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uwenling\Desktop\"/>
    </mc:Choice>
  </mc:AlternateContent>
  <bookViews>
    <workbookView xWindow="0" yWindow="0" windowWidth="28800" windowHeight="12450" tabRatio="650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externalReferences>
    <externalReference r:id="rId7"/>
    <externalReference r:id="rId8"/>
  </externalReferences>
  <definedNames>
    <definedName name="_xlnm._FilterDatabase" localSheetId="0" hidden="1">'E-Commerce Item'!$A$1:$AQ$573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Process!$A$1:$AV$1205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  <definedName name="M">[1]Sheet1!$EA$2:$EA$3</definedName>
    <definedName name="PACK">[1]Sheet1!$EE$2:$EE$3</definedName>
    <definedName name="PORT_IFF">[2]a!$A$10:$B$35</definedName>
    <definedName name="UNIT">[1]Sheet1!$EF$2:$EF$3</definedName>
    <definedName name="wood">[1]Sheet1!$EG$2:$EG$3</definedName>
  </definedNames>
  <calcPr calcId="152511"/>
</workbook>
</file>

<file path=xl/calcChain.xml><?xml version="1.0" encoding="utf-8"?>
<calcChain xmlns="http://schemas.openxmlformats.org/spreadsheetml/2006/main"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S1182" i="1" l="1"/>
  <c r="AV1182" i="1"/>
  <c r="AS1183" i="1"/>
  <c r="AV1183" i="1"/>
  <c r="AS1184" i="1"/>
  <c r="AV1184" i="1"/>
  <c r="AS1185" i="1"/>
  <c r="AV1185" i="1"/>
  <c r="AS1186" i="1"/>
  <c r="AV1186" i="1"/>
  <c r="AS1187" i="1"/>
  <c r="AV1187" i="1"/>
  <c r="AS1188" i="1"/>
  <c r="AV1188" i="1"/>
  <c r="AS1189" i="1"/>
  <c r="AV1189" i="1"/>
  <c r="AS1190" i="1"/>
  <c r="AV1190" i="1"/>
  <c r="AS1191" i="1"/>
  <c r="AV1191" i="1"/>
  <c r="AS1192" i="1"/>
  <c r="AV1192" i="1"/>
  <c r="AS1193" i="1"/>
  <c r="AV1193" i="1"/>
  <c r="AS1194" i="1"/>
  <c r="AV1194" i="1"/>
  <c r="AS1195" i="1"/>
  <c r="AV1195" i="1"/>
  <c r="AS1196" i="1"/>
  <c r="AV1196" i="1"/>
  <c r="AS1197" i="1"/>
  <c r="AV1197" i="1"/>
  <c r="AS1198" i="1"/>
  <c r="AV1198" i="1"/>
  <c r="AS1199" i="1"/>
  <c r="AV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S1180" i="1"/>
  <c r="AV1180" i="1"/>
  <c r="AS1181" i="1"/>
  <c r="AV1181" i="1"/>
  <c r="AS1156" i="1"/>
  <c r="AV1156" i="1"/>
  <c r="AS1157" i="1"/>
  <c r="AV1157" i="1"/>
  <c r="AS1158" i="1"/>
  <c r="AV1158" i="1"/>
  <c r="AS1159" i="1"/>
  <c r="AV1159" i="1"/>
  <c r="AS1160" i="1"/>
  <c r="AV1160" i="1"/>
  <c r="AS1161" i="1"/>
  <c r="AV1161" i="1"/>
  <c r="AS1162" i="1"/>
  <c r="AV1162" i="1"/>
  <c r="AS1163" i="1"/>
  <c r="AV1163" i="1"/>
  <c r="AS1164" i="1"/>
  <c r="AV1164" i="1"/>
  <c r="AS1165" i="1"/>
  <c r="AV1165" i="1"/>
  <c r="AS1166" i="1"/>
  <c r="AV1166" i="1"/>
  <c r="AS1167" i="1"/>
  <c r="AV1167" i="1"/>
  <c r="AS1168" i="1"/>
  <c r="AV1168" i="1"/>
  <c r="AS1169" i="1"/>
  <c r="AV1169" i="1"/>
  <c r="AS1170" i="1"/>
  <c r="AV1170" i="1"/>
  <c r="AS1171" i="1"/>
  <c r="AV1171" i="1"/>
  <c r="AS1172" i="1"/>
  <c r="AV1172" i="1"/>
  <c r="AS1173" i="1"/>
  <c r="AV1173" i="1"/>
  <c r="AS1174" i="1"/>
  <c r="AV1174" i="1"/>
  <c r="AS1175" i="1"/>
  <c r="AV1175" i="1"/>
  <c r="AS1176" i="1"/>
  <c r="AV1176" i="1"/>
  <c r="AS1177" i="1"/>
  <c r="AV1177" i="1"/>
  <c r="AS1178" i="1"/>
  <c r="AV1178" i="1"/>
  <c r="AS1179" i="1"/>
  <c r="AV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S1119" i="1"/>
  <c r="AV1119" i="1"/>
  <c r="AS1120" i="1"/>
  <c r="AV1120" i="1"/>
  <c r="AS1121" i="1"/>
  <c r="AV1121" i="1"/>
  <c r="AS1122" i="1"/>
  <c r="AV1122" i="1"/>
  <c r="AS1123" i="1"/>
  <c r="AV1123" i="1"/>
  <c r="AS1124" i="1"/>
  <c r="AV1124" i="1"/>
  <c r="AS1125" i="1"/>
  <c r="AV1125" i="1"/>
  <c r="AS1126" i="1"/>
  <c r="AV1126" i="1"/>
  <c r="AS1127" i="1"/>
  <c r="AV1127" i="1"/>
  <c r="AS1128" i="1"/>
  <c r="AV1128" i="1"/>
  <c r="AS1129" i="1"/>
  <c r="AV1129" i="1"/>
  <c r="AS1130" i="1"/>
  <c r="AV1130" i="1"/>
  <c r="AS1131" i="1"/>
  <c r="AV1131" i="1"/>
  <c r="AS1132" i="1"/>
  <c r="AV1132" i="1"/>
  <c r="AS1133" i="1"/>
  <c r="AV1133" i="1"/>
  <c r="AS1134" i="1"/>
  <c r="AV1134" i="1"/>
  <c r="AS1135" i="1"/>
  <c r="AV1135" i="1"/>
  <c r="AS1136" i="1"/>
  <c r="AV1136" i="1"/>
  <c r="AS1137" i="1"/>
  <c r="AV1137" i="1"/>
  <c r="AS1138" i="1"/>
  <c r="AV1138" i="1"/>
  <c r="AS1139" i="1"/>
  <c r="AV1139" i="1"/>
  <c r="AS1140" i="1"/>
  <c r="AV1140" i="1"/>
  <c r="AS1141" i="1"/>
  <c r="AV1141" i="1"/>
  <c r="AS1142" i="1"/>
  <c r="AV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S1020" i="1"/>
  <c r="AV1020" i="1"/>
  <c r="A1021" i="1"/>
  <c r="AS1021" i="1"/>
  <c r="AV1021" i="1"/>
  <c r="A1022" i="1"/>
  <c r="AS1022" i="1"/>
  <c r="AV1022" i="1"/>
  <c r="A1023" i="1"/>
  <c r="AS1023" i="1"/>
  <c r="AV1023" i="1"/>
  <c r="A1024" i="1"/>
  <c r="AS1024" i="1"/>
  <c r="AV1024" i="1"/>
  <c r="A1025" i="1"/>
  <c r="AS1025" i="1"/>
  <c r="AV1025" i="1"/>
  <c r="A1026" i="1"/>
  <c r="AS1026" i="1"/>
  <c r="AV1026" i="1"/>
  <c r="A1027" i="1"/>
  <c r="AS1027" i="1"/>
  <c r="AV1027" i="1"/>
  <c r="A1028" i="1"/>
  <c r="AS1028" i="1"/>
  <c r="AV1028" i="1"/>
  <c r="A1029" i="1"/>
  <c r="AS1029" i="1"/>
  <c r="AV1029" i="1"/>
  <c r="A1030" i="1"/>
  <c r="AS1030" i="1"/>
  <c r="AV1030" i="1"/>
  <c r="A1031" i="1"/>
  <c r="AS1031" i="1"/>
  <c r="AV1031" i="1"/>
  <c r="A1032" i="1"/>
  <c r="AS1032" i="1"/>
  <c r="AV1032" i="1"/>
  <c r="A1033" i="1"/>
  <c r="AS1033" i="1"/>
  <c r="AV1033" i="1"/>
  <c r="A1034" i="1"/>
  <c r="AS1034" i="1"/>
  <c r="AV1034" i="1"/>
  <c r="A1035" i="1"/>
  <c r="AS1035" i="1"/>
  <c r="AV1035" i="1"/>
  <c r="A1036" i="1"/>
  <c r="AS1036" i="1"/>
  <c r="AV1036" i="1"/>
  <c r="A1037" i="1"/>
  <c r="AS1037" i="1"/>
  <c r="AV1037" i="1"/>
  <c r="A1038" i="1"/>
  <c r="AS1038" i="1"/>
  <c r="AV1038" i="1"/>
  <c r="A1039" i="1"/>
  <c r="AS1039" i="1"/>
  <c r="AV1039" i="1"/>
  <c r="A1007" i="1"/>
  <c r="AS1007" i="1"/>
  <c r="AV1007" i="1"/>
  <c r="A1008" i="1"/>
  <c r="AS1008" i="1"/>
  <c r="AV1008" i="1"/>
  <c r="A1009" i="1"/>
  <c r="AS1009" i="1"/>
  <c r="AV1009" i="1"/>
  <c r="A1010" i="1"/>
  <c r="AS1010" i="1"/>
  <c r="AV1010" i="1"/>
  <c r="A1011" i="1"/>
  <c r="AS1011" i="1"/>
  <c r="AV1011" i="1"/>
  <c r="A1012" i="1"/>
  <c r="AS1012" i="1"/>
  <c r="AV1012" i="1"/>
  <c r="A1013" i="1"/>
  <c r="AS1013" i="1"/>
  <c r="AV1013" i="1"/>
  <c r="A1014" i="1"/>
  <c r="AS1014" i="1"/>
  <c r="AV1014" i="1"/>
  <c r="A1015" i="1"/>
  <c r="AS1015" i="1"/>
  <c r="AV1015" i="1"/>
  <c r="A1016" i="1"/>
  <c r="AS1016" i="1"/>
  <c r="AV1016" i="1"/>
  <c r="A1017" i="1"/>
  <c r="AS1017" i="1"/>
  <c r="AV1017" i="1"/>
  <c r="A1018" i="1"/>
  <c r="AS1018" i="1"/>
  <c r="AV1018" i="1"/>
  <c r="A1019" i="1"/>
  <c r="AS1019" i="1"/>
  <c r="AV1019" i="1"/>
  <c r="A1040" i="1"/>
  <c r="AS1040" i="1"/>
  <c r="AV1040" i="1"/>
  <c r="A1041" i="1"/>
  <c r="AS1041" i="1"/>
  <c r="AV1041" i="1"/>
  <c r="A1042" i="1"/>
  <c r="AS1042" i="1"/>
  <c r="AV1042" i="1"/>
  <c r="A1043" i="1"/>
  <c r="AS1043" i="1"/>
  <c r="AV1043" i="1"/>
  <c r="A1044" i="1"/>
  <c r="AS1044" i="1"/>
  <c r="AV1044" i="1"/>
  <c r="A1045" i="1"/>
  <c r="AS1045" i="1"/>
  <c r="AV1045" i="1"/>
  <c r="A1046" i="1"/>
  <c r="AS1046" i="1"/>
  <c r="AV1046" i="1"/>
  <c r="A1047" i="1"/>
  <c r="AS1047" i="1"/>
  <c r="AV1047" i="1"/>
  <c r="A1048" i="1"/>
  <c r="AS1048" i="1"/>
  <c r="AV1048" i="1"/>
  <c r="A1049" i="1"/>
  <c r="AS1049" i="1"/>
  <c r="AV1049" i="1"/>
  <c r="A1050" i="1"/>
  <c r="AS1050" i="1"/>
  <c r="AV1050" i="1"/>
  <c r="A1051" i="1"/>
  <c r="AS1051" i="1"/>
  <c r="AV1051" i="1"/>
  <c r="A1052" i="1"/>
  <c r="AS1052" i="1"/>
  <c r="AV1052" i="1"/>
  <c r="A1053" i="1"/>
  <c r="AS1053" i="1"/>
  <c r="AV1053" i="1"/>
  <c r="A1054" i="1"/>
  <c r="AS1054" i="1"/>
  <c r="AV1054" i="1"/>
  <c r="A1055" i="1"/>
  <c r="AS1055" i="1"/>
  <c r="AV1055" i="1"/>
  <c r="A1056" i="1"/>
  <c r="AS1056" i="1"/>
  <c r="AV1056" i="1"/>
  <c r="A1057" i="1"/>
  <c r="AS1057" i="1"/>
  <c r="AV1057" i="1"/>
  <c r="A1058" i="1"/>
  <c r="AS1058" i="1"/>
  <c r="AV1058" i="1"/>
  <c r="A1059" i="1"/>
  <c r="AS1059" i="1"/>
  <c r="AV1059" i="1"/>
  <c r="A1060" i="1"/>
  <c r="AS1060" i="1"/>
  <c r="AV1060" i="1"/>
  <c r="A1061" i="1"/>
  <c r="AS1061" i="1"/>
  <c r="AV1061" i="1"/>
  <c r="A1062" i="1"/>
  <c r="AS1062" i="1"/>
  <c r="AV1062" i="1"/>
  <c r="A1063" i="1"/>
  <c r="AS1063" i="1"/>
  <c r="AV1063" i="1"/>
  <c r="A1064" i="1"/>
  <c r="AS1064" i="1"/>
  <c r="AV1064" i="1"/>
  <c r="A1065" i="1"/>
  <c r="AS1065" i="1"/>
  <c r="AV1065" i="1"/>
  <c r="A1066" i="1"/>
  <c r="AS1066" i="1"/>
  <c r="AV1066" i="1"/>
  <c r="A1067" i="1"/>
  <c r="AS1067" i="1"/>
  <c r="AV1067" i="1"/>
  <c r="A1068" i="1"/>
  <c r="AS1068" i="1"/>
  <c r="AV1068" i="1"/>
  <c r="A1069" i="1"/>
  <c r="AS1069" i="1"/>
  <c r="AV1069" i="1"/>
  <c r="A1070" i="1"/>
  <c r="AS1070" i="1"/>
  <c r="AV1070" i="1"/>
  <c r="A1071" i="1"/>
  <c r="AS1071" i="1"/>
  <c r="AV1071" i="1"/>
  <c r="A1072" i="1"/>
  <c r="AS1072" i="1"/>
  <c r="AV1072" i="1"/>
  <c r="A1073" i="1"/>
  <c r="AS1073" i="1"/>
  <c r="AV1073" i="1"/>
  <c r="A1074" i="1"/>
  <c r="AS1074" i="1"/>
  <c r="AV1074" i="1"/>
  <c r="A1075" i="1"/>
  <c r="AS1075" i="1"/>
  <c r="AV1075" i="1"/>
  <c r="A1076" i="1"/>
  <c r="AS1076" i="1"/>
  <c r="AV1076" i="1"/>
  <c r="A1077" i="1"/>
  <c r="AS1077" i="1"/>
  <c r="AV1077" i="1"/>
  <c r="A1078" i="1"/>
  <c r="AS1078" i="1"/>
  <c r="AV1078" i="1"/>
  <c r="A1079" i="1"/>
  <c r="AS1079" i="1"/>
  <c r="AV1079" i="1"/>
  <c r="A1080" i="1"/>
  <c r="AS1080" i="1"/>
  <c r="AV1080" i="1"/>
  <c r="A1081" i="1"/>
  <c r="AS1081" i="1"/>
  <c r="AV1081" i="1"/>
  <c r="A1082" i="1"/>
  <c r="AS1082" i="1"/>
  <c r="AV1082" i="1"/>
  <c r="A1083" i="1"/>
  <c r="AS1083" i="1"/>
  <c r="AV1083" i="1"/>
  <c r="A1084" i="1"/>
  <c r="AS1084" i="1"/>
  <c r="AV1084" i="1"/>
  <c r="A1085" i="1"/>
  <c r="AS1085" i="1"/>
  <c r="AV1085" i="1"/>
  <c r="A1086" i="1"/>
  <c r="AS1086" i="1"/>
  <c r="AV1086" i="1"/>
  <c r="A1087" i="1"/>
  <c r="AS1087" i="1"/>
  <c r="AV1087" i="1"/>
  <c r="A1088" i="1"/>
  <c r="AS1088" i="1"/>
  <c r="AV1088" i="1"/>
  <c r="A1089" i="1"/>
  <c r="AS1089" i="1"/>
  <c r="AV1089" i="1"/>
  <c r="A1090" i="1"/>
  <c r="AS1090" i="1"/>
  <c r="AV1090" i="1"/>
  <c r="A1091" i="1"/>
  <c r="AS1091" i="1"/>
  <c r="AV1091" i="1"/>
  <c r="AS982" i="1"/>
  <c r="AV982" i="1"/>
  <c r="AS983" i="1"/>
  <c r="AV983" i="1"/>
  <c r="AS984" i="1"/>
  <c r="AV984" i="1"/>
  <c r="AS985" i="1"/>
  <c r="AV985" i="1"/>
  <c r="AS986" i="1"/>
  <c r="AV986" i="1"/>
  <c r="AS987" i="1"/>
  <c r="AV987" i="1"/>
  <c r="AS988" i="1"/>
  <c r="AV988" i="1"/>
  <c r="AS989" i="1"/>
  <c r="AV989" i="1"/>
  <c r="AS990" i="1"/>
  <c r="AV990" i="1"/>
  <c r="AS991" i="1"/>
  <c r="AV991" i="1"/>
  <c r="AS992" i="1"/>
  <c r="AV992" i="1"/>
  <c r="AS1003" i="1"/>
  <c r="AV1003" i="1"/>
  <c r="AS1004" i="1"/>
  <c r="AV1004" i="1"/>
  <c r="AS1005" i="1"/>
  <c r="AV1005" i="1"/>
  <c r="AS1006" i="1"/>
  <c r="AV1006" i="1"/>
  <c r="AS1092" i="1"/>
  <c r="AV1092" i="1"/>
  <c r="AS1093" i="1"/>
  <c r="AV1093" i="1"/>
  <c r="AS1094" i="1"/>
  <c r="AV1094" i="1"/>
  <c r="AS1095" i="1"/>
  <c r="AV1095" i="1"/>
  <c r="AS1096" i="1"/>
  <c r="AV1096" i="1"/>
  <c r="AS1097" i="1"/>
  <c r="AV1097" i="1"/>
  <c r="AS1098" i="1"/>
  <c r="AV1098" i="1"/>
  <c r="AS1099" i="1"/>
  <c r="AV1099" i="1"/>
  <c r="AS1100" i="1"/>
  <c r="AV1100" i="1"/>
  <c r="AS1101" i="1"/>
  <c r="AV1101" i="1"/>
  <c r="AS1102" i="1"/>
  <c r="AV1102" i="1"/>
  <c r="AS1103" i="1"/>
  <c r="AV1103" i="1"/>
  <c r="AS1104" i="1"/>
  <c r="AV1104" i="1"/>
  <c r="AS1105" i="1"/>
  <c r="AV1105" i="1"/>
  <c r="AS1106" i="1"/>
  <c r="AV1106" i="1"/>
  <c r="AS1107" i="1"/>
  <c r="AV1107" i="1"/>
  <c r="AS1108" i="1"/>
  <c r="AV1108" i="1"/>
  <c r="AS1109" i="1"/>
  <c r="AV1109" i="1"/>
  <c r="AS1110" i="1"/>
  <c r="AV1110" i="1"/>
  <c r="AS1111" i="1"/>
  <c r="AV1111" i="1"/>
  <c r="AS1112" i="1"/>
  <c r="AV1112" i="1"/>
  <c r="AS1113" i="1"/>
  <c r="AV1113" i="1"/>
  <c r="AS1114" i="1"/>
  <c r="AV1114" i="1"/>
  <c r="AS1115" i="1"/>
  <c r="AV1115" i="1"/>
  <c r="AS1116" i="1"/>
  <c r="AV1116" i="1"/>
  <c r="AS1117" i="1"/>
  <c r="AV1117" i="1"/>
  <c r="AS1118" i="1"/>
  <c r="AV1118" i="1"/>
  <c r="AS1143" i="1"/>
  <c r="AV1143" i="1"/>
  <c r="AS1144" i="1"/>
  <c r="AV1144" i="1"/>
  <c r="AS1145" i="1"/>
  <c r="AV1145" i="1"/>
  <c r="AS1146" i="1"/>
  <c r="AV1146" i="1"/>
  <c r="AS1147" i="1"/>
  <c r="AV1147" i="1"/>
  <c r="AS1148" i="1"/>
  <c r="AV1148" i="1"/>
  <c r="AS1149" i="1"/>
  <c r="AV1149" i="1"/>
  <c r="AS1150" i="1"/>
  <c r="AV1150" i="1"/>
  <c r="AS1151" i="1"/>
  <c r="AV1151" i="1"/>
  <c r="AS1152" i="1"/>
  <c r="AV1152" i="1"/>
  <c r="AS1153" i="1"/>
  <c r="AV1153" i="1"/>
  <c r="AS1154" i="1"/>
  <c r="AV1154" i="1"/>
  <c r="AS993" i="1"/>
  <c r="AV993" i="1"/>
  <c r="AS994" i="1"/>
  <c r="AV994" i="1"/>
  <c r="AS995" i="1"/>
  <c r="AV995" i="1"/>
  <c r="AS996" i="1"/>
  <c r="AV996" i="1"/>
  <c r="AS997" i="1"/>
  <c r="AV997" i="1"/>
  <c r="AS998" i="1"/>
  <c r="AV998" i="1"/>
  <c r="AS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S958" i="1"/>
  <c r="AV958" i="1"/>
  <c r="AS959" i="1"/>
  <c r="AV959" i="1"/>
  <c r="AS960" i="1"/>
  <c r="AV960" i="1"/>
  <c r="AS961" i="1"/>
  <c r="AV961" i="1"/>
  <c r="AS962" i="1"/>
  <c r="AV962" i="1"/>
  <c r="AS963" i="1"/>
  <c r="AV963" i="1"/>
  <c r="AS964" i="1"/>
  <c r="AV964" i="1"/>
  <c r="AS965" i="1"/>
  <c r="AV965" i="1"/>
  <c r="AS966" i="1"/>
  <c r="AV966" i="1"/>
  <c r="AS967" i="1"/>
  <c r="AV967" i="1"/>
  <c r="AS968" i="1"/>
  <c r="AV968" i="1"/>
  <c r="AS969" i="1"/>
  <c r="AV969" i="1"/>
  <c r="AS970" i="1"/>
  <c r="AV970" i="1"/>
  <c r="AS971" i="1"/>
  <c r="AV971" i="1"/>
  <c r="AS972" i="1"/>
  <c r="AV972" i="1"/>
  <c r="AS973" i="1"/>
  <c r="AV973" i="1"/>
  <c r="AS974" i="1"/>
  <c r="AV974" i="1"/>
  <c r="AS975" i="1"/>
  <c r="AV975" i="1"/>
  <c r="AS976" i="1"/>
  <c r="AV976" i="1"/>
  <c r="AS977" i="1"/>
  <c r="AV977" i="1"/>
  <c r="AS978" i="1"/>
  <c r="AV978" i="1"/>
  <c r="AS979" i="1"/>
  <c r="AV979" i="1"/>
  <c r="AS980" i="1"/>
  <c r="AV980" i="1"/>
  <c r="AV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S938" i="1"/>
  <c r="AV938" i="1"/>
  <c r="AS939" i="1"/>
  <c r="AV939" i="1"/>
  <c r="AS940" i="1"/>
  <c r="AV940" i="1"/>
  <c r="AS941" i="1"/>
  <c r="AV941" i="1"/>
  <c r="AS942" i="1"/>
  <c r="AV942" i="1"/>
  <c r="AS943" i="1"/>
  <c r="AV943" i="1"/>
  <c r="AS944" i="1"/>
  <c r="AV944" i="1"/>
  <c r="AS945" i="1"/>
  <c r="AV945" i="1"/>
  <c r="AS946" i="1"/>
  <c r="AV946" i="1"/>
  <c r="AS947" i="1"/>
  <c r="AV947" i="1"/>
  <c r="A938" i="1"/>
  <c r="A939" i="1"/>
  <c r="A940" i="1"/>
  <c r="A941" i="1"/>
  <c r="A942" i="1"/>
  <c r="A943" i="1"/>
  <c r="A944" i="1"/>
  <c r="A945" i="1"/>
  <c r="A946" i="1"/>
  <c r="A947" i="1"/>
  <c r="AS931" i="1"/>
  <c r="AV931" i="1"/>
  <c r="AS932" i="1"/>
  <c r="AV932" i="1"/>
  <c r="AS933" i="1"/>
  <c r="AV933" i="1"/>
  <c r="AS934" i="1"/>
  <c r="AV934" i="1"/>
  <c r="AS935" i="1"/>
  <c r="AV935" i="1"/>
  <c r="AS936" i="1"/>
  <c r="AV936" i="1"/>
  <c r="AS937" i="1"/>
  <c r="AV937" i="1"/>
  <c r="A931" i="1"/>
  <c r="A932" i="1"/>
  <c r="A933" i="1"/>
  <c r="A934" i="1"/>
  <c r="A935" i="1"/>
  <c r="A936" i="1"/>
  <c r="A937" i="1"/>
  <c r="AV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48" i="1"/>
  <c r="AS949" i="1"/>
  <c r="AS950" i="1"/>
  <c r="AS951" i="1"/>
  <c r="AS952" i="1"/>
  <c r="AS953" i="1"/>
  <c r="AS954" i="1"/>
  <c r="AS955" i="1"/>
  <c r="AS956" i="1"/>
  <c r="AS957" i="1"/>
  <c r="AS999" i="1"/>
  <c r="AS1000" i="1"/>
  <c r="AS1001" i="1"/>
  <c r="AS1002" i="1"/>
  <c r="AS824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909" i="1"/>
  <c r="A910" i="1"/>
  <c r="A911" i="1"/>
  <c r="A912" i="1"/>
  <c r="A913" i="1"/>
  <c r="A914" i="1"/>
  <c r="A915" i="1"/>
  <c r="A916" i="1"/>
  <c r="A993" i="1" l="1"/>
  <c r="AV957" i="1"/>
  <c r="A957" i="1"/>
  <c r="AV956" i="1"/>
  <c r="A956" i="1"/>
  <c r="AV955" i="1"/>
  <c r="A955" i="1"/>
  <c r="AV954" i="1"/>
  <c r="A954" i="1"/>
  <c r="AV953" i="1"/>
  <c r="A953" i="1"/>
  <c r="AV952" i="1"/>
  <c r="A952" i="1"/>
  <c r="AV951" i="1"/>
  <c r="A951" i="1"/>
  <c r="AV950" i="1"/>
  <c r="A950" i="1"/>
  <c r="AV949" i="1"/>
  <c r="A949" i="1"/>
  <c r="AV948" i="1"/>
  <c r="A948" i="1"/>
  <c r="AV930" i="1"/>
  <c r="A930" i="1"/>
  <c r="AV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V908" i="1"/>
  <c r="A908" i="1"/>
  <c r="AV907" i="1"/>
  <c r="A907" i="1"/>
  <c r="AV906" i="1"/>
  <c r="A906" i="1"/>
  <c r="AV905" i="1"/>
  <c r="A905" i="1"/>
  <c r="AV904" i="1"/>
  <c r="A904" i="1"/>
  <c r="AV903" i="1"/>
  <c r="A903" i="1"/>
  <c r="AV902" i="1"/>
  <c r="A902" i="1"/>
  <c r="AV901" i="1"/>
  <c r="A901" i="1"/>
  <c r="AV900" i="1"/>
  <c r="A900" i="1"/>
  <c r="AV899" i="1"/>
  <c r="A899" i="1"/>
  <c r="AV898" i="1"/>
  <c r="A898" i="1"/>
  <c r="AV897" i="1"/>
  <c r="A897" i="1"/>
  <c r="AV896" i="1"/>
  <c r="A896" i="1"/>
  <c r="AV895" i="1"/>
  <c r="A895" i="1"/>
  <c r="AV894" i="1"/>
  <c r="A894" i="1"/>
  <c r="AV893" i="1"/>
  <c r="A893" i="1"/>
  <c r="AV892" i="1"/>
  <c r="A892" i="1"/>
  <c r="AV891" i="1"/>
  <c r="A891" i="1"/>
  <c r="AV890" i="1"/>
  <c r="A890" i="1"/>
  <c r="AV889" i="1"/>
  <c r="A889" i="1"/>
  <c r="AV888" i="1"/>
  <c r="A888" i="1"/>
  <c r="AV887" i="1"/>
  <c r="A887" i="1"/>
  <c r="AV886" i="1"/>
  <c r="A886" i="1"/>
  <c r="AV885" i="1"/>
  <c r="A885" i="1"/>
  <c r="AV884" i="1"/>
  <c r="A884" i="1"/>
  <c r="AV883" i="1"/>
  <c r="A883" i="1"/>
  <c r="AV882" i="1"/>
  <c r="A882" i="1"/>
  <c r="AV881" i="1"/>
  <c r="A881" i="1"/>
  <c r="AV880" i="1"/>
  <c r="A880" i="1"/>
  <c r="AV879" i="1"/>
  <c r="A879" i="1"/>
  <c r="AV878" i="1"/>
  <c r="A878" i="1"/>
  <c r="AV877" i="1"/>
  <c r="A877" i="1"/>
  <c r="AV876" i="1"/>
  <c r="A876" i="1"/>
  <c r="AV875" i="1"/>
  <c r="A875" i="1"/>
  <c r="AV874" i="1"/>
  <c r="A874" i="1"/>
  <c r="AV873" i="1"/>
  <c r="A873" i="1"/>
  <c r="AV872" i="1"/>
  <c r="A872" i="1"/>
  <c r="AV871" i="1"/>
  <c r="A871" i="1"/>
  <c r="AV870" i="1"/>
  <c r="A870" i="1"/>
  <c r="AV869" i="1"/>
  <c r="A869" i="1"/>
  <c r="AV868" i="1"/>
  <c r="A868" i="1"/>
  <c r="AV867" i="1"/>
  <c r="A867" i="1"/>
  <c r="AV866" i="1"/>
  <c r="A866" i="1"/>
  <c r="AV865" i="1"/>
  <c r="A865" i="1"/>
  <c r="AV864" i="1"/>
  <c r="A864" i="1"/>
  <c r="AV863" i="1"/>
  <c r="A863" i="1"/>
  <c r="AV862" i="1"/>
  <c r="A862" i="1"/>
  <c r="AV861" i="1"/>
  <c r="A861" i="1"/>
  <c r="AV860" i="1"/>
  <c r="A860" i="1"/>
  <c r="AV859" i="1"/>
  <c r="A859" i="1"/>
  <c r="AV858" i="1"/>
  <c r="A858" i="1"/>
  <c r="AV857" i="1"/>
  <c r="A857" i="1"/>
  <c r="AV856" i="1"/>
  <c r="A856" i="1"/>
  <c r="AV855" i="1"/>
  <c r="A855" i="1"/>
  <c r="AV854" i="1"/>
  <c r="A854" i="1"/>
  <c r="AV853" i="1"/>
  <c r="A853" i="1"/>
  <c r="AV852" i="1"/>
  <c r="A852" i="1"/>
  <c r="AV851" i="1"/>
  <c r="A851" i="1"/>
  <c r="AV850" i="1"/>
  <c r="A850" i="1"/>
  <c r="AV849" i="1"/>
  <c r="A849" i="1"/>
  <c r="AV848" i="1"/>
  <c r="A848" i="1"/>
  <c r="AV847" i="1"/>
  <c r="A847" i="1"/>
  <c r="AV846" i="1"/>
  <c r="A846" i="1"/>
  <c r="AV845" i="1"/>
  <c r="A845" i="1"/>
  <c r="AV844" i="1"/>
  <c r="A844" i="1"/>
  <c r="AV843" i="1"/>
  <c r="A843" i="1"/>
  <c r="AV842" i="1"/>
  <c r="A842" i="1"/>
  <c r="AV841" i="1"/>
  <c r="A841" i="1"/>
  <c r="AV840" i="1"/>
  <c r="A840" i="1"/>
  <c r="AV839" i="1"/>
  <c r="A839" i="1"/>
  <c r="AV838" i="1"/>
  <c r="A838" i="1"/>
  <c r="AV837" i="1"/>
  <c r="A837" i="1"/>
  <c r="AV836" i="1"/>
  <c r="A836" i="1"/>
  <c r="AV835" i="1"/>
  <c r="A835" i="1"/>
  <c r="AV834" i="1"/>
  <c r="A834" i="1"/>
  <c r="AV833" i="1"/>
  <c r="A833" i="1"/>
  <c r="AV832" i="1"/>
  <c r="A832" i="1"/>
  <c r="AV831" i="1"/>
  <c r="A831" i="1"/>
  <c r="AV830" i="1"/>
  <c r="A830" i="1"/>
  <c r="AV829" i="1"/>
  <c r="A829" i="1"/>
  <c r="AV828" i="1"/>
  <c r="A828" i="1"/>
  <c r="AV827" i="1"/>
  <c r="A827" i="1"/>
  <c r="AV826" i="1"/>
  <c r="A826" i="1"/>
  <c r="AV825" i="1"/>
  <c r="A825" i="1"/>
  <c r="A824" i="1"/>
  <c r="AV1002" i="1"/>
  <c r="A1002" i="1"/>
  <c r="AV1001" i="1"/>
  <c r="A1001" i="1"/>
  <c r="AV1000" i="1"/>
  <c r="A1000" i="1"/>
  <c r="AV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S788" i="1" l="1"/>
  <c r="AV788" i="1"/>
  <c r="AS789" i="1"/>
  <c r="AV789" i="1"/>
  <c r="AS790" i="1"/>
  <c r="AV790" i="1"/>
  <c r="AS791" i="1"/>
  <c r="AV791" i="1"/>
  <c r="AS792" i="1"/>
  <c r="AV792" i="1"/>
  <c r="AS793" i="1"/>
  <c r="AV793" i="1"/>
  <c r="AS794" i="1"/>
  <c r="AV794" i="1"/>
  <c r="AS795" i="1"/>
  <c r="AV795" i="1"/>
  <c r="AS796" i="1"/>
  <c r="AV796" i="1"/>
  <c r="AS797" i="1"/>
  <c r="AV797" i="1"/>
  <c r="AS798" i="1"/>
  <c r="AV798" i="1"/>
  <c r="AS799" i="1"/>
  <c r="AV799" i="1"/>
  <c r="AS800" i="1"/>
  <c r="AV800" i="1"/>
  <c r="AS801" i="1"/>
  <c r="AV801" i="1"/>
  <c r="AS802" i="1"/>
  <c r="AV802" i="1"/>
  <c r="AS803" i="1"/>
  <c r="AV803" i="1"/>
  <c r="AS804" i="1"/>
  <c r="AV804" i="1"/>
  <c r="AS805" i="1"/>
  <c r="AV805" i="1"/>
  <c r="AS806" i="1"/>
  <c r="AV806" i="1"/>
  <c r="AS807" i="1"/>
  <c r="AV807" i="1"/>
  <c r="AS808" i="1"/>
  <c r="AV808" i="1"/>
  <c r="AS809" i="1"/>
  <c r="AV809" i="1"/>
  <c r="AS810" i="1"/>
  <c r="AV810" i="1"/>
  <c r="AS811" i="1"/>
  <c r="AV811" i="1"/>
  <c r="AS812" i="1"/>
  <c r="AV812" i="1"/>
  <c r="AS813" i="1"/>
  <c r="AV813" i="1"/>
  <c r="AS814" i="1"/>
  <c r="AV814" i="1"/>
  <c r="AS815" i="1"/>
  <c r="AV815" i="1"/>
  <c r="AS816" i="1"/>
  <c r="AV816" i="1"/>
  <c r="AS817" i="1"/>
  <c r="AV817" i="1"/>
  <c r="AS818" i="1"/>
  <c r="AV818" i="1"/>
  <c r="AS819" i="1"/>
  <c r="AV819" i="1"/>
  <c r="AS820" i="1"/>
  <c r="AV820" i="1"/>
  <c r="AS821" i="1"/>
  <c r="AV821" i="1"/>
  <c r="AS822" i="1"/>
  <c r="AV822" i="1"/>
  <c r="AS787" i="1"/>
  <c r="AV787" i="1"/>
  <c r="AS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S1155" i="1"/>
  <c r="AV1155" i="1"/>
  <c r="AS783" i="1"/>
  <c r="AV783" i="1"/>
  <c r="AS784" i="1"/>
  <c r="AV784" i="1"/>
  <c r="AV785" i="1"/>
  <c r="AV3" i="1" l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2" i="1"/>
  <c r="AS660" i="1" l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>
  <authors>
    <author>Kevin Zhu</author>
  </authors>
  <commentList>
    <comment ref="B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</commentList>
</comments>
</file>

<file path=xl/comments2.xml><?xml version="1.0" encoding="utf-8"?>
<comments xmlns="http://schemas.openxmlformats.org/spreadsheetml/2006/main">
  <authors>
    <author>Kevin Zhu</author>
  </authors>
  <commentList>
    <comment ref="C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  <comment ref="AD1207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<sst xmlns="http://schemas.openxmlformats.org/spreadsheetml/2006/main" count="113595" uniqueCount="4445">
  <si>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</si>
  <si>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</si>
  <si>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</si>
  <si>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</si>
  <si>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</si>
  <si>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</si>
  <si>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</si>
  <si>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</si>
  <si>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</si>
  <si>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</si>
  <si>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</si>
  <si>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</si>
  <si>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</si>
  <si>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</si>
  <si>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</si>
  <si>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</si>
  <si>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</si>
  <si>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</si>
  <si>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</si>
  <si>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</si>
  <si>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</si>
  <si>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</si>
  <si>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</si>
  <si>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</si>
  <si>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</si>
  <si>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</si>
  <si>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</si>
  <si>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</si>
  <si>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</si>
  <si>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</si>
  <si>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</si>
  <si>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</si>
  <si>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</si>
  <si>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</si>
  <si>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</si>
  <si>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</si>
  <si>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</si>
  <si>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</si>
  <si>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</si>
  <si>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</si>
  <si>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</si>
  <si>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</si>
  <si>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</si>
  <si>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</si>
  <si>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</si>
  <si>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</si>
  <si>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</si>
  <si>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</si>
  <si>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</si>
  <si>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</si>
  <si>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</si>
  <si>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</si>
  <si>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</si>
  <si>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</si>
  <si>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</si>
  <si>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</si>
  <si>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</si>
  <si>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</si>
  <si>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</si>
  <si>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</si>
  <si>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</si>
  <si>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</si>
  <si>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</si>
  <si>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</si>
  <si>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</si>
  <si>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</si>
  <si>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</si>
  <si>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</si>
  <si>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</si>
  <si>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</si>
  <si>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</si>
  <si>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</si>
  <si>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</si>
  <si>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</si>
  <si>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</si>
  <si>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</si>
  <si>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</si>
  <si>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</si>
  <si>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</si>
  <si>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</si>
  <si>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</si>
  <si>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</si>
  <si>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</si>
  <si>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</si>
  <si>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</si>
  <si>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</si>
  <si>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</si>
  <si>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</si>
  <si>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</si>
  <si>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</si>
  <si>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</si>
  <si>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</si>
  <si>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</si>
  <si>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</si>
  <si>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</si>
  <si>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</si>
  <si>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</si>
  <si>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</si>
  <si>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</si>
  <si>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</si>
  <si>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</si>
  <si>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</si>
  <si>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</si>
  <si>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</si>
  <si>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</si>
  <si>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</si>
  <si>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</si>
  <si>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</si>
  <si>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</si>
  <si>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</si>
  <si>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</si>
  <si>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</si>
  <si>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</si>
  <si>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</si>
  <si>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</si>
  <si>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</si>
  <si>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</si>
  <si>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</si>
  <si>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</si>
  <si>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</si>
  <si>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</si>
  <si>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</si>
  <si>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</si>
  <si>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</si>
  <si>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</si>
  <si>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</si>
  <si>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</si>
  <si>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</si>
  <si>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</si>
  <si>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</si>
  <si>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</si>
  <si>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</si>
  <si>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</si>
  <si>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</si>
  <si>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</si>
  <si>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</si>
  <si>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</si>
  <si>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</si>
  <si>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</si>
  <si>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</si>
  <si>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</si>
  <si>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</si>
  <si>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</si>
  <si>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</si>
  <si>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</si>
  <si>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</si>
  <si>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</si>
  <si>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</si>
  <si>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</si>
  <si>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</si>
  <si>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</si>
  <si>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</si>
  <si>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</si>
  <si>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</si>
  <si>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</si>
  <si>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</si>
  <si>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</si>
  <si>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</si>
  <si>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</si>
  <si>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</si>
  <si>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</si>
  <si>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</si>
  <si>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</si>
  <si>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</si>
  <si>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</si>
  <si>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</si>
  <si>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</si>
  <si>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</si>
  <si>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</si>
  <si>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</si>
  <si>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</si>
  <si>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</si>
  <si>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</si>
  <si>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</si>
  <si>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</si>
  <si>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</si>
  <si>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</si>
  <si>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</si>
  <si>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</si>
  <si>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</si>
  <si>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</si>
  <si>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</si>
  <si>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</si>
  <si>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</si>
  <si>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</si>
  <si>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</si>
  <si>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</si>
  <si>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</si>
  <si>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</si>
  <si>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</si>
  <si>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</si>
  <si>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</si>
  <si>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</si>
  <si>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</si>
  <si>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</si>
  <si>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</si>
  <si>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</si>
  <si>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</si>
  <si>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</si>
  <si>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</si>
  <si>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</si>
  <si>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</si>
  <si>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</si>
  <si>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</si>
  <si>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</si>
  <si>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</si>
  <si>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</si>
  <si>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</si>
  <si>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</si>
  <si>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</si>
  <si>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</si>
  <si>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</si>
  <si>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</si>
  <si>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</si>
  <si>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</si>
  <si>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</si>
  <si>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</si>
  <si>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</si>
  <si>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</si>
  <si>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</si>
  <si>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</si>
  <si>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</si>
  <si>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</si>
  <si>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</si>
  <si>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</si>
  <si>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</si>
  <si>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</si>
  <si>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</si>
  <si>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</si>
  <si>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</si>
  <si>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</si>
  <si>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</si>
  <si>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</si>
  <si>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</si>
  <si>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</si>
  <si>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</si>
  <si>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</si>
  <si>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</si>
  <si>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</si>
  <si>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</si>
  <si>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</si>
  <si>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</si>
  <si>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</si>
  <si>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</si>
  <si>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</si>
  <si>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</si>
  <si>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</si>
  <si>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</si>
  <si>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</si>
  <si>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</si>
  <si>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</si>
  <si>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</si>
  <si>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</si>
  <si>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</si>
  <si>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</si>
  <si>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</si>
  <si>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</si>
  <si>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</si>
  <si>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</si>
  <si>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</si>
  <si>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</si>
  <si>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</si>
  <si>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</si>
  <si>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</si>
  <si>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</si>
  <si>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</si>
  <si>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</si>
  <si>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</si>
  <si>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</si>
  <si>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</si>
  <si>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</si>
  <si>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</si>
  <si>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</si>
  <si>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</si>
  <si>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</si>
  <si>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</si>
  <si>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</si>
  <si>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</si>
  <si>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</si>
  <si>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</si>
  <si>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</si>
  <si>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</si>
  <si>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</si>
  <si>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</si>
  <si>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</si>
  <si>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</si>
  <si>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</si>
  <si>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</si>
  <si>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</si>
  <si>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</si>
  <si>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</si>
  <si>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</si>
  <si>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</si>
  <si>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</si>
  <si>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</si>
  <si>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</si>
  <si>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</si>
  <si>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</si>
  <si>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</si>
  <si>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</si>
  <si>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</si>
  <si>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</si>
  <si>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</si>
  <si>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</si>
  <si>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</si>
  <si>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</si>
  <si>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</si>
  <si>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</si>
  <si>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</si>
  <si>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</si>
  <si>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</si>
  <si>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</si>
  <si>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</si>
  <si>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</si>
  <si>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</si>
  <si>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</si>
  <si>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</si>
  <si>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</si>
  <si>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</si>
  <si>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</si>
  <si>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</si>
  <si>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</si>
  <si>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</si>
  <si>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</si>
  <si>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</si>
  <si>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</si>
  <si>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</si>
  <si>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</si>
  <si>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</si>
  <si>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</si>
  <si>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</si>
  <si>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</si>
  <si>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</si>
  <si>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</si>
  <si>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</si>
  <si>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</si>
  <si>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</si>
  <si>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</si>
  <si>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</si>
  <si>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</si>
  <si>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</si>
  <si>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</si>
  <si>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</si>
  <si>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</si>
  <si>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</si>
  <si>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</si>
  <si>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</si>
  <si>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</si>
  <si>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</si>
  <si>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</si>
  <si>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</si>
  <si>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</si>
  <si>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</si>
  <si>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</si>
  <si>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</si>
  <si>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</si>
  <si>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</si>
  <si>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</si>
  <si>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</si>
  <si>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</si>
  <si>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</si>
  <si>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</si>
  <si>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</si>
  <si>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</si>
  <si>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</si>
  <si>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</si>
  <si>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</si>
  <si>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</si>
  <si>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</si>
  <si>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</si>
  <si>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</si>
  <si>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</si>
  <si>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</si>
  <si>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</si>
  <si>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</si>
  <si>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</si>
  <si>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</si>
  <si>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</si>
  <si>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</si>
  <si>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</si>
  <si>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</si>
  <si>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</si>
  <si>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</si>
  <si>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</si>
  <si>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</si>
  <si>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</si>
  <si>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</si>
  <si>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</si>
  <si>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</si>
  <si>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</si>
  <si>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</si>
  <si>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</si>
  <si>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</si>
  <si>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</si>
  <si>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</si>
  <si>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</si>
  <si>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</si>
  <si>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</si>
  <si>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</si>
  <si>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</si>
  <si>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</si>
  <si>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</si>
  <si>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</si>
  <si>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</si>
  <si>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</si>
  <si>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</si>
  <si>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</si>
  <si>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</si>
  <si>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</si>
  <si>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</si>
  <si>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</si>
  <si>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</si>
  <si>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</si>
  <si>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</si>
  <si>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</si>
  <si>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</si>
  <si>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</si>
  <si>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</si>
  <si>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</si>
  <si>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</si>
  <si>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</si>
  <si>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</si>
  <si>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</si>
  <si>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</si>
  <si>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</si>
  <si>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</si>
  <si>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</si>
  <si>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</si>
  <si>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</si>
  <si>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</si>
  <si>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</si>
  <si>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</si>
  <si>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</si>
  <si>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</si>
  <si>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</si>
  <si>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</si>
  <si>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</si>
  <si>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</si>
  <si>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</si>
  <si>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</si>
  <si>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</si>
  <si>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</si>
  <si>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</si>
  <si>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</si>
  <si>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</si>
  <si>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</si>
  <si>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</si>
  <si>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</si>
  <si>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</si>
  <si>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</si>
  <si>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</si>
  <si>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</si>
  <si>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</si>
  <si>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</si>
  <si>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</si>
  <si>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</si>
  <si>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</si>
  <si>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</si>
  <si>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</si>
  <si>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</si>
  <si>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</si>
  <si>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</si>
  <si>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</si>
  <si>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</si>
  <si>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</si>
  <si>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</si>
  <si>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</si>
  <si>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</si>
  <si>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</si>
  <si>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</si>
  <si>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</si>
  <si>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</si>
  <si>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</si>
  <si>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</si>
  <si>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</si>
  <si>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</si>
  <si>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</si>
  <si>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</si>
  <si>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</si>
  <si>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</si>
  <si>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</si>
  <si>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</si>
  <si>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</si>
  <si>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</si>
  <si>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</si>
  <si>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</si>
  <si>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</si>
  <si>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</si>
  <si>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</si>
  <si>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</si>
  <si>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</si>
  <si>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</si>
  <si>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</si>
  <si>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</si>
  <si>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</si>
  <si>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</si>
  <si>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</si>
  <si>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</si>
  <si>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</si>
  <si>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</si>
  <si>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</si>
  <si>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</si>
  <si>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</si>
  <si>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</si>
  <si>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</si>
  <si>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</si>
  <si>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</si>
  <si>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</si>
  <si>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</si>
  <si>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</si>
  <si>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</si>
  <si>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</si>
  <si>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</si>
  <si>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</si>
  <si>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</si>
  <si>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</si>
  <si>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</si>
  <si>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</si>
  <si>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</si>
  <si>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</si>
  <si>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</si>
  <si>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</si>
  <si>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</si>
  <si>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</si>
  <si>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</si>
  <si>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</si>
  <si>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</si>
  <si>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</si>
  <si>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</si>
  <si>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</si>
  <si>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</si>
  <si>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</si>
  <si>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</si>
  <si>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</si>
  <si>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</si>
  <si>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</si>
  <si>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</si>
  <si>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</si>
  <si>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</si>
  <si>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</si>
  <si>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</si>
  <si>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</si>
  <si>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</si>
  <si>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</si>
  <si>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</si>
  <si>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</si>
  <si>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</si>
  <si>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</si>
  <si>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</si>
  <si>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</si>
  <si>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</si>
  <si>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</si>
  <si>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</si>
  <si>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</si>
  <si>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</si>
  <si>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</si>
  <si>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</si>
  <si>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</si>
  <si>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</si>
  <si>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</si>
  <si>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</si>
  <si>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</si>
  <si>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</si>
  <si>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</si>
  <si>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</si>
  <si>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</si>
  <si>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</si>
  <si>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</si>
  <si>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</si>
  <si>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</si>
  <si>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</si>
  <si>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</si>
  <si>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</si>
  <si>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</si>
  <si>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</si>
  <si>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</si>
  <si>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</si>
  <si>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</si>
  <si>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</si>
  <si>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</si>
  <si>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</si>
  <si>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</si>
  <si>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</si>
  <si>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</si>
  <si>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</si>
  <si>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</si>
  <si>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</si>
  <si>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</si>
  <si>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</si>
  <si>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</si>
  <si>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</si>
  <si>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</si>
  <si>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</si>
  <si>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</si>
  <si>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</si>
  <si>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</si>
  <si>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</si>
  <si>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</si>
  <si>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</si>
  <si>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</si>
  <si>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</si>
  <si>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</si>
  <si>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</si>
  <si>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</si>
  <si>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</si>
  <si>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</si>
  <si>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</si>
  <si>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</si>
  <si>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</si>
  <si>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</si>
  <si>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</si>
  <si>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</si>
  <si>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</si>
  <si>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</si>
  <si>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</si>
  <si>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</si>
  <si>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</si>
  <si>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</si>
  <si>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</si>
  <si>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</si>
  <si>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</si>
  <si>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</si>
  <si>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</si>
  <si>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</si>
  <si>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</si>
  <si>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</si>
  <si>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</si>
  <si>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</si>
  <si>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</si>
  <si>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</si>
  <si>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</si>
  <si>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</si>
  <si>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</si>
  <si>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</si>
  <si>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</si>
  <si>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</si>
  <si>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</si>
  <si>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</si>
  <si>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</si>
  <si>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</si>
  <si>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</si>
  <si>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</si>
  <si>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</si>
  <si>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</si>
  <si>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</si>
  <si>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</si>
  <si>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</si>
  <si>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</si>
  <si>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</si>
  <si>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</si>
  <si>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</si>
  <si>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</si>
  <si>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</si>
  <si>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</si>
  <si>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</si>
  <si>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</si>
  <si>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</si>
  <si>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</si>
  <si>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</si>
  <si>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</si>
  <si>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</si>
  <si>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</si>
  <si>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</si>
  <si>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</si>
  <si>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</si>
  <si>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</si>
  <si>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</si>
  <si>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</si>
  <si>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</si>
  <si>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</si>
  <si>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</si>
  <si>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</si>
  <si>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</si>
  <si>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</si>
  <si>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</si>
  <si>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</si>
  <si>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</si>
  <si>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</si>
  <si>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</si>
  <si>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</si>
  <si>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</si>
  <si>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</si>
  <si>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</si>
  <si>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</si>
  <si>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</si>
  <si>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</si>
  <si>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</si>
  <si>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</si>
  <si>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</si>
  <si>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</si>
  <si>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</si>
  <si>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</si>
  <si>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</si>
  <si>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</si>
  <si>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</si>
  <si>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</si>
  <si>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</si>
  <si>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</si>
  <si>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</si>
  <si>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</si>
  <si>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</si>
  <si>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</si>
  <si>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</si>
  <si>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</si>
  <si>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</si>
  <si>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</si>
  <si>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</si>
  <si>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</si>
  <si>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</si>
  <si>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</si>
  <si>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</si>
  <si>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</si>
  <si>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</si>
  <si>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</si>
  <si>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</si>
  <si>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</si>
  <si>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</si>
  <si>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</si>
  <si>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</si>
  <si>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</si>
  <si>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</si>
  <si>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</si>
  <si>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</si>
  <si>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</si>
  <si>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</si>
  <si>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</si>
  <si>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</si>
  <si>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</si>
  <si>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</si>
  <si>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</si>
  <si>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</si>
  <si>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</si>
  <si>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</si>
  <si>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</si>
  <si>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</si>
  <si>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</si>
  <si>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</si>
  <si>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</si>
  <si>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</si>
  <si>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</si>
  <si>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</si>
  <si>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</si>
  <si>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</si>
  <si>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</si>
  <si>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</si>
  <si>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</si>
  <si>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</si>
  <si>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</si>
  <si>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</si>
  <si>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</si>
  <si>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</si>
  <si>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</si>
  <si>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</si>
  <si>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</si>
  <si>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</si>
  <si>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</si>
  <si>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</si>
  <si>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</si>
  <si>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</si>
  <si>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</si>
  <si>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</si>
  <si>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</si>
  <si>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</si>
  <si>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</si>
  <si>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</si>
  <si>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</si>
  <si>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</si>
  <si>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</si>
  <si>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</si>
  <si>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</si>
  <si>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</si>
  <si>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</si>
  <si>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</si>
  <si>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</si>
  <si>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</si>
  <si>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</si>
  <si>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</si>
  <si>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</si>
  <si>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</si>
  <si>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</si>
  <si>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</si>
  <si>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</si>
  <si>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</si>
  <si>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</si>
  <si>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</si>
  <si>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</si>
  <si>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</si>
  <si>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</si>
  <si>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</si>
  <si>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</si>
  <si>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</si>
  <si>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</si>
  <si>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</si>
  <si>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</si>
  <si>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</si>
  <si>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</si>
  <si>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</si>
  <si>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</si>
  <si>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</si>
  <si>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</si>
  <si>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</si>
  <si>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</si>
  <si>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</si>
  <si>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</si>
  <si>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</si>
  <si>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</si>
  <si>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</si>
  <si>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</si>
  <si>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</si>
  <si>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</si>
  <si>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</si>
  <si>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</si>
  <si>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</si>
  <si>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</si>
  <si>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</si>
  <si>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</si>
  <si>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</si>
  <si>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</si>
  <si>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</si>
  <si>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</si>
  <si>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</si>
  <si>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</si>
  <si>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</si>
  <si>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</si>
  <si>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</si>
  <si>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</si>
  <si>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</si>
  <si>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</si>
  <si>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</si>
  <si>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</si>
  <si>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</si>
  <si>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</si>
  <si>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</si>
  <si>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</si>
  <si>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</si>
  <si>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</si>
  <si>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</si>
  <si>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</si>
  <si>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</si>
  <si>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</si>
  <si>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</si>
  <si>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</si>
  <si>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</si>
  <si>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</si>
  <si>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</si>
  <si>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</si>
  <si>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</si>
  <si>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</si>
  <si>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</si>
  <si>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</si>
  <si>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</si>
  <si>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</si>
  <si>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</si>
  <si>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</si>
  <si>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</si>
  <si>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</si>
  <si>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</si>
  <si>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</si>
  <si>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</si>
  <si>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</si>
  <si>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</si>
  <si>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</si>
  <si>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</si>
  <si>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</si>
  <si>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</si>
  <si>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</si>
  <si>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</si>
  <si>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</si>
  <si>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</si>
  <si>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</si>
  <si>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</si>
  <si>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</si>
  <si>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</si>
  <si>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</si>
  <si>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</si>
  <si>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</si>
  <si>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</si>
  <si>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</si>
  <si>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</si>
  <si>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</si>
  <si>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</si>
  <si>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</si>
  <si>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</si>
  <si>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</si>
  <si>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</si>
  <si>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</si>
  <si>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</si>
  <si>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</si>
  <si>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</si>
  <si>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</si>
  <si>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</si>
  <si>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</si>
  <si>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</si>
  <si>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</si>
  <si>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</si>
  <si>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</si>
  <si>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</si>
  <si>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</si>
  <si>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</si>
  <si>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</si>
  <si>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</si>
  <si>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</si>
  <si>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</si>
  <si>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</si>
  <si>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</si>
  <si>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</si>
  <si>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</si>
  <si>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</si>
  <si>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</si>
  <si>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</si>
  <si>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</si>
  <si>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</si>
  <si>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</si>
  <si>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</si>
  <si>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</si>
  <si>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</si>
  <si>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</si>
  <si>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</si>
  <si>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</si>
  <si>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</si>
  <si>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</si>
  <si>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</si>
  <si>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</si>
  <si>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</si>
  <si>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</si>
  <si>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</si>
  <si>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</si>
  <si>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</si>
  <si>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</si>
  <si>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</si>
  <si>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</si>
  <si>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</si>
  <si>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</si>
  <si>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</si>
  <si>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</si>
  <si>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</si>
  <si>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</si>
  <si>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</si>
  <si>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</si>
  <si>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</si>
  <si>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</si>
  <si>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</si>
  <si>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</si>
  <si>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</si>
  <si>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</si>
  <si>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</si>
  <si>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</si>
  <si>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</si>
  <si>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</si>
  <si>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</si>
  <si>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</si>
  <si>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</si>
  <si>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</si>
  <si>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</si>
  <si>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</si>
  <si>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</si>
  <si>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</si>
  <si>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</si>
  <si>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</si>
  <si>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</si>
  <si>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</si>
  <si>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</si>
  <si>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</si>
  <si>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</si>
  <si>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</si>
  <si>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</si>
  <si>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</si>
  <si>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</si>
  <si>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</si>
  <si>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</si>
  <si>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</si>
  <si>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</si>
  <si>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</si>
  <si>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</si>
  <si>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</si>
  <si>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</si>
  <si>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</si>
  <si>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</si>
  <si>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</si>
  <si>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</si>
  <si>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</si>
  <si>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</si>
  <si>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</si>
  <si>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</si>
  <si>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</si>
  <si>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</si>
  <si>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</si>
  <si>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</si>
  <si>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</si>
  <si>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</si>
  <si>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</si>
  <si>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</si>
  <si>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</si>
  <si>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</si>
  <si>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</si>
  <si>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</si>
  <si>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</si>
  <si>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</si>
  <si>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</si>
  <si>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</si>
  <si>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</si>
  <si>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</si>
  <si>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</si>
  <si>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</si>
  <si>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</si>
  <si>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</si>
  <si>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</si>
  <si>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</si>
  <si>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</si>
  <si>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</si>
  <si>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</si>
  <si>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</si>
  <si>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</si>
  <si>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</si>
  <si>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</si>
  <si>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</si>
  <si>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</si>
  <si>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</si>
  <si>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</si>
  <si>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</si>
  <si>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</si>
  <si>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</si>
  <si>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</si>
  <si>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</si>
  <si>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</si>
  <si>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</si>
  <si>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</si>
  <si>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</si>
  <si>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</si>
  <si>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</si>
  <si>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</si>
  <si>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</si>
  <si>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</si>
  <si>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</si>
  <si>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</si>
  <si>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</si>
  <si>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</si>
  <si>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</si>
  <si>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</si>
  <si>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</si>
  <si>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</si>
  <si>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</si>
  <si>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</si>
  <si>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</si>
  <si>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</si>
  <si>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</si>
  <si>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</si>
  <si>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</si>
  <si>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</si>
  <si>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</si>
  <si>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</si>
  <si>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</si>
  <si>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</si>
  <si>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</si>
  <si>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</si>
  <si>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</si>
  <si>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</si>
  <si>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</si>
  <si>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</si>
  <si>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</si>
  <si>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</si>
  <si>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</si>
  <si>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</si>
  <si>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</si>
  <si>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</si>
  <si>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</si>
  <si>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</si>
  <si>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</si>
  <si>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</si>
  <si>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</si>
  <si>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</si>
  <si>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</si>
  <si>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</si>
  <si>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</si>
  <si>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</si>
  <si>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</si>
  <si>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</si>
  <si>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</si>
  <si>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</si>
  <si>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</si>
  <si>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</si>
  <si>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</si>
  <si>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</si>
  <si>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</si>
  <si>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</si>
  <si>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</si>
  <si>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</si>
  <si>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</si>
  <si>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</si>
  <si>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</si>
  <si>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</si>
  <si>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</si>
  <si>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</si>
  <si>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</si>
  <si>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</si>
  <si>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</si>
  <si>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</si>
  <si>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</si>
  <si>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</si>
  <si>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</si>
  <si>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</si>
  <si>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</si>
  <si>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</si>
  <si>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</si>
  <si>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</si>
  <si>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</si>
  <si>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</si>
  <si>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</si>
  <si>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</si>
  <si>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</si>
  <si>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</si>
  <si>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</si>
  <si>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</si>
  <si>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</si>
  <si>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</si>
  <si>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</si>
  <si>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</si>
  <si>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</si>
  <si>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</si>
  <si>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</si>
  <si>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</si>
  <si>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</si>
  <si>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</si>
  <si>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</si>
  <si>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</si>
  <si>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</si>
  <si>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</si>
  <si>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</si>
  <si>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</si>
  <si>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</si>
  <si>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</si>
  <si>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</si>
  <si>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</si>
  <si>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</si>
  <si>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</si>
  <si>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</si>
  <si>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</si>
  <si>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</si>
  <si>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</si>
  <si>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</si>
  <si>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</si>
  <si>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</si>
  <si>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</si>
  <si>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</si>
  <si>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</si>
  <si>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</si>
  <si>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</si>
  <si>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</si>
  <si>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</si>
  <si>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</si>
  <si>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</si>
  <si>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</si>
  <si>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</si>
  <si>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</si>
  <si>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</si>
  <si>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</si>
  <si>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</si>
  <si>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</si>
  <si>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</si>
  <si>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</si>
  <si>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</si>
  <si>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</si>
  <si>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</si>
  <si>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</si>
  <si>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</si>
  <si>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</si>
  <si>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</si>
  <si>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</si>
  <si>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</si>
  <si>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</si>
  <si>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</si>
  <si>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</si>
  <si>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</si>
  <si>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</si>
  <si>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</si>
  <si>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</si>
  <si>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</si>
  <si>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</si>
  <si>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</si>
  <si>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</si>
  <si>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</si>
  <si>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</si>
  <si>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</si>
  <si>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</si>
  <si>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</si>
  <si>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</si>
  <si>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</si>
  <si>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</si>
  <si>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</si>
  <si>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</si>
  <si>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</si>
  <si>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</si>
  <si>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</si>
  <si>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</si>
  <si>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</si>
  <si>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</si>
  <si>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</si>
  <si>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</si>
  <si>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</si>
  <si>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</si>
  <si>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</si>
  <si>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</si>
  <si>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</si>
  <si>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</si>
  <si>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</si>
  <si>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</si>
  <si>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</si>
  <si>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</si>
  <si>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</si>
  <si>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</si>
  <si>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</si>
  <si>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</si>
  <si>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</si>
  <si>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</si>
  <si>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</si>
  <si>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</si>
  <si>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</si>
  <si>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</si>
  <si>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</si>
  <si>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</si>
  <si>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</si>
  <si>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</si>
  <si>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</si>
  <si>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</si>
  <si>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</si>
  <si>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</si>
  <si>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</si>
  <si>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</si>
  <si>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</si>
  <si>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</si>
  <si>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</si>
  <si>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</si>
  <si>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</si>
  <si>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</si>
  <si>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</si>
  <si>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</si>
  <si>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</si>
  <si>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</si>
  <si>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</si>
  <si>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</si>
  <si>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</si>
  <si>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</si>
  <si>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</si>
  <si>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</si>
  <si>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</si>
  <si>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</si>
  <si>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</si>
  <si>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</si>
  <si>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</si>
  <si>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</si>
  <si>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</si>
  <si>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</si>
  <si>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</si>
  <si>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</si>
  <si>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</si>
  <si>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</si>
  <si>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</si>
  <si>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</si>
  <si>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</si>
  <si>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</si>
  <si>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</si>
  <si>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</si>
  <si>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</si>
  <si>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</si>
  <si>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</si>
  <si>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</si>
  <si>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</si>
  <si>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</si>
  <si>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</si>
  <si>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</si>
  <si>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</si>
  <si>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</si>
  <si>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</si>
  <si>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</si>
  <si>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</si>
  <si>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</si>
  <si>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</si>
  <si>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</si>
  <si>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</si>
  <si>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</si>
  <si>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</si>
  <si>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</si>
  <si>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</si>
  <si>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</si>
  <si>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</si>
  <si>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</si>
  <si>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</si>
  <si>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</si>
  <si>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</si>
  <si>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</si>
  <si>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</si>
  <si>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</si>
  <si>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</si>
  <si>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</si>
  <si>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</si>
  <si>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</si>
  <si>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</si>
  <si>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</si>
  <si>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</si>
  <si>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</si>
  <si>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</si>
  <si>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</si>
  <si>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</si>
  <si>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</si>
  <si>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</si>
  <si>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</si>
  <si>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</si>
  <si>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</si>
  <si>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</si>
  <si>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</si>
  <si>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</si>
  <si>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</si>
  <si>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</si>
  <si>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</si>
  <si>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</si>
  <si>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</si>
  <si>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</si>
  <si>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</si>
  <si>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</si>
  <si>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</si>
  <si>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</si>
  <si>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</si>
  <si>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</si>
  <si>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</si>
  <si>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</si>
  <si>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</si>
  <si>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</si>
  <si>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</si>
  <si>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</si>
  <si>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</si>
  <si>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</si>
  <si>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</si>
  <si>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</si>
  <si>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</si>
  <si>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</si>
  <si>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</si>
  <si>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</si>
  <si>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</si>
  <si>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</si>
  <si>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</si>
  <si>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</si>
  <si>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</si>
  <si>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</si>
  <si>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</si>
  <si>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</si>
  <si>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</si>
  <si>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</si>
  <si>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</si>
  <si>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</si>
  <si>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</si>
  <si>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</si>
  <si>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</si>
  <si>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</si>
  <si>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</si>
  <si>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</si>
  <si>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</si>
  <si>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</si>
  <si>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</si>
  <si>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</si>
  <si>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</si>
  <si>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</si>
  <si>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</si>
  <si>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</si>
  <si>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</si>
  <si>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</si>
  <si>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</si>
  <si>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</si>
  <si>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</si>
  <si>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</si>
  <si>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</si>
  <si>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</si>
  <si>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</si>
  <si>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</si>
  <si>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</si>
  <si>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</si>
  <si>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</si>
  <si>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</si>
  <si>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</si>
  <si>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</si>
  <si>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</si>
  <si>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</si>
  <si>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</si>
  <si>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</si>
  <si>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</si>
  <si>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</si>
  <si>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</si>
  <si>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</si>
  <si>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</si>
  <si>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</si>
  <si>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</si>
  <si>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</si>
  <si>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</si>
  <si>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</si>
  <si>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</si>
  <si>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</si>
  <si>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</si>
  <si>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</si>
  <si>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</si>
  <si>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</si>
  <si>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</si>
  <si>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</si>
  <si>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</si>
  <si>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</si>
  <si>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</si>
  <si>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</si>
  <si>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</si>
  <si>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</si>
  <si>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</si>
  <si>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</si>
  <si>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</si>
  <si>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</si>
  <si>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</si>
  <si>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</si>
  <si>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</si>
  <si>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</si>
  <si>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</si>
  <si>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</si>
  <si>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</si>
  <si>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</si>
  <si>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</si>
  <si>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</si>
  <si>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</si>
  <si>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</si>
  <si>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</si>
  <si>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</si>
  <si>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</si>
  <si>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</si>
  <si>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</si>
  <si>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</si>
  <si>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</si>
  <si>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</si>
  <si>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</si>
  <si>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</si>
  <si>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</si>
  <si>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</si>
  <si>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</si>
  <si>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</si>
  <si>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</si>
  <si>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</si>
  <si>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</si>
  <si>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</si>
  <si>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</si>
  <si>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</si>
  <si>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</si>
  <si>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</si>
  <si>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</si>
  <si>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</si>
  <si>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</si>
  <si>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</si>
  <si>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</si>
  <si>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</si>
  <si>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</si>
  <si>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</si>
  <si>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</si>
  <si>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</si>
  <si>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</si>
  <si>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</si>
  <si>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</si>
  <si>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</si>
  <si>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</si>
  <si>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</si>
  <si>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</si>
  <si>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</si>
  <si>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</si>
  <si>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</si>
  <si>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</si>
  <si>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</si>
  <si>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</si>
  <si>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</si>
  <si>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</si>
  <si>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</si>
  <si>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</si>
  <si>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</si>
  <si>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</si>
  <si>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</si>
  <si>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</si>
  <si>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</si>
  <si>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</si>
  <si>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</si>
  <si>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</si>
  <si>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</si>
  <si>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</si>
  <si>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</si>
  <si>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</si>
  <si>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</si>
  <si>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</si>
  <si>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</si>
  <si>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</si>
  <si>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</si>
  <si>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</si>
  <si>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</si>
  <si>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</si>
  <si>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</si>
  <si>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Yes</t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</si>
  <si>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</si>
  <si>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</si>
  <si>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</si>
  <si>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</si>
  <si>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</si>
  <si>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</si>
  <si>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</si>
  <si>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</si>
  <si>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</si>
  <si>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</si>
  <si>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</si>
  <si>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</si>
  <si>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</si>
  <si>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</si>
  <si>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</si>
  <si>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</si>
  <si>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</si>
  <si>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</si>
  <si>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</si>
  <si>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</si>
  <si>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</si>
  <si>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</si>
  <si>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</si>
  <si>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</si>
  <si>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</si>
  <si>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</si>
  <si>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</si>
  <si>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</si>
  <si>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</si>
  <si>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</si>
  <si>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</si>
  <si>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</si>
  <si>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</si>
  <si>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</si>
  <si>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</si>
  <si>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</si>
  <si>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</si>
  <si>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</si>
  <si>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</si>
  <si>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</si>
  <si>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</si>
  <si>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</si>
  <si>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</si>
  <si>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</si>
  <si>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</si>
  <si>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</si>
  <si>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</si>
  <si>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</si>
  <si>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</si>
  <si>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</si>
  <si>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</si>
  <si>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</si>
  <si>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</si>
  <si>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</si>
  <si>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</si>
  <si>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</si>
  <si>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</si>
  <si>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</si>
  <si>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</si>
  <si>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</si>
  <si>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</si>
  <si>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</si>
  <si>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</si>
  <si>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</si>
  <si>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</si>
  <si>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</si>
  <si>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</si>
  <si>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</si>
  <si>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</si>
  <si>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</si>
  <si>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</si>
  <si>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</si>
  <si>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</si>
  <si>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</si>
  <si>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</si>
  <si>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</si>
  <si>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</si>
  <si>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</si>
  <si>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</si>
  <si>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</si>
  <si>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</si>
  <si>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</si>
  <si>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</si>
  <si>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</si>
  <si>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</si>
  <si>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</si>
  <si>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</si>
  <si>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</si>
  <si>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</si>
  <si>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</si>
  <si>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</si>
  <si>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</si>
  <si>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</si>
  <si>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</si>
  <si>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</si>
  <si>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</si>
  <si>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</si>
  <si>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</si>
  <si>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</si>
  <si>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</si>
  <si>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</si>
  <si>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</si>
  <si>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</si>
  <si>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</si>
  <si>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</si>
  <si>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</si>
  <si>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</si>
  <si>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</si>
  <si>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</si>
  <si>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</si>
  <si>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</si>
  <si>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</si>
  <si>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</si>
  <si>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</si>
  <si>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</si>
  <si>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</si>
  <si>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</si>
  <si>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</si>
  <si>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</si>
  <si>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</si>
  <si>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</si>
  <si>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</si>
  <si>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</si>
  <si>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</si>
  <si>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</si>
  <si>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</si>
  <si>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</si>
  <si>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</si>
  <si>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</si>
  <si>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</si>
  <si>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</si>
  <si>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</si>
  <si>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</si>
  <si>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</si>
  <si>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</si>
  <si>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</si>
  <si>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</si>
  <si>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</si>
  <si>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</si>
  <si>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</si>
  <si>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</si>
  <si>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</si>
  <si>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</si>
  <si>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</si>
  <si>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</si>
  <si>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</si>
  <si>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</si>
  <si>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</si>
  <si>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</si>
  <si>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</si>
  <si>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</si>
  <si>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</si>
  <si>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</si>
  <si>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</si>
  <si>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</si>
  <si>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</si>
  <si>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</si>
  <si>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</si>
  <si>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</si>
  <si>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</si>
  <si>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</si>
  <si>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</si>
  <si>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</si>
  <si>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</si>
  <si>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</si>
  <si>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</si>
  <si>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</si>
  <si>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</si>
  <si>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</si>
  <si>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</si>
  <si>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</si>
  <si>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</si>
  <si>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</si>
  <si>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</si>
  <si>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</si>
  <si>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</si>
  <si>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</si>
  <si>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</si>
  <si>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</si>
  <si>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</si>
  <si>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</si>
  <si>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</si>
  <si>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</si>
  <si>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</si>
  <si>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</si>
  <si>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</si>
  <si>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</si>
  <si>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</si>
  <si>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</si>
  <si>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</si>
  <si>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</si>
  <si>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</si>
  <si>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</si>
  <si>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</si>
  <si>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</si>
  <si>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</si>
  <si>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</si>
  <si>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</si>
  <si>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</si>
  <si>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</si>
  <si>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</si>
  <si>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</si>
  <si>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</si>
  <si>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</si>
  <si>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</si>
  <si>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</si>
  <si>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</si>
  <si>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</si>
  <si>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</si>
  <si>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</si>
  <si>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</si>
  <si>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</si>
  <si>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</si>
  <si>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</si>
  <si>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</si>
  <si>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</si>
  <si>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</si>
  <si>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</si>
  <si>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</si>
  <si>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</si>
  <si>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</si>
  <si>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</si>
  <si>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</si>
  <si>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</si>
  <si>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</si>
  <si>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</si>
  <si>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</si>
  <si>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</si>
  <si>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</si>
  <si>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</si>
  <si>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</si>
  <si>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</si>
  <si>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</si>
  <si>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</si>
  <si>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</si>
  <si>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</si>
  <si>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</si>
  <si>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</si>
  <si>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</si>
  <si>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</si>
  <si>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</si>
  <si>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</si>
  <si>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</si>
  <si>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</si>
  <si>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</si>
  <si>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</si>
  <si>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</si>
  <si>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</si>
  <si>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</si>
  <si>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</si>
  <si>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</si>
  <si>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</si>
  <si>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</si>
  <si>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</si>
  <si>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</si>
  <si>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</si>
  <si>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</si>
  <si>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</si>
  <si>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</si>
  <si>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</si>
  <si>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</si>
  <si>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</si>
  <si>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</si>
  <si>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</si>
  <si>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</si>
  <si>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</si>
  <si>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</si>
  <si>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</si>
  <si>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</si>
  <si>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</si>
  <si>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</si>
  <si>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</si>
  <si>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</si>
  <si>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</si>
  <si>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</si>
  <si>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</si>
  <si>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</si>
  <si>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</si>
  <si>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</si>
  <si>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</si>
  <si>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</si>
  <si>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</si>
  <si>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</si>
  <si>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</si>
  <si>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</si>
  <si>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</si>
  <si>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</si>
  <si>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</si>
  <si>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</si>
  <si>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</si>
  <si>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</si>
  <si>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</si>
  <si>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</si>
  <si>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</si>
  <si>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</si>
  <si>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</si>
  <si>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</si>
  <si>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</si>
  <si>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</si>
  <si>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</si>
  <si>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</si>
  <si>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</si>
  <si>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</si>
  <si>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</si>
  <si>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</si>
  <si>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</si>
  <si>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</si>
  <si>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</si>
  <si>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</si>
  <si>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</si>
  <si>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</si>
  <si>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</si>
  <si>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</si>
  <si>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</si>
  <si>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</si>
  <si>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</si>
  <si>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</si>
  <si>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</si>
  <si>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</si>
  <si>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</si>
  <si>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</si>
  <si>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</si>
  <si>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</si>
  <si>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</si>
  <si>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</si>
  <si>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</si>
  <si>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</si>
  <si>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</si>
  <si>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</si>
  <si>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</si>
  <si>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</si>
  <si>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</si>
  <si>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</si>
  <si>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</si>
  <si>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</si>
  <si>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</si>
  <si>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</si>
  <si>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</si>
  <si>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</si>
  <si>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</si>
  <si>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</si>
  <si>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</si>
  <si>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</si>
  <si>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</si>
  <si>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</si>
  <si>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</si>
  <si>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</si>
  <si>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</si>
  <si>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</si>
  <si>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</si>
  <si>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</si>
  <si>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</si>
  <si>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</si>
  <si>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</si>
  <si>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</si>
  <si>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</si>
  <si>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</si>
  <si>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</si>
  <si>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</si>
  <si>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</si>
  <si>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</si>
  <si>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</si>
  <si>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</si>
  <si>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</si>
  <si>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</si>
  <si>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</si>
  <si>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</si>
  <si>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</si>
  <si>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</si>
  <si>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</si>
  <si>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</si>
  <si>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</si>
  <si>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</si>
  <si>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</si>
  <si>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</si>
  <si>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</si>
  <si>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</si>
  <si>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</si>
  <si>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</si>
  <si>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</si>
  <si>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</si>
  <si>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</si>
  <si>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</si>
  <si>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</si>
  <si>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</si>
  <si>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</si>
  <si>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</si>
  <si>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</si>
  <si>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</si>
  <si>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</si>
  <si>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</si>
  <si>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</si>
  <si>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</si>
  <si>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</si>
  <si>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</si>
  <si>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</si>
  <si>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</si>
  <si>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</si>
  <si>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</si>
  <si>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</si>
  <si>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</si>
  <si>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</si>
  <si>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</si>
  <si>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</si>
  <si>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</si>
  <si>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</si>
  <si>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</si>
  <si>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</si>
  <si>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</si>
  <si>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</si>
  <si>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</si>
  <si>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</si>
  <si>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</si>
  <si>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</si>
  <si>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</si>
  <si>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</si>
  <si>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</si>
  <si>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</si>
  <si>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</si>
  <si>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</si>
  <si>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</si>
  <si>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</si>
  <si>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</si>
  <si>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</si>
  <si>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</si>
  <si>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</si>
  <si>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</si>
  <si>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</si>
  <si>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</si>
  <si>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</si>
  <si>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</si>
  <si>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</si>
  <si>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</si>
  <si>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</si>
  <si>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</si>
  <si>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</si>
  <si>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</si>
  <si>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</si>
  <si>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</si>
  <si>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</si>
  <si>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</si>
  <si>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</si>
  <si>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</si>
  <si>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</si>
  <si>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</si>
  <si>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</si>
  <si>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</si>
  <si>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</si>
  <si>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</si>
  <si>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</si>
  <si>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</si>
  <si>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</si>
  <si>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</si>
  <si>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</si>
  <si>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</si>
  <si>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</si>
  <si>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</si>
  <si>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</si>
  <si>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</si>
  <si>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</si>
  <si>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</si>
  <si>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</si>
  <si>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</si>
  <si>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</si>
  <si>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</si>
  <si>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</si>
  <si>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</si>
  <si>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</si>
  <si>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</si>
  <si>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</si>
  <si>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</si>
  <si>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</si>
  <si>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</si>
  <si>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</si>
  <si>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</si>
  <si>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</si>
  <si>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</si>
  <si>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</si>
  <si>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</si>
  <si>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</si>
  <si>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</si>
  <si>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</si>
  <si>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</si>
  <si>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</si>
  <si>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</si>
  <si>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</si>
  <si>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</si>
  <si>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</si>
  <si>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</si>
  <si>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</si>
  <si>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</si>
  <si>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</si>
  <si>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</si>
  <si>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</si>
  <si>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</si>
  <si>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</si>
  <si>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Yes</t>
    <phoneticPr fontId="150" type="noConversion"/>
  </si>
  <si>
    <t>Yes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</si>
  <si>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</si>
  <si>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</si>
  <si>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</si>
  <si>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</si>
  <si>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</si>
  <si>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</si>
  <si>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</si>
  <si>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</si>
  <si>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</si>
  <si>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</si>
  <si>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</si>
  <si>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</si>
  <si>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</si>
  <si>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</si>
  <si>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</si>
  <si>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</si>
  <si>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</si>
  <si>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</si>
  <si>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</si>
  <si>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</si>
  <si>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</si>
  <si>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</si>
  <si>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</si>
  <si>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</si>
  <si>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</si>
  <si>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</si>
  <si>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</si>
  <si>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</si>
  <si>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</si>
  <si>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</si>
  <si>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</si>
  <si>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</si>
  <si>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</si>
  <si>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</si>
  <si>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</si>
  <si>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</si>
  <si>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</si>
  <si>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</si>
  <si>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</si>
  <si>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</si>
  <si>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</si>
  <si>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</si>
  <si>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</si>
  <si>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</si>
  <si>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</si>
  <si>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</si>
  <si>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</si>
  <si>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</si>
  <si>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</si>
  <si>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</si>
  <si>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</si>
  <si>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</si>
  <si>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</si>
  <si>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</si>
  <si>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</si>
  <si>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</si>
  <si>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</si>
  <si>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</si>
  <si>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</si>
  <si>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</si>
  <si>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</si>
  <si>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</si>
  <si>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</si>
  <si>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</si>
  <si>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</si>
  <si>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</si>
  <si>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</si>
  <si>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</si>
  <si>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</si>
  <si>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</si>
  <si>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</si>
  <si>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</si>
  <si>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</si>
  <si>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</si>
  <si>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</si>
  <si>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</si>
  <si>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</si>
  <si>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</si>
  <si>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</si>
  <si>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</si>
  <si>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</si>
  <si>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</si>
  <si>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</si>
  <si>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</si>
  <si>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</si>
  <si>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</si>
  <si>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</si>
  <si>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</si>
  <si>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</si>
  <si>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</si>
  <si>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</si>
  <si>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</si>
  <si>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</si>
  <si>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</si>
  <si>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</si>
  <si>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</si>
  <si>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</si>
  <si>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</si>
  <si>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</si>
  <si>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</si>
  <si>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</si>
  <si>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</si>
  <si>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</si>
  <si>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</si>
  <si>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</si>
  <si>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</si>
  <si>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</si>
  <si>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</si>
  <si>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</si>
  <si>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</si>
  <si>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</si>
  <si>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</si>
  <si>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</si>
  <si>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</si>
  <si>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</si>
  <si>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</si>
  <si>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</si>
  <si>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</si>
  <si>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</si>
  <si>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</si>
  <si>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</si>
  <si>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</si>
  <si>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</si>
  <si>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</si>
  <si>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</si>
  <si>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</si>
  <si>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</si>
  <si>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</si>
  <si>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</si>
  <si>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</si>
  <si>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</si>
  <si>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</si>
  <si>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</si>
  <si>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</si>
  <si>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</si>
  <si>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</si>
  <si>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</si>
  <si>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</si>
  <si>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</si>
  <si>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</si>
  <si>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</si>
  <si>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</si>
  <si>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</si>
  <si>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</si>
  <si>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</si>
  <si>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</si>
  <si>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</si>
  <si>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</si>
  <si>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</si>
  <si>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</si>
  <si>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</si>
  <si>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</si>
  <si>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</si>
  <si>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</si>
  <si>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</si>
  <si>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</si>
  <si>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</si>
  <si>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</si>
  <si>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</si>
  <si>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</si>
  <si>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</si>
  <si>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</si>
  <si>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</si>
  <si>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</si>
  <si>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</si>
  <si>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</si>
  <si>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</si>
  <si>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</si>
  <si>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</si>
  <si>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</si>
  <si>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</si>
  <si>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</si>
  <si>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</si>
  <si>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</si>
  <si>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</si>
  <si>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</si>
  <si>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</si>
  <si>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</si>
  <si>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</si>
  <si>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</si>
  <si>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</si>
  <si>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</si>
  <si>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</si>
  <si>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</si>
  <si>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</si>
  <si>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</si>
  <si>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</si>
  <si>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</si>
  <si>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</si>
  <si>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</si>
  <si>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</si>
  <si>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</si>
  <si>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</si>
  <si>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</si>
  <si>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</si>
  <si>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</si>
  <si>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</si>
  <si>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</si>
  <si>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</si>
  <si>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</si>
  <si>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</si>
  <si>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</si>
  <si>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</si>
  <si>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</si>
  <si>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</si>
  <si>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</si>
  <si>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</si>
  <si>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</si>
  <si>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</si>
  <si>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</si>
  <si>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</si>
  <si>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</si>
  <si>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</si>
  <si>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</si>
  <si>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</si>
  <si>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</si>
  <si>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</si>
  <si>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</si>
  <si>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</si>
  <si>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</si>
  <si>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</si>
  <si>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</si>
  <si>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</si>
  <si>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</si>
  <si>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</si>
  <si>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</si>
  <si>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</si>
  <si>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</si>
  <si>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</si>
  <si>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</si>
  <si>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</si>
  <si>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</si>
  <si>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</si>
  <si>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</si>
  <si>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</si>
  <si>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</si>
  <si>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</si>
  <si>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</si>
  <si>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</si>
  <si>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</si>
  <si>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</si>
  <si>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</si>
  <si>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</si>
  <si>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</si>
  <si>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</si>
  <si>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</si>
  <si>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</si>
  <si>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</si>
  <si>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</si>
  <si>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</si>
  <si>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</si>
  <si>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</si>
  <si>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</si>
  <si>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</si>
  <si>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</si>
  <si>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</si>
  <si>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</si>
  <si>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</si>
  <si>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</si>
  <si>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</si>
  <si>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</si>
  <si>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</si>
  <si>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</si>
  <si>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</si>
  <si>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</si>
  <si>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</si>
  <si>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</si>
  <si>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</si>
  <si>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</si>
  <si>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</si>
  <si>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</si>
  <si>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</si>
  <si>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</si>
  <si>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</si>
  <si>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</si>
  <si>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</si>
  <si>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</si>
  <si>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</si>
  <si>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</si>
  <si>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</si>
  <si>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</si>
  <si>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</si>
  <si>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</si>
  <si>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</si>
  <si>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</si>
  <si>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</si>
  <si>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</si>
  <si>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</si>
  <si>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</si>
  <si>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</si>
  <si>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</si>
  <si>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</si>
  <si>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</si>
  <si>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</si>
  <si>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</si>
  <si>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</si>
  <si>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</si>
  <si>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</si>
  <si>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</si>
  <si>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</si>
  <si>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</si>
  <si>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</si>
  <si>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</si>
  <si>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</si>
  <si>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</si>
  <si>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</si>
  <si>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</si>
  <si>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</si>
  <si>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</si>
  <si>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</si>
  <si>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</si>
  <si>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</si>
  <si>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</si>
  <si>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</si>
  <si>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</si>
  <si>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</si>
  <si>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</si>
  <si>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</si>
  <si>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</si>
  <si>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</si>
  <si>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</si>
  <si>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</si>
  <si>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</si>
  <si>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</si>
  <si>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</si>
  <si>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</si>
  <si>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</si>
  <si>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</si>
  <si>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</si>
  <si>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</si>
  <si>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</si>
  <si>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</si>
  <si>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</si>
  <si>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</si>
  <si>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</si>
  <si>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</si>
  <si>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</si>
  <si>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</si>
  <si>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</si>
  <si>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</si>
  <si>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</si>
  <si>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</si>
  <si>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</si>
  <si>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</si>
  <si>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</si>
  <si>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</si>
  <si>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</si>
  <si>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</si>
  <si>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</si>
  <si>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</si>
  <si>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</si>
  <si>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</si>
  <si>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</si>
  <si>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</si>
  <si>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</si>
  <si>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</si>
  <si>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</si>
  <si>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</si>
  <si>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</si>
  <si>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</si>
  <si>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</si>
  <si>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</si>
  <si>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</si>
  <si>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</si>
  <si>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</si>
  <si>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</si>
  <si>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</si>
  <si>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</si>
  <si>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</si>
  <si>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</si>
  <si>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</si>
  <si>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</si>
  <si>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</si>
  <si>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</si>
  <si>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</si>
  <si>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</si>
  <si>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</si>
  <si>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</si>
  <si>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</si>
  <si>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</si>
  <si>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</si>
  <si>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</si>
  <si>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</si>
  <si>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</si>
  <si>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</si>
  <si>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</si>
  <si>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</si>
  <si>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</si>
  <si>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</si>
  <si>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</si>
  <si>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</si>
  <si>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</si>
  <si>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</si>
  <si>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</si>
  <si>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</si>
  <si>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</si>
  <si>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</si>
  <si>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</si>
  <si>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</si>
  <si>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</si>
  <si>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</si>
  <si>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</si>
  <si>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</si>
  <si>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</si>
  <si>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</si>
  <si>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</si>
  <si>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</si>
  <si>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</si>
  <si>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</si>
  <si>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</si>
  <si>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</si>
  <si>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</si>
  <si>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</si>
  <si>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</si>
  <si>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</si>
  <si>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</si>
  <si>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</si>
  <si>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</si>
  <si>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</si>
  <si>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</si>
  <si>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</si>
  <si>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</si>
  <si>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</si>
  <si>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</si>
  <si>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</si>
  <si>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</si>
  <si>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</si>
  <si>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</si>
  <si>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</si>
  <si>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</si>
  <si>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</si>
  <si>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</si>
  <si>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</si>
  <si>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</si>
  <si>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</si>
  <si>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</si>
  <si>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</si>
  <si>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</si>
  <si>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</si>
  <si>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</si>
  <si>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</si>
  <si>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</si>
  <si>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</si>
  <si>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</si>
  <si>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</si>
  <si>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</si>
  <si>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</si>
  <si>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</si>
  <si>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</si>
  <si>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</si>
  <si>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</si>
  <si>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</si>
  <si>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</si>
  <si>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</si>
  <si>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</si>
  <si>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</si>
  <si>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</si>
  <si>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</si>
  <si>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</si>
  <si>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</si>
  <si>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</si>
  <si>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</si>
  <si>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</si>
  <si>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</si>
  <si>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</si>
  <si>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</si>
  <si>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</si>
  <si>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</si>
  <si>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</si>
  <si>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</si>
  <si>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</si>
  <si>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</si>
  <si>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</si>
  <si>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</si>
  <si>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</si>
  <si>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</si>
  <si>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</si>
  <si>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</si>
  <si>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</si>
  <si>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</si>
  <si>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</si>
  <si>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</si>
  <si>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</si>
  <si>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</si>
  <si>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</si>
  <si>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</si>
  <si>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</si>
  <si>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</si>
  <si>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</si>
  <si>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</si>
  <si>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</si>
  <si>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</si>
  <si>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</si>
  <si>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</si>
  <si>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</si>
  <si>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</si>
  <si>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</si>
  <si>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</si>
  <si>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</si>
  <si>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</si>
  <si>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</si>
  <si>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</si>
  <si>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</si>
  <si>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</si>
  <si>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</si>
  <si>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</si>
  <si>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</si>
  <si>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</si>
  <si>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</si>
  <si>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</si>
  <si>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</si>
  <si>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</si>
  <si>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</si>
  <si>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</si>
  <si>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</si>
  <si>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</si>
  <si>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</si>
  <si>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</si>
  <si>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</si>
  <si>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</si>
  <si>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</si>
  <si>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</si>
  <si>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</si>
  <si>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</si>
  <si>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</si>
  <si>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</si>
  <si>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</si>
  <si>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</si>
  <si>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</si>
  <si>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</si>
  <si>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</si>
  <si>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</si>
  <si>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</si>
  <si>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</si>
  <si>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</si>
  <si>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</si>
  <si>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</si>
  <si>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</si>
  <si>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</si>
  <si>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</si>
  <si>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</si>
  <si>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</si>
  <si>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</si>
  <si>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</si>
  <si>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</si>
  <si>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</si>
  <si>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</si>
  <si>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</si>
  <si>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</si>
  <si>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</si>
  <si>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</si>
  <si>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</si>
  <si>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</si>
  <si>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</si>
  <si>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</si>
  <si>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</si>
  <si>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</si>
  <si>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</si>
  <si>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</si>
  <si>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</si>
  <si>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</si>
  <si>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</si>
  <si>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</si>
  <si>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</si>
  <si>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</si>
  <si>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</si>
  <si>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</si>
  <si>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</si>
  <si>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</si>
  <si>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</si>
  <si>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</si>
  <si>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</si>
  <si>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</si>
  <si>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</si>
  <si>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</si>
  <si>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</si>
  <si>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</si>
  <si>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</si>
  <si>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</si>
  <si>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</si>
  <si>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</si>
  <si>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</si>
  <si>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</si>
  <si>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</si>
  <si>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</si>
  <si>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</si>
  <si>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</si>
  <si>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</si>
  <si>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</si>
  <si>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</si>
  <si>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</si>
  <si>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</si>
  <si>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</si>
  <si>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</si>
  <si>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</si>
  <si>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</si>
  <si>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</si>
  <si>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</si>
  <si>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</si>
  <si>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</si>
  <si>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</si>
  <si>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</si>
  <si>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</si>
  <si>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</si>
  <si>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</si>
  <si>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</si>
  <si>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</si>
  <si>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</si>
  <si>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</si>
  <si>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</si>
  <si>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</si>
  <si>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</si>
  <si>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</si>
  <si>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</si>
  <si>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</si>
  <si>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</si>
  <si>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</si>
  <si>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</si>
  <si>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</si>
  <si>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</si>
  <si>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</si>
  <si>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</si>
  <si>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</si>
  <si>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</si>
  <si>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</si>
  <si>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</si>
  <si>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</si>
  <si>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</si>
  <si>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</si>
  <si>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</si>
  <si>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</si>
  <si>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</si>
  <si>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</si>
  <si>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</si>
  <si>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</si>
  <si>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</si>
  <si>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</si>
  <si>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</si>
  <si>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</si>
  <si>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</si>
  <si>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</si>
  <si>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</si>
  <si>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</si>
  <si>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</si>
  <si>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</si>
  <si>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</si>
  <si>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</si>
  <si>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</si>
  <si>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</si>
  <si>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</si>
  <si>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</si>
  <si>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</si>
  <si>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</si>
  <si>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</si>
  <si>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</si>
  <si>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</si>
  <si>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</si>
  <si>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</si>
  <si>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</si>
  <si>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</si>
  <si>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</si>
  <si>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</si>
  <si>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</si>
  <si>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</si>
  <si>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</si>
  <si>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t>Family start code</t>
    <phoneticPr fontId="177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</si>
  <si>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</si>
  <si>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</si>
  <si>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7" type="noConversion"/>
  </si>
  <si>
    <t>多人负责同一division产品时，各计划员的family no区间段</t>
    <phoneticPr fontId="93" type="noConversion"/>
  </si>
  <si>
    <t>ADUL</t>
    <phoneticPr fontId="177" type="noConversion"/>
  </si>
  <si>
    <t>A0001</t>
    <phoneticPr fontId="177" type="noConversion"/>
  </si>
  <si>
    <t>A0001-1</t>
    <phoneticPr fontId="93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</si>
  <si>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</si>
  <si>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</si>
  <si>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</si>
  <si>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</si>
  <si>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</si>
  <si>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</si>
  <si>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</si>
  <si>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7" type="noConversion"/>
  </si>
  <si>
    <t>Kevin: B7</t>
  </si>
  <si>
    <t>Freya:B2</t>
  </si>
  <si>
    <t>Tracy:B3</t>
  </si>
  <si>
    <t>Rita:B1</t>
  </si>
  <si>
    <t>BASI</t>
    <phoneticPr fontId="177" type="noConversion"/>
  </si>
  <si>
    <t>Kevin: C6</t>
    <phoneticPr fontId="177" type="noConversion"/>
  </si>
  <si>
    <t>SHET</t>
    <phoneticPr fontId="177" type="noConversion"/>
  </si>
  <si>
    <t>D</t>
  </si>
  <si>
    <t>Kevin: D6</t>
    <phoneticPr fontId="177" type="noConversion"/>
  </si>
  <si>
    <t>BLK</t>
    <phoneticPr fontId="177" type="noConversion"/>
  </si>
  <si>
    <t>E</t>
  </si>
  <si>
    <t>Freya:E0</t>
  </si>
  <si>
    <t>Tracy:E1</t>
  </si>
  <si>
    <t>Kevin: E6</t>
    <phoneticPr fontId="177" type="noConversion"/>
  </si>
  <si>
    <t>FUR</t>
    <phoneticPr fontId="177" type="noConversion"/>
  </si>
  <si>
    <t>WIN</t>
    <phoneticPr fontId="177" type="noConversion"/>
  </si>
  <si>
    <t>G</t>
  </si>
  <si>
    <t>Kevin: G6</t>
    <phoneticPr fontId="177" type="noConversion"/>
  </si>
  <si>
    <t>BATH</t>
    <phoneticPr fontId="177" type="noConversion"/>
  </si>
  <si>
    <t>H</t>
  </si>
  <si>
    <t>Eric: H0</t>
  </si>
  <si>
    <t>Kevin: H6</t>
    <phoneticPr fontId="177" type="noConversion"/>
  </si>
  <si>
    <t>ART</t>
    <phoneticPr fontId="177" type="noConversion"/>
  </si>
  <si>
    <t>J</t>
  </si>
  <si>
    <t>LGT</t>
    <phoneticPr fontId="177" type="noConversion"/>
  </si>
  <si>
    <t>ACC</t>
    <phoneticPr fontId="177" type="noConversion"/>
  </si>
  <si>
    <t>L</t>
  </si>
  <si>
    <t>PILW</t>
    <phoneticPr fontId="177" type="noConversion"/>
  </si>
  <si>
    <t>M</t>
  </si>
  <si>
    <t>Rug</t>
  </si>
  <si>
    <t>N</t>
  </si>
  <si>
    <t>Olliix Only</t>
  </si>
  <si>
    <t>O</t>
  </si>
  <si>
    <t>PET</t>
    <phoneticPr fontId="177" type="noConversion"/>
  </si>
  <si>
    <t>P</t>
  </si>
  <si>
    <t>Kevin: P7</t>
  </si>
  <si>
    <t>APL</t>
    <phoneticPr fontId="177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</si>
  <si>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7" type="noConversion"/>
  </si>
  <si>
    <t>后续不存在</t>
    <phoneticPr fontId="177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</si>
  <si>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</si>
  <si>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7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</si>
  <si>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7" type="noConversion"/>
  </si>
  <si>
    <t>每次上传前，检查code是否有重复（系统中已有设置）</t>
    <phoneticPr fontId="177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</si>
  <si>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</si>
  <si>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</si>
  <si>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</si>
  <si>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</si>
  <si>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</si>
  <si>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</si>
  <si>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</si>
  <si>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</si>
  <si>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</si>
  <si>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</si>
  <si>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</si>
  <si>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</si>
  <si>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</si>
  <si>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</si>
  <si>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</si>
  <si>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</si>
  <si>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</si>
  <si>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</si>
  <si>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</si>
  <si>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</si>
  <si>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</si>
  <si>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</si>
  <si>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</si>
  <si>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</si>
  <si>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</si>
  <si>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</si>
  <si>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</si>
  <si>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</si>
  <si>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</si>
  <si>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</si>
  <si>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</si>
  <si>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</si>
  <si>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</si>
  <si>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</si>
  <si>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</si>
  <si>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</si>
  <si>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</si>
  <si>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</si>
  <si>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</si>
  <si>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</si>
  <si>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</si>
  <si>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</si>
  <si>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</si>
  <si>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</si>
  <si>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</si>
  <si>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</si>
  <si>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</si>
  <si>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</si>
  <si>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</si>
  <si>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</si>
  <si>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</si>
  <si>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</si>
  <si>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</si>
  <si>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</si>
  <si>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</si>
  <si>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</si>
  <si>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</si>
  <si>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</si>
  <si>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</si>
  <si>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</si>
  <si>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</si>
  <si>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</si>
  <si>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</si>
  <si>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</si>
  <si>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</si>
  <si>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</si>
  <si>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</si>
  <si>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</si>
  <si>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</si>
  <si>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</si>
  <si>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</si>
  <si>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</si>
  <si>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</si>
  <si>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</si>
  <si>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</si>
  <si>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</si>
  <si>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</si>
  <si>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</si>
  <si>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</si>
  <si>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</si>
  <si>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</si>
  <si>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</si>
  <si>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</si>
  <si>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</si>
  <si>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</si>
  <si>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</si>
  <si>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</si>
  <si>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</si>
  <si>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</si>
  <si>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</si>
  <si>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</si>
  <si>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</si>
  <si>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</si>
  <si>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</si>
  <si>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</si>
  <si>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</si>
  <si>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</si>
  <si>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</si>
  <si>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</si>
  <si>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</si>
  <si>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</si>
  <si>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</si>
  <si>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</si>
  <si>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</si>
  <si>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Amz Initial DD</t>
    <phoneticPr fontId="150" type="noConversion"/>
  </si>
  <si>
    <t>Amz Initial Start Date</t>
    <phoneticPr fontId="150" type="noConversion"/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</si>
  <si>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</si>
  <si>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</si>
  <si>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</si>
  <si>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</si>
  <si>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</si>
  <si>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</si>
  <si>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</si>
  <si>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</si>
  <si>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</si>
  <si>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</si>
  <si>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</si>
  <si>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</si>
  <si>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</si>
  <si>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</si>
  <si>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</si>
  <si>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</si>
  <si>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</si>
  <si>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</si>
  <si>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</si>
  <si>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</si>
  <si>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</si>
  <si>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</si>
  <si>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</si>
  <si>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</si>
  <si>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</si>
  <si>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</si>
  <si>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</si>
  <si>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</si>
  <si>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</si>
  <si>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</si>
  <si>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</si>
  <si>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</si>
  <si>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</si>
  <si>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</si>
  <si>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</si>
  <si>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</si>
  <si>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</si>
  <si>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</si>
  <si>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</si>
  <si>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</si>
  <si>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</si>
  <si>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</si>
  <si>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</si>
  <si>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</si>
  <si>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</si>
  <si>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</si>
  <si>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</si>
  <si>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</si>
  <si>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</si>
  <si>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</si>
  <si>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</si>
  <si>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</si>
  <si>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</si>
  <si>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</si>
  <si>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</si>
  <si>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</si>
  <si>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</si>
  <si>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</si>
  <si>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</si>
  <si>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</si>
  <si>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</si>
  <si>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</si>
  <si>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</si>
  <si>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</si>
  <si>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</si>
  <si>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</si>
  <si>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</si>
  <si>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</si>
  <si>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</si>
  <si>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</si>
  <si>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</si>
  <si>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</si>
  <si>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</si>
  <si>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</si>
  <si>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</si>
  <si>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</si>
  <si>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</si>
  <si>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</si>
  <si>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</si>
  <si>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</si>
  <si>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</si>
  <si>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</si>
  <si>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</si>
  <si>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</si>
  <si>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</si>
  <si>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</si>
  <si>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</si>
  <si>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</si>
  <si>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</si>
  <si>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</si>
  <si>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</si>
  <si>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</si>
  <si>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</si>
  <si>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</si>
  <si>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</si>
  <si>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</si>
  <si>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</si>
  <si>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</si>
  <si>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</si>
  <si>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</si>
  <si>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</si>
  <si>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</si>
  <si>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</si>
  <si>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</si>
  <si>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</si>
  <si>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</si>
  <si>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</si>
  <si>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</si>
  <si>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</si>
  <si>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</si>
  <si>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</si>
  <si>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</si>
  <si>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</si>
  <si>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</si>
  <si>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</si>
  <si>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</si>
  <si>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</si>
  <si>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</si>
  <si>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</si>
  <si>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</si>
  <si>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</si>
  <si>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</si>
  <si>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</si>
  <si>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</si>
  <si>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</si>
  <si>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zhuwenling@scmhome.com</t>
    <phoneticPr fontId="150" type="noConversion"/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</si>
  <si>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</si>
  <si>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</si>
  <si>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</si>
  <si>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</si>
  <si>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</si>
  <si>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</si>
  <si>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</si>
  <si>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</si>
  <si>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</si>
  <si>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</si>
  <si>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</si>
  <si>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</si>
  <si>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</si>
  <si>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</si>
  <si>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</si>
  <si>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</si>
  <si>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</si>
  <si>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</si>
  <si>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</si>
  <si>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</si>
  <si>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</si>
  <si>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</si>
  <si>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</si>
  <si>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</si>
  <si>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</si>
  <si>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</si>
  <si>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</si>
  <si>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</si>
  <si>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</si>
  <si>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</si>
  <si>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</si>
  <si>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</si>
  <si>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</si>
  <si>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</si>
  <si>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</si>
  <si>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</si>
  <si>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</si>
  <si>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</si>
  <si>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</si>
  <si>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</si>
  <si>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</si>
  <si>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</si>
  <si>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</si>
  <si>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</si>
  <si>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</si>
  <si>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</si>
  <si>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</si>
  <si>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</si>
  <si>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</si>
  <si>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</si>
  <si>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</si>
  <si>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</si>
  <si>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</si>
  <si>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</si>
  <si>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</si>
  <si>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</si>
  <si>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</si>
  <si>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</si>
  <si>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</si>
  <si>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</si>
  <si>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</si>
  <si>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</si>
  <si>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</si>
  <si>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</si>
  <si>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</si>
  <si>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</si>
  <si>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</si>
  <si>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</si>
  <si>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</si>
  <si>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</si>
  <si>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</si>
  <si>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</si>
  <si>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</si>
  <si>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</si>
  <si>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</si>
  <si>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</si>
  <si>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</si>
  <si>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</si>
  <si>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</si>
  <si>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</si>
  <si>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</si>
  <si>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</si>
  <si>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</si>
  <si>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</si>
  <si>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</si>
  <si>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</si>
  <si>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</si>
  <si>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</si>
  <si>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</si>
  <si>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</si>
  <si>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</si>
  <si>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</si>
  <si>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</si>
  <si>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</si>
  <si>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</si>
  <si>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</si>
  <si>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</si>
  <si>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</si>
  <si>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</si>
  <si>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</si>
  <si>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</si>
  <si>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</si>
  <si>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</si>
  <si>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</si>
  <si>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</si>
  <si>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</si>
  <si>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</si>
  <si>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</si>
  <si>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</si>
  <si>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</si>
  <si>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</si>
  <si>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</si>
  <si>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</si>
  <si>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</si>
  <si>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</si>
  <si>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</si>
  <si>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</si>
  <si>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</si>
  <si>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</si>
  <si>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</si>
  <si>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</si>
  <si>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</si>
  <si>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</si>
  <si>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</si>
  <si>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</si>
  <si>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</si>
  <si>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</si>
  <si>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</si>
  <si>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</si>
  <si>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</si>
  <si>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</si>
  <si>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</si>
  <si>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</si>
  <si>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</si>
  <si>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</si>
  <si>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</si>
  <si>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</si>
  <si>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</si>
  <si>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</si>
  <si>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</si>
  <si>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</si>
  <si>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</si>
  <si>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</si>
  <si>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</si>
  <si>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</si>
  <si>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</si>
  <si>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</si>
  <si>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</si>
  <si>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</si>
  <si>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</si>
  <si>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</si>
  <si>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</si>
  <si>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</si>
  <si>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</si>
  <si>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</si>
  <si>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</si>
  <si>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</si>
  <si>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</si>
  <si>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</si>
  <si>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</si>
  <si>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</si>
  <si>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</si>
  <si>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</si>
  <si>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</si>
  <si>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</si>
  <si>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</si>
  <si>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</si>
  <si>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</si>
  <si>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</si>
  <si>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</si>
  <si>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</si>
  <si>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</si>
  <si>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</si>
  <si>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</si>
  <si>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</si>
  <si>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</si>
  <si>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</si>
  <si>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</si>
  <si>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</si>
  <si>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</si>
  <si>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</si>
  <si>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</si>
  <si>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</si>
  <si>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</si>
  <si>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</si>
  <si>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</si>
  <si>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</si>
  <si>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</si>
  <si>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</si>
  <si>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</si>
  <si>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</si>
  <si>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</si>
  <si>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</si>
  <si>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</si>
  <si>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</si>
  <si>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</si>
  <si>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</si>
  <si>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</si>
  <si>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</si>
  <si>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</si>
  <si>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</si>
  <si>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</si>
  <si>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</si>
  <si>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</si>
  <si>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</si>
  <si>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</si>
  <si>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</si>
  <si>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</si>
  <si>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</si>
  <si>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</si>
  <si>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</si>
  <si>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</si>
  <si>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</si>
  <si>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</si>
  <si>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</si>
  <si>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</si>
  <si>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</si>
  <si>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</si>
  <si>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</si>
  <si>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</si>
  <si>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</si>
  <si>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</si>
  <si>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</si>
  <si>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</si>
  <si>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</si>
  <si>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</si>
  <si>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</si>
  <si>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</si>
  <si>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</si>
  <si>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</si>
  <si>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</si>
  <si>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</si>
  <si>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</si>
  <si>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</si>
  <si>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</si>
  <si>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</si>
  <si>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</si>
  <si>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</si>
  <si>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</si>
  <si>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</si>
  <si>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</si>
  <si>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</si>
  <si>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</si>
  <si>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</si>
  <si>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</si>
  <si>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</si>
  <si>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</si>
  <si>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</si>
  <si>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</si>
  <si>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</si>
  <si>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</si>
  <si>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</si>
  <si>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</si>
  <si>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</si>
  <si>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</si>
  <si>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</si>
  <si>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</si>
  <si>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</si>
  <si>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</si>
  <si>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</si>
  <si>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</si>
  <si>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</si>
  <si>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</si>
  <si>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</si>
  <si>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</si>
  <si>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</si>
  <si>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</si>
  <si>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</si>
  <si>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</si>
  <si>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</si>
  <si>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</si>
  <si>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</si>
  <si>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</si>
  <si>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</si>
  <si>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</si>
  <si>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</si>
  <si>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</si>
  <si>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</si>
  <si>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</si>
  <si>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</si>
  <si>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</si>
  <si>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</si>
  <si>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</si>
  <si>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</si>
  <si>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</si>
  <si>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</si>
  <si>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</si>
  <si>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</si>
  <si>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</si>
  <si>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</si>
  <si>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</si>
  <si>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</si>
  <si>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</si>
  <si>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</si>
  <si>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</si>
  <si>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</si>
  <si>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</si>
  <si>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</si>
  <si>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</si>
  <si>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</si>
  <si>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</si>
  <si>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</si>
  <si>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</si>
  <si>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</si>
  <si>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</si>
  <si>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</si>
  <si>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</si>
  <si>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</si>
  <si>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</si>
  <si>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</si>
  <si>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</si>
  <si>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</si>
  <si>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</si>
  <si>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</si>
  <si>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</si>
  <si>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</si>
  <si>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</si>
  <si>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</si>
  <si>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</si>
  <si>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</si>
  <si>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</si>
  <si>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</si>
  <si>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</si>
  <si>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</si>
  <si>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</si>
  <si>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</si>
  <si>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</si>
  <si>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</si>
  <si>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</si>
  <si>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</si>
  <si>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</si>
  <si>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</si>
  <si>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</si>
  <si>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</si>
  <si>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</si>
  <si>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</si>
  <si>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</si>
  <si>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</si>
  <si>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</si>
  <si>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</si>
  <si>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</si>
  <si>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</si>
  <si>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</si>
  <si>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</si>
  <si>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</si>
  <si>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</si>
  <si>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</si>
  <si>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</si>
  <si>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</si>
  <si>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</si>
  <si>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</si>
  <si>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</si>
  <si>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</si>
  <si>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</si>
  <si>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</si>
  <si>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</si>
  <si>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</si>
  <si>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</si>
  <si>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</si>
  <si>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</si>
  <si>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</si>
  <si>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</si>
  <si>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</si>
  <si>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</si>
  <si>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</si>
  <si>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</si>
  <si>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</si>
  <si>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</si>
  <si>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</si>
  <si>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</si>
  <si>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</si>
  <si>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</si>
  <si>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</si>
  <si>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</si>
  <si>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</si>
  <si>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</si>
  <si>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</si>
  <si>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</si>
  <si>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</si>
  <si>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</si>
  <si>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</si>
  <si>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</si>
  <si>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</si>
  <si>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</si>
  <si>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</si>
  <si>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</si>
  <si>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</si>
  <si>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</si>
  <si>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</si>
  <si>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</si>
  <si>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</si>
  <si>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</si>
  <si>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</si>
  <si>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</si>
  <si>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</si>
  <si>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</si>
  <si>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</si>
  <si>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</si>
  <si>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</si>
  <si>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</si>
  <si>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</si>
  <si>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</si>
  <si>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</si>
  <si>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</si>
  <si>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</si>
  <si>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</si>
  <si>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</si>
  <si>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</si>
  <si>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</si>
  <si>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</si>
  <si>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</si>
  <si>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</si>
  <si>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</si>
  <si>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</si>
  <si>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</si>
  <si>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</si>
  <si>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</si>
  <si>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</si>
  <si>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</si>
  <si>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</si>
  <si>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</si>
  <si>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</si>
  <si>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</si>
  <si>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</si>
  <si>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</si>
  <si>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</si>
  <si>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</si>
  <si>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</si>
  <si>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</si>
  <si>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</si>
  <si>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</si>
  <si>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</si>
  <si>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</si>
  <si>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</si>
  <si>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</si>
  <si>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</si>
  <si>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</si>
  <si>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</si>
  <si>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</si>
  <si>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</si>
  <si>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</si>
  <si>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</si>
  <si>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</si>
  <si>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</si>
  <si>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</si>
  <si>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</si>
  <si>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</si>
  <si>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</si>
  <si>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</si>
  <si>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</si>
  <si>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</si>
  <si>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</si>
  <si>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</si>
  <si>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</si>
  <si>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</si>
  <si>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</si>
  <si>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</si>
  <si>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</si>
  <si>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</si>
  <si>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</si>
  <si>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</si>
  <si>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</si>
  <si>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</si>
  <si>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</si>
  <si>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</si>
  <si>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</si>
  <si>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</si>
  <si>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</si>
  <si>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</si>
  <si>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</si>
  <si>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</si>
  <si>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</si>
  <si>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</si>
  <si>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</si>
  <si>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</si>
  <si>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</si>
  <si>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</si>
  <si>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</si>
  <si>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</si>
  <si>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</si>
  <si>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</si>
  <si>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</si>
  <si>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</si>
  <si>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</si>
  <si>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</si>
  <si>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</si>
  <si>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</si>
  <si>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</si>
  <si>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</si>
  <si>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</si>
  <si>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</si>
  <si>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</si>
  <si>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</si>
  <si>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</si>
  <si>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</si>
  <si>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</si>
  <si>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</si>
  <si>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</si>
  <si>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</si>
  <si>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</si>
  <si>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</si>
  <si>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</si>
  <si>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</si>
  <si>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</si>
  <si>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</si>
  <si>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</si>
  <si>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</si>
  <si>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</si>
  <si>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</si>
  <si>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</si>
  <si>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</si>
  <si>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</si>
  <si>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</si>
  <si>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</si>
  <si>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</si>
  <si>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</si>
  <si>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</si>
  <si>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</si>
  <si>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</si>
  <si>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</si>
  <si>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</si>
  <si>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</si>
  <si>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</si>
  <si>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</si>
  <si>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</si>
  <si>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</si>
  <si>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</si>
  <si>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</si>
  <si>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</si>
  <si>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</si>
  <si>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</si>
  <si>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</si>
  <si>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</si>
  <si>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</si>
  <si>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</si>
  <si>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</si>
  <si>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</si>
  <si>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</si>
  <si>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</si>
  <si>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</si>
  <si>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</si>
  <si>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</si>
  <si>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</si>
  <si>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</si>
  <si>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</si>
  <si>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</si>
  <si>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</si>
  <si>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</si>
  <si>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</si>
  <si>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</si>
  <si>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</si>
  <si>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</si>
  <si>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</si>
  <si>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</si>
  <si>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</si>
  <si>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</si>
  <si>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</si>
  <si>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</si>
  <si>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</si>
  <si>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</si>
  <si>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</si>
  <si>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</si>
  <si>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</si>
  <si>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</si>
  <si>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</si>
  <si>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</si>
  <si>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</si>
  <si>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</si>
  <si>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</si>
  <si>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</si>
  <si>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</si>
  <si>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</si>
  <si>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</si>
  <si>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</si>
  <si>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</si>
  <si>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</si>
  <si>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</si>
  <si>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</si>
  <si>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</si>
  <si>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</si>
  <si>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</si>
  <si>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</si>
  <si>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</si>
  <si>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</si>
  <si>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</si>
  <si>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</si>
  <si>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</si>
  <si>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</si>
  <si>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</si>
  <si>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</si>
  <si>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</si>
  <si>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</si>
  <si>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</si>
  <si>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</si>
  <si>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</si>
  <si>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</si>
  <si>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</si>
  <si>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</si>
  <si>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</si>
  <si>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</si>
  <si>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</si>
  <si>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</si>
  <si>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</si>
  <si>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</si>
  <si>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</si>
  <si>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</si>
  <si>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</si>
  <si>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</si>
  <si>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</si>
  <si>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</si>
  <si>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</si>
  <si>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</si>
  <si>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</si>
  <si>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</si>
  <si>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</si>
  <si>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</si>
  <si>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</si>
  <si>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</si>
  <si>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</si>
  <si>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</si>
  <si>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</si>
  <si>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</si>
  <si>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</si>
  <si>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</si>
  <si>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</si>
  <si>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</si>
  <si>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</si>
  <si>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</si>
  <si>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</si>
  <si>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</si>
  <si>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</si>
  <si>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</si>
  <si>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</si>
  <si>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</si>
  <si>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</si>
  <si>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</si>
  <si>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</si>
  <si>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</si>
  <si>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</si>
  <si>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</si>
  <si>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</si>
  <si>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</si>
  <si>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</si>
  <si>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</si>
  <si>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</si>
  <si>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</si>
  <si>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</si>
  <si>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</si>
  <si>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</si>
  <si>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</si>
  <si>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</si>
  <si>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</si>
  <si>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</si>
  <si>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</si>
  <si>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</si>
  <si>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</si>
  <si>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</si>
  <si>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</si>
  <si>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</si>
  <si>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</si>
  <si>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</si>
  <si>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</si>
  <si>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</si>
  <si>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</si>
  <si>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</si>
  <si>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</si>
  <si>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</si>
  <si>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</si>
  <si>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</si>
  <si>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</si>
  <si>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</si>
  <si>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</si>
  <si>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</si>
  <si>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</si>
  <si>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</si>
  <si>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</si>
  <si>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</si>
  <si>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</si>
  <si>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</si>
  <si>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</si>
  <si>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</si>
  <si>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</si>
  <si>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</si>
  <si>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</si>
  <si>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</si>
  <si>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</si>
  <si>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</si>
  <si>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</si>
  <si>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</si>
  <si>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</si>
  <si>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</si>
  <si>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</si>
  <si>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</si>
  <si>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</si>
  <si>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</si>
  <si>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</si>
  <si>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</si>
  <si>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</si>
  <si>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</si>
  <si>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</si>
  <si>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</si>
  <si>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</si>
  <si>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</si>
  <si>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</si>
  <si>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</si>
  <si>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</si>
  <si>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</si>
  <si>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</si>
  <si>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</si>
  <si>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</si>
  <si>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</si>
  <si>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</si>
  <si>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</si>
  <si>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</si>
  <si>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</si>
  <si>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</si>
  <si>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</si>
  <si>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</si>
  <si>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</si>
  <si>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</si>
  <si>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</si>
  <si>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</si>
  <si>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</si>
  <si>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</si>
  <si>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</si>
  <si>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</si>
  <si>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</si>
  <si>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</si>
  <si>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</si>
  <si>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</si>
  <si>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</si>
  <si>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</si>
  <si>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</si>
  <si>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</si>
  <si>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</si>
  <si>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</si>
  <si>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</si>
  <si>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</si>
  <si>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</si>
  <si>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</si>
  <si>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</si>
  <si>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</si>
  <si>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</si>
  <si>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</si>
  <si>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</si>
  <si>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</si>
  <si>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</si>
  <si>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</si>
  <si>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</si>
  <si>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</si>
  <si>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</si>
  <si>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</si>
  <si>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</si>
  <si>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</si>
  <si>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</si>
  <si>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</si>
  <si>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</si>
  <si>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</si>
  <si>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</si>
  <si>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</si>
  <si>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</si>
  <si>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</si>
  <si>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</si>
  <si>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</si>
  <si>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</si>
  <si>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</si>
  <si>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</si>
  <si>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</si>
  <si>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</si>
  <si>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</si>
  <si>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</si>
  <si>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</si>
  <si>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</si>
  <si>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</si>
  <si>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</si>
  <si>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</si>
  <si>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</si>
  <si>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</si>
  <si>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</si>
  <si>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</si>
  <si>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</si>
  <si>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</si>
  <si>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</si>
  <si>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</si>
  <si>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</si>
  <si>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</si>
  <si>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</si>
  <si>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</si>
  <si>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</si>
  <si>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</si>
  <si>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</si>
  <si>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</si>
  <si>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</si>
  <si>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</si>
  <si>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</si>
  <si>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</si>
  <si>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</si>
  <si>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</si>
  <si>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</si>
  <si>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</si>
  <si>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</si>
  <si>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</si>
  <si>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</si>
  <si>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</si>
  <si>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</si>
  <si>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</si>
  <si>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</si>
  <si>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</si>
  <si>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</si>
  <si>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</si>
  <si>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</si>
  <si>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</si>
  <si>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</si>
  <si>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</si>
  <si>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</si>
  <si>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</si>
  <si>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</si>
  <si>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</si>
  <si>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</si>
  <si>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</si>
  <si>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</si>
  <si>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</si>
  <si>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</si>
  <si>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</si>
  <si>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</si>
  <si>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</si>
  <si>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</si>
  <si>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</si>
  <si>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</si>
  <si>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</si>
  <si>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</si>
  <si>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</si>
  <si>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</si>
  <si>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</si>
  <si>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</si>
  <si>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</si>
  <si>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</si>
  <si>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</si>
  <si>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</si>
  <si>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</si>
  <si>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</si>
  <si>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</si>
  <si>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</si>
  <si>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</si>
  <si>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</si>
  <si>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</si>
  <si>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</si>
  <si>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</si>
  <si>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</si>
  <si>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</si>
  <si>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</si>
  <si>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</si>
  <si>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</si>
  <si>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</si>
  <si>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</si>
  <si>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</si>
  <si>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</si>
  <si>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</si>
  <si>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</si>
  <si>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</si>
  <si>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</si>
  <si>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</si>
  <si>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</si>
  <si>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</si>
  <si>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</si>
  <si>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</si>
  <si>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</si>
  <si>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</si>
  <si>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</si>
  <si>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</si>
  <si>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</si>
  <si>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</si>
  <si>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</si>
  <si>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</si>
  <si>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</si>
  <si>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</si>
  <si>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</si>
  <si>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</si>
  <si>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</si>
  <si>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</si>
  <si>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</si>
  <si>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</si>
  <si>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</si>
  <si>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</si>
  <si>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</si>
  <si>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</si>
  <si>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</si>
  <si>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</si>
  <si>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</si>
  <si>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</si>
  <si>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</si>
  <si>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</si>
  <si>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</si>
  <si>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</si>
  <si>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</si>
  <si>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</si>
  <si>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</si>
  <si>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</si>
  <si>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</si>
  <si>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</si>
  <si>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</si>
  <si>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</si>
  <si>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</si>
  <si>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</si>
  <si>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</si>
  <si>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</si>
  <si>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</si>
  <si>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</si>
  <si>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</si>
  <si>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</si>
  <si>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</si>
  <si>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</si>
  <si>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</si>
  <si>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</si>
  <si>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</si>
  <si>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</si>
  <si>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</si>
  <si>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</si>
  <si>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</si>
  <si>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</si>
  <si>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</si>
  <si>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</si>
  <si>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</si>
  <si>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</si>
  <si>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</si>
  <si>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</si>
  <si>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</si>
  <si>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</si>
  <si>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</si>
  <si>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</si>
  <si>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</si>
  <si>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</si>
  <si>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</si>
  <si>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</si>
  <si>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</si>
  <si>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</si>
  <si>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</si>
  <si>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</si>
  <si>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</si>
  <si>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</si>
  <si>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</si>
  <si>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</si>
  <si>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</si>
  <si>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</si>
  <si>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</si>
  <si>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</si>
  <si>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</si>
  <si>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</si>
  <si>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</si>
  <si>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</si>
  <si>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</si>
  <si>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</si>
  <si>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</si>
  <si>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</si>
  <si>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</si>
  <si>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</si>
  <si>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</si>
  <si>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</si>
  <si>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</si>
  <si>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</si>
  <si>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</si>
  <si>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</si>
  <si>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</si>
  <si>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</si>
  <si>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</si>
  <si>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</si>
  <si>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</si>
  <si>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</si>
  <si>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</si>
  <si>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</si>
  <si>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</si>
  <si>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</si>
  <si>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</si>
  <si>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</si>
  <si>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</si>
  <si>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</si>
  <si>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</si>
  <si>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</si>
  <si>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</si>
  <si>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</si>
  <si>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</si>
  <si>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</si>
  <si>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</si>
  <si>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</si>
  <si>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</si>
  <si>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</si>
  <si>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</si>
  <si>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</si>
  <si>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</si>
  <si>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</si>
  <si>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</si>
  <si>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</si>
  <si>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</si>
  <si>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</si>
  <si>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</si>
  <si>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</si>
  <si>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</si>
  <si>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</si>
  <si>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</si>
  <si>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</si>
  <si>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</si>
  <si>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</si>
  <si>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</si>
  <si>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</si>
  <si>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</si>
  <si>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</si>
  <si>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</si>
  <si>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</si>
  <si>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</si>
  <si>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</si>
  <si>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</si>
  <si>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</si>
  <si>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</si>
  <si>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</si>
  <si>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</si>
  <si>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</si>
  <si>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</si>
  <si>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</si>
  <si>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</si>
  <si>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</si>
  <si>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</si>
  <si>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</si>
  <si>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</si>
  <si>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</si>
  <si>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</si>
  <si>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</si>
  <si>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</si>
  <si>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</si>
  <si>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</si>
  <si>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</si>
  <si>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</si>
  <si>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</si>
  <si>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</si>
  <si>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</si>
  <si>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</si>
  <si>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</si>
  <si>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</si>
  <si>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</si>
  <si>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</si>
  <si>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</si>
  <si>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</si>
  <si>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</si>
  <si>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</si>
  <si>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</si>
  <si>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</si>
  <si>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</si>
  <si>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</si>
  <si>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</si>
  <si>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</si>
  <si>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</si>
  <si>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</si>
  <si>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</si>
  <si>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</si>
  <si>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</si>
  <si>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</si>
  <si>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</si>
  <si>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</si>
  <si>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</si>
  <si>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</si>
  <si>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</si>
  <si>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</si>
  <si>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</si>
  <si>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</si>
  <si>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</si>
  <si>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</si>
  <si>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</si>
  <si>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</si>
  <si>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</si>
  <si>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</si>
  <si>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</si>
  <si>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</si>
  <si>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</si>
  <si>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</si>
  <si>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</si>
  <si>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</si>
  <si>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</si>
  <si>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</si>
  <si>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</si>
  <si>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</si>
  <si>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</si>
  <si>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</si>
  <si>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</si>
  <si>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</si>
  <si>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</si>
  <si>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</si>
  <si>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</si>
  <si>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</si>
  <si>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</si>
  <si>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</si>
  <si>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</si>
  <si>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</si>
  <si>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</si>
  <si>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</si>
  <si>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</si>
  <si>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</si>
  <si>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</si>
  <si>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</si>
  <si>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</si>
  <si>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</si>
  <si>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</si>
  <si>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</si>
  <si>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</si>
  <si>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</si>
  <si>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</si>
  <si>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</si>
  <si>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</si>
  <si>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</si>
  <si>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</si>
  <si>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</si>
  <si>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</si>
  <si>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</si>
  <si>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</si>
  <si>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</si>
  <si>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</si>
  <si>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</si>
  <si>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</si>
  <si>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</si>
  <si>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</si>
  <si>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</si>
  <si>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</si>
  <si>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</si>
  <si>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</si>
  <si>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</si>
  <si>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</si>
  <si>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</si>
  <si>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</si>
  <si>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</si>
  <si>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</si>
  <si>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</si>
  <si>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</si>
  <si>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</si>
  <si>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</si>
  <si>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</si>
  <si>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</si>
  <si>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</si>
  <si>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</si>
  <si>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</si>
  <si>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</si>
  <si>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</si>
  <si>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</si>
  <si>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</si>
  <si>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</si>
  <si>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</si>
  <si>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</si>
  <si>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</si>
  <si>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</si>
  <si>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</si>
  <si>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</si>
  <si>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</si>
  <si>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</si>
  <si>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</si>
  <si>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</si>
  <si>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</si>
  <si>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</si>
  <si>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</si>
  <si>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</si>
  <si>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</si>
  <si>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</si>
  <si>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</si>
  <si>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</si>
  <si>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</si>
  <si>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</si>
  <si>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</si>
  <si>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</si>
  <si>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</si>
  <si>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</si>
  <si>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</si>
  <si>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</si>
  <si>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</si>
  <si>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</si>
  <si>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</si>
  <si>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</si>
  <si>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</si>
  <si>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</si>
  <si>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</si>
  <si>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</si>
  <si>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</si>
  <si>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</si>
  <si>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</si>
  <si>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</si>
  <si>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</si>
  <si>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</si>
  <si>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</si>
  <si>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</si>
  <si>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</si>
  <si>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</si>
  <si>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</si>
  <si>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</si>
  <si>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</si>
  <si>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</si>
  <si>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</si>
  <si>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</si>
  <si>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</si>
  <si>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</si>
  <si>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</si>
  <si>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</si>
  <si>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</si>
  <si>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</si>
  <si>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</si>
  <si>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</si>
  <si>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</si>
  <si>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</si>
  <si>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</si>
  <si>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</si>
  <si>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</si>
  <si>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</si>
  <si>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</si>
  <si>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</si>
  <si>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</si>
  <si>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</si>
  <si>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</si>
  <si>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</si>
  <si>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</si>
  <si>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</si>
  <si>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</si>
  <si>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</si>
  <si>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</si>
  <si>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</si>
  <si>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</si>
  <si>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</si>
  <si>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</si>
  <si>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</si>
  <si>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</si>
  <si>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</si>
  <si>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</si>
  <si>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</si>
  <si>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</si>
  <si>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</si>
  <si>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</si>
  <si>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</si>
  <si>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</si>
  <si>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</si>
  <si>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</si>
  <si>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</si>
  <si>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</si>
  <si>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</si>
  <si>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</si>
  <si>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</si>
  <si>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</si>
  <si>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</si>
  <si>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</si>
  <si>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</si>
  <si>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</si>
  <si>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</si>
  <si>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</si>
  <si>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</si>
  <si>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</si>
  <si>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</si>
  <si>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</si>
  <si>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</si>
  <si>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</si>
  <si>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</si>
  <si>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</si>
  <si>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</si>
  <si>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</si>
  <si>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</si>
  <si>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</si>
  <si>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</si>
  <si>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</si>
  <si>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</si>
  <si>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</si>
  <si>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</si>
  <si>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</si>
  <si>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</si>
  <si>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</si>
  <si>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</si>
  <si>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</si>
  <si>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</si>
  <si>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</si>
  <si>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</si>
  <si>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</si>
  <si>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</si>
  <si>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</si>
  <si>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</si>
  <si>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</si>
  <si>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</si>
  <si>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</si>
  <si>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</si>
  <si>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</si>
  <si>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</si>
  <si>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</si>
  <si>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</si>
  <si>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</si>
  <si>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</si>
  <si>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</si>
  <si>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</si>
  <si>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</si>
  <si>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</si>
  <si>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</si>
  <si>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</si>
  <si>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</si>
  <si>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</si>
  <si>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</si>
  <si>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</si>
  <si>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</si>
  <si>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</si>
  <si>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</si>
  <si>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</si>
  <si>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</si>
  <si>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</si>
  <si>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</si>
  <si>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</si>
  <si>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</si>
  <si>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</si>
  <si>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</si>
  <si>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</si>
  <si>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</si>
  <si>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</si>
  <si>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</si>
  <si>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</si>
  <si>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</si>
  <si>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</si>
  <si>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</si>
  <si>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</si>
  <si>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</si>
  <si>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</si>
  <si>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</si>
  <si>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</si>
  <si>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</si>
  <si>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</si>
  <si>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</si>
  <si>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</si>
  <si>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</si>
  <si>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</si>
  <si>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</si>
  <si>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</si>
  <si>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</si>
  <si>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</si>
  <si>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</si>
  <si>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</si>
  <si>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</si>
  <si>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</si>
  <si>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</si>
  <si>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</si>
  <si>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</si>
  <si>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</si>
  <si>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</si>
  <si>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</si>
  <si>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</si>
  <si>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</si>
  <si>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</si>
  <si>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</si>
  <si>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</si>
  <si>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</si>
  <si>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</si>
  <si>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</si>
  <si>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</si>
  <si>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</si>
  <si>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</si>
  <si>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</si>
  <si>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</si>
  <si>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</si>
  <si>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</si>
  <si>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</si>
  <si>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</si>
  <si>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</si>
  <si>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</si>
  <si>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</si>
  <si>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</si>
  <si>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</si>
  <si>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</si>
  <si>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</si>
  <si>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</si>
  <si>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</si>
  <si>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</si>
  <si>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</si>
  <si>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</si>
  <si>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</si>
  <si>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</si>
  <si>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</si>
  <si>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</si>
  <si>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</si>
  <si>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</si>
  <si>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</si>
  <si>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</si>
  <si>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</si>
  <si>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</si>
  <si>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</si>
  <si>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</si>
  <si>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</si>
  <si>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</si>
  <si>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</si>
  <si>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</si>
  <si>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</si>
  <si>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</si>
  <si>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</si>
  <si>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</si>
  <si>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</si>
  <si>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</si>
  <si>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</si>
  <si>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</si>
  <si>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</si>
  <si>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</si>
  <si>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</si>
  <si>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</si>
  <si>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</si>
  <si>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</si>
  <si>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</si>
  <si>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</si>
  <si>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</si>
  <si>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</si>
  <si>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</si>
  <si>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</si>
  <si>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</si>
  <si>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</si>
  <si>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</si>
  <si>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</si>
  <si>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</si>
  <si>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</si>
  <si>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</si>
  <si>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</si>
  <si>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</si>
  <si>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</si>
  <si>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</si>
  <si>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</si>
  <si>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</si>
  <si>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</si>
  <si>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</si>
  <si>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</si>
  <si>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</si>
  <si>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</si>
  <si>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</si>
  <si>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</si>
  <si>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</si>
  <si>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</si>
  <si>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</si>
  <si>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</si>
  <si>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</si>
  <si>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</si>
  <si>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</si>
  <si>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</si>
  <si>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</si>
  <si>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</si>
  <si>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</si>
  <si>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</si>
  <si>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</si>
  <si>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</si>
  <si>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</si>
  <si>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</si>
  <si>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</si>
  <si>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</si>
  <si>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</si>
  <si>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</si>
  <si>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</si>
  <si>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</si>
  <si>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</si>
  <si>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</si>
  <si>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</si>
  <si>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</si>
  <si>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</si>
  <si>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</si>
  <si>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</si>
  <si>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</si>
  <si>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</si>
  <si>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</si>
  <si>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</si>
  <si>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</si>
  <si>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</si>
  <si>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</si>
  <si>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</si>
  <si>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</si>
  <si>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</si>
  <si>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</si>
  <si>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</si>
  <si>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</si>
  <si>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</si>
  <si>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A0014T</t>
  </si>
  <si>
    <t>A0014U</t>
  </si>
  <si>
    <t>QUILT(14)</t>
  </si>
  <si>
    <t>100% Polyester Reversible Quilt Set</t>
  </si>
  <si>
    <t>100% Polyester Reversible Bedspread Set</t>
  </si>
  <si>
    <t>Coco|Coco</t>
  </si>
  <si>
    <t>Juliana|Melanie|Camila</t>
    <phoneticPr fontId="150" type="noConversion"/>
  </si>
  <si>
    <r>
      <t>P7038</t>
    </r>
    <r>
      <rPr>
        <sz val="11"/>
        <rFont val="Calibri"/>
        <family val="2"/>
      </rPr>
      <t>E</t>
    </r>
    <phoneticPr fontId="150" type="noConversion"/>
  </si>
  <si>
    <t>Yosemite|Sequoia|Reyes</t>
    <phoneticPr fontId="150" type="noConversion"/>
  </si>
  <si>
    <t>Cassandra|Gisele|Maddy</t>
    <phoneticPr fontId="150" type="noConversion"/>
  </si>
  <si>
    <t>Quincy|Pierce|Ramsey</t>
    <phoneticPr fontId="150" type="noConversion"/>
  </si>
  <si>
    <t>Camillia|Maia|Ramona</t>
    <phoneticPr fontId="150" type="noConversion"/>
  </si>
  <si>
    <t>Cape Cod|Chatham|Bedford</t>
    <phoneticPr fontId="150" type="noConversion"/>
  </si>
  <si>
    <t>Chester|Hastings|Aberdeen</t>
    <phoneticPr fontId="150" type="noConversion"/>
  </si>
  <si>
    <t>Donut|Donut|Donut</t>
    <phoneticPr fontId="150" type="noConversion"/>
  </si>
  <si>
    <t>Durable|Durable|Durable</t>
    <phoneticPr fontId="150" type="noConversion"/>
  </si>
  <si>
    <t>Interactive|Interactive|Interactive</t>
    <phoneticPr fontId="150" type="noConversion"/>
  </si>
  <si>
    <t>Bailey|Bailey|Bailey</t>
    <phoneticPr fontId="150" type="noConversion"/>
  </si>
  <si>
    <t>Trucker|Trucker|Trucker</t>
    <phoneticPr fontId="150" type="noConversion"/>
  </si>
  <si>
    <t>Nala|Nala|Nala</t>
    <phoneticPr fontId="150" type="noConversion"/>
  </si>
  <si>
    <t>Nova|Nova|Nova</t>
    <phoneticPr fontId="150" type="noConversion"/>
  </si>
  <si>
    <t>Sunrise|Sunrise|Sunrise</t>
    <phoneticPr fontId="150" type="noConversion"/>
  </si>
  <si>
    <t>Jumpi|Jumpi|Jumpi</t>
    <phoneticPr fontId="150" type="noConversion"/>
  </si>
  <si>
    <r>
      <t>P7038</t>
    </r>
    <r>
      <rPr>
        <sz val="11"/>
        <rFont val="Calibri"/>
        <family val="2"/>
      </rPr>
      <t>A</t>
    </r>
    <phoneticPr fontId="150" type="noConversion"/>
  </si>
  <si>
    <t>Bumpi|Bumpi|Bumpi</t>
    <phoneticPr fontId="150" type="noConversion"/>
  </si>
  <si>
    <r>
      <t>P7038</t>
    </r>
    <r>
      <rPr>
        <sz val="11"/>
        <rFont val="Calibri"/>
        <family val="2"/>
      </rPr>
      <t>B</t>
    </r>
    <phoneticPr fontId="150" type="noConversion"/>
  </si>
  <si>
    <r>
      <t>P7038</t>
    </r>
    <r>
      <rPr>
        <sz val="11"/>
        <rFont val="Calibri"/>
        <family val="2"/>
      </rPr>
      <t>C</t>
    </r>
    <phoneticPr fontId="150" type="noConversion"/>
  </si>
  <si>
    <r>
      <t>P7038</t>
    </r>
    <r>
      <rPr>
        <sz val="11"/>
        <rFont val="Calibri"/>
        <family val="2"/>
      </rPr>
      <t>D</t>
    </r>
    <phoneticPr fontId="150" type="noConversion"/>
  </si>
  <si>
    <t>caixin@scmhome.com</t>
    <phoneticPr fontId="150" type="noConversion"/>
  </si>
  <si>
    <t>qianyanping@scmhome.com</t>
    <phoneticPr fontId="150" type="noConversion"/>
  </si>
  <si>
    <t>chenyan230140@scmhome.com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</si>
</sst>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5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FFFF"/>
      <name val="Calibri"/>
      <family val="2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u/>
      <sz val="11"/>
      <color theme="10"/>
      <name val="Calibri"/>
      <family val="2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7" fillId="0" borderId="0"/>
    <xf numFmtId="0" fontId="5" fillId="0" borderId="0"/>
    <xf numFmtId="0" fontId="93" fillId="0" borderId="0"/>
    <xf numFmtId="0" fontId="161" fillId="0" borderId="0" applyNumberFormat="0" applyFill="0" applyBorder="0" applyAlignment="0" applyProtection="0">
      <alignment vertical="center"/>
    </xf>
    <xf numFmtId="0" fontId="162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8" fillId="24" borderId="0" applyNumberFormat="0" applyBorder="0" applyAlignment="0" applyProtection="0">
      <alignment vertical="center"/>
    </xf>
    <xf numFmtId="0" fontId="159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9" fillId="10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5" fillId="0" borderId="0"/>
    <xf numFmtId="0" fontId="129" fillId="83" borderId="0" applyNumberFormat="0" applyBorder="0" applyAlignment="0" applyProtection="0"/>
    <xf numFmtId="0" fontId="158" fillId="18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5" fillId="20" borderId="76" applyNumberFormat="0" applyFont="0" applyAlignment="0" applyProtection="0">
      <alignment vertical="center"/>
    </xf>
    <xf numFmtId="0" fontId="159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8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22" borderId="0" applyNumberFormat="0" applyBorder="0" applyAlignment="0" applyProtection="0">
      <alignment vertical="center"/>
    </xf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9" fillId="15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2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4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5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8" fillId="26" borderId="0" applyNumberFormat="0" applyBorder="0" applyAlignment="0" applyProtection="0">
      <alignment vertical="center"/>
    </xf>
    <xf numFmtId="0" fontId="5" fillId="0" borderId="0"/>
    <xf numFmtId="0" fontId="171" fillId="10" borderId="0" applyNumberFormat="0" applyBorder="0" applyAlignment="0" applyProtection="0">
      <alignment vertical="center"/>
    </xf>
    <xf numFmtId="0" fontId="171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2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3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9" fillId="19" borderId="0" applyNumberFormat="0" applyBorder="0" applyAlignment="0" applyProtection="0">
      <alignment vertical="center"/>
    </xf>
    <xf numFmtId="0" fontId="169" fillId="19" borderId="0" applyNumberFormat="0" applyBorder="0" applyAlignment="0" applyProtection="0">
      <alignment vertical="center"/>
    </xf>
    <xf numFmtId="0" fontId="165" fillId="0" borderId="0"/>
    <xf numFmtId="0" fontId="165" fillId="0" borderId="0"/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59" fillId="20" borderId="76" applyNumberFormat="0" applyFon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184" fillId="0" borderId="0" applyNumberFormat="0" applyFill="0" applyBorder="0" applyAlignment="0" applyProtection="0"/>
  </cellStyleXfs>
  <cellXfs count="262">
    <xf numFmtId="0" fontId="0" fillId="0" borderId="0" xfId="0" applyFont="1"/>
    <xf numFmtId="0" fontId="0" fillId="0" borderId="0" xfId="0" applyFont="1" applyAlignment="1">
      <alignment horizontal="right"/>
    </xf>
    <xf numFmtId="176" fontId="0" fillId="0" borderId="0" xfId="0" applyNumberFormat="1" applyFont="1"/>
    <xf numFmtId="0" fontId="5" fillId="0" borderId="0" xfId="1" applyFont="1" applyFill="1" applyBorder="1"/>
    <xf numFmtId="0" fontId="5" fillId="6" borderId="0" xfId="1" applyFont="1" applyFill="1" applyBorder="1"/>
    <xf numFmtId="0" fontId="0" fillId="3" borderId="0" xfId="0" applyFont="1" applyFill="1"/>
    <xf numFmtId="0" fontId="5" fillId="3" borderId="0" xfId="1" applyFont="1" applyFill="1" applyBorder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152" fillId="2" borderId="0" xfId="0" applyFont="1" applyFill="1" applyAlignment="1">
      <alignment horizontal="center"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 applyFont="1"/>
    <xf numFmtId="0" fontId="93" fillId="0" borderId="0" xfId="0" applyFont="1"/>
    <xf numFmtId="0" fontId="0" fillId="87" borderId="0" xfId="0" applyFont="1" applyFill="1"/>
    <xf numFmtId="206" fontId="0" fillId="87" borderId="0" xfId="0" applyNumberFormat="1" applyFont="1" applyFill="1"/>
    <xf numFmtId="0" fontId="153" fillId="0" borderId="0" xfId="0" applyFont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0" fillId="0" borderId="0" xfId="0" applyFont="1" applyBorder="1"/>
    <xf numFmtId="0" fontId="5" fillId="0" borderId="0" xfId="0" applyFont="1" applyBorder="1" applyAlignment="1"/>
    <xf numFmtId="0" fontId="13" fillId="0" borderId="0" xfId="0" applyFont="1" applyBorder="1" applyAlignment="1"/>
    <xf numFmtId="1" fontId="0" fillId="0" borderId="0" xfId="0" applyNumberFormat="1" applyFont="1" applyBorder="1"/>
    <xf numFmtId="0" fontId="5" fillId="0" borderId="0" xfId="0" applyFont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7" fillId="0" borderId="0" xfId="0" applyFont="1" applyFill="1" applyBorder="1"/>
    <xf numFmtId="1" fontId="7" fillId="0" borderId="0" xfId="0" applyNumberFormat="1" applyFont="1" applyFill="1" applyBorder="1"/>
    <xf numFmtId="0" fontId="14" fillId="0" borderId="0" xfId="0" applyFont="1" applyFill="1" applyBorder="1"/>
    <xf numFmtId="0" fontId="7" fillId="0" borderId="0" xfId="0" applyFont="1" applyBorder="1"/>
    <xf numFmtId="0" fontId="5" fillId="6" borderId="0" xfId="0" applyFont="1" applyFill="1" applyBorder="1"/>
    <xf numFmtId="1" fontId="10" fillId="0" borderId="0" xfId="0" applyNumberFormat="1" applyFont="1" applyFill="1" applyBorder="1"/>
    <xf numFmtId="0" fontId="13" fillId="0" borderId="0" xfId="0" applyFont="1" applyBorder="1"/>
    <xf numFmtId="0" fontId="12" fillId="6" borderId="0" xfId="0" applyFont="1" applyFill="1" applyBorder="1"/>
    <xf numFmtId="0" fontId="13" fillId="0" borderId="0" xfId="0" applyFont="1" applyBorder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/>
    <xf numFmtId="0" fontId="15" fillId="4" borderId="0" xfId="0" applyFont="1" applyFill="1" applyBorder="1"/>
    <xf numFmtId="0" fontId="5" fillId="3" borderId="0" xfId="0" applyFont="1" applyFill="1" applyBorder="1" applyAlignment="1">
      <alignment horizontal="right"/>
    </xf>
    <xf numFmtId="205" fontId="5" fillId="0" borderId="0" xfId="0" applyNumberFormat="1" applyFont="1" applyFill="1" applyBorder="1"/>
    <xf numFmtId="0" fontId="5" fillId="0" borderId="0" xfId="0" applyFont="1" applyBorder="1" applyAlignment="1">
      <alignment horizontal="right"/>
    </xf>
    <xf numFmtId="0" fontId="10" fillId="0" borderId="0" xfId="0" applyFont="1" applyBorder="1"/>
    <xf numFmtId="0" fontId="13" fillId="0" borderId="0" xfId="0" applyFont="1" applyFill="1" applyBorder="1"/>
    <xf numFmtId="195" fontId="0" fillId="0" borderId="0" xfId="0" applyNumberFormat="1" applyFont="1" applyBorder="1"/>
    <xf numFmtId="0" fontId="10" fillId="4" borderId="0" xfId="0" applyFont="1" applyFill="1" applyBorder="1"/>
    <xf numFmtId="0" fontId="7" fillId="4" borderId="0" xfId="0" applyFont="1" applyFill="1" applyBorder="1"/>
    <xf numFmtId="0" fontId="0" fillId="4" borderId="0" xfId="0" applyFont="1" applyFill="1" applyBorder="1"/>
    <xf numFmtId="0" fontId="0" fillId="0" borderId="0" xfId="0"/>
    <xf numFmtId="0" fontId="12" fillId="0" borderId="0" xfId="0" applyFont="1" applyBorder="1"/>
    <xf numFmtId="0" fontId="0" fillId="6" borderId="0" xfId="0" applyFont="1" applyFill="1" applyBorder="1"/>
    <xf numFmtId="1" fontId="12" fillId="0" borderId="0" xfId="0" applyNumberFormat="1" applyFont="1" applyBorder="1"/>
    <xf numFmtId="1" fontId="7" fillId="0" borderId="0" xfId="0" applyNumberFormat="1" applyFont="1" applyBorder="1"/>
    <xf numFmtId="195" fontId="7" fillId="0" borderId="0" xfId="0" applyNumberFormat="1" applyFont="1" applyBorder="1"/>
    <xf numFmtId="1" fontId="0" fillId="4" borderId="0" xfId="0" applyNumberFormat="1" applyFont="1" applyFill="1" applyBorder="1"/>
    <xf numFmtId="195" fontId="0" fillId="0" borderId="0" xfId="0" applyNumberFormat="1" applyFont="1" applyFill="1" applyBorder="1"/>
    <xf numFmtId="195" fontId="7" fillId="0" borderId="0" xfId="0" applyNumberFormat="1" applyFont="1" applyFill="1" applyBorder="1"/>
    <xf numFmtId="0" fontId="13" fillId="4" borderId="0" xfId="0" quotePrefix="1" applyFont="1" applyFill="1" applyBorder="1"/>
    <xf numFmtId="0" fontId="5" fillId="4" borderId="0" xfId="0" applyFont="1" applyFill="1" applyBorder="1" applyAlignment="1">
      <alignment horizontal="right"/>
    </xf>
    <xf numFmtId="1" fontId="5" fillId="0" borderId="0" xfId="0" applyNumberFormat="1" applyFont="1" applyBorder="1"/>
    <xf numFmtId="1" fontId="5" fillId="0" borderId="0" xfId="0" applyNumberFormat="1" applyFont="1" applyFill="1" applyBorder="1"/>
    <xf numFmtId="0" fontId="156" fillId="0" borderId="0" xfId="0" applyFont="1" applyFill="1" applyBorder="1"/>
    <xf numFmtId="0" fontId="14" fillId="0" borderId="0" xfId="0" applyFont="1" applyBorder="1"/>
    <xf numFmtId="1" fontId="13" fillId="0" borderId="0" xfId="0" applyNumberFormat="1" applyFont="1" applyBorder="1"/>
    <xf numFmtId="0" fontId="13" fillId="4" borderId="0" xfId="0" applyFont="1" applyFill="1" applyBorder="1"/>
    <xf numFmtId="195" fontId="5" fillId="0" borderId="0" xfId="0" applyNumberFormat="1" applyFont="1" applyFill="1" applyBorder="1"/>
    <xf numFmtId="195" fontId="12" fillId="0" borderId="0" xfId="0" applyNumberFormat="1" applyFont="1" applyFill="1" applyBorder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Fill="1" applyBorder="1"/>
    <xf numFmtId="1" fontId="7" fillId="0" borderId="39" xfId="0" applyNumberFormat="1" applyFont="1" applyBorder="1"/>
    <xf numFmtId="0" fontId="5" fillId="0" borderId="40" xfId="0" applyFont="1" applyFill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Fill="1" applyBorder="1"/>
    <xf numFmtId="0" fontId="7" fillId="89" borderId="36" xfId="0" applyFont="1" applyFill="1" applyBorder="1"/>
    <xf numFmtId="0" fontId="7" fillId="0" borderId="38" xfId="0" applyFont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Fill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7" fillId="0" borderId="36" xfId="0" applyFont="1" applyFill="1" applyBorder="1"/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Fill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Font="1" applyFill="1" applyBorder="1" applyAlignment="1"/>
    <xf numFmtId="0" fontId="5" fillId="0" borderId="38" xfId="11086" applyFont="1" applyBorder="1"/>
    <xf numFmtId="0" fontId="5" fillId="0" borderId="44" xfId="11086" applyFont="1" applyBorder="1"/>
    <xf numFmtId="1" fontId="5" fillId="0" borderId="40" xfId="3070" applyNumberFormat="1" applyFont="1" applyFill="1" applyBorder="1"/>
    <xf numFmtId="0" fontId="5" fillId="6" borderId="40" xfId="3070" applyFont="1" applyFill="1" applyBorder="1"/>
    <xf numFmtId="0" fontId="7" fillId="0" borderId="50" xfId="0" applyFont="1" applyBorder="1"/>
    <xf numFmtId="0" fontId="5" fillId="0" borderId="39" xfId="11086" applyFont="1" applyFill="1" applyBorder="1"/>
    <xf numFmtId="0" fontId="5" fillId="0" borderId="39" xfId="11086" applyFont="1" applyBorder="1"/>
    <xf numFmtId="0" fontId="5" fillId="0" borderId="40" xfId="3070" applyFont="1" applyFill="1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Fill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Fill="1" applyBorder="1"/>
    <xf numFmtId="1" fontId="5" fillId="0" borderId="40" xfId="0" applyNumberFormat="1" applyFont="1" applyFill="1" applyBorder="1"/>
    <xf numFmtId="0" fontId="10" fillId="0" borderId="46" xfId="0" applyFont="1" applyBorder="1"/>
    <xf numFmtId="0" fontId="7" fillId="0" borderId="46" xfId="0" applyFont="1" applyBorder="1"/>
    <xf numFmtId="1" fontId="7" fillId="0" borderId="40" xfId="0" applyNumberFormat="1" applyFont="1" applyFill="1" applyBorder="1" applyAlignment="1">
      <alignment horizontal="left"/>
    </xf>
    <xf numFmtId="0" fontId="5" fillId="4" borderId="40" xfId="0" applyFont="1" applyFill="1" applyBorder="1"/>
    <xf numFmtId="0" fontId="14" fillId="0" borderId="50" xfId="0" applyFont="1" applyFill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Fill="1" applyBorder="1"/>
    <xf numFmtId="1" fontId="5" fillId="0" borderId="46" xfId="0" applyNumberFormat="1" applyFont="1" applyBorder="1"/>
    <xf numFmtId="1" fontId="12" fillId="0" borderId="59" xfId="0" applyNumberFormat="1" applyFont="1" applyFill="1" applyBorder="1"/>
    <xf numFmtId="1" fontId="5" fillId="0" borderId="57" xfId="0" applyNumberFormat="1" applyFont="1" applyBorder="1"/>
    <xf numFmtId="195" fontId="5" fillId="90" borderId="0" xfId="0" applyNumberFormat="1" applyFont="1" applyFill="1" applyBorder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1" fontId="7" fillId="0" borderId="40" xfId="0" applyNumberFormat="1" applyFont="1" applyBorder="1"/>
    <xf numFmtId="0" fontId="5" fillId="0" borderId="40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Fill="1" applyBorder="1"/>
    <xf numFmtId="0" fontId="7" fillId="91" borderId="36" xfId="0" applyFont="1" applyFill="1" applyBorder="1"/>
    <xf numFmtId="0" fontId="5" fillId="0" borderId="69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7" fillId="0" borderId="71" xfId="0" applyFont="1" applyFill="1" applyBorder="1"/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4" fillId="0" borderId="50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10" fillId="0" borderId="46" xfId="0" applyFont="1" applyFill="1" applyBorder="1" applyAlignment="1">
      <alignment horizontal="left"/>
    </xf>
    <xf numFmtId="0" fontId="7" fillId="0" borderId="46" xfId="0" applyFont="1" applyFill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 applyBorder="1"/>
    <xf numFmtId="0" fontId="5" fillId="4" borderId="0" xfId="0" applyFont="1" applyFill="1" applyBorder="1"/>
    <xf numFmtId="0" fontId="12" fillId="0" borderId="0" xfId="0" applyFont="1" applyFill="1" applyBorder="1"/>
    <xf numFmtId="0" fontId="93" fillId="6" borderId="0" xfId="0" applyFont="1" applyFill="1" applyBorder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93" fillId="0" borderId="0" xfId="0" applyFont="1" applyFill="1"/>
    <xf numFmtId="0" fontId="0" fillId="0" borderId="0" xfId="0" applyFont="1" applyFill="1"/>
    <xf numFmtId="0" fontId="12" fillId="3" borderId="40" xfId="0" applyFont="1" applyFill="1" applyBorder="1"/>
    <xf numFmtId="205" fontId="0" fillId="0" borderId="0" xfId="0" applyNumberFormat="1" applyFont="1"/>
    <xf numFmtId="0" fontId="8" fillId="0" borderId="76" xfId="31886" applyFont="1" applyFill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0" borderId="0" xfId="0" applyFont="1" applyFill="1" applyBorder="1"/>
    <xf numFmtId="0" fontId="93" fillId="87" borderId="0" xfId="0" applyFont="1" applyFill="1"/>
    <xf numFmtId="206" fontId="93" fillId="87" borderId="0" xfId="0" applyNumberFormat="1" applyFont="1" applyFill="1"/>
    <xf numFmtId="0" fontId="0" fillId="0" borderId="0" xfId="0" applyFont="1" applyFill="1" applyAlignment="1">
      <alignment horizontal="right"/>
    </xf>
    <xf numFmtId="0" fontId="0" fillId="4" borderId="0" xfId="0" applyFont="1" applyFill="1"/>
    <xf numFmtId="0" fontId="7" fillId="0" borderId="0" xfId="0" applyFont="1" applyFill="1" applyBorder="1"/>
    <xf numFmtId="0" fontId="5" fillId="0" borderId="0" xfId="23323" applyFont="1" applyFill="1" applyBorder="1"/>
    <xf numFmtId="0" fontId="5" fillId="0" borderId="0" xfId="31888" applyFont="1" applyFill="1" applyBorder="1"/>
    <xf numFmtId="0" fontId="5" fillId="0" borderId="0" xfId="31888" applyFont="1" applyBorder="1"/>
    <xf numFmtId="205" fontId="153" fillId="3" borderId="0" xfId="0" applyNumberFormat="1" applyFont="1" applyFill="1"/>
    <xf numFmtId="0" fontId="5" fillId="0" borderId="0" xfId="31888" applyNumberFormat="1" applyFont="1" applyBorder="1"/>
    <xf numFmtId="0" fontId="93" fillId="0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on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ont="1" applyFill="1" applyBorder="1"/>
    <xf numFmtId="0" fontId="5" fillId="87" borderId="0" xfId="31888" applyFont="1" applyFill="1" applyBorder="1"/>
    <xf numFmtId="205" fontId="93" fillId="0" borderId="0" xfId="0" applyNumberFormat="1" applyFont="1"/>
    <xf numFmtId="0" fontId="0" fillId="93" borderId="0" xfId="0" applyFont="1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ont="1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Font="1" applyFill="1" applyBorder="1" applyAlignment="1">
      <alignment wrapText="1"/>
    </xf>
    <xf numFmtId="0" fontId="7" fillId="0" borderId="80" xfId="12709" applyFont="1" applyBorder="1"/>
    <xf numFmtId="0" fontId="7" fillId="0" borderId="80" xfId="32098" applyFont="1" applyFill="1" applyBorder="1">
      <alignment vertical="center"/>
    </xf>
    <xf numFmtId="0" fontId="9" fillId="4" borderId="80" xfId="32101" applyFont="1" applyFill="1" applyBorder="1" applyAlignment="1">
      <alignment wrapText="1"/>
    </xf>
    <xf numFmtId="0" fontId="7" fillId="4" borderId="80" xfId="12709" applyFont="1" applyFill="1" applyBorder="1"/>
    <xf numFmtId="0" fontId="12" fillId="0" borderId="0" xfId="32101" applyFont="1" applyFill="1" applyBorder="1" applyAlignment="1">
      <alignment wrapText="1"/>
    </xf>
    <xf numFmtId="0" fontId="7" fillId="0" borderId="0" xfId="12709" applyFont="1" applyBorder="1"/>
    <xf numFmtId="0" fontId="12" fillId="0" borderId="0" xfId="32100" applyFont="1" applyBorder="1" applyAlignment="1">
      <alignment vertical="center" wrapText="1"/>
    </xf>
    <xf numFmtId="0" fontId="182" fillId="4" borderId="0" xfId="32101" applyFont="1" applyFill="1" applyBorder="1" applyAlignment="1">
      <alignment wrapText="1"/>
    </xf>
    <xf numFmtId="0" fontId="181" fillId="0" borderId="0" xfId="32098" applyFont="1">
      <alignment vertical="center"/>
    </xf>
    <xf numFmtId="0" fontId="153" fillId="4" borderId="0" xfId="0" applyFont="1" applyFill="1"/>
    <xf numFmtId="0" fontId="93" fillId="93" borderId="0" xfId="0" applyFont="1" applyFill="1"/>
    <xf numFmtId="0" fontId="4" fillId="2" borderId="0" xfId="31889" applyNumberFormat="1" applyFont="1" applyFill="1" applyAlignment="1">
      <alignment horizontal="center"/>
    </xf>
    <xf numFmtId="0" fontId="93" fillId="0" borderId="0" xfId="31889" applyNumberFormat="1" applyFont="1"/>
    <xf numFmtId="0" fontId="93" fillId="0" borderId="0" xfId="31889" applyNumberFormat="1" applyFont="1" applyAlignment="1">
      <alignment horizontal="right"/>
    </xf>
    <xf numFmtId="176" fontId="93" fillId="0" borderId="0" xfId="31889" applyNumberFormat="1" applyFont="1"/>
    <xf numFmtId="206" fontId="93" fillId="0" borderId="0" xfId="31889" applyNumberFormat="1" applyFont="1"/>
    <xf numFmtId="195" fontId="93" fillId="0" borderId="0" xfId="31889" applyNumberFormat="1" applyFont="1"/>
    <xf numFmtId="0" fontId="0" fillId="0" borderId="80" xfId="0" applyNumberFormat="1" applyFont="1" applyBorder="1"/>
    <xf numFmtId="0" fontId="0" fillId="0" borderId="80" xfId="0" applyNumberFormat="1" applyFont="1" applyBorder="1" applyAlignment="1">
      <alignment horizontal="right"/>
    </xf>
    <xf numFmtId="176" fontId="0" fillId="0" borderId="80" xfId="0" applyNumberFormat="1" applyFont="1" applyBorder="1"/>
    <xf numFmtId="0" fontId="184" fillId="0" borderId="80" xfId="32102" applyNumberFormat="1" applyBorder="1"/>
    <xf numFmtId="0" fontId="0" fillId="87" borderId="80" xfId="0" applyNumberFormat="1" applyFont="1" applyFill="1" applyBorder="1"/>
    <xf numFmtId="0" fontId="93" fillId="0" borderId="80" xfId="0" applyNumberFormat="1" applyFont="1" applyBorder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/>
    <cellStyle name=" 1 2" xfId="268"/>
    <cellStyle name=" 1 2 2" xfId="275"/>
    <cellStyle name=" 1 2 3" xfId="281"/>
    <cellStyle name=" 1 3" xfId="290"/>
    <cellStyle name=" 1 4" xfId="301"/>
    <cellStyle name=" 1 5" xfId="331"/>
    <cellStyle name=" 1 6" xfId="343"/>
    <cellStyle name=" 1 7" xfId="263"/>
    <cellStyle name=" 3]_x000a__x000a_Zoomed=1_x000a__x000a_Row=128_x000a__x000a_Column=101_x000a__x000a_Height=300_x000a__x000a_Width=301_x000a__x000a_FontName=System_x000a__x000a_FontStyle=1_x000a__x000a_FontSize=12_x000a__x000a_PrtFontNa" xfId="354"/>
    <cellStyle name=" 3]_x000a__x000a_Zoomed=1_x000a__x000a_Row=128_x000a__x000a_Column=101_x000a__x000a_Height=300_x000a__x000a_Width=301_x000a__x000a_FontName=System_x000a__x000a_FontStyle=1_x000a__x000a_FontSize=12_x000a__x000a_PrtFontNa 2" xfId="284"/>
    <cellStyle name=" 3]_x000a__x000a_Zoomed=1_x000a__x000a_Row=128_x000a__x000a_Column=101_x000a__x000a_Height=300_x000a__x000a_Width=301_x000a__x000a_FontName=System_x000a__x000a_FontStyle=1_x000a__x000a_FontSize=12_x000a__x000a_PrtFontNa 2 2" xfId="322"/>
    <cellStyle name="$" xfId="19"/>
    <cellStyle name="$_Locs March Week 1" xfId="287"/>
    <cellStyle name="?" xfId="334"/>
    <cellStyle name="??" xfId="375"/>
    <cellStyle name="?? 1" xfId="377"/>
    <cellStyle name="?? 1 2" xfId="388"/>
    <cellStyle name="?? 1 3" xfId="391"/>
    <cellStyle name="?? 2" xfId="166"/>
    <cellStyle name="?? 3" xfId="394"/>
    <cellStyle name="?? 4" xfId="396"/>
    <cellStyle name="?? 5" xfId="399"/>
    <cellStyle name="?? 6" xfId="402"/>
    <cellStyle name="????" xfId="409"/>
    <cellStyle name="?????" xfId="413"/>
    <cellStyle name="?????? 1" xfId="357"/>
    <cellStyle name="?????? 2" xfId="418"/>
    <cellStyle name="?????? 3" xfId="420"/>
    <cellStyle name="?????? 4" xfId="425"/>
    <cellStyle name="?????? 5" xfId="435"/>
    <cellStyle name="?????? 6" xfId="438"/>
    <cellStyle name="??_Ecom MP Fall 2012 CCD - Coverlet 6pc set-5 21" xfId="442"/>
    <cellStyle name="?_Ecom MP Fall 2012 CCD - Coverlet 6pc set-5 21" xfId="447"/>
    <cellStyle name="_ WL inventory" xfId="294"/>
    <cellStyle name="_2009 forcast" xfId="453"/>
    <cellStyle name="_2009 forcast 2" xfId="461"/>
    <cellStyle name="_2009 forcast 3" xfId="464"/>
    <cellStyle name="_2009 forcast_11.6" xfId="467"/>
    <cellStyle name="_2009 forcast_12.4 " xfId="469"/>
    <cellStyle name="_2009 forcast_BBB evaluation for Calypso 993store _20111121_frank" xfId="472"/>
    <cellStyle name="_2009 forcast_BBB evaluation for Calypso 993store _20111121_frank 2" xfId="481"/>
    <cellStyle name="_2009 forcast_BBB evaluation for Calypso 993store _20111121_Frank_2" xfId="93"/>
    <cellStyle name="_2009 forcast_BBB evaluation for Calypso 993store _20111121_Frank_2 2" xfId="494"/>
    <cellStyle name="_2009 forcast_BBB evaluation for Calypso 993store _20111121_frank_BBB proj for Calypso 993store" xfId="500"/>
    <cellStyle name="_2009 forcast_BBB proj for Calypso 993store" xfId="502"/>
    <cellStyle name="_2009 forcast_BBB Proj_20091222" xfId="505"/>
    <cellStyle name="_2009 forcast_BBB Proj_20091222_11.6" xfId="56"/>
    <cellStyle name="_2009 forcast_BBB Proj_20091222_12.4 " xfId="506"/>
    <cellStyle name="_2009 forcast_BBB Proj_20091222_BBB evaluation for Calypso 993store _20111121_frank" xfId="514"/>
    <cellStyle name="_2009 forcast_BBB Proj_20091222_BBB evaluation for Calypso 993store _20111121_frank 2" xfId="516"/>
    <cellStyle name="_2009 forcast_BBB Proj_20091222_BBB evaluation for Calypso 993store _20111121_Frank_2" xfId="523"/>
    <cellStyle name="_2009 forcast_BBB Proj_20091222_BBB evaluation for Calypso 993store _20111121_Frank_2 2" xfId="365"/>
    <cellStyle name="_2009 forcast_BBB Proj_20091222_BBB evaluation for Calypso 993store _20111121_frank_BBB proj for Calypso 993store" xfId="533"/>
    <cellStyle name="_2009 forcast_BBB Proj_20091222_BBB proj for Calypso 993store" xfId="537"/>
    <cellStyle name="_2009 forcast_BBB Proj_20091222_Echo Production schedule_2009 Fall_201119" xfId="548"/>
    <cellStyle name="_2009 forcast_BBB Proj_20091222_Echo Production schedule_2009 Fall_201119 2" xfId="557"/>
    <cellStyle name="_2009 forcast_BBB Proj_20091222_Echo Production schedule_2009 Fall_201141" xfId="563"/>
    <cellStyle name="_2009 forcast_BBB Proj_20091222_Echo Production schedule_2009 Fall_201141 2" xfId="277"/>
    <cellStyle name="_2009 forcast_BBB Proj_20091222_Echo Production schedule_2010 Spring_201017" xfId="566"/>
    <cellStyle name="_2009 forcast_BBB Proj_20091222_Echo Production schedule_2010 Spring_201017_11.6" xfId="572"/>
    <cellStyle name="_2009 forcast_BBB Proj_20091222_Echo Production schedule_2010 Spring_201017_12.4 " xfId="573"/>
    <cellStyle name="_2009 forcast_BBB Proj_20091222_Echo Production schedule_2010 Spring_201017_BBB evaluation for Calypso 993store _20111121_frank" xfId="583"/>
    <cellStyle name="_2009 forcast_BBB Proj_20091222_Echo Production schedule_2010 Spring_201017_BBB evaluation for Calypso 993store _20111121_frank 2" xfId="587"/>
    <cellStyle name="_2009 forcast_BBB Proj_20091222_Echo Production schedule_2010 Spring_201017_BBB evaluation for Calypso 993store _20111121_Frank_2" xfId="309"/>
    <cellStyle name="_2009 forcast_BBB Proj_20091222_Echo Production schedule_2010 Spring_201017_BBB evaluation for Calypso 993store _20111121_Frank_2 2" xfId="594"/>
    <cellStyle name="_2009 forcast_BBB Proj_20091222_Echo Production schedule_2010 Spring_201017_BBB evaluation for Calypso 993store _20111121_frank_BBB proj for Calypso 993store" xfId="71"/>
    <cellStyle name="_2009 forcast_BBB Proj_20091222_Echo Production schedule_2010 Spring_201017_BBB proj for Calypso 993store" xfId="602"/>
    <cellStyle name="_2009 forcast_BBB Proj_20091222_Echo Production schedule_2010 Spring_201017_Echo Production schedule_2009 Fall_201119" xfId="607"/>
    <cellStyle name="_2009 forcast_BBB Proj_20091222_Echo Production schedule_2010 Spring_201017_Echo Production schedule_2009 Fall_201119 2" xfId="16"/>
    <cellStyle name="_2009 forcast_BBB Proj_20091222_Echo Production schedule_2010 Spring_201017_Echo Production schedule_2009 Fall_201141" xfId="612"/>
    <cellStyle name="_2009 forcast_BBB Proj_20091222_Echo Production schedule_2010 Spring_201017_Echo Production schedule_2009 Fall_201141 2" xfId="623"/>
    <cellStyle name="_2009 forcast_BBB Proj_20091222_Echo Production schedule_2010 Spring_201017_Harbor house Production Schedule_2011Spring_201139" xfId="631"/>
    <cellStyle name="_2009 forcast_BBB Proj_20091222_Echo Production schedule_2010 Spring_201017_Harbor house Production Schedule_2011Spring_201139 2" xfId="498"/>
    <cellStyle name="_2009 forcast_BBB Proj_20091222_Echo Production schedule_2010 Spring_201017_Harbor house Production Schedule_2011Spring_201139_BBB proj for Calypso 993store" xfId="638"/>
    <cellStyle name="_2009 forcast_BBB Proj_20091222_Echo Production schedule_2010 Spring_201017_Macy proj 201110" xfId="643"/>
    <cellStyle name="_2009 forcast_BBB Proj_20091222_Echo Production schedule_2010 Spring_201017_Macy proj 201110 2" xfId="645"/>
    <cellStyle name="_2009 forcast_BBB Proj_20091222_Echo Production schedule_2010 Spring_201017_Sheet1" xfId="199"/>
    <cellStyle name="_2009 forcast_BBB Proj_20091222_Echo Production schedule_2010 Spring_201017_Sheet2" xfId="647"/>
    <cellStyle name="_2009 forcast_BBB Proj_20091222_Echo Production schedule_2010 Spring_201017_Summary" xfId="110"/>
    <cellStyle name="_2009 forcast_BBB Proj_20091222_Echo Production schedule_2010 Spring_201017_Summary 2" xfId="648"/>
    <cellStyle name="_2009 forcast_BBB Proj_20091222_Echo Production schedule_2010 Spring_201017_Summary_BBB proj for Calypso 993store" xfId="651"/>
    <cellStyle name="_2009 forcast_BBB Proj_20091222_Harbor house Production Schedule_2011Spring_201139" xfId="652"/>
    <cellStyle name="_2009 forcast_BBB Proj_20091222_Harbor house Production Schedule_2011Spring_201139 2" xfId="656"/>
    <cellStyle name="_2009 forcast_BBB Proj_20091222_Harbor house Production Schedule_2011Spring_201139_BBB proj for Calypso 993store" xfId="659"/>
    <cellStyle name="_2009 forcast_BBB Proj_20091222_Macy proj 201110" xfId="661"/>
    <cellStyle name="_2009 forcast_BBB Proj_20091222_Macy proj 201110 2" xfId="664"/>
    <cellStyle name="_2009 forcast_BBB Proj_20091222_Sheet1" xfId="667"/>
    <cellStyle name="_2009 forcast_BBB Proj_20091222_Sheet2" xfId="670"/>
    <cellStyle name="_2009 forcast_BBB Proj_20091222_Summary" xfId="463"/>
    <cellStyle name="_2009 forcast_BBB Proj_20091222_Summary 2" xfId="675"/>
    <cellStyle name="_2009 forcast_BBB Proj_20091222_Summary_BBB proj for Calypso 993store" xfId="585"/>
    <cellStyle name="_2009 forcast_Bbb_initialws_WK201041_bath" xfId="685"/>
    <cellStyle name="_2009 forcast_Bbb_initialws_WK201041_bath 2" xfId="695"/>
    <cellStyle name="_2009 forcast_Bbb_initialws_WK201041_bath_BBB evaluation for Calypso 993store _20111121_frank" xfId="123"/>
    <cellStyle name="_2009 forcast_Bbb_initialws_WK201041_bath_BBB evaluation for Calypso 993store _20111121_frank 2" xfId="359"/>
    <cellStyle name="_2009 forcast_Bbb_initialws_WK201041_bath_BBB evaluation for Calypso 993store _20111121_frank_BBB proj for Calypso 993store" xfId="698"/>
    <cellStyle name="_2009 forcast_Bbb_initialws_WK201041_bath_BBB proj for Calypso 993store" xfId="443"/>
    <cellStyle name="_2009 forcast_Bbb_initialws_WK201041_bath_Summary" xfId="711"/>
    <cellStyle name="_2009 forcast_Bbb_initialws_WK201041_bath_Summary 2" xfId="565"/>
    <cellStyle name="_2009 forcast_Bbb_initialws_WK201041_bath_Summary_BBB proj for Calypso 993store" xfId="719"/>
    <cellStyle name="_2009 forcast_Echo Production schedule_2009 Fall_201119" xfId="726"/>
    <cellStyle name="_2009 forcast_Echo Production schedule_2009 Fall_201119 2" xfId="733"/>
    <cellStyle name="_2009 forcast_Echo Production schedule_2009 Fall_201141" xfId="531"/>
    <cellStyle name="_2009 forcast_Echo Production schedule_2009 Fall_201141 2" xfId="743"/>
    <cellStyle name="_2009 forcast_Echo Production schedule_2010 Spring_201017" xfId="761"/>
    <cellStyle name="_2009 forcast_Echo Production schedule_2010 Spring_201017_11.6" xfId="771"/>
    <cellStyle name="_2009 forcast_Echo Production schedule_2010 Spring_201017_12.4 " xfId="782"/>
    <cellStyle name="_2009 forcast_Echo Production schedule_2010 Spring_201017_BBB evaluation for Calypso 993store _20111121_frank" xfId="785"/>
    <cellStyle name="_2009 forcast_Echo Production schedule_2010 Spring_201017_BBB evaluation for Calypso 993store _20111121_frank 2" xfId="799"/>
    <cellStyle name="_2009 forcast_Echo Production schedule_2010 Spring_201017_BBB evaluation for Calypso 993store _20111121_Frank_2" xfId="801"/>
    <cellStyle name="_2009 forcast_Echo Production schedule_2010 Spring_201017_BBB evaluation for Calypso 993store _20111121_Frank_2 2" xfId="804"/>
    <cellStyle name="_2009 forcast_Echo Production schedule_2010 Spring_201017_BBB evaluation for Calypso 993store _20111121_frank_BBB proj for Calypso 993store" xfId="807"/>
    <cellStyle name="_2009 forcast_Echo Production schedule_2010 Spring_201017_BBB proj for Calypso 993store" xfId="809"/>
    <cellStyle name="_2009 forcast_Echo Production schedule_2010 Spring_201017_Echo Production schedule_2009 Fall_201119" xfId="810"/>
    <cellStyle name="_2009 forcast_Echo Production schedule_2010 Spring_201017_Echo Production schedule_2009 Fall_201119 2" xfId="253"/>
    <cellStyle name="_2009 forcast_Echo Production schedule_2010 Spring_201017_Echo Production schedule_2009 Fall_201141" xfId="518"/>
    <cellStyle name="_2009 forcast_Echo Production schedule_2010 Spring_201017_Echo Production schedule_2009 Fall_201141 2" xfId="370"/>
    <cellStyle name="_2009 forcast_Echo Production schedule_2010 Spring_201017_Harbor house Production Schedule_2011Spring_201139" xfId="813"/>
    <cellStyle name="_2009 forcast_Echo Production schedule_2010 Spring_201017_Harbor house Production Schedule_2011Spring_201139 2" xfId="820"/>
    <cellStyle name="_2009 forcast_Echo Production schedule_2010 Spring_201017_Harbor house Production Schedule_2011Spring_201139_BBB proj for Calypso 993store" xfId="255"/>
    <cellStyle name="_2009 forcast_Echo Production schedule_2010 Spring_201017_Macy proj 201110" xfId="823"/>
    <cellStyle name="_2009 forcast_Echo Production schedule_2010 Spring_201017_Macy proj 201110 2" xfId="831"/>
    <cellStyle name="_2009 forcast_Echo Production schedule_2010 Spring_201017_Sheet1" xfId="840"/>
    <cellStyle name="_2009 forcast_Echo Production schedule_2010 Spring_201017_Sheet2" xfId="849"/>
    <cellStyle name="_2009 forcast_Echo Production schedule_2010 Spring_201017_Summary" xfId="854"/>
    <cellStyle name="_2009 forcast_Echo Production schedule_2010 Spring_201017_Summary 2" xfId="856"/>
    <cellStyle name="_2009 forcast_Echo Production schedule_2010 Spring_201017_Summary_BBB proj for Calypso 993store" xfId="860"/>
    <cellStyle name="_2009 forcast_Evaluation" xfId="642"/>
    <cellStyle name="_2009 forcast_Evaluation detail" xfId="864"/>
    <cellStyle name="_2009 forcast_Evaluation detail_11.6" xfId="867"/>
    <cellStyle name="_2009 forcast_Evaluation detail_12.4 " xfId="870"/>
    <cellStyle name="_2009 forcast_Evaluation detail_BBB evaluation for Calypso 993store _20111121_frank" xfId="874"/>
    <cellStyle name="_2009 forcast_Evaluation detail_BBB evaluation for Calypso 993store _20111121_frank 2" xfId="882"/>
    <cellStyle name="_2009 forcast_Evaluation detail_BBB evaluation for Calypso 993store _20111121_Frank_2" xfId="887"/>
    <cellStyle name="_2009 forcast_Evaluation detail_BBB evaluation for Calypso 993store _20111121_Frank_2 2" xfId="894"/>
    <cellStyle name="_2009 forcast_Evaluation detail_BBB evaluation for Calypso 993store _20111121_frank_BBB proj for Calypso 993store" xfId="900"/>
    <cellStyle name="_2009 forcast_Evaluation detail_BBB proj for Calypso 993store" xfId="907"/>
    <cellStyle name="_2009 forcast_Evaluation detail_Echo Production schedule_2009 Fall_201119" xfId="917"/>
    <cellStyle name="_2009 forcast_Evaluation detail_Echo Production schedule_2009 Fall_201119 2" xfId="921"/>
    <cellStyle name="_2009 forcast_Evaluation detail_Echo Production schedule_2009 Fall_201141" xfId="928"/>
    <cellStyle name="_2009 forcast_Evaluation detail_Echo Production schedule_2009 Fall_201141 2" xfId="194"/>
    <cellStyle name="_2009 forcast_Evaluation detail_Harbor house Production Schedule_2011Spring_201139" xfId="560"/>
    <cellStyle name="_2009 forcast_Evaluation detail_Harbor house Production Schedule_2011Spring_201139 2" xfId="282"/>
    <cellStyle name="_2009 forcast_Evaluation detail_Harbor house Production Schedule_2011Spring_201139_BBB proj for Calypso 993store" xfId="708"/>
    <cellStyle name="_2009 forcast_Evaluation detail_Macy proj 201110" xfId="937"/>
    <cellStyle name="_2009 forcast_Evaluation detail_Macy proj 201110 2" xfId="305"/>
    <cellStyle name="_2009 forcast_Evaluation detail_Sheet1" xfId="938"/>
    <cellStyle name="_2009 forcast_Evaluation detail_Sheet2" xfId="943"/>
    <cellStyle name="_2009 forcast_Evaluation detail_Summary" xfId="115"/>
    <cellStyle name="_2009 forcast_Evaluation detail_Summary 2" xfId="127"/>
    <cellStyle name="_2009 forcast_Evaluation detail_Summary_BBB proj for Calypso 993store" xfId="948"/>
    <cellStyle name="_2009 forcast_Evaluation_11.6" xfId="163"/>
    <cellStyle name="_2009 forcast_Evaluation_12.4 " xfId="348"/>
    <cellStyle name="_2009 forcast_Evaluation_BBB evaluation for Calypso 993store _20111121_frank" xfId="798"/>
    <cellStyle name="_2009 forcast_Evaluation_BBB evaluation for Calypso 993store _20111121_frank 2" xfId="958"/>
    <cellStyle name="_2009 forcast_Evaluation_BBB evaluation for Calypso 993store _20111121_Frank_2" xfId="146"/>
    <cellStyle name="_2009 forcast_Evaluation_BBB evaluation for Calypso 993store _20111121_Frank_2 2" xfId="966"/>
    <cellStyle name="_2009 forcast_Evaluation_BBB evaluation for Calypso 993store _20111121_frank_BBB proj for Calypso 993store" xfId="972"/>
    <cellStyle name="_2009 forcast_Evaluation_BBB proj for Calypso 993store" xfId="976"/>
    <cellStyle name="_2009 forcast_Evaluation_Echo Production schedule_2009 Fall_201119" xfId="811"/>
    <cellStyle name="_2009 forcast_Evaluation_Echo Production schedule_2009 Fall_201119 2" xfId="815"/>
    <cellStyle name="_2009 forcast_Evaluation_Echo Production schedule_2009 Fall_201141" xfId="981"/>
    <cellStyle name="_2009 forcast_Evaluation_Echo Production schedule_2009 Fall_201141 2" xfId="715"/>
    <cellStyle name="_2009 forcast_Evaluation_Fan Floral and Ovation-1" xfId="960"/>
    <cellStyle name="_2009 forcast_Evaluation_Fan Floral and Ovation-1_11.6" xfId="984"/>
    <cellStyle name="_2009 forcast_Evaluation_Fan Floral and Ovation-1_12.4 " xfId="988"/>
    <cellStyle name="_2009 forcast_Evaluation_Fan Floral and Ovation-1_BBB evaluation for Calypso 993store _20111121_frank" xfId="999"/>
    <cellStyle name="_2009 forcast_Evaluation_Fan Floral and Ovation-1_BBB evaluation for Calypso 993store _20111121_frank 2" xfId="721"/>
    <cellStyle name="_2009 forcast_Evaluation_Fan Floral and Ovation-1_BBB evaluation for Calypso 993store _20111121_Frank_2" xfId="1002"/>
    <cellStyle name="_2009 forcast_Evaluation_Fan Floral and Ovation-1_BBB evaluation for Calypso 993store _20111121_Frank_2 2" xfId="1007"/>
    <cellStyle name="_2009 forcast_Evaluation_Fan Floral and Ovation-1_BBB evaluation for Calypso 993store _20111121_frank_BBB proj for Calypso 993store" xfId="604"/>
    <cellStyle name="_2009 forcast_Evaluation_Fan Floral and Ovation-1_BBB proj for Calypso 993store" xfId="1012"/>
    <cellStyle name="_2009 forcast_Evaluation_Fan Floral and Ovation-1_Echo Production schedule_2009 Fall_201119" xfId="477"/>
    <cellStyle name="_2009 forcast_Evaluation_Fan Floral and Ovation-1_Echo Production schedule_2009 Fall_201119 2" xfId="1018"/>
    <cellStyle name="_2009 forcast_Evaluation_Fan Floral and Ovation-1_Echo Production schedule_2009 Fall_201141" xfId="1029"/>
    <cellStyle name="_2009 forcast_Evaluation_Fan Floral and Ovation-1_Echo Production schedule_2009 Fall_201141 2" xfId="1036"/>
    <cellStyle name="_2009 forcast_Evaluation_Fan Floral and Ovation-1_Echo Production schedule_2010 Spring_201017" xfId="774"/>
    <cellStyle name="_2009 forcast_Evaluation_Fan Floral and Ovation-1_Echo Production schedule_2010 Spring_201017_11.6" xfId="246"/>
    <cellStyle name="_2009 forcast_Evaluation_Fan Floral and Ovation-1_Echo Production schedule_2010 Spring_201017_12.4 " xfId="758"/>
    <cellStyle name="_2009 forcast_Evaluation_Fan Floral and Ovation-1_Echo Production schedule_2010 Spring_201017_BBB evaluation for Calypso 993store _20111121_frank" xfId="1044"/>
    <cellStyle name="_2009 forcast_Evaluation_Fan Floral and Ovation-1_Echo Production schedule_2010 Spring_201017_BBB evaluation for Calypso 993store _20111121_frank 2" xfId="1056"/>
    <cellStyle name="_2009 forcast_Evaluation_Fan Floral and Ovation-1_Echo Production schedule_2010 Spring_201017_BBB evaluation for Calypso 993store _20111121_Frank_2" xfId="1066"/>
    <cellStyle name="_2009 forcast_Evaluation_Fan Floral and Ovation-1_Echo Production schedule_2010 Spring_201017_BBB evaluation for Calypso 993store _20111121_Frank_2 2" xfId="177"/>
    <cellStyle name="_2009 forcast_Evaluation_Fan Floral and Ovation-1_Echo Production schedule_2010 Spring_201017_BBB evaluation for Calypso 993store _20111121_frank_BBB proj for Calypso 993store" xfId="1073"/>
    <cellStyle name="_2009 forcast_Evaluation_Fan Floral and Ovation-1_Echo Production schedule_2010 Spring_201017_BBB proj for Calypso 993store" xfId="1075"/>
    <cellStyle name="_2009 forcast_Evaluation_Fan Floral and Ovation-1_Echo Production schedule_2010 Spring_201017_Echo Production schedule_2009 Fall_201119" xfId="422"/>
    <cellStyle name="_2009 forcast_Evaluation_Fan Floral and Ovation-1_Echo Production schedule_2010 Spring_201017_Echo Production schedule_2009 Fall_201119 2" xfId="1082"/>
    <cellStyle name="_2009 forcast_Evaluation_Fan Floral and Ovation-1_Echo Production schedule_2010 Spring_201017_Echo Production schedule_2009 Fall_201141" xfId="1085"/>
    <cellStyle name="_2009 forcast_Evaluation_Fan Floral and Ovation-1_Echo Production schedule_2010 Spring_201017_Echo Production schedule_2009 Fall_201141 2" xfId="1086"/>
    <cellStyle name="_2009 forcast_Evaluation_Fan Floral and Ovation-1_Echo Production schedule_2010 Spring_201017_Harbor house Production Schedule_2011Spring_201139" xfId="1097"/>
    <cellStyle name="_2009 forcast_Evaluation_Fan Floral and Ovation-1_Echo Production schedule_2010 Spring_201017_Harbor house Production Schedule_2011Spring_201139 2" xfId="226"/>
    <cellStyle name="_2009 forcast_Evaluation_Fan Floral and Ovation-1_Echo Production schedule_2010 Spring_201017_Harbor house Production Schedule_2011Spring_201139_BBB proj for Calypso 993store" xfId="1080"/>
    <cellStyle name="_2009 forcast_Evaluation_Fan Floral and Ovation-1_Echo Production schedule_2010 Spring_201017_Macy proj 201110" xfId="866"/>
    <cellStyle name="_2009 forcast_Evaluation_Fan Floral and Ovation-1_Echo Production schedule_2010 Spring_201017_Macy proj 201110 2" xfId="1108"/>
    <cellStyle name="_2009 forcast_Evaluation_Fan Floral and Ovation-1_Echo Production schedule_2010 Spring_201017_Sheet1" xfId="1111"/>
    <cellStyle name="_2009 forcast_Evaluation_Fan Floral and Ovation-1_Echo Production schedule_2010 Spring_201017_Sheet2" xfId="1124"/>
    <cellStyle name="_2009 forcast_Evaluation_Fan Floral and Ovation-1_Echo Production schedule_2010 Spring_201017_Summary" xfId="59"/>
    <cellStyle name="_2009 forcast_Evaluation_Fan Floral and Ovation-1_Echo Production schedule_2010 Spring_201017_Summary 2" xfId="1126"/>
    <cellStyle name="_2009 forcast_Evaluation_Fan Floral and Ovation-1_Echo Production schedule_2010 Spring_201017_Summary_BBB proj for Calypso 993store" xfId="206"/>
    <cellStyle name="_2009 forcast_Evaluation_Fan Floral and Ovation-1_Harbor house Production Schedule_2011Spring_201139" xfId="821"/>
    <cellStyle name="_2009 forcast_Evaluation_Fan Floral and Ovation-1_Harbor house Production Schedule_2011Spring_201139 2" xfId="832"/>
    <cellStyle name="_2009 forcast_Evaluation_Fan Floral and Ovation-1_Harbor house Production Schedule_2011Spring_201139_BBB proj for Calypso 993store" xfId="1128"/>
    <cellStyle name="_2009 forcast_Evaluation_Fan Floral and Ovation-1_Macy proj 201110" xfId="1141"/>
    <cellStyle name="_2009 forcast_Evaluation_Fan Floral and Ovation-1_Macy proj 201110 2" xfId="1146"/>
    <cellStyle name="_2009 forcast_Evaluation_Fan Floral and Ovation-1_Sheet1" xfId="1148"/>
    <cellStyle name="_2009 forcast_Evaluation_Fan Floral and Ovation-1_Sheet2" xfId="1157"/>
    <cellStyle name="_2009 forcast_Evaluation_Fan Floral and Ovation-1_Summary" xfId="1054"/>
    <cellStyle name="_2009 forcast_Evaluation_Fan Floral and Ovation-1_Summary 2" xfId="950"/>
    <cellStyle name="_2009 forcast_Evaluation_Fan Floral and Ovation-1_Summary_BBB proj for Calypso 993store" xfId="1181"/>
    <cellStyle name="_2009 forcast_Evaluation_Harbor house Production Schedule_2011Spring_201139" xfId="1185"/>
    <cellStyle name="_2009 forcast_Evaluation_Harbor house Production Schedule_2011Spring_201139 2" xfId="1192"/>
    <cellStyle name="_2009 forcast_Evaluation_Harbor house Production Schedule_2011Spring_201139_BBB proj for Calypso 993store" xfId="1194"/>
    <cellStyle name="_2009 forcast_Evaluation_Macy proj 201110" xfId="1103"/>
    <cellStyle name="_2009 forcast_Evaluation_Macy proj 201110 2" xfId="1199"/>
    <cellStyle name="_2009 forcast_Evaluation_Sheet1" xfId="1203"/>
    <cellStyle name="_2009 forcast_Evaluation_Sheet2" xfId="1209"/>
    <cellStyle name="_2009 forcast_Evaluation_Summary" xfId="1210"/>
    <cellStyle name="_2009 forcast_Evaluation_Summary 2" xfId="1216"/>
    <cellStyle name="_2009 forcast_Evaluation_Summary_BBB proj for Calypso 993store" xfId="1217"/>
    <cellStyle name="_2009 forcast_Forecast evaluation Be smith HB naturals window" xfId="912"/>
    <cellStyle name="_2009 forcast_Forecast evaluation Be smith HB naturals window 2" xfId="1221"/>
    <cellStyle name="_2009 forcast_Forecast evaluation Be smith HB naturals window_BBB evaluation for Calypso 993store _20111121_frank" xfId="1229"/>
    <cellStyle name="_2009 forcast_Forecast evaluation Be smith HB naturals window_BBB evaluation for Calypso 993store _20111121_frank 2" xfId="398"/>
    <cellStyle name="_2009 forcast_Forecast evaluation Be smith HB naturals window_BBB evaluation for Calypso 993store _20111121_frank_BBB proj for Calypso 993store" xfId="1232"/>
    <cellStyle name="_2009 forcast_Forecast evaluation Be smith HB naturals window_BBB proj for Calypso 993store" xfId="1236"/>
    <cellStyle name="_2009 forcast_Forecast evaluation Be smith HB naturals window_Summary" xfId="119"/>
    <cellStyle name="_2009 forcast_Forecast evaluation Be smith HB naturals window_Summary 2" xfId="1239"/>
    <cellStyle name="_2009 forcast_Forecast evaluation Be smith HB naturals window_Summary_BBB proj for Calypso 993store" xfId="1243"/>
    <cellStyle name="_2009 forcast_Forecast evaluation_GRAMERCY PAISLEY-SARDINIA_20110315" xfId="1155"/>
    <cellStyle name="_2009 forcast_Forecast evaluation_GRAMERCY PAISLEY-SARDINIA_20110315_11.6" xfId="507"/>
    <cellStyle name="_2009 forcast_Forecast evaluation_GRAMERCY PAISLEY-SARDINIA_20110315_12.4 " xfId="1246"/>
    <cellStyle name="_2009 forcast_Forecast evaluation_GRAMERCY PAISLEY-SARDINIA_20110315_BBB evaluation for Calypso 993store _20111121_frank" xfId="44"/>
    <cellStyle name="_2009 forcast_Forecast evaluation_GRAMERCY PAISLEY-SARDINIA_20110315_BBB evaluation for Calypso 993store _20111121_frank 2" xfId="1257"/>
    <cellStyle name="_2009 forcast_Forecast evaluation_GRAMERCY PAISLEY-SARDINIA_20110315_BBB evaluation for Calypso 993store _20111121_Frank_2" xfId="1259"/>
    <cellStyle name="_2009 forcast_Forecast evaluation_GRAMERCY PAISLEY-SARDINIA_20110315_BBB evaluation for Calypso 993store _20111121_Frank_2 2" xfId="444"/>
    <cellStyle name="_2009 forcast_Forecast evaluation_GRAMERCY PAISLEY-SARDINIA_20110315_BBB evaluation for Calypso 993store _20111121_frank_BBB proj for Calypso 993store" xfId="1266"/>
    <cellStyle name="_2009 forcast_Forecast evaluation_GRAMERCY PAISLEY-SARDINIA_20110315_BBB proj for Calypso 993store" xfId="1271"/>
    <cellStyle name="_2009 forcast_Forecast evaluation_GRAMERCY PAISLEY-SARDINIA_20110315_Echo Production schedule_2009 Fall_201119" xfId="1279"/>
    <cellStyle name="_2009 forcast_Forecast evaluation_GRAMERCY PAISLEY-SARDINIA_20110315_Echo Production schedule_2009 Fall_201119 2" xfId="1283"/>
    <cellStyle name="_2009 forcast_Forecast evaluation_GRAMERCY PAISLEY-SARDINIA_20110315_Echo Production schedule_2009 Fall_201141" xfId="1293"/>
    <cellStyle name="_2009 forcast_Forecast evaluation_GRAMERCY PAISLEY-SARDINIA_20110315_Echo Production schedule_2009 Fall_201141 2" xfId="1307"/>
    <cellStyle name="_2009 forcast_Forecast evaluation_GRAMERCY PAISLEY-SARDINIA_20110315_Macy proj 201110" xfId="1315"/>
    <cellStyle name="_2009 forcast_Forecast evaluation_GRAMERCY PAISLEY-SARDINIA_20110315_Macy proj 201110 2" xfId="1317"/>
    <cellStyle name="_2009 forcast_Forecast evaluation_GRAMERCY PAISLEY-SARDINIA_20110315_Sheet1" xfId="1321"/>
    <cellStyle name="_2009 forcast_Forecast evaluation_GRAMERCY PAISLEY-SARDINIA_20110315_Sheet2" xfId="712"/>
    <cellStyle name="_2009 forcast_Forecast evaluation_GRAMERCY PAISLEY-SARDINIA_20110315_Summary" xfId="1323"/>
    <cellStyle name="_2009 forcast_Forecast evaluation_GRAMERCY PAISLEY-SARDINIA_20110315_Summary 2" xfId="1328"/>
    <cellStyle name="_2009 forcast_Forecast evaluation_GRAMERCY PAISLEY-SARDINIA_20110315_Summary_BBB proj for Calypso 993store" xfId="1331"/>
    <cellStyle name="_2009 forcast_Forecast evaluation_Lucy Bloom_20100525" xfId="1332"/>
    <cellStyle name="_2009 forcast_Forecast evaluation_Lucy Bloom_20100525_11.6" xfId="203"/>
    <cellStyle name="_2009 forcast_Forecast evaluation_Lucy Bloom_20100525_12.4 " xfId="796"/>
    <cellStyle name="_2009 forcast_Forecast evaluation_Lucy Bloom_20100525_BBB evaluation for Calypso 993store _20111121_frank" xfId="1027"/>
    <cellStyle name="_2009 forcast_Forecast evaluation_Lucy Bloom_20100525_BBB evaluation for Calypso 993store _20111121_frank 2" xfId="1034"/>
    <cellStyle name="_2009 forcast_Forecast evaluation_Lucy Bloom_20100525_BBB evaluation for Calypso 993store _20111121_Frank_2" xfId="223"/>
    <cellStyle name="_2009 forcast_Forecast evaluation_Lucy Bloom_20100525_BBB evaluation for Calypso 993store _20111121_Frank_2 2" xfId="770"/>
    <cellStyle name="_2009 forcast_Forecast evaluation_Lucy Bloom_20100525_BBB evaluation for Calypso 993store _20111121_frank_BBB proj for Calypso 993store" xfId="620"/>
    <cellStyle name="_2009 forcast_Forecast evaluation_Lucy Bloom_20100525_BBB proj for Calypso 993store" xfId="1333"/>
    <cellStyle name="_2009 forcast_Forecast evaluation_Lucy Bloom_20100525_Echo Production schedule_2009 Fall_201119" xfId="317"/>
    <cellStyle name="_2009 forcast_Forecast evaluation_Lucy Bloom_20100525_Echo Production schedule_2009 Fall_201119 2" xfId="593"/>
    <cellStyle name="_2009 forcast_Forecast evaluation_Lucy Bloom_20100525_Echo Production schedule_2009 Fall_201141" xfId="25"/>
    <cellStyle name="_2009 forcast_Forecast evaluation_Lucy Bloom_20100525_Echo Production schedule_2009 Fall_201141 2" xfId="601"/>
    <cellStyle name="_2009 forcast_Forecast evaluation_Lucy Bloom_20100525_Harbor house Production Schedule_2011Spring_201139" xfId="1042"/>
    <cellStyle name="_2009 forcast_Forecast evaluation_Lucy Bloom_20100525_Harbor house Production Schedule_2011Spring_201139 2" xfId="1053"/>
    <cellStyle name="_2009 forcast_Forecast evaluation_Lucy Bloom_20100525_Harbor house Production Schedule_2011Spring_201139_BBB proj for Calypso 993store" xfId="1068"/>
    <cellStyle name="_2009 forcast_Forecast evaluation_Lucy Bloom_20100525_Macy proj 201110" xfId="1337"/>
    <cellStyle name="_2009 forcast_Forecast evaluation_Lucy Bloom_20100525_Macy proj 201110 2" xfId="626"/>
    <cellStyle name="_2009 forcast_Forecast evaluation_Lucy Bloom_20100525_Sheet1" xfId="852"/>
    <cellStyle name="_2009 forcast_Forecast evaluation_Lucy Bloom_20100525_Sheet2" xfId="1341"/>
    <cellStyle name="_2009 forcast_Forecast evaluation_Lucy Bloom_20100525_Summary" xfId="869"/>
    <cellStyle name="_2009 forcast_Forecast evaluation_Lucy Bloom_20100525_Summary 2" xfId="1062"/>
    <cellStyle name="_2009 forcast_Forecast evaluation_Lucy Bloom_20100525_Summary_BBB proj for Calypso 993store" xfId="432"/>
    <cellStyle name="_2009 forcast_Forecast evaluation_Pacifica-Island Grove_20110301" xfId="1343"/>
    <cellStyle name="_2009 forcast_Forecast evaluation_Pacifica-Island Grove_20110301_11.6" xfId="1345"/>
    <cellStyle name="_2009 forcast_Forecast evaluation_Pacifica-Island Grove_20110301_12.4 " xfId="1351"/>
    <cellStyle name="_2009 forcast_Forecast evaluation_Pacifica-Island Grove_20110301_BBB evaluation for Calypso 993store _20111121_frank" xfId="214"/>
    <cellStyle name="_2009 forcast_Forecast evaluation_Pacifica-Island Grove_20110301_BBB evaluation for Calypso 993store _20111121_frank 2" xfId="570"/>
    <cellStyle name="_2009 forcast_Forecast evaluation_Pacifica-Island Grove_20110301_BBB evaluation for Calypso 993store _20111121_Frank_2" xfId="1355"/>
    <cellStyle name="_2009 forcast_Forecast evaluation_Pacifica-Island Grove_20110301_BBB evaluation for Calypso 993store _20111121_Frank_2 2" xfId="1358"/>
    <cellStyle name="_2009 forcast_Forecast evaluation_Pacifica-Island Grove_20110301_BBB evaluation for Calypso 993store _20111121_frank_BBB proj for Calypso 993store" xfId="1361"/>
    <cellStyle name="_2009 forcast_Forecast evaluation_Pacifica-Island Grove_20110301_BBB proj for Calypso 993store" xfId="1362"/>
    <cellStyle name="_2009 forcast_Forecast evaluation_Pacifica-Island Grove_20110301_Echo Production schedule_2009 Fall_201119" xfId="589"/>
    <cellStyle name="_2009 forcast_Forecast evaluation_Pacifica-Island Grove_20110301_Echo Production schedule_2009 Fall_201119 2" xfId="1371"/>
    <cellStyle name="_2009 forcast_Forecast evaluation_Pacifica-Island Grove_20110301_Echo Production schedule_2009 Fall_201141" xfId="666"/>
    <cellStyle name="_2009 forcast_Forecast evaluation_Pacifica-Island Grove_20110301_Echo Production schedule_2009 Fall_201141 2" xfId="1372"/>
    <cellStyle name="_2009 forcast_Forecast evaluation_Pacifica-Island Grove_20110301_Macy proj 201110" xfId="1379"/>
    <cellStyle name="_2009 forcast_Forecast evaluation_Pacifica-Island Grove_20110301_Macy proj 201110 2" xfId="1387"/>
    <cellStyle name="_2009 forcast_Forecast evaluation_Pacifica-Island Grove_20110301_Sheet1" xfId="450"/>
    <cellStyle name="_2009 forcast_Forecast evaluation_Pacifica-Island Grove_20110301_Sheet2" xfId="1175"/>
    <cellStyle name="_2009 forcast_Forecast evaluation_Pacifica-Island Grove_20110301_Summary" xfId="21"/>
    <cellStyle name="_2009 forcast_Forecast evaluation_Pacifica-Island Grove_20110301_Summary 2" xfId="1392"/>
    <cellStyle name="_2009 forcast_Forecast evaluation_Pacifica-Island Grove_20110301_Summary_BBB proj for Calypso 993store" xfId="1397"/>
    <cellStyle name="_2009 forcast_Harbor house Production Schedule_2011Spring_201105" xfId="1399"/>
    <cellStyle name="_2009 forcast_Harbor house Production Schedule_2011Spring_201105_11.6" xfId="1408"/>
    <cellStyle name="_2009 forcast_Harbor house Production Schedule_2011Spring_201105_12.4 " xfId="338"/>
    <cellStyle name="_2009 forcast_Harbor house Production Schedule_2011Spring_201105_BBB evaluation for Calypso 993store _20111121_frank" xfId="1051"/>
    <cellStyle name="_2009 forcast_Harbor house Production Schedule_2011Spring_201105_BBB evaluation for Calypso 993store _20111121_frank 2" xfId="946"/>
    <cellStyle name="_2009 forcast_Harbor house Production Schedule_2011Spring_201105_BBB evaluation for Calypso 993store _20111121_Frank_2" xfId="392"/>
    <cellStyle name="_2009 forcast_Harbor house Production Schedule_2011Spring_201105_BBB evaluation for Calypso 993store _20111121_Frank_2 2" xfId="455"/>
    <cellStyle name="_2009 forcast_Harbor house Production Schedule_2011Spring_201105_BBB evaluation for Calypso 993store _20111121_frank_BBB proj for Calypso 993store" xfId="1173"/>
    <cellStyle name="_2009 forcast_Harbor house Production Schedule_2011Spring_201105_BBB proj for Calypso 993store" xfId="1414"/>
    <cellStyle name="_2009 forcast_Harbor house Production Schedule_2011Spring_201105_Echo Production schedule_2009 Fall_201119" xfId="1093"/>
    <cellStyle name="_2009 forcast_Harbor house Production Schedule_2011Spring_201105_Echo Production schedule_2009 Fall_201119 2" xfId="228"/>
    <cellStyle name="_2009 forcast_Harbor house Production Schedule_2011Spring_201105_Echo Production schedule_2009 Fall_201141" xfId="1422"/>
    <cellStyle name="_2009 forcast_Harbor house Production Schedule_2011Spring_201105_Echo Production schedule_2009 Fall_201141 2" xfId="1428"/>
    <cellStyle name="_2009 forcast_Harbor house Production Schedule_2011Spring_201105_Harbor house Production Schedule_2011Spring_201139" xfId="542"/>
    <cellStyle name="_2009 forcast_Harbor house Production Schedule_2011Spring_201105_Harbor house Production Schedule_2011Spring_201139 2" xfId="552"/>
    <cellStyle name="_2009 forcast_Harbor house Production Schedule_2011Spring_201105_Harbor house Production Schedule_2011Spring_201139_BBB proj for Calypso 993store" xfId="1430"/>
    <cellStyle name="_2009 forcast_Harbor house Production Schedule_2011Spring_201105_Macy proj 201110" xfId="827"/>
    <cellStyle name="_2009 forcast_Harbor house Production Schedule_2011Spring_201105_Macy proj 201110 2" xfId="1432"/>
    <cellStyle name="_2009 forcast_Harbor house Production Schedule_2011Spring_201105_Sheet1" xfId="1434"/>
    <cellStyle name="_2009 forcast_Harbor house Production Schedule_2011Spring_201105_Sheet2" xfId="1437"/>
    <cellStyle name="_2009 forcast_Harbor house Production Schedule_2011Spring_201105_Summary" xfId="1438"/>
    <cellStyle name="_2009 forcast_Harbor house Production Schedule_2011Spring_201105_Summary 2" xfId="1441"/>
    <cellStyle name="_2009 forcast_Harbor house Production Schedule_2011Spring_201105_Summary_BBB proj for Calypso 993store" xfId="579"/>
    <cellStyle name="_2009 forcast_Harbor house Production Schedule_2011Spring_201139" xfId="861"/>
    <cellStyle name="_2009 forcast_Harbor house Production Schedule_2011Spring_201139 2" xfId="1099"/>
    <cellStyle name="_2009 forcast_Harbor house Production Schedule_2011Spring_201139_BBB proj for Calypso 993store" xfId="905"/>
    <cellStyle name="_2009 forcast_HH patterns in BBB" xfId="1133"/>
    <cellStyle name="_2009 forcast_HH patterns in BBB_11.6" xfId="1442"/>
    <cellStyle name="_2009 forcast_HH patterns in BBB_12.4 " xfId="325"/>
    <cellStyle name="_2009 forcast_HH patterns in BBB_BBB evaluation for Calypso 993store _20111121_frank" xfId="680"/>
    <cellStyle name="_2009 forcast_HH patterns in BBB_BBB evaluation for Calypso 993store _20111121_frank 2" xfId="692"/>
    <cellStyle name="_2009 forcast_HH patterns in BBB_BBB evaluation for Calypso 993store _20111121_Frank_2" xfId="1445"/>
    <cellStyle name="_2009 forcast_HH patterns in BBB_BBB evaluation for Calypso 993store _20111121_Frank_2 2" xfId="1446"/>
    <cellStyle name="_2009 forcast_HH patterns in BBB_BBB evaluation for Calypso 993store _20111121_frank_BBB proj for Calypso 993store" xfId="445"/>
    <cellStyle name="_2009 forcast_HH patterns in BBB_BBB proj for Calypso 993store" xfId="1451"/>
    <cellStyle name="_2009 forcast_HH patterns in BBB_Echo Production schedule_2009 Fall_201119" xfId="1453"/>
    <cellStyle name="_2009 forcast_HH patterns in BBB_Echo Production schedule_2009 Fall_201119 2" xfId="96"/>
    <cellStyle name="_2009 forcast_HH patterns in BBB_Echo Production schedule_2009 Fall_201141" xfId="1263"/>
    <cellStyle name="_2009 forcast_HH patterns in BBB_Echo Production schedule_2009 Fall_201141 2" xfId="1459"/>
    <cellStyle name="_2009 forcast_HH patterns in BBB_Harbor house Production Schedule_2011Spring_201139" xfId="105"/>
    <cellStyle name="_2009 forcast_HH patterns in BBB_Harbor house Production Schedule_2011Spring_201139 2" xfId="1460"/>
    <cellStyle name="_2009 forcast_HH patterns in BBB_Harbor house Production Schedule_2011Spring_201139_BBB proj for Calypso 993store" xfId="1465"/>
    <cellStyle name="_2009 forcast_HH patterns in BBB_Macy proj 201110" xfId="1467"/>
    <cellStyle name="_2009 forcast_HH patterns in BBB_Macy proj 201110 2" xfId="577"/>
    <cellStyle name="_2009 forcast_HH patterns in BBB_Sheet1" xfId="1473"/>
    <cellStyle name="_2009 forcast_HH patterns in BBB_Sheet2" xfId="1474"/>
    <cellStyle name="_2009 forcast_HH patterns in BBB_Summary" xfId="1482"/>
    <cellStyle name="_2009 forcast_HH patterns in BBB_Summary 2" xfId="1487"/>
    <cellStyle name="_2009 forcast_HH patterns in BBB_Summary_BBB proj for Calypso 993store" xfId="1385"/>
    <cellStyle name="_2009 forcast_History ECHO patterns in BBB" xfId="1490"/>
    <cellStyle name="_2009 forcast_History ECHO patterns in BBB_11.6" xfId="1023"/>
    <cellStyle name="_2009 forcast_History ECHO patterns in BBB_12.4 " xfId="98"/>
    <cellStyle name="_2009 forcast_History ECHO patterns in BBB_BBB evaluation for Calypso 993store _20111121_frank" xfId="1496"/>
    <cellStyle name="_2009 forcast_History ECHO patterns in BBB_BBB evaluation for Calypso 993store _20111121_frank 2" xfId="1275"/>
    <cellStyle name="_2009 forcast_History ECHO patterns in BBB_BBB evaluation for Calypso 993store _20111121_Frank_2" xfId="1499"/>
    <cellStyle name="_2009 forcast_History ECHO patterns in BBB_BBB evaluation for Calypso 993store _20111121_Frank_2 2" xfId="1504"/>
    <cellStyle name="_2009 forcast_History ECHO patterns in BBB_BBB evaluation for Calypso 993store _20111121_frank_BBB proj for Calypso 993store" xfId="1509"/>
    <cellStyle name="_2009 forcast_History ECHO patterns in BBB_BBB proj for Calypso 993store" xfId="1110"/>
    <cellStyle name="_2009 forcast_History ECHO patterns in BBB_Echo Production schedule_2009 Fall_201119" xfId="1471"/>
    <cellStyle name="_2009 forcast_History ECHO patterns in BBB_Echo Production schedule_2009 Fall_201119 2" xfId="1515"/>
    <cellStyle name="_2009 forcast_History ECHO patterns in BBB_Echo Production schedule_2009 Fall_201141" xfId="130"/>
    <cellStyle name="_2009 forcast_History ECHO patterns in BBB_Echo Production schedule_2009 Fall_201141 2" xfId="360"/>
    <cellStyle name="_2009 forcast_History ECHO patterns in BBB_Echo Production schedule_2010 Spring_201017" xfId="1518"/>
    <cellStyle name="_2009 forcast_History ECHO patterns in BBB_Echo Production schedule_2010 Spring_201017_11.6" xfId="1523"/>
    <cellStyle name="_2009 forcast_History ECHO patterns in BBB_Echo Production schedule_2010 Spring_201017_12.4 " xfId="201"/>
    <cellStyle name="_2009 forcast_History ECHO patterns in BBB_Echo Production schedule_2010 Spring_201017_BBB evaluation for Calypso 993store _20111121_frank" xfId="610"/>
    <cellStyle name="_2009 forcast_History ECHO patterns in BBB_Echo Production schedule_2010 Spring_201017_BBB evaluation for Calypso 993store _20111121_frank 2" xfId="616"/>
    <cellStyle name="_2009 forcast_History ECHO patterns in BBB_Echo Production schedule_2010 Spring_201017_BBB evaluation for Calypso 993store _20111121_Frank_2" xfId="1525"/>
    <cellStyle name="_2009 forcast_History ECHO patterns in BBB_Echo Production schedule_2010 Spring_201017_BBB evaluation for Calypso 993store _20111121_Frank_2 2" xfId="238"/>
    <cellStyle name="_2009 forcast_History ECHO patterns in BBB_Echo Production schedule_2010 Spring_201017_BBB evaluation for Calypso 993store _20111121_frank_BBB proj for Calypso 993store" xfId="1531"/>
    <cellStyle name="_2009 forcast_History ECHO patterns in BBB_Echo Production schedule_2010 Spring_201017_BBB proj for Calypso 993store" xfId="1534"/>
    <cellStyle name="_2009 forcast_History ECHO patterns in BBB_Echo Production schedule_2010 Spring_201017_Echo Production schedule_2009 Fall_201119" xfId="846"/>
    <cellStyle name="_2009 forcast_History ECHO patterns in BBB_Echo Production schedule_2010 Spring_201017_Echo Production schedule_2009 Fall_201119 2" xfId="1536"/>
    <cellStyle name="_2009 forcast_History ECHO patterns in BBB_Echo Production schedule_2010 Spring_201017_Echo Production schedule_2009 Fall_201141" xfId="1541"/>
    <cellStyle name="_2009 forcast_History ECHO patterns in BBB_Echo Production schedule_2010 Spring_201017_Echo Production schedule_2009 Fall_201141 2" xfId="704"/>
    <cellStyle name="_2009 forcast_History ECHO patterns in BBB_Echo Production schedule_2010 Spring_201017_Harbor house Production Schedule_2011Spring_201139" xfId="1291"/>
    <cellStyle name="_2009 forcast_History ECHO patterns in BBB_Echo Production schedule_2010 Spring_201017_Harbor house Production Schedule_2011Spring_201139 2" xfId="1304"/>
    <cellStyle name="_2009 forcast_History ECHO patterns in BBB_Echo Production schedule_2010 Spring_201017_Harbor house Production Schedule_2011Spring_201139_BBB proj for Calypso 993store" xfId="1544"/>
    <cellStyle name="_2009 forcast_History ECHO patterns in BBB_Echo Production schedule_2010 Spring_201017_Macy proj 201110" xfId="1547"/>
    <cellStyle name="_2009 forcast_History ECHO patterns in BBB_Echo Production schedule_2010 Spring_201017_Macy proj 201110 2" xfId="1470"/>
    <cellStyle name="_2009 forcast_History ECHO patterns in BBB_Echo Production schedule_2010 Spring_201017_Sheet1" xfId="1394"/>
    <cellStyle name="_2009 forcast_History ECHO patterns in BBB_Echo Production schedule_2010 Spring_201017_Sheet2" xfId="1549"/>
    <cellStyle name="_2009 forcast_History ECHO patterns in BBB_Echo Production schedule_2010 Spring_201017_Summary" xfId="83"/>
    <cellStyle name="_2009 forcast_History ECHO patterns in BBB_Echo Production schedule_2010 Spring_201017_Summary 2" xfId="1560"/>
    <cellStyle name="_2009 forcast_History ECHO patterns in BBB_Echo Production schedule_2010 Spring_201017_Summary_BBB proj for Calypso 993store" xfId="1565"/>
    <cellStyle name="_2009 forcast_History ECHO patterns in BBB_Harbor house Production Schedule_2011Spring_201139" xfId="476"/>
    <cellStyle name="_2009 forcast_History ECHO patterns in BBB_Harbor house Production Schedule_2011Spring_201139 2" xfId="1015"/>
    <cellStyle name="_2009 forcast_History ECHO patterns in BBB_Harbor house Production Schedule_2011Spring_201139_BBB proj for Calypso 993store" xfId="1201"/>
    <cellStyle name="_2009 forcast_History ECHO patterns in BBB_Macy proj 201110" xfId="1567"/>
    <cellStyle name="_2009 forcast_History ECHO patterns in BBB_Macy proj 201110 2" xfId="1569"/>
    <cellStyle name="_2009 forcast_History ECHO patterns in BBB_Sheet1" xfId="1503"/>
    <cellStyle name="_2009 forcast_History ECHO patterns in BBB_Sheet2" xfId="1571"/>
    <cellStyle name="_2009 forcast_History ECHO patterns in BBB_Summary" xfId="1329"/>
    <cellStyle name="_2009 forcast_History ECHO patterns in BBB_Summary 2" xfId="1573"/>
    <cellStyle name="_2009 forcast_History ECHO patterns in BBB_Summary_BBB proj for Calypso 993store" xfId="1584"/>
    <cellStyle name="_2009 forcast_June 13 2013 pooled stock ecom menu" xfId="1585"/>
    <cellStyle name="_2009 forcast_Macy proj 201110" xfId="1589"/>
    <cellStyle name="_2009 forcast_Macy proj 201110 2" xfId="261"/>
    <cellStyle name="_2009 forcast_Sheet1" xfId="1590"/>
    <cellStyle name="_2009 forcast_Sheet1_1" xfId="219"/>
    <cellStyle name="_2009 forcast_Sheet1_11.6" xfId="730"/>
    <cellStyle name="_2009 forcast_Sheet1_12.4 " xfId="1497"/>
    <cellStyle name="_2009 forcast_Sheet1_BBB evaluation for Calypso 993store _20111121_frank" xfId="1089"/>
    <cellStyle name="_2009 forcast_Sheet1_BBB evaluation for Calypso 993store _20111121_frank 2" xfId="229"/>
    <cellStyle name="_2009 forcast_Sheet1_BBB evaluation for Calypso 993store _20111121_Frank_2" xfId="88"/>
    <cellStyle name="_2009 forcast_Sheet1_BBB evaluation for Calypso 993store _20111121_Frank_2 2" xfId="1554"/>
    <cellStyle name="_2009 forcast_Sheet1_BBB evaluation for Calypso 993store _20111121_frank_BBB proj for Calypso 993store" xfId="1078"/>
    <cellStyle name="_2009 forcast_Sheet1_BBB proj for Calypso 993store" xfId="1593"/>
    <cellStyle name="_2009 forcast_Sheet1_Echo Production schedule_2009 Fall_201119" xfId="1204"/>
    <cellStyle name="_2009 forcast_Sheet1_Echo Production schedule_2009 Fall_201119 2" xfId="1594"/>
    <cellStyle name="_2009 forcast_Sheet1_Echo Production schedule_2009 Fall_201141" xfId="296"/>
    <cellStyle name="_2009 forcast_Sheet1_Echo Production schedule_2009 Fall_201141 2" xfId="1336"/>
    <cellStyle name="_2009 forcast_Sheet1_Echo Production schedule_2010 Spring_201017" xfId="597"/>
    <cellStyle name="_2009 forcast_Sheet1_Echo Production schedule_2010 Spring_201017_11.6" xfId="231"/>
    <cellStyle name="_2009 forcast_Sheet1_Echo Production schedule_2010 Spring_201017_12.4 " xfId="1596"/>
    <cellStyle name="_2009 forcast_Sheet1_Echo Production schedule_2010 Spring_201017_BBB evaluation for Calypso 993store _20111121_frank" xfId="1600"/>
    <cellStyle name="_2009 forcast_Sheet1_Echo Production schedule_2010 Spring_201017_BBB evaluation for Calypso 993store _20111121_frank 2" xfId="1604"/>
    <cellStyle name="_2009 forcast_Sheet1_Echo Production schedule_2010 Spring_201017_BBB evaluation for Calypso 993store _20111121_Frank_2" xfId="390"/>
    <cellStyle name="_2009 forcast_Sheet1_Echo Production schedule_2010 Spring_201017_BBB evaluation for Calypso 993store _20111121_Frank_2 2" xfId="1611"/>
    <cellStyle name="_2009 forcast_Sheet1_Echo Production schedule_2010 Spring_201017_BBB evaluation for Calypso 993store _20111121_frank_BBB proj for Calypso 993store" xfId="1376"/>
    <cellStyle name="_2009 forcast_Sheet1_Echo Production schedule_2010 Spring_201017_BBB proj for Calypso 993store" xfId="1255"/>
    <cellStyle name="_2009 forcast_Sheet1_Echo Production schedule_2010 Spring_201017_Echo Production schedule_2009 Fall_201119" xfId="372"/>
    <cellStyle name="_2009 forcast_Sheet1_Echo Production schedule_2010 Spring_201017_Echo Production schedule_2009 Fall_201119 2" xfId="164"/>
    <cellStyle name="_2009 forcast_Sheet1_Echo Production schedule_2010 Spring_201017_Echo Production schedule_2009 Fall_201141" xfId="883"/>
    <cellStyle name="_2009 forcast_Sheet1_Echo Production schedule_2010 Spring_201017_Echo Production schedule_2009 Fall_201141 2" xfId="889"/>
    <cellStyle name="_2009 forcast_Sheet1_Echo Production schedule_2010 Spring_201017_Harbor house Production Schedule_2011Spring_201139" xfId="1614"/>
    <cellStyle name="_2009 forcast_Sheet1_Echo Production schedule_2010 Spring_201017_Harbor house Production Schedule_2011Spring_201139 2" xfId="1616"/>
    <cellStyle name="_2009 forcast_Sheet1_Echo Production schedule_2010 Spring_201017_Harbor house Production Schedule_2011Spring_201139_BBB proj for Calypso 993store" xfId="239"/>
    <cellStyle name="_2009 forcast_Sheet1_Echo Production schedule_2010 Spring_201017_Macy proj 201110" xfId="1191"/>
    <cellStyle name="_2009 forcast_Sheet1_Echo Production schedule_2010 Spring_201017_Macy proj 201110 2" xfId="1622"/>
    <cellStyle name="_2009 forcast_Sheet1_Echo Production schedule_2010 Spring_201017_Sheet1" xfId="1404"/>
    <cellStyle name="_2009 forcast_Sheet1_Echo Production schedule_2010 Spring_201017_Sheet2" xfId="1625"/>
    <cellStyle name="_2009 forcast_Sheet1_Echo Production schedule_2010 Spring_201017_Summary" xfId="234"/>
    <cellStyle name="_2009 forcast_Sheet1_Echo Production schedule_2010 Spring_201017_Summary 2" xfId="170"/>
    <cellStyle name="_2009 forcast_Sheet1_Echo Production schedule_2010 Spring_201017_Summary_BBB proj for Calypso 993store" xfId="1400"/>
    <cellStyle name="_2009 forcast_Sheet1_Harbor house Production Schedule_2011Spring_201139" xfId="1632"/>
    <cellStyle name="_2009 forcast_Sheet1_Harbor house Production Schedule_2011Spring_201139 2" xfId="1649"/>
    <cellStyle name="_2009 forcast_Sheet1_Harbor house Production Schedule_2011Spring_201139_BBB proj for Calypso 993store" xfId="1656"/>
    <cellStyle name="_2009 forcast_Sheet1_Macy proj 201110" xfId="880"/>
    <cellStyle name="_2009 forcast_Sheet1_Macy proj 201110 2" xfId="1657"/>
    <cellStyle name="_2009 forcast_Sheet1_Sheet1" xfId="1661"/>
    <cellStyle name="_2009 forcast_Sheet1_Sheet2" xfId="1664"/>
    <cellStyle name="_2009 forcast_Sheet1_Summary" xfId="836"/>
    <cellStyle name="_2009 forcast_Sheet1_Summary 2" xfId="1669"/>
    <cellStyle name="_2009 forcast_Sheet1_Summary_BBB proj for Calypso 993store" xfId="249"/>
    <cellStyle name="_2009 forcast_Sheet2" xfId="1479"/>
    <cellStyle name="_2009 forcast_Summary" xfId="790"/>
    <cellStyle name="_2009 forcast_Summary 2" xfId="957"/>
    <cellStyle name="_2009 forcast_Summary_BBB proj for Calypso 993store" xfId="971"/>
    <cellStyle name="_2009 forcast_window" xfId="171"/>
    <cellStyle name="_2010 E-Commerce inline quote internal 100609" xfId="1548"/>
    <cellStyle name="_2010 E-Commerce-CM quote internal 100609" xfId="1672"/>
    <cellStyle name="_2010 E-Commerce-Softtouch Distributor commimtent 100628" xfId="1678"/>
    <cellStyle name="_2010 NY SHOW pet bed quote sheet-20100910" xfId="934"/>
    <cellStyle name="_2011Chuanyang产品价格调整-Jane" xfId="208"/>
    <cellStyle name="_716-GH ANTIQUITY COLETTE - mar 1xls (2)" xfId="968"/>
    <cellStyle name="_Accent Chair warehouse item list 110121" xfId="1680"/>
    <cellStyle name="_Accent Chair warehouse item list 110121_JLA Accents 4-2013 - Michelle 2 Price" xfId="1116"/>
    <cellStyle name="_AD plan" xfId="1297"/>
    <cellStyle name="_All_Store Count_20100224 (2)" xfId="1659"/>
    <cellStyle name="_Anna's Linen Electric 90105" xfId="588"/>
    <cellStyle name="_Anna's Linen Electric 90105 2" xfId="1368"/>
    <cellStyle name="_Anna's Linen Electric 90105 2 2" xfId="1088"/>
    <cellStyle name="_Anna's Linen Electric 90105 3" xfId="1268"/>
    <cellStyle name="_Anna's Linen Electric 90105 4" xfId="1578"/>
    <cellStyle name="_Anna's Linen Electric 90105 5" xfId="27"/>
    <cellStyle name="_Anna's Linen Electric 90105 6" xfId="1688"/>
    <cellStyle name="_Anna's Linen Electric 90105_2012 Robert Allen Shower Curtain CCD- 110909" xfId="584"/>
    <cellStyle name="_Anna's Linen Electric 90105_2012 Spr BBB BTC Shower Curtain CCD- 111019" xfId="749"/>
    <cellStyle name="_Anna's Linen Electric 90105_Abhitex-Shower Curtain specs 8 Aug 11" xfId="1690"/>
    <cellStyle name="_Anna's Linen Electric 90105_Abhitex-Shower Curtain specs 8 Aug 11_Kmart Fall 14 bath coordinate - Heather" xfId="1692"/>
    <cellStyle name="_Anna's Linen Electric 90105_BBB Fall 11 Styleout-Bath Accessories-Heather 100611" xfId="1006"/>
    <cellStyle name="_Anna's Linen Electric 90105_BBB Fall 12 Executive - Heather 020212" xfId="1693"/>
    <cellStyle name="_Anna's Linen Electric 90105_BBB Spring 12 Styleout Belize - Heather 102111" xfId="1694"/>
    <cellStyle name="_Anna's Linen Electric 90105_CCD SteinMart  Throw 130401" xfId="1488"/>
    <cellStyle name="_Anna's Linen Electric 90105_CCD SteinMart blanket  throw 20140116 (2)" xfId="1696"/>
    <cellStyle name="_Anna's Linen Electric 90105_CCD SteinMart blanket  throw 20140116 (2) 2" xfId="1700"/>
    <cellStyle name="_Anna's Linen Electric 90105_CCD -WM BHG BLANKET 2013-12-20" xfId="1701"/>
    <cellStyle name="_Anna's Linen Electric 90105_CCD-Soft home 140228" xfId="1707"/>
    <cellStyle name="_Anna's Linen Electric 90105_CCD-WM blanket  throw-131029" xfId="1716"/>
    <cellStyle name="_Anna's Linen Electric 90105_CCD-WM blanket  throw-131029_WM BHG Lux plush blanket 20131220 upd20140115" xfId="1717"/>
    <cellStyle name="_Anna's Linen Electric 90105_CCD-WM blanket  throw-131029_WM BHG Lux plush blanket 20131220 upd20140115 upd 0121" xfId="1722"/>
    <cellStyle name="_Anna's Linen Electric 90105_CCD-WM blanket  throw-131029_WM BHG Lux plush blanket 20131220 upd20140115 upd 0121 upd 0305" xfId="1726"/>
    <cellStyle name="_Anna's Linen Electric 90105_CCD-WM blanket  throw-131029_WM BHG Lux plush blanket 20131220-updated 011614" xfId="1727"/>
    <cellStyle name="_Anna's Linen Electric 90105_CCD-WM blanket  throw-131029_WM BHG Lux plush blanket 20131220-updated 011614upd030514 (2)" xfId="1732"/>
    <cellStyle name="_Anna's Linen Electric 90105_CCD-WM blanket  throw-131029_WM BHG Lux plush blanket 20131220-updated 011614upd030514 upd030714" xfId="1739"/>
    <cellStyle name="_Anna's Linen Electric 90105_CCD-WM holiday-130205" xfId="1741"/>
    <cellStyle name="_Anna's Linen Electric 90105_CCD-WM holiday-130205_WM BHG Lux plush blanket 20131220 upd20140115" xfId="1744"/>
    <cellStyle name="_Anna's Linen Electric 90105_CCD-WM holiday-130205_WM BHG Lux plush blanket 20131220 upd20140115 upd 0121" xfId="1749"/>
    <cellStyle name="_Anna's Linen Electric 90105_CCD-WM holiday-130205_WM BHG Lux plush blanket 20131220 upd20140115 upd 0121 upd 0305" xfId="1752"/>
    <cellStyle name="_Anna's Linen Electric 90105_CCD-WM holiday-130205_WM BHG Lux plush blanket 20131220-updated 011614" xfId="1755"/>
    <cellStyle name="_Anna's Linen Electric 90105_CCD-WM holiday-130205_WM BHG Lux plush blanket 20131220-updated 011614upd030514 (2)" xfId="1756"/>
    <cellStyle name="_Anna's Linen Electric 90105_CCD-WM holiday-130205_WM BHG Lux plush blanket 20131220-updated 011614upd030514 upd030714" xfId="1757"/>
    <cellStyle name="_Anna's Linen Electric 90105_CCD-WM TRAVEL THROW-130822" xfId="1759"/>
    <cellStyle name="_Anna's Linen Electric 90105_CCD-WM TRAVEL THROW-130822_WM BHG Lux plush blanket 20131220 upd20140115" xfId="1763"/>
    <cellStyle name="_Anna's Linen Electric 90105_CCD-WM TRAVEL THROW-130822_WM BHG Lux plush blanket 20131220 upd20140115 upd 0121" xfId="1764"/>
    <cellStyle name="_Anna's Linen Electric 90105_CCD-WM TRAVEL THROW-130822_WM BHG Lux plush blanket 20131220 upd20140115 upd 0121 upd 0305" xfId="1733"/>
    <cellStyle name="_Anna's Linen Electric 90105_CCD-WM TRAVEL THROW-130822_WM BHG Lux plush blanket 20131220-updated 011614" xfId="1765"/>
    <cellStyle name="_Anna's Linen Electric 90105_CCD-WM TRAVEL THROW-130822_WM BHG Lux plush blanket 20131220-updated 011614upd030514 (2)" xfId="1636"/>
    <cellStyle name="_Anna's Linen Electric 90105_CCD-WM TRAVEL THROW-130822_WM BHG Lux plush blanket 20131220-updated 011614upd030514 upd030714" xfId="1766"/>
    <cellStyle name="_Anna's Linen Electric 90105_Copy of 2012 Spring Market Shower Curtain CCD- 120215" xfId="1735"/>
    <cellStyle name="_Anna's Linen Electric 90105_CVC March 2011 quotes" xfId="1773"/>
    <cellStyle name="_Anna's Linen Electric 90105_CVC March 2011 quotes_June 13 2013 pooled stock ecom menu" xfId="1775"/>
    <cellStyle name="_Anna's Linen Electric 90105_Echo Bath Spring 14 Market Price - Heather" xfId="380"/>
    <cellStyle name="_Anna's Linen Electric 90105_Ecom MP bedding 15 spring commitment sheet #2 20140904" xfId="1782"/>
    <cellStyle name="_Anna's Linen Electric 90105_Empire Quote 9 8 2011" xfId="1783"/>
    <cellStyle name="_Anna's Linen Electric 90105_JLA Accents 4-2013 - Michelle 2 Price" xfId="1785"/>
    <cellStyle name="_Anna's Linen Electric 90105_June 13 2013 pooled stock ecom menu" xfId="1786"/>
    <cellStyle name="_Anna's Linen Electric 90105_Kmart Fall 14 bath coordinate - Heather" xfId="1787"/>
    <cellStyle name="_Anna's Linen Electric 90105_Lowe's Bath Accessories quote-Heather 110908" xfId="1793"/>
    <cellStyle name="_Anna's Linen Electric 90105_macy" xfId="1797"/>
    <cellStyle name="_Anna's Linen Electric 90105_Macy's Bath Quote 3-23-11-Hellen" xfId="1806"/>
    <cellStyle name="_Anna's Linen Electric 90105_Mar 12 Market Price-Hellen 022012" xfId="1807"/>
    <cellStyle name="_Anna's Linen Electric 90105_Mar 12 Market Price-Shower Curtain-Heather 022012" xfId="1812"/>
    <cellStyle name="_Anna's Linen Electric 90105_MP-140409A pool stock  pillow20140417" xfId="1813"/>
    <cellStyle name="_Anna's Linen Electric 90105_MP-140409A pool stock  pillow20140417 2" xfId="1815"/>
    <cellStyle name="_Anna's Linen Electric 90105_MP-140901B Lana quilt 6pcs set" xfId="1816"/>
    <cellStyle name="_Anna's Linen Electric 90105_MP-140901B Lana quilt 6pcs set 2" xfId="1818"/>
    <cellStyle name="_Anna's Linen Electric 90105_NY market Mar SP 2013 throw blanket prices" xfId="1821"/>
    <cellStyle name="_Anna's Linen Electric 90105_Sears's 24 shower curtain commitment sheet 050511" xfId="1823"/>
    <cellStyle name="_Anna's Linen Electric 90105_Sears's 24 shower curtain commitment sheet 0510" xfId="1825"/>
    <cellStyle name="_Anna's Linen Electric 90105_Sears's 24 shower curtain Quote - Heather 040411" xfId="1827"/>
    <cellStyle name="_Anna's Linen Electric 90105_Sears's 24 shower curtain Quote - Hellen 040511" xfId="162"/>
    <cellStyle name="_Anna's Linen Electric 90105_Sears's 24 shower curtain Quote - Hellen 040711" xfId="1829"/>
    <cellStyle name="_Anna's Linen Electric 90105_Sears's 24 shower curtain Quote - Hellen 041111" xfId="1833"/>
    <cellStyle name="_Anna's Linen Electric 90105_Sept 11 Market Price-Shower Curtain-Hellen 091511" xfId="1835"/>
    <cellStyle name="_Anna's Linen Electric 90105_Spring 12 NY Market Open Line BA price-2012 2 27" xfId="1839"/>
    <cellStyle name="_Anna's Linen Electric 90105_Spring 13 Market Price - Freestanding SC - Heather 082412" xfId="1844"/>
    <cellStyle name="_Anna's Linen Electric 90105_Spring 13 Market Price - Heather 082212" xfId="1848"/>
    <cellStyle name="_Anna's Linen Electric 90105_Spring 13 Open line shower curtain 120823" xfId="1849"/>
    <cellStyle name="_Anna's Linen Electric 90105_Spring 13 shower curtain CCD-120824" xfId="1851"/>
    <cellStyle name="_Anna's Linen Electric 90105_window" xfId="1853"/>
    <cellStyle name="_Anna's Linen Electric 90105_Xl0000074" xfId="1855"/>
    <cellStyle name="_Anna's Linen Electric 90105_Xl0000076" xfId="1863"/>
    <cellStyle name="_Anna's Linen Electric 90105_Xl0000512" xfId="1869"/>
    <cellStyle name="_Anna's Linen Electric 90105_Xl0000853" xfId="1876"/>
    <cellStyle name="_Anna's Linen Electric 90105_Xl0000980" xfId="1879"/>
    <cellStyle name="_Anna's Linen Electric 90105_Xl0000980 2" xfId="1882"/>
    <cellStyle name="_Anna's Linen Electric 90105_Xl0000981" xfId="1887"/>
    <cellStyle name="_Anna's Linen Electric 90105_Xl0000981 2" xfId="1491"/>
    <cellStyle name="_APPMA -- BOM -- Orthopedic Napper 29x39  03-05-10" xfId="1892"/>
    <cellStyle name="_ASP" xfId="1894"/>
    <cellStyle name="_BA price 2" xfId="1898"/>
    <cellStyle name="_BA price 2 2" xfId="1208"/>
    <cellStyle name="_BA Quotesheet for Kohl's-5 13" xfId="430"/>
    <cellStyle name="_BA Quotesheet format JLA-Kohls -05032011" xfId="1899"/>
    <cellStyle name="_BA Quotesheet format JLA-Kohls -05032011 2" xfId="1906"/>
    <cellStyle name="_BA Quotesheet format JLA-Kohls -05032011_Fall 12 Kohl's com Chester coordinates quote - Hellen 120711" xfId="1908"/>
    <cellStyle name="_BA Quotesheet format JLA-Kohls -05032011_Kohl's com Chester shower curtain CCD 20120302" xfId="1912"/>
    <cellStyle name="_BA Quotesheet format JLA-Kohls -05032011_Kohl's J-Lo Spring 12 - Hellen 092011" xfId="1914"/>
    <cellStyle name="_BA Quotesheet JLA-Sept market -09062011" xfId="1918"/>
    <cellStyle name="_BA-Miraval" xfId="1703"/>
    <cellStyle name="_BA-Miraval 2" xfId="1921"/>
    <cellStyle name="_BA-Miraval 3" xfId="1923"/>
    <cellStyle name="_BA-Miraval_Fall 12 Kohl's com Chester coordinates quote - Hellen 120711" xfId="951"/>
    <cellStyle name="_BA-Miraval_Kohl's com Chester shower curtain CCD 20120302" xfId="1927"/>
    <cellStyle name="_BA-Miraval_Kohl's J-Lo Spring 12 - Hellen 092011" xfId="1930"/>
    <cellStyle name="_Basic KL final production " xfId="1933"/>
    <cellStyle name="_Basic KL final production  2" xfId="1935"/>
    <cellStyle name="_Basic KL final production  3" xfId="1938"/>
    <cellStyle name="_Basic KL final production  4" xfId="1940"/>
    <cellStyle name="_BAY EE Forecast Mar 2 2010" xfId="1942"/>
    <cellStyle name="_BAY EE Forecast Mar 2 2010 (3)" xfId="1945"/>
    <cellStyle name="_BAY PRIORITY REPLENISHMENT - March 1 2010 v2" xfId="1947"/>
    <cellStyle name="_BB-100111 Fusion and Eden CCD 100112" xfId="1949"/>
    <cellStyle name="_BB-100111 Fusion and Eden CCD 100112 10" xfId="1954"/>
    <cellStyle name="_BB-100111 Fusion and Eden CCD 100112 11" xfId="1958"/>
    <cellStyle name="_BB-100111 Fusion and Eden CCD 100112 12" xfId="1963"/>
    <cellStyle name="_BB-100111 Fusion and Eden CCD 100112 2" xfId="1967"/>
    <cellStyle name="_BB-100111 Fusion and Eden CCD 100112 2 2" xfId="1970"/>
    <cellStyle name="_BB-100111 Fusion and Eden CCD 100112 2 3" xfId="1973"/>
    <cellStyle name="_BB-100111 Fusion and Eden CCD 100112 2 4" xfId="1974"/>
    <cellStyle name="_BB-100111 Fusion and Eden CCD 100112 2 5" xfId="1975"/>
    <cellStyle name="_BB-100111 Fusion and Eden CCD 100112 2_Ecom MP bedding 15 spring commitment sheet #2 20140904" xfId="1978"/>
    <cellStyle name="_BB-100111 Fusion and Eden CCD 100112 3" xfId="1983"/>
    <cellStyle name="_BB-100111 Fusion and Eden CCD 100112 3 2" xfId="1985"/>
    <cellStyle name="_BB-100111 Fusion and Eden CCD 100112 3 3" xfId="1987"/>
    <cellStyle name="_BB-100111 Fusion and Eden CCD 100112 3 4" xfId="1992"/>
    <cellStyle name="_BB-100111 Fusion and Eden CCD 100112 3_Ecom MP bedding 15 spring commitment sheet #2 20140904" xfId="1997"/>
    <cellStyle name="_BB-100111 Fusion and Eden CCD 100112 4" xfId="2003"/>
    <cellStyle name="_BB-100111 Fusion and Eden CCD 100112 5" xfId="2009"/>
    <cellStyle name="_BB-100111 Fusion and Eden CCD 100112 6" xfId="2014"/>
    <cellStyle name="_BB-100111 Fusion and Eden CCD 100112 7" xfId="2021"/>
    <cellStyle name="_BB-100111 Fusion and Eden CCD 100112 8" xfId="2033"/>
    <cellStyle name="_BB-100111 Fusion and Eden CCD 100112 9" xfId="2040"/>
    <cellStyle name="_BB-100111 Fusion and Eden CCD 100112_Ecom Decorative Pillows Fall2013 Quote Sheet 20131023" xfId="2049"/>
    <cellStyle name="_BB-100111 Fusion and Eden CCD 100112_Ecom Decorative Pillows Fall2013 Quote Sheet 20131023 2" xfId="2054"/>
    <cellStyle name="_BB-100111 Fusion and Eden CCD 100112_Ecom Decorative Pillows Fall2013 Quote Sheet 20131023 3" xfId="2055"/>
    <cellStyle name="_BB-100111 Fusion and Eden CCD 100112_Ecom Decorative Pillows Fall2013 Quote Sheet 20131023 4" xfId="1919"/>
    <cellStyle name="_BB-100111 Fusion and Eden CCD 100112_Ecom Decorative Pillows Fall2013 Quote Sheet 20131023 5" xfId="369"/>
    <cellStyle name="_BB-100111 Fusion and Eden CCD 100112_Ecom Decorative Pillows Fall2013 Quote Sheet 20131023_Ecom MP bedding 15 spring commitment sheet #2 20140904" xfId="2058"/>
    <cellStyle name="_BB-100111 Fusion and Eden CCD 100112_Ecom Decorative Pillows Fall2013 Quote Sheet 20131023_MP-140409A pool stock  pillow20140417" xfId="2061"/>
    <cellStyle name="_BB-100111 Fusion and Eden CCD 100112_Ecom Decorative Pillows Fall2013 Quote Sheet 20131023_MP-140409A pool stock  pillow20140417 2" xfId="2065"/>
    <cellStyle name="_BB-100111 Fusion and Eden CCD 100112_Ecom MP bedding 15 spring commitment sheet #2 20140904" xfId="2066"/>
    <cellStyle name="_BBB -- Internal quote US manufacturing -- 03-15-10" xfId="1910"/>
    <cellStyle name="_BBB Classic Damask Bath Accessory Quote  - Hellen" xfId="2067"/>
    <cellStyle name="_BBB Classic Damask Bath Accessory Quote  - Hellen 2" xfId="2072"/>
    <cellStyle name="_BBB Development Quote 9-11-12" xfId="2075"/>
    <cellStyle name="_BBB evaluation for Calypso 993store _20111121_Frank_2" xfId="2080"/>
    <cellStyle name="_BBB evaluation for Calypso 993store _20111121_Frank_2 2" xfId="2088"/>
    <cellStyle name="_BBB Fall 11 Styleout BA price-110324" xfId="2083"/>
    <cellStyle name="_BBB Fall 11 Styleout BA price-110324 2" xfId="2091"/>
    <cellStyle name="_BBB Fall 11 Styleout BA price-110324 3" xfId="2094"/>
    <cellStyle name="_BBB Fall 11 Styleout BA price-110324_2012 Fall BBB 1st Apartment Shower Curtain  CCD-120423" xfId="2100"/>
    <cellStyle name="_BBB Fall 11 Styleout BA price-110324_2012 Fall BBB Echo Shower Curtain CCD- 111230" xfId="2101"/>
    <cellStyle name="_BBB Fall 11 Styleout BA price-110324_2012 Fall BBB Echo Shower Curtain CCD- 120131" xfId="1019"/>
    <cellStyle name="_BBB Fall 11 Styleout BA price-110324_2012 Fall BBB Shower Curtain CCD- 120203" xfId="1363"/>
    <cellStyle name="_BBB Fall 11 Styleout BA price-110324_2012 Fall BBB Shower Curtain Tamil CCD- 120326" xfId="2103"/>
    <cellStyle name="_BBB Fall 11 Styleout BA price-110324_2012 Fall BBB Woolrich Shower Curtain CCD- 111118" xfId="2107"/>
    <cellStyle name="_BBB Fall 11 Styleout BA price-110324_2012 Fall BBB Woolrich Shower Curtain CCD- 111118 2" xfId="2108"/>
    <cellStyle name="_BBB Fall 11 Styleout BA price-110324_2012 Fall Woolrich Shower Curtain CCD- 111229" xfId="582"/>
    <cellStyle name="_BBB Fall 11 Styleout BA price-110324_2012 Fall Woolrich Shower Curtain CCD- 111229 2" xfId="2111"/>
    <cellStyle name="_BBB Fall 11 Styleout BA price-110324_2012 Fall Woolrich Shower Curtain CCD- 120130" xfId="2114"/>
    <cellStyle name="_BBB Fall 11 Styleout BA price-110324_2012 Fall Woolrich Shower Curtain CCD- 120130 2" xfId="975"/>
    <cellStyle name="_BBB Fall 11 Styleout BA price-110324_2012 Spr BBB Bombay Shower Curtain CCD- 110909" xfId="2116"/>
    <cellStyle name="_BBB Fall 11 Styleout BA price-110324_2012 Spr BBB Bombay Shower Curtain CCD- 110913" xfId="1483"/>
    <cellStyle name="_BBB Fall 11 Styleout BA price-110324_2012 Spr BBB Bombay Shower Curtain CCD- 110928 (2)" xfId="2121"/>
    <cellStyle name="_BBB Fall 11 Styleout BA price-110324_2012 Spr BBB BTC Shower Curtain CCD- 111019" xfId="2130"/>
    <cellStyle name="_BBB Fall 11 Styleout BA price-110324_2012 Spr BBB Greenport Shower Curtain Quote- 110907" xfId="2133"/>
    <cellStyle name="_BBB Fall 11 Styleout BA price-110324_2012 Spr BBB Greenport Shower Curtain Quote- 110907 2" xfId="2141"/>
    <cellStyle name="_BBB Fall 11 Styleout BA price-110324_2012 Spr BBB Greenport Shower Curtain Quote- 111018" xfId="2144"/>
    <cellStyle name="_BBB Fall 11 Styleout BA price-110324_2012 Spr BBB Greenport Shower Curtain Quote- 111018 2" xfId="2145"/>
    <cellStyle name="_BBB Fall 11 Styleout BA price-110324_2012 Spr BBB Greenport Shower Curtain Quote- 111019 final" xfId="2146"/>
    <cellStyle name="_BBB Fall 11 Styleout BA price-110324_2012 Spr BBB Greenport Shower Curtain Quote- 111019 final 2" xfId="2151"/>
    <cellStyle name="_BBB Fall 11 Styleout BA price-110324_Copy of 2012 Spring Market Shower Curtain CCD- 120215" xfId="2153"/>
    <cellStyle name="_BBB Fall 11 Styleout BA price-110324_Echo Bath Spring 14 Market Price - Heather" xfId="2155"/>
    <cellStyle name="_BBB Fall 11 Styleout BA price-110324_Fall 12 BBB Woolrich Quote Sheet - Heather" xfId="2156"/>
    <cellStyle name="_BBB Fall 11 Styleout BA price-110324_Fall 12 BBB Woolrich Quote Sheet - Heather 2" xfId="2163"/>
    <cellStyle name="_BBB Fall 11 Styleout BA price-110324_Fall 12 Kohl's com Chester coordinates quote - Hellen 120711" xfId="2166"/>
    <cellStyle name="_BBB Fall 11 Styleout BA price-110324_Fall 13 BBB Market Follow up SC CCD-130326" xfId="2168"/>
    <cellStyle name="_BBB Fall 11 Styleout BA price-110324_Fall 13 Shopko Shower Curtain  CCD-130220" xfId="2171"/>
    <cellStyle name="_BBB Fall 11 Styleout BA price-110324_Fall 13 Shopko Shower Curtain  CCD-130227" xfId="2172"/>
    <cellStyle name="_BBB Fall 11 Styleout BA price-110324_Fall 14 K-mart shower curtain CCD-011014" xfId="2173"/>
    <cellStyle name="_BBB Fall 11 Styleout BA price-110324_Fall 14 K-mart shower curtain CCD-012014" xfId="2174"/>
    <cellStyle name="_BBB Fall 11 Styleout BA price-110324_Fall 14 Pool stock shower curtain CCD-131029" xfId="2178"/>
    <cellStyle name="_BBB Fall 11 Styleout BA price-110324_Fall 14 Pool stock shower curtain CCD-131029 2" xfId="2182"/>
    <cellStyle name="_BBB Fall 11 Styleout BA price-110324_Fall 14 Pool stock shower curtain CCD-131105" xfId="2188"/>
    <cellStyle name="_BBB Fall 11 Styleout BA price-110324_Fall 14 Pool stock shower curtain CCD-131105 2" xfId="2193"/>
    <cellStyle name="_BBB Fall 11 Styleout BA price-110324_Fall 14 Pool stock shower curtain CCD-131106" xfId="2194"/>
    <cellStyle name="_BBB Fall 11 Styleout BA price-110324_Fall 14 Pool stock shower curtain CCD-131106 2" xfId="2062"/>
    <cellStyle name="_BBB Fall 11 Styleout BA price-110324_Fall 14 Pool stock shower curtain CCD-131113" xfId="2198"/>
    <cellStyle name="_BBB Fall 11 Styleout BA price-110324_Fall 14 Pool stock shower curtain CCD-131113 2" xfId="1326"/>
    <cellStyle name="_BBB Fall 11 Styleout BA price-110324_Kohl's com Chester shower curtain CCD 20120302" xfId="953"/>
    <cellStyle name="_BBB Fall 11 Styleout BA price-110324_Kohl's J-Lo Spring 12 - Hellen 092011" xfId="2201"/>
    <cellStyle name="_BBB Fall 11 Styleout BA price-110324_Spring 13 BBB Shower Curtain CCD- 120920" xfId="2206"/>
    <cellStyle name="_BBB Fall 11 Styleout BA price-110324_Spring 13 BBB Shower CurtainCCD- 120723" xfId="2085"/>
    <cellStyle name="_BBB Fall 11 Styleout BA price-110324_Spring 13 BBB Shower CurtainCCD- 120802" xfId="2209"/>
    <cellStyle name="_BBB Fall 11 Styleout BA price-110324_Spring 13 Echo Quote Sheet - Heather" xfId="2214"/>
    <cellStyle name="_BBB Fall 11 Styleout BA price-110324_Spring 13 Echo Quote Sheet - Heather 2" xfId="2220"/>
    <cellStyle name="_BBB Fall 11 Styleout BA price-110324_Spring 13 Meijer Shower Curtain CCD-121023" xfId="2222"/>
    <cellStyle name="_BBB Fall 11 Styleout BA price-110324_Spring 13 Meijer Shower Curtain CCD-121023 2" xfId="2223"/>
    <cellStyle name="_BBB Fall 11 Styleout BA price-110324_Spring 13 Meijer Shower Curtain CCD-121106" xfId="2225"/>
    <cellStyle name="_BBB Fall 11 Styleout BA price-110324_Spring 13 Meijer Shower Curtain CCD-121106 2" xfId="2227"/>
    <cellStyle name="_BBB Fall 11 Styleout BA price-110324_Spring 13 Meijer Shower Curtain CCD-121128" xfId="2234"/>
    <cellStyle name="_BBB Fall 11 Styleout BA price-110324_Spring 13 Meijer Shower Curtain CCD-121128 2" xfId="2235"/>
    <cellStyle name="_BBB Fall 11 Styleout BA price-110324_Spring 13 Open line shower curtain 120823" xfId="1309"/>
    <cellStyle name="_BBB Fall 11 Styleout BA price-110324_Spring 13 shower curtain CCD-120824" xfId="2240"/>
    <cellStyle name="_BBB Fall 11 Styleout BA price-110324_Spring 13 Woolrich quote sheet - Heather 090412" xfId="2242"/>
    <cellStyle name="_BBB Fall 11 Styleout BA price-110324_Spring 13 Woolrich quote sheet - Heather 090412 2" xfId="2252"/>
    <cellStyle name="_BBB Fall 11 Styleout BA price-110324_Spring 14 Pool stock Ruffle option 2 shower curtain CCD-130726" xfId="1058"/>
    <cellStyle name="_BBB Fall 11 Styleout BA price-110324_Spring 14 Pool stock Ruffle option 2 shower curtain CCD-130726 2" xfId="2259"/>
    <cellStyle name="_BBB Fall 11 Styleout BA price-110324_Spring 14 Pool stock shower curtain CCD-130625" xfId="1346"/>
    <cellStyle name="_BBB Fall 11 Styleout BA price-110324_Spring 14 Pool stock shower curtain CCD-130625 2" xfId="2265"/>
    <cellStyle name="_BBB Fall 11 Styleout BA price-110324_Spring 14 Pool stock shower curtain CCD-130627" xfId="2266"/>
    <cellStyle name="_BBB Fall 11 Styleout BA price-110324_Spring 14 Pool stock shower curtain CCD-130627 2" xfId="212"/>
    <cellStyle name="_BBB Fall 11 Styleout BA price-110324_Spring 14 Pool stock shower curtain CCD-130801" xfId="2270"/>
    <cellStyle name="_BBB Fall 11 Styleout BA price-110324_Spring 14 Pool stock shower curtain CCD-130801 2" xfId="2276"/>
    <cellStyle name="_BBB Fall 11 Styleout BA price-110324_Xl0000074" xfId="2279"/>
    <cellStyle name="_BBB Fall 11 Styleout BA price-110324_Xl0000076" xfId="2284"/>
    <cellStyle name="_BBB Fall 11 Styleout BA price-110324_Xl0000110" xfId="2287"/>
    <cellStyle name="_BBB Fall 11 Styleout BA price-110324_Xl0000455" xfId="2289"/>
    <cellStyle name="_BBB Fall 11 Styleout BA price-110324_Xl0000512" xfId="13"/>
    <cellStyle name="_BBB Fall 11 Styleout BA price-110324_Xl0000517" xfId="2292"/>
    <cellStyle name="_BBB Fall 11 Styleout BA price-110324_Xl0000518" xfId="2295"/>
    <cellStyle name="_BBB Fall 11 Styleout BA price-110324_Xl0000521" xfId="525"/>
    <cellStyle name="_BBB Fall 11 Styleout BA price-110324_Xl0000550" xfId="2298"/>
    <cellStyle name="_BBB Fall 11 Styleout BA price-110324_Xl0000568" xfId="2245"/>
    <cellStyle name="_BBB Fall 11 Styleout BA price-110324_Xl0000568 2" xfId="2255"/>
    <cellStyle name="_BBB Fall 11 Styleout BA price-110324_Xl0000603" xfId="2301"/>
    <cellStyle name="_BBB Fall 11 Styleout BA price-110324_Xl0000621" xfId="2306"/>
    <cellStyle name="_BBB Fall 11 Styleout BA price-110324_Xl0000621 2" xfId="2311"/>
    <cellStyle name="_BBB Fall 11 Styleout BA price-110324_Xl0000628" xfId="2314"/>
    <cellStyle name="_BBB Fall 11 Styleout BA price-110324_Xl0000628 2" xfId="2320"/>
    <cellStyle name="_BBB Fall 11 Styleout BA price-110324_Xl0000643" xfId="2324"/>
    <cellStyle name="_BBB Fall 11 Styleout BA price-110324_Xl0000643 2" xfId="109"/>
    <cellStyle name="_BBB Fall 11 Styleout BA price-110324_Xl0000648" xfId="2326"/>
    <cellStyle name="_BBB Fall 11 Styleout BA price-110324_Xl0000648 2" xfId="2327"/>
    <cellStyle name="_BBB Fall 11 Styleout BA price-110324_Xl0000654" xfId="2329"/>
    <cellStyle name="_BBB Fall 11 Styleout BA price-110324_Xl0000654 2" xfId="2331"/>
    <cellStyle name="_BBB Fall 11 Styleout BA price-110324_Xl0000853" xfId="2334"/>
    <cellStyle name="_BBB Fall 11 Styleout BA price-110324_Xl0000858" xfId="2337"/>
    <cellStyle name="_BBB Fall 11 Styleout BA price-110324_Xl0000900" xfId="2338"/>
    <cellStyle name="_BBB Fall 11 Styleout BA price-110324_Xl0000901" xfId="2340"/>
    <cellStyle name="_BBB Fall 11 Styleout BA price-110324_Xl0001174" xfId="1794"/>
    <cellStyle name="_BBB Fall 11 Styleout BA price-110324_Xl0001232" xfId="2345"/>
    <cellStyle name="_BBB Fall 11 Styleout BA price-110324_Xl0001305" xfId="930"/>
    <cellStyle name="_BBB Fall 11 Styleout BA price-110324_Xl0001305 2" xfId="191"/>
    <cellStyle name="_BBB Fall 11 Styleout BA price-110331" xfId="1742"/>
    <cellStyle name="_BBB Fall 11 Styleout BA price-110331 (2)" xfId="918"/>
    <cellStyle name="_BBB Fall 11 Styleout BA price-110331 (2) 2" xfId="922"/>
    <cellStyle name="_BBB Fall 11 Styleout BA price-110331 (2) 3" xfId="2350"/>
    <cellStyle name="_BBB Fall 11 Styleout BA price-110331 (2)_Fall 12 Kohl's com Chester coordinates quote - Hellen 120711" xfId="2361"/>
    <cellStyle name="_BBB Fall 11 Styleout BA price-110331 (2)_Kohl's com Chester shower curtain CCD 20120302" xfId="2364"/>
    <cellStyle name="_BBB Fall 11 Styleout BA price-110331 (2)_Kohl's J-Lo Spring 12 - Hellen 092011" xfId="2373"/>
    <cellStyle name="_BBB Fall 11 Styleout BA price-110331 2" xfId="2378"/>
    <cellStyle name="_BBB Fall 11 Styleout BA price-110331 3" xfId="1663"/>
    <cellStyle name="_BBB Fall 11 Styleout BA price-110331 4" xfId="1666"/>
    <cellStyle name="_BBB Fall 11 Styleout BA price-110331 5" xfId="2380"/>
    <cellStyle name="_BBB Fall 11 Styleout BA price-110331 6" xfId="2381"/>
    <cellStyle name="_BBB Fall 11 Styleout BA price-110331 7" xfId="2383"/>
    <cellStyle name="_BBB Fall 11 Styleout BA price-110331 8" xfId="2384"/>
    <cellStyle name="_BBB Harbor House Bath Accessory Quote  - Hellen" xfId="2022"/>
    <cellStyle name="_BBB Harbor House Bath Accessory Quote  - Hellen 2" xfId="2385"/>
    <cellStyle name="_BBB Proj PAIGE AQUA 12PC SUPERSET 3 25 Ship" xfId="2388"/>
    <cellStyle name="_BBB Proj PAIGE AQUA 12PC SUPERSET 3 25 Ship 2" xfId="2397"/>
    <cellStyle name="_BBB Proj PAIGE AQUA 12PC SUPERSET 3 25 Ship_BBB evaluation for Calypso 993store _20111121_frank" xfId="2398"/>
    <cellStyle name="_BBB Proj PAIGE AQUA 12PC SUPERSET 3 25 Ship_BBB evaluation for Calypso 993store _20111121_frank 2" xfId="2401"/>
    <cellStyle name="_BBB Proj PAIGE AQUA 12PC SUPERSET 3 25 Ship_BBB evaluation for Calypso 993store _20111121_frank_BBB proj for Calypso 993store" xfId="2403"/>
    <cellStyle name="_BBB Proj PAIGE AQUA 12PC SUPERSET 3 25 Ship_BBB proj for Calypso 993store" xfId="2406"/>
    <cellStyle name="_BBB Proj PAIGE AQUA 12PC SUPERSET 3 25 Ship_Summary" xfId="2408"/>
    <cellStyle name="_BBB Proj PAIGE AQUA 12PC SUPERSET 3 25 Ship_Summary 2" xfId="2410"/>
    <cellStyle name="_BBB Proj PAIGE AQUA 12PC SUPERSET 3 25 Ship_Summary_BBB proj for Calypso 993store" xfId="2411"/>
    <cellStyle name="_BBB Projections" xfId="536"/>
    <cellStyle name="_BBB RA Manor Hamilton Window Panel Quote Sheet-06242009 to jennifer" xfId="407"/>
    <cellStyle name="_BBB RA Manor Hamilton Window Panel Quote Sheet-06242009 to jennifer 2" xfId="2035"/>
    <cellStyle name="_BBB RA Manor Hamilton Window Panel Quote Sheet-06242009 to jennifer 2 2" xfId="2413"/>
    <cellStyle name="_BBB RA Manor Hamilton Window Panel Quote Sheet-06242009 to jennifer 3" xfId="2041"/>
    <cellStyle name="_BBB RA Manor Hamilton Window Panel Quote Sheet-06242009 to jennifer 4" xfId="2414"/>
    <cellStyle name="_BBB RA Manor Hamilton Window Panel Quote Sheet-06242009 to jennifer 5" xfId="2415"/>
    <cellStyle name="_BBB RA Manor Hamilton Window Panel Quote Sheet-06242009 to jennifer 6" xfId="2417"/>
    <cellStyle name="_BBB RA Manor Hamilton Window Panel Quote Sheet-06242009 to jennifer_Ecom MP bedding 15 spring commitment sheet #2 20140904" xfId="2421"/>
    <cellStyle name="_BBB RA Manor Hamilton Window Panel Quote Sheet-06242009 to jennifer_June 13 2013 pooled stock ecom menu" xfId="2422"/>
    <cellStyle name="_BBB RA Manor Hamilton Window Panel Quote Sheet-06242009 to jennifer_MP-140409A pool stock  pillow20140417" xfId="2424"/>
    <cellStyle name="_BBB RA Manor Hamilton Window Panel Quote Sheet-06242009 to jennifer_MP-140409A pool stock  pillow20140417 2" xfId="1788"/>
    <cellStyle name="_BBB RA Manor Hamilton Window Panel Quote Sheet-06242009 to jennifer_MP-140901B Lana quilt 6pcs set" xfId="2427"/>
    <cellStyle name="_BBB RA Manor Hamilton Window Panel Quote Sheet-06242009 to jennifer_MP-140901B Lana quilt 6pcs set 2" xfId="2428"/>
    <cellStyle name="_BBB RA Manor Hamilton Window Panel Quote Sheet-06242009 to jennifer_window" xfId="2435"/>
    <cellStyle name="_BBB RA Manor Hamilton Window Panel Quote Sheet-06242009 to jennifer_Xl0000980" xfId="2439"/>
    <cellStyle name="_BBB RA Manor Hamilton Window Panel Quote Sheet-06242009 to jennifer_Xl0000980 2" xfId="2440"/>
    <cellStyle name="_BBB RA Manor Hamilton Window Panel Quote Sheet-06242009 to jennifer_Xl0000981" xfId="2444"/>
    <cellStyle name="_BBB RA Manor Hamilton Window Panel Quote Sheet-06242009 to jennifer_Xl0000981 2" xfId="2446"/>
    <cellStyle name="_Bbb_initialws_WK201041_bath" xfId="2448"/>
    <cellStyle name="_bedspread" xfId="2449"/>
    <cellStyle name="_Bird burnout (glass)-9 6 2011 (2)" xfId="2450"/>
    <cellStyle name="_Bird burnout (glass)-9 6 2011 (3)" xfId="736"/>
    <cellStyle name="_BISCAYNE FOR KOHLS Quotesheet 5.13.2011" xfId="2456"/>
    <cellStyle name="_BISCAYNE FOR KOHLS Quotesheet 5.13.2011 2" xfId="1119"/>
    <cellStyle name="_BISCAYNE FOR KOHLS Quotesheet 5.13.2011_Fall 12 Kohl's com Chester coordinates quote - Hellen 120711" xfId="2453"/>
    <cellStyle name="_BISCAYNE FOR KOHLS Quotesheet 5.13.2011_Kohl's com Chester shower curtain CCD 20120302" xfId="2460"/>
    <cellStyle name="_BISCAYNE FOR KOHLS Quotesheet 5.13.2011_Kohl's J-Lo Spring 12 - Hellen 092011" xfId="2461"/>
    <cellStyle name="_Blanket Division Item List Macola# and UPC#" xfId="2463"/>
    <cellStyle name="_Blanket Division Item List Macola# and UPC# - New" xfId="2464"/>
    <cellStyle name="_Blanket Division Item List Macola# and UPC# - New 2" xfId="2467"/>
    <cellStyle name="_Blanket Division Item List Macola# and UPC# - New 2 2" xfId="2468"/>
    <cellStyle name="_Blanket Division Item List Macola# and UPC# - New 3" xfId="2471"/>
    <cellStyle name="_Blanket Division Item List Macola# and UPC# - New 4" xfId="2472"/>
    <cellStyle name="_Blanket Division Item List Macola# and UPC# - New 5" xfId="2474"/>
    <cellStyle name="_Blanket Division Item List Macola# and UPC# - New 6" xfId="2475"/>
    <cellStyle name="_Blanket Division Item List Macola# and UPC# - New_CCD SteinMart  Throw 130401" xfId="2477"/>
    <cellStyle name="_Blanket Division Item List Macola# and UPC# - New_CCD SteinMart blanket  throw 20140116 (2)" xfId="1512"/>
    <cellStyle name="_Blanket Division Item List Macola# and UPC# - New_CCD SteinMart blanket  throw 20140116 (2) 2" xfId="2480"/>
    <cellStyle name="_Blanket Division Item List Macola# and UPC# - New_Ecom MP bedding 15 spring commitment sheet #2 20140904" xfId="2484"/>
    <cellStyle name="_Blanket Division Item List Macola# and UPC# - New_JLA Accents 4-2013 - Michelle 2 Price" xfId="2485"/>
    <cellStyle name="_Blanket Division Item List Macola# and UPC# - New_June 13 2013 pooled stock ecom menu" xfId="2487"/>
    <cellStyle name="_Blanket Division Item List Macola# and UPC# - New_MP-140409A pool stock  pillow20140417" xfId="2489"/>
    <cellStyle name="_Blanket Division Item List Macola# and UPC# - New_MP-140409A pool stock  pillow20140417 2" xfId="2492"/>
    <cellStyle name="_Blanket Division Item List Macola# and UPC# - New_MP-140901B Lana quilt 6pcs set" xfId="2494"/>
    <cellStyle name="_Blanket Division Item List Macola# and UPC# - New_MP-140901B Lana quilt 6pcs set 2" xfId="2499"/>
    <cellStyle name="_Blanket Division Item List Macola# and UPC# - New_window" xfId="2502"/>
    <cellStyle name="_Blanket Division Item List Macola# and UPC# - New_Xl0000980" xfId="2504"/>
    <cellStyle name="_Blanket Division Item List Macola# and UPC# - New_Xl0000980 2" xfId="2506"/>
    <cellStyle name="_Blanket Division Item List Macola# and UPC# - New_Xl0000981" xfId="2510"/>
    <cellStyle name="_Blanket Division Item List Macola# and UPC# - New_Xl0000981 2" xfId="2512"/>
    <cellStyle name="_Blanket Division Item List Macola# and UPC# 10" xfId="2519"/>
    <cellStyle name="_Blanket Division Item List Macola# and UPC# 11" xfId="2522"/>
    <cellStyle name="_Blanket Division Item List Macola# and UPC# 12" xfId="2525"/>
    <cellStyle name="_Blanket Division Item List Macola# and UPC# 13" xfId="2527"/>
    <cellStyle name="_Blanket Division Item List Macola# and UPC# 14" xfId="2529"/>
    <cellStyle name="_Blanket Division Item List Macola# and UPC# 15" xfId="2532"/>
    <cellStyle name="_Blanket Division Item List Macola# and UPC# 16" xfId="1461"/>
    <cellStyle name="_Blanket Division Item List Macola# and UPC# 17" xfId="2534"/>
    <cellStyle name="_Blanket Division Item List Macola# and UPC# 18" xfId="2536"/>
    <cellStyle name="_Blanket Division Item List Macola# and UPC# 19" xfId="2538"/>
    <cellStyle name="_Blanket Division Item List Macola# and UPC# 2" xfId="2544"/>
    <cellStyle name="_Blanket Division Item List Macola# and UPC# 2 2" xfId="2547"/>
    <cellStyle name="_Blanket Division Item List Macola# and UPC# 20" xfId="2533"/>
    <cellStyle name="_Blanket Division Item List Macola# and UPC# 21" xfId="1462"/>
    <cellStyle name="_Blanket Division Item List Macola# and UPC# 22" xfId="2535"/>
    <cellStyle name="_Blanket Division Item List Macola# and UPC# 23" xfId="2537"/>
    <cellStyle name="_Blanket Division Item List Macola# and UPC# 24" xfId="2539"/>
    <cellStyle name="_Blanket Division Item List Macola# and UPC# 25" xfId="775"/>
    <cellStyle name="_Blanket Division Item List Macola# and UPC# 26" xfId="2548"/>
    <cellStyle name="_Blanket Division Item List Macola# and UPC# 27" xfId="2553"/>
    <cellStyle name="_Blanket Division Item List Macola# and UPC# 28" xfId="2562"/>
    <cellStyle name="_Blanket Division Item List Macola# and UPC# 29" xfId="2564"/>
    <cellStyle name="_Blanket Division Item List Macola# and UPC# 3" xfId="2569"/>
    <cellStyle name="_Blanket Division Item List Macola# and UPC# 3 2" xfId="2570"/>
    <cellStyle name="_Blanket Division Item List Macola# and UPC# 30" xfId="776"/>
    <cellStyle name="_Blanket Division Item List Macola# and UPC# 31" xfId="2549"/>
    <cellStyle name="_Blanket Division Item List Macola# and UPC# 32" xfId="2554"/>
    <cellStyle name="_Blanket Division Item List Macola# and UPC# 33" xfId="2563"/>
    <cellStyle name="_Blanket Division Item List Macola# and UPC# 34" xfId="2565"/>
    <cellStyle name="_Blanket Division Item List Macola# and UPC# 35" xfId="772"/>
    <cellStyle name="_Blanket Division Item List Macola# and UPC# 36" xfId="2571"/>
    <cellStyle name="_Blanket Division Item List Macola# and UPC# 37" xfId="2575"/>
    <cellStyle name="_Blanket Division Item List Macola# and UPC# 38" xfId="2578"/>
    <cellStyle name="_Blanket Division Item List Macola# and UPC# 39" xfId="568"/>
    <cellStyle name="_Blanket Division Item List Macola# and UPC# 4" xfId="2582"/>
    <cellStyle name="_Blanket Division Item List Macola# and UPC# 4 2" xfId="1264"/>
    <cellStyle name="_Blanket Division Item List Macola# and UPC# 40" xfId="773"/>
    <cellStyle name="_Blanket Division Item List Macola# and UPC# 41" xfId="2572"/>
    <cellStyle name="_Blanket Division Item List Macola# and UPC# 42" xfId="2576"/>
    <cellStyle name="_Blanket Division Item List Macola# and UPC# 43" xfId="2579"/>
    <cellStyle name="_Blanket Division Item List Macola# and UPC# 44" xfId="569"/>
    <cellStyle name="_Blanket Division Item List Macola# and UPC# 45" xfId="2584"/>
    <cellStyle name="_Blanket Division Item List Macola# and UPC# 46" xfId="2589"/>
    <cellStyle name="_Blanket Division Item List Macola# and UPC# 47" xfId="2593"/>
    <cellStyle name="_Blanket Division Item List Macola# and UPC# 48" xfId="2598"/>
    <cellStyle name="_Blanket Division Item List Macola# and UPC# 49" xfId="2602"/>
    <cellStyle name="_Blanket Division Item List Macola# and UPC# 5" xfId="1120"/>
    <cellStyle name="_Blanket Division Item List Macola# and UPC# 50" xfId="2585"/>
    <cellStyle name="_Blanket Division Item List Macola# and UPC# 51" xfId="2590"/>
    <cellStyle name="_Blanket Division Item List Macola# and UPC# 52" xfId="2594"/>
    <cellStyle name="_Blanket Division Item List Macola# and UPC# 53" xfId="2599"/>
    <cellStyle name="_Blanket Division Item List Macola# and UPC# 54" xfId="2603"/>
    <cellStyle name="_Blanket Division Item List Macola# and UPC# 55" xfId="1902"/>
    <cellStyle name="_Blanket Division Item List Macola# and UPC# 56" xfId="2606"/>
    <cellStyle name="_Blanket Division Item List Macola# and UPC# 57" xfId="2610"/>
    <cellStyle name="_Blanket Division Item List Macola# and UPC# 58" xfId="2613"/>
    <cellStyle name="_Blanket Division Item List Macola# and UPC# 59" xfId="2617"/>
    <cellStyle name="_Blanket Division Item List Macola# and UPC# 6" xfId="2621"/>
    <cellStyle name="_Blanket Division Item List Macola# and UPC# 60" xfId="1903"/>
    <cellStyle name="_Blanket Division Item List Macola# and UPC# 61" xfId="2607"/>
    <cellStyle name="_Blanket Division Item List Macola# and UPC# 62" xfId="2611"/>
    <cellStyle name="_Blanket Division Item List Macola# and UPC# 63" xfId="2614"/>
    <cellStyle name="_Blanket Division Item List Macola# and UPC# 64" xfId="2618"/>
    <cellStyle name="_Blanket Division Item List Macola# and UPC# 65" xfId="2624"/>
    <cellStyle name="_Blanket Division Item List Macola# and UPC# 66" xfId="2628"/>
    <cellStyle name="_Blanket Division Item List Macola# and UPC# 67" xfId="2633"/>
    <cellStyle name="_Blanket Division Item List Macola# and UPC# 68" xfId="2638"/>
    <cellStyle name="_Blanket Division Item List Macola# and UPC# 69" xfId="2643"/>
    <cellStyle name="_Blanket Division Item List Macola# and UPC# 7" xfId="2648"/>
    <cellStyle name="_Blanket Division Item List Macola# and UPC# 70" xfId="2625"/>
    <cellStyle name="_Blanket Division Item List Macola# and UPC# 71" xfId="2629"/>
    <cellStyle name="_Blanket Division Item List Macola# and UPC# 72" xfId="2634"/>
    <cellStyle name="_Blanket Division Item List Macola# and UPC# 73" xfId="2639"/>
    <cellStyle name="_Blanket Division Item List Macola# and UPC# 74" xfId="2644"/>
    <cellStyle name="_Blanket Division Item List Macola# and UPC# 75" xfId="2650"/>
    <cellStyle name="_Blanket Division Item List Macola# and UPC# 76" xfId="2656"/>
    <cellStyle name="_Blanket Division Item List Macola# and UPC# 77" xfId="2105"/>
    <cellStyle name="_Blanket Division Item List Macola# and UPC# 78" xfId="2390"/>
    <cellStyle name="_Blanket Division Item List Macola# and UPC# 79" xfId="1877"/>
    <cellStyle name="_Blanket Division Item List Macola# and UPC# 8" xfId="1826"/>
    <cellStyle name="_Blanket Division Item List Macola# and UPC# 80" xfId="2651"/>
    <cellStyle name="_Blanket Division Item List Macola# and UPC# 9" xfId="2659"/>
    <cellStyle name="_Blanket Division Item List Macola# and UPC# test" xfId="2662"/>
    <cellStyle name="_Blanket Division Item List Macola# and UPC# test 2" xfId="2665"/>
    <cellStyle name="_Blanket Division Item List Macola# and UPC# test 2 2" xfId="2669"/>
    <cellStyle name="_Blanket Division Item List Macola# and UPC# test 3" xfId="2680"/>
    <cellStyle name="_Blanket Division Item List Macola# and UPC# test 4" xfId="1276"/>
    <cellStyle name="_Blanket Division Item List Macola# and UPC# test 5" xfId="2683"/>
    <cellStyle name="_Blanket Division Item List Macola# and UPC# test 6" xfId="578"/>
    <cellStyle name="_Blanket Division Item List Macola# and UPC# test_CCD SteinMart  Throw 130401" xfId="2684"/>
    <cellStyle name="_Blanket Division Item List Macola# and UPC# test_CCD SteinMart blanket  throw 20140116 (2)" xfId="2687"/>
    <cellStyle name="_Blanket Division Item List Macola# and UPC# test_CCD SteinMart blanket  throw 20140116 (2) 2" xfId="2689"/>
    <cellStyle name="_Blanket Division Item List Macola# and UPC# test_Ecom MP bedding 15 spring commitment sheet #2 20140904" xfId="2691"/>
    <cellStyle name="_Blanket Division Item List Macola# and UPC# test_JLA Accents 4-2013 - Michelle 2 Price" xfId="2696"/>
    <cellStyle name="_Blanket Division Item List Macola# and UPC# test_June 13 2013 pooled stock ecom menu" xfId="152"/>
    <cellStyle name="_Blanket Division Item List Macola# and UPC# test_MP-140409A pool stock  pillow20140417" xfId="2701"/>
    <cellStyle name="_Blanket Division Item List Macola# and UPC# test_MP-140409A pool stock  pillow20140417 2" xfId="2702"/>
    <cellStyle name="_Blanket Division Item List Macola# and UPC# test_MP-140901B Lana quilt 6pcs set" xfId="2703"/>
    <cellStyle name="_Blanket Division Item List Macola# and UPC# test_MP-140901B Lana quilt 6pcs set 2" xfId="2626"/>
    <cellStyle name="_Blanket Division Item List Macola# and UPC# test_window" xfId="2706"/>
    <cellStyle name="_Blanket Division Item List Macola# and UPC# test_Xl0000980" xfId="842"/>
    <cellStyle name="_Blanket Division Item List Macola# and UPC# test_Xl0000980 2" xfId="2707"/>
    <cellStyle name="_Blanket Division Item List Macola# and UPC# test_Xl0000981" xfId="850"/>
    <cellStyle name="_Blanket Division Item List Macola# and UPC# test_Xl0000981 2" xfId="2710"/>
    <cellStyle name="_Blanket Division Item List Macola# and UPC#_CCD SteinMart  Throw 130401" xfId="2713"/>
    <cellStyle name="_Blanket Division Item List Macola# and UPC#_CCD SteinMart blanket  throw 20140116 (2)" xfId="2716"/>
    <cellStyle name="_Blanket Division Item List Macola# and UPC#_CCD SteinMart blanket  throw 20140116 (2) 2" xfId="2195"/>
    <cellStyle name="_Blanket Division Item List Macola# and UPC#_Ecom MP bedding 15 spring commitment sheet #2 20140904" xfId="2719"/>
    <cellStyle name="_Blanket Division Item List Macola# and UPC#_JLA Accents 4-2013 - Michelle 2 Price" xfId="2566"/>
    <cellStyle name="_Blanket Division Item List Macola# and UPC#_June 13 2013 pooled stock ecom menu" xfId="2332"/>
    <cellStyle name="_Blanket Division Item List Macola# and UPC#_MP-140409A pool stock  pillow20140417" xfId="2721"/>
    <cellStyle name="_Blanket Division Item List Macola# and UPC#_MP-140409A pool stock  pillow20140417 2" xfId="802"/>
    <cellStyle name="_Blanket Division Item List Macola# and UPC#_MP-140901B Lana quilt 6pcs set" xfId="2723"/>
    <cellStyle name="_Blanket Division Item List Macola# and UPC#_MP-140901B Lana quilt 6pcs set 2" xfId="2724"/>
    <cellStyle name="_Blanket Division Item List Macola# and UPC#_window" xfId="2726"/>
    <cellStyle name="_Blanket Division Item List Macola# and UPC#_Xl0000980" xfId="2728"/>
    <cellStyle name="_Blanket Division Item List Macola# and UPC#_Xl0000980 2" xfId="2731"/>
    <cellStyle name="_Blanket Division Item List Macola# and UPC#_Xl0000981" xfId="2732"/>
    <cellStyle name="_Blanket Division Item List Macola# and UPC#_Xl0000981 2" xfId="2733"/>
    <cellStyle name="_Bon Ton - Internal Quote US mfg -- 03-19-10" xfId="2734"/>
    <cellStyle name="_Book1" xfId="2738"/>
    <cellStyle name="_Book1 (2)" xfId="2077"/>
    <cellStyle name="_Book1 (2) 2" xfId="2741"/>
    <cellStyle name="_Book1 (2) 3" xfId="2744"/>
    <cellStyle name="_Book1 (2) 4" xfId="2746"/>
    <cellStyle name="_Book1 (2)_CCD SteinMart  Throw 130401" xfId="2750"/>
    <cellStyle name="_Book1 (2)_CCD SteinMart blanket  throw 20140116 (2)" xfId="2755"/>
    <cellStyle name="_Book1 (2)_CCD SteinMart blanket  throw 20140116 (2) 2" xfId="2758"/>
    <cellStyle name="_Book1 (2)_June 13 2013 pooled stock ecom menu" xfId="2760"/>
    <cellStyle name="_Book1 (2)_window" xfId="2761"/>
    <cellStyle name="_Book1 10" xfId="1439"/>
    <cellStyle name="_Book1 11" xfId="2764"/>
    <cellStyle name="_Book1 12" xfId="2766"/>
    <cellStyle name="_Book1 13" xfId="2768"/>
    <cellStyle name="_Book1 14" xfId="2774"/>
    <cellStyle name="_Book1 15" xfId="2777"/>
    <cellStyle name="_Book1 16" xfId="2782"/>
    <cellStyle name="_Book1 17" xfId="2787"/>
    <cellStyle name="_Book1 18" xfId="2792"/>
    <cellStyle name="_Book1 19" xfId="2798"/>
    <cellStyle name="_Book1 2" xfId="2801"/>
    <cellStyle name="_Book1 2 2" xfId="2804"/>
    <cellStyle name="_Book1 20" xfId="2778"/>
    <cellStyle name="_Book1 21" xfId="2783"/>
    <cellStyle name="_Book1 22" xfId="2788"/>
    <cellStyle name="_Book1 23" xfId="2793"/>
    <cellStyle name="_Book1 24" xfId="2799"/>
    <cellStyle name="_Book1 25" xfId="2811"/>
    <cellStyle name="_Book1 26" xfId="2819"/>
    <cellStyle name="_Book1 27" xfId="2825"/>
    <cellStyle name="_Book1 28" xfId="2829"/>
    <cellStyle name="_Book1 29" xfId="143"/>
    <cellStyle name="_Book1 3" xfId="2834"/>
    <cellStyle name="_Book1 3 2" xfId="2835"/>
    <cellStyle name="_Book1 30" xfId="2812"/>
    <cellStyle name="_Book1 31" xfId="2820"/>
    <cellStyle name="_Book1 32" xfId="2826"/>
    <cellStyle name="_Book1 33" xfId="2830"/>
    <cellStyle name="_Book1 34" xfId="142"/>
    <cellStyle name="_Book1 35" xfId="2839"/>
    <cellStyle name="_Book1 36" xfId="2841"/>
    <cellStyle name="_Book1 37" xfId="2845"/>
    <cellStyle name="_Book1 4" xfId="2850"/>
    <cellStyle name="_Book1 4 2" xfId="2854"/>
    <cellStyle name="_Book1 5" xfId="2855"/>
    <cellStyle name="_Book1 5 2" xfId="2857"/>
    <cellStyle name="_Book1 6" xfId="2862"/>
    <cellStyle name="_Book1 6 2" xfId="174"/>
    <cellStyle name="_Book1 7" xfId="2863"/>
    <cellStyle name="_Book1 7 2" xfId="2864"/>
    <cellStyle name="_Book1 8" xfId="2865"/>
    <cellStyle name="_Book1 8 2" xfId="2241"/>
    <cellStyle name="_Book1 9" xfId="2868"/>
    <cellStyle name="_Book1 9 2" xfId="2872"/>
    <cellStyle name="_Book2" xfId="2873"/>
    <cellStyle name="_Book2 2" xfId="2874"/>
    <cellStyle name="_Book2_11.6" xfId="2879"/>
    <cellStyle name="_Book2_12.4 " xfId="2881"/>
    <cellStyle name="_Book2_Sheet1" xfId="2885"/>
    <cellStyle name="_Book2_Sheet2" xfId="2887"/>
    <cellStyle name="_Book3" xfId="538"/>
    <cellStyle name="_Book3 (9)" xfId="2893"/>
    <cellStyle name="_Book4" xfId="2894"/>
    <cellStyle name="_Brayden Projections" xfId="2895"/>
    <cellStyle name="_BUYPLAN" xfId="2898"/>
    <cellStyle name="_Byzantine -IT -Quoation 10 11 11'" xfId="2910"/>
    <cellStyle name="_CCD for E-com 2011 2 17 (2)" xfId="2917"/>
    <cellStyle name="_CCD for E-com 2011 3 11" xfId="2919"/>
    <cellStyle name="_CCD for Steinmart pet bed -100421" xfId="2923"/>
    <cellStyle name="_CCD-E-commerce Pet bed quote sheet-20100608" xfId="2925"/>
    <cellStyle name="_CCD-HSN  1.14.11" xfId="2928"/>
    <cellStyle name="_CCD-HSN  1.14.11 2" xfId="182"/>
    <cellStyle name="_CCD-HSN  1.14.11 2 2" xfId="2933"/>
    <cellStyle name="_CCD-HSN  1.14.11 3" xfId="2937"/>
    <cellStyle name="_CCD-HSN  1.14.11 4" xfId="2939"/>
    <cellStyle name="_CCD-HSN  1.14.11_CCD SteinMart  Throw 130401" xfId="2942"/>
    <cellStyle name="_CCD-HSN  1.14.11_CCD SteinMart blanket  throw 20140116 (2)" xfId="2944"/>
    <cellStyle name="_CCD-HSN  1.14.11_CCD SteinMart blanket  throw 20140116 (2) 2" xfId="2945"/>
    <cellStyle name="_CCD-HSN  1.14.11_CCD -WM BHG BLANKET 2013-12-20" xfId="2946"/>
    <cellStyle name="_CCD-HSN  1.14.11_CCD-Soft home 140228" xfId="2948"/>
    <cellStyle name="_CCD-HSN  1.14.11_CCD-steinmart 131008 (2)" xfId="2949"/>
    <cellStyle name="_CCD-HSN  1.14.11_CCD-steinmart 131008 (2) 2" xfId="61"/>
    <cellStyle name="_CCD-HSN  1.14.11_CCD-WM TRAVEL THROW-130822" xfId="2587"/>
    <cellStyle name="_CCD-HSN  1.14.11_CCD-WM TRAVEL THROW-130822_WM BHG Lux plush blanket 20131220 upd20140115" xfId="2954"/>
    <cellStyle name="_CCD-HSN  1.14.11_CCD-WM TRAVEL THROW-130822_WM BHG Lux plush blanket 20131220 upd20140115 upd 0121" xfId="2957"/>
    <cellStyle name="_CCD-HSN  1.14.11_CCD-WM TRAVEL THROW-130822_WM BHG Lux plush blanket 20131220 upd20140115 upd 0121 upd 0305" xfId="2959"/>
    <cellStyle name="_CCD-HSN  1.14.11_CCD-WM TRAVEL THROW-130822_WM BHG Lux plush blanket 20131220-updated 011614" xfId="2960"/>
    <cellStyle name="_CCD-HSN  1.14.11_CCD-WM TRAVEL THROW-130822_WM BHG Lux plush blanket 20131220-updated 011614upd030514 (2)" xfId="2962"/>
    <cellStyle name="_CCD-HSN  1.14.11_CCD-WM TRAVEL THROW-130822_WM BHG Lux plush blanket 20131220-updated 011614upd030514 upd030714" xfId="2965"/>
    <cellStyle name="_CCD-HSN  1.14.11_June 13 2013 pooled stock ecom menu" xfId="2969"/>
    <cellStyle name="_CCD-HSN  1.14.11_macy" xfId="2973"/>
    <cellStyle name="_CCD-HSN  1.14.11_NY market Mar SP 2013 throw blanket prices" xfId="2974"/>
    <cellStyle name="_CCD-HSN  1.14.11_window" xfId="2975"/>
    <cellStyle name="_CCD-HSN 03 16 11" xfId="2976"/>
    <cellStyle name="_CCD-HSN 03 16 11 2" xfId="751"/>
    <cellStyle name="_CCD-HSN 03 16 11 3" xfId="135"/>
    <cellStyle name="_CCD-HSN 03 16 11 4" xfId="101"/>
    <cellStyle name="_CCD-HSN 03 16 11_CCD SteinMart  Throw 130401" xfId="2980"/>
    <cellStyle name="_CCD-HSN 03 16 11_CCD SteinMart blanket  throw 20140116 (2)" xfId="2982"/>
    <cellStyle name="_CCD-HSN 03 16 11_CCD SteinMart blanket  throw 20140116 (2) 2" xfId="2986"/>
    <cellStyle name="_CCD-HSN 03 16 11_June 13 2013 pooled stock ecom menu" xfId="2989"/>
    <cellStyle name="_CCD-HSN 03 16 11_window" xfId="1469"/>
    <cellStyle name="_CCD-HSN 06 18 10" xfId="1475"/>
    <cellStyle name="_CCD-HSN 06 18 10 2" xfId="2991"/>
    <cellStyle name="_CCD-HSN 06 18 10 3" xfId="1484"/>
    <cellStyle name="_CCD-HSN 06 18 10 4" xfId="2118"/>
    <cellStyle name="_CCD-HSN 06 18 10_CCD SteinMart  Throw 130401" xfId="2993"/>
    <cellStyle name="_CCD-HSN 06 18 10_CCD SteinMart blanket  throw 20140116 (2)" xfId="2900"/>
    <cellStyle name="_CCD-HSN 06 18 10_CCD SteinMart blanket  throw 20140116 (2) 2" xfId="2995"/>
    <cellStyle name="_CCD-HSN 06 18 10_June 13 2013 pooled stock ecom menu" xfId="2999"/>
    <cellStyle name="_CCD-HSN 06 18 10_window" xfId="1870"/>
    <cellStyle name="_CCD-HSN 06 18 10_WM 2014 travel throw 08222013" xfId="3000"/>
    <cellStyle name="_CCD-HSN 06 18 10_WM 2014 travel throw 08222013_WM BHG Lux plush blanket 20131220 upd20140115" xfId="3002"/>
    <cellStyle name="_CCD-HSN 06 18 10_WM 2014 travel throw 08222013_WM BHG Lux plush blanket 20131220 upd20140115 upd 0121" xfId="3005"/>
    <cellStyle name="_CCD-HSN 06 18 10_WM 2014 travel throw 08222013_WM BHG Lux plush blanket 20131220 upd20140115 upd 0121 upd 0305" xfId="2197"/>
    <cellStyle name="_CCD-HSN 06 18 10_WM 2014 travel throw 08222013_WM BHG Lux plush blanket 20131220-updated 011614" xfId="213"/>
    <cellStyle name="_CCD-HSN 06 18 10_WM 2014 travel throw 08222013_WM BHG Lux plush blanket 20131220-updated 011614upd030514 (2)" xfId="3007"/>
    <cellStyle name="_CCD-HSN 06 18 10_WM 2014 travel throw 08222013_WM BHG Lux plush blanket 20131220-updated 011614upd030514 upd030714" xfId="3008"/>
    <cellStyle name="_CCD-HSN 2011 4 15" xfId="759"/>
    <cellStyle name="_CCD-HSN 2011 4 15 2" xfId="3012"/>
    <cellStyle name="_CCD-HSN 2011 4 15 3" xfId="3016"/>
    <cellStyle name="_CCD-HSN 2011 4 15 4" xfId="3017"/>
    <cellStyle name="_CCD-HSN 2011 4 15_CCD SteinMart  Throw 130401" xfId="368"/>
    <cellStyle name="_CCD-HSN 2011 4 15_CCD SteinMart blanket  throw 20140116 (2)" xfId="3023"/>
    <cellStyle name="_CCD-HSN 2011 4 15_CCD SteinMart blanket  throw 20140116 (2) 2" xfId="3025"/>
    <cellStyle name="_CCD-HSN 2011 4 15_June 13 2013 pooled stock ecom menu" xfId="1932"/>
    <cellStyle name="_CCD-HSN 2011 4 15_window" xfId="3028"/>
    <cellStyle name="_CCD-HSN Blanket Throw 02 14 11 (2)" xfId="1413"/>
    <cellStyle name="_CCD-HSN Blanket Throw 02 14 11 (2) 2" xfId="3029"/>
    <cellStyle name="_CCD-HSN Blanket Throw 02 14 11 (2) 3" xfId="3031"/>
    <cellStyle name="_CCD-HSN Blanket Throw 02 14 11 (2) 4" xfId="2073"/>
    <cellStyle name="_CCD-HSN Blanket Throw 02 14 11 (2)_CCD SteinMart  Throw 130401" xfId="3033"/>
    <cellStyle name="_CCD-HSN Blanket Throw 02 14 11 (2)_CCD SteinMart blanket  throw 20140116 (2)" xfId="3039"/>
    <cellStyle name="_CCD-HSN Blanket Throw 02 14 11 (2)_CCD SteinMart blanket  throw 20140116 (2) 2" xfId="3042"/>
    <cellStyle name="_CCD-HSN Blanket Throw 02 14 11 (2)_June 13 2013 pooled stock ecom menu" xfId="3043"/>
    <cellStyle name="_CCD-HSN Blanket Throw 02 14 11 (2)_window" xfId="3044"/>
    <cellStyle name="_CCD-HSN Blanket Throw 3.16 11" xfId="3048"/>
    <cellStyle name="_CCD-HSN Blanket Throw 3.16 11 2" xfId="3051"/>
    <cellStyle name="_CCD-HSN Blanket Throw 3.16 11 3" xfId="1240"/>
    <cellStyle name="_CCD-HSN Blanket Throw 3.16 11 4" xfId="2069"/>
    <cellStyle name="_CCD-HSN Blanket Throw 3.16 11_CCD SteinMart  Throw 130401" xfId="3055"/>
    <cellStyle name="_CCD-HSN Blanket Throw 3.16 11_CCD SteinMart blanket  throw 20140116 (2)" xfId="3060"/>
    <cellStyle name="_CCD-HSN Blanket Throw 3.16 11_CCD SteinMart blanket  throw 20140116 (2) 2" xfId="3067"/>
    <cellStyle name="_CCD-HSN Blanket Throw 3.16 11_June 13 2013 pooled stock ecom menu" xfId="3076"/>
    <cellStyle name="_CCD-HSN Blanket Throw 3.16 11_window" xfId="1045"/>
    <cellStyle name="_CCD-HSN-cotton &amp; micro thermal blanket 08.17.10" xfId="3079"/>
    <cellStyle name="_CCD-HSN-cotton &amp; micro thermal blanket 08.17.10 2" xfId="43"/>
    <cellStyle name="_CCD-HSN-cotton &amp; micro thermal blanket 08.17.10 2 2" xfId="1258"/>
    <cellStyle name="_CCD-HSN-cotton &amp; micro thermal blanket 08.17.10 3" xfId="3083"/>
    <cellStyle name="_CCD-HSN-cotton &amp; micro thermal blanket 08.17.10 4" xfId="3089"/>
    <cellStyle name="_CCD-HSN-cotton &amp; micro thermal blanket 08.17.10 5" xfId="3093"/>
    <cellStyle name="_CCD-HSN-cotton &amp; micro thermal blanket 08.17.10_CCD SteinMart  Throw 130401" xfId="1746"/>
    <cellStyle name="_CCD-HSN-cotton &amp; micro thermal blanket 08.17.10_CCD SteinMart blanket  throw 20140116 (2)" xfId="3095"/>
    <cellStyle name="_CCD-HSN-cotton &amp; micro thermal blanket 08.17.10_CCD SteinMart blanket  throw 20140116 (2) 2" xfId="3096"/>
    <cellStyle name="_CCD-HSN-cotton &amp; micro thermal blanket 08.17.10_CCD -WM BHG BLANKET 2013-12-20" xfId="1083"/>
    <cellStyle name="_CCD-HSN-cotton &amp; micro thermal blanket 08.17.10_CCD-Soft home 140228" xfId="3099"/>
    <cellStyle name="_CCD-HSN-cotton &amp; micro thermal blanket 08.17.10_CCD-WM blanket  throw-131029" xfId="3102"/>
    <cellStyle name="_CCD-HSN-cotton &amp; micro thermal blanket 08.17.10_CCD-WM blanket  throw-131029_WM BHG Lux plush blanket 20131220 upd20140115" xfId="3104"/>
    <cellStyle name="_CCD-HSN-cotton &amp; micro thermal blanket 08.17.10_CCD-WM blanket  throw-131029_WM BHG Lux plush blanket 20131220 upd20140115 upd 0121" xfId="3108"/>
    <cellStyle name="_CCD-HSN-cotton &amp; micro thermal blanket 08.17.10_CCD-WM blanket  throw-131029_WM BHG Lux plush blanket 20131220 upd20140115 upd 0121 upd 0305" xfId="3110"/>
    <cellStyle name="_CCD-HSN-cotton &amp; micro thermal blanket 08.17.10_CCD-WM blanket  throw-131029_WM BHG Lux plush blanket 20131220-updated 011614" xfId="3115"/>
    <cellStyle name="_CCD-HSN-cotton &amp; micro thermal blanket 08.17.10_CCD-WM blanket  throw-131029_WM BHG Lux plush blanket 20131220-updated 011614upd030514 (2)" xfId="225"/>
    <cellStyle name="_CCD-HSN-cotton &amp; micro thermal blanket 08.17.10_CCD-WM blanket  throw-131029_WM BHG Lux plush blanket 20131220-updated 011614upd030514 upd030714" xfId="3117"/>
    <cellStyle name="_CCD-HSN-cotton &amp; micro thermal blanket 08.17.10_CCD-WM holiday-130205" xfId="3122"/>
    <cellStyle name="_CCD-HSN-cotton &amp; micro thermal blanket 08.17.10_CCD-WM holiday-130205_WM BHG Lux plush blanket 20131220 upd20140115" xfId="3123"/>
    <cellStyle name="_CCD-HSN-cotton &amp; micro thermal blanket 08.17.10_CCD-WM holiday-130205_WM BHG Lux plush blanket 20131220 upd20140115 upd 0121" xfId="3126"/>
    <cellStyle name="_CCD-HSN-cotton &amp; micro thermal blanket 08.17.10_CCD-WM holiday-130205_WM BHG Lux plush blanket 20131220 upd20140115 upd 0121 upd 0305" xfId="3129"/>
    <cellStyle name="_CCD-HSN-cotton &amp; micro thermal blanket 08.17.10_CCD-WM holiday-130205_WM BHG Lux plush blanket 20131220-updated 011614" xfId="3134"/>
    <cellStyle name="_CCD-HSN-cotton &amp; micro thermal blanket 08.17.10_CCD-WM holiday-130205_WM BHG Lux plush blanket 20131220-updated 011614upd030514 (2)" xfId="540"/>
    <cellStyle name="_CCD-HSN-cotton &amp; micro thermal blanket 08.17.10_CCD-WM holiday-130205_WM BHG Lux plush blanket 20131220-updated 011614upd030514 upd030714" xfId="3138"/>
    <cellStyle name="_CCD-HSN-cotton &amp; micro thermal blanket 08.17.10_CCD-WM TRAVEL THROW-130822" xfId="3142"/>
    <cellStyle name="_CCD-HSN-cotton &amp; micro thermal blanket 08.17.10_CCD-WM TRAVEL THROW-130822_WM BHG Lux plush blanket 20131220 upd20140115" xfId="1595"/>
    <cellStyle name="_CCD-HSN-cotton &amp; micro thermal blanket 08.17.10_CCD-WM TRAVEL THROW-130822_WM BHG Lux plush blanket 20131220 upd20140115 upd 0121" xfId="3144"/>
    <cellStyle name="_CCD-HSN-cotton &amp; micro thermal blanket 08.17.10_CCD-WM TRAVEL THROW-130822_WM BHG Lux plush blanket 20131220 upd20140115 upd 0121 upd 0305" xfId="224"/>
    <cellStyle name="_CCD-HSN-cotton &amp; micro thermal blanket 08.17.10_CCD-WM TRAVEL THROW-130822_WM BHG Lux plush blanket 20131220-updated 011614" xfId="393"/>
    <cellStyle name="_CCD-HSN-cotton &amp; micro thermal blanket 08.17.10_CCD-WM TRAVEL THROW-130822_WM BHG Lux plush blanket 20131220-updated 011614upd030514 (2)" xfId="3145"/>
    <cellStyle name="_CCD-HSN-cotton &amp; micro thermal blanket 08.17.10_CCD-WM TRAVEL THROW-130822_WM BHG Lux plush blanket 20131220-updated 011614upd030514 upd030714" xfId="3146"/>
    <cellStyle name="_CCD-HSN-cotton &amp; micro thermal blanket 08.17.10_June 13 2013 pooled stock ecom menu" xfId="3147"/>
    <cellStyle name="_CCD-HSN-cotton &amp; micro thermal blanket 08.17.10_macy" xfId="1344"/>
    <cellStyle name="_CCD-HSN-cotton &amp; micro thermal blanket 08.17.10_NY market Mar SP 2013 throw blanket prices" xfId="3149"/>
    <cellStyle name="_CCD-HSN-cotton &amp; micro thermal blanket 08.17.10_window" xfId="888"/>
    <cellStyle name="_CCD-Kohl's 20101203" xfId="3155"/>
    <cellStyle name="_CCD-Kohl's Blanket  Throw 101111" xfId="1828"/>
    <cellStyle name="_CCD-PetSmart simmon quote -2010 9 7" xfId="3161"/>
    <cellStyle name="_CCD-Sample pricing menu 2011 07 04 (2)" xfId="3165"/>
    <cellStyle name="_CCD-WM Fleece Sheet Set 03 19 10 to Ying" xfId="3168"/>
    <cellStyle name="_CCD-WM Fleece Sheet Set 03 19 10 to Ying 2" xfId="3170"/>
    <cellStyle name="_CCD-WM Fleece Sheet Set 03 19 10 to Ying 3" xfId="3173"/>
    <cellStyle name="_CCD-WM Fleece Sheet Set 03 19 10 to Ying 4" xfId="3174"/>
    <cellStyle name="_CCD-WM Fleece Sheet Set 03 19 10 to Ying_CCD-WM blanket  throw-131029" xfId="2374"/>
    <cellStyle name="_CCD-WM Fleece Sheet Set 03 19 10 to Ying_CCD-WM blanket  throw-131029_WM BHG Lux plush blanket 20131220 upd20140115" xfId="3175"/>
    <cellStyle name="_CCD-WM Fleece Sheet Set 03 19 10 to Ying_CCD-WM blanket  throw-131029_WM BHG Lux plush blanket 20131220 upd20140115 upd 0121" xfId="3182"/>
    <cellStyle name="_CCD-WM Fleece Sheet Set 03 19 10 to Ying_CCD-WM blanket  throw-131029_WM BHG Lux plush blanket 20131220 upd20140115 upd 0121 upd 0305" xfId="3185"/>
    <cellStyle name="_CCD-WM Fleece Sheet Set 03 19 10 to Ying_CCD-WM blanket  throw-131029_WM BHG Lux plush blanket 20131220-updated 011614" xfId="3187"/>
    <cellStyle name="_CCD-WM Fleece Sheet Set 03 19 10 to Ying_CCD-WM blanket  throw-131029_WM BHG Lux plush blanket 20131220-updated 011614upd030514 (2)" xfId="3189"/>
    <cellStyle name="_CCD-WM Fleece Sheet Set 03 19 10 to Ying_CCD-WM blanket  throw-131029_WM BHG Lux plush blanket 20131220-updated 011614upd030514 upd030714" xfId="3194"/>
    <cellStyle name="_CCD-WM Fleece Sheet Set 03 19 10 to Ying_CCD-WM holiday-130205" xfId="2573"/>
    <cellStyle name="_CCD-WM Fleece Sheet Set 03 19 10 to Ying_CCD-WM holiday-130205_WM BHG Lux plush blanket 20131220 upd20140115" xfId="3196"/>
    <cellStyle name="_CCD-WM Fleece Sheet Set 03 19 10 to Ying_CCD-WM holiday-130205_WM BHG Lux plush blanket 20131220 upd20140115 upd 0121" xfId="3198"/>
    <cellStyle name="_CCD-WM Fleece Sheet Set 03 19 10 to Ying_CCD-WM holiday-130205_WM BHG Lux plush blanket 20131220 upd20140115 upd 0121 upd 0305" xfId="3199"/>
    <cellStyle name="_CCD-WM Fleece Sheet Set 03 19 10 to Ying_CCD-WM holiday-130205_WM BHG Lux plush blanket 20131220-updated 011614" xfId="3203"/>
    <cellStyle name="_CCD-WM Fleece Sheet Set 03 19 10 to Ying_CCD-WM holiday-130205_WM BHG Lux plush blanket 20131220-updated 011614upd030514 (2)" xfId="3205"/>
    <cellStyle name="_CCD-WM Fleece Sheet Set 03 19 10 to Ying_CCD-WM holiday-130205_WM BHG Lux plush blanket 20131220-updated 011614upd030514 upd030714" xfId="3206"/>
    <cellStyle name="_CCD-WM Fleece Sheet Set 03 19 10 to Ying_E com Poolstock basic bedding fall 13 commitment -130509 updated 130830" xfId="3207"/>
    <cellStyle name="_CCD-WM Fleece Sheet Set 03 19 10 to Ying_Poolstock Basic Bedding Commit 130830" xfId="3211"/>
    <cellStyle name="_CCD-WMCA Sheet Set 02 10 09" xfId="3218"/>
    <cellStyle name="_CCD-WMCA Sheet Set 02 10 09 2" xfId="3223"/>
    <cellStyle name="_CCD-WMCA Sheet Set 02 10 09 2 2" xfId="3227"/>
    <cellStyle name="_CCD-WMCA Sheet Set 02 10 09 3" xfId="3232"/>
    <cellStyle name="_CCD-WMCA Sheet Set 02 10 09 4" xfId="3238"/>
    <cellStyle name="_CCD-WMCA Sheet Set 02 10 09 5" xfId="3242"/>
    <cellStyle name="_CCD-WMCA Sheet Set 02 10 09 6" xfId="3245"/>
    <cellStyle name="_CCD-WMCA Sheet Set 02 10 09_2012 Robert Allen Shower Curtain CCD- 110909" xfId="3248"/>
    <cellStyle name="_CCD-WMCA Sheet Set 02 10 09_2012 Spr BBB BTC Shower Curtain CCD- 111019" xfId="3249"/>
    <cellStyle name="_CCD-WMCA Sheet Set 02 10 09_Abhitex-Shower Curtain specs 8 Aug 11" xfId="3252"/>
    <cellStyle name="_CCD-WMCA Sheet Set 02 10 09_Abhitex-Shower Curtain specs 8 Aug 11_Kmart Fall 14 bath coordinate - Heather" xfId="3255"/>
    <cellStyle name="_CCD-WMCA Sheet Set 02 10 09_BBB Fall 11 Styleout-Bath Accessories-Heather 100611" xfId="3258"/>
    <cellStyle name="_CCD-WMCA Sheet Set 02 10 09_BBB Fall 12 Executive - Heather 020212" xfId="2391"/>
    <cellStyle name="_CCD-WMCA Sheet Set 02 10 09_BBB Spring 12 Styleout Belize - Heather 102111" xfId="3261"/>
    <cellStyle name="_CCD-WMCA Sheet Set 02 10 09_CCD SteinMart  Throw 130401" xfId="3262"/>
    <cellStyle name="_CCD-WMCA Sheet Set 02 10 09_CCD SteinMart blanket  throw 20140116 (2)" xfId="3267"/>
    <cellStyle name="_CCD-WMCA Sheet Set 02 10 09_CCD SteinMart blanket  throw 20140116 (2) 2" xfId="3269"/>
    <cellStyle name="_CCD-WMCA Sheet Set 02 10 09_CCD -WM BHG BLANKET 2013-12-20" xfId="3271"/>
    <cellStyle name="_CCD-WMCA Sheet Set 02 10 09_CCD-Soft home 140228" xfId="617"/>
    <cellStyle name="_CCD-WMCA Sheet Set 02 10 09_CCD-WM blanket  throw-131029" xfId="1478"/>
    <cellStyle name="_CCD-WMCA Sheet Set 02 10 09_CCD-WM blanket  throw-131029_WM BHG Lux plush blanket 20131220 upd20140115" xfId="3273"/>
    <cellStyle name="_CCD-WMCA Sheet Set 02 10 09_CCD-WM blanket  throw-131029_WM BHG Lux plush blanket 20131220 upd20140115 upd 0121" xfId="3278"/>
    <cellStyle name="_CCD-WMCA Sheet Set 02 10 09_CCD-WM blanket  throw-131029_WM BHG Lux plush blanket 20131220 upd20140115 upd 0121 upd 0305" xfId="2745"/>
    <cellStyle name="_CCD-WMCA Sheet Set 02 10 09_CCD-WM blanket  throw-131029_WM BHG Lux plush blanket 20131220-updated 011614" xfId="1893"/>
    <cellStyle name="_CCD-WMCA Sheet Set 02 10 09_CCD-WM blanket  throw-131029_WM BHG Lux plush blanket 20131220-updated 011614upd030514 (2)" xfId="2148"/>
    <cellStyle name="_CCD-WMCA Sheet Set 02 10 09_CCD-WM blanket  throw-131029_WM BHG Lux plush blanket 20131220-updated 011614upd030514 upd030714" xfId="2690"/>
    <cellStyle name="_CCD-WMCA Sheet Set 02 10 09_CCD-WM holiday-130205" xfId="3282"/>
    <cellStyle name="_CCD-WMCA Sheet Set 02 10 09_CCD-WM holiday-130205_WM BHG Lux plush blanket 20131220 upd20140115" xfId="3284"/>
    <cellStyle name="_CCD-WMCA Sheet Set 02 10 09_CCD-WM holiday-130205_WM BHG Lux plush blanket 20131220 upd20140115 upd 0121" xfId="22"/>
    <cellStyle name="_CCD-WMCA Sheet Set 02 10 09_CCD-WM holiday-130205_WM BHG Lux plush blanket 20131220 upd20140115 upd 0121 upd 0305" xfId="3285"/>
    <cellStyle name="_CCD-WMCA Sheet Set 02 10 09_CCD-WM holiday-130205_WM BHG Lux plush blanket 20131220-updated 011614" xfId="2779"/>
    <cellStyle name="_CCD-WMCA Sheet Set 02 10 09_CCD-WM holiday-130205_WM BHG Lux plush blanket 20131220-updated 011614upd030514 (2)" xfId="3288"/>
    <cellStyle name="_CCD-WMCA Sheet Set 02 10 09_CCD-WM holiday-130205_WM BHG Lux plush blanket 20131220-updated 011614upd030514 upd030714" xfId="3293"/>
    <cellStyle name="_CCD-WMCA Sheet Set 02 10 09_CCD-WM TRAVEL THROW-130822" xfId="3295"/>
    <cellStyle name="_CCD-WMCA Sheet Set 02 10 09_CCD-WM TRAVEL THROW-130822_WM BHG Lux plush blanket 20131220 upd20140115" xfId="3297"/>
    <cellStyle name="_CCD-WMCA Sheet Set 02 10 09_CCD-WM TRAVEL THROW-130822_WM BHG Lux plush blanket 20131220 upd20140115 upd 0121" xfId="3298"/>
    <cellStyle name="_CCD-WMCA Sheet Set 02 10 09_CCD-WM TRAVEL THROW-130822_WM BHG Lux plush blanket 20131220 upd20140115 upd 0121 upd 0305" xfId="2149"/>
    <cellStyle name="_CCD-WMCA Sheet Set 02 10 09_CCD-WM TRAVEL THROW-130822_WM BHG Lux plush blanket 20131220-updated 011614" xfId="371"/>
    <cellStyle name="_CCD-WMCA Sheet Set 02 10 09_CCD-WM TRAVEL THROW-130822_WM BHG Lux plush blanket 20131220-updated 011614upd030514 (2)" xfId="3305"/>
    <cellStyle name="_CCD-WMCA Sheet Set 02 10 09_CCD-WM TRAVEL THROW-130822_WM BHG Lux plush blanket 20131220-updated 011614upd030514 upd030714" xfId="3307"/>
    <cellStyle name="_CCD-WMCA Sheet Set 02 10 09_Copy of 2012 Spring Market Shower Curtain CCD- 120215" xfId="3311"/>
    <cellStyle name="_CCD-WMCA Sheet Set 02 10 09_CVC March 2011 quotes" xfId="3312"/>
    <cellStyle name="_CCD-WMCA Sheet Set 02 10 09_CVC March 2011 quotes_June 13 2013 pooled stock ecom menu" xfId="3314"/>
    <cellStyle name="_CCD-WMCA Sheet Set 02 10 09_Echo Bath Spring 14 Market Price - Heather" xfId="3315"/>
    <cellStyle name="_CCD-WMCA Sheet Set 02 10 09_Ecom MP bedding 15 spring commitment sheet #2 20140904" xfId="3318"/>
    <cellStyle name="_CCD-WMCA Sheet Set 02 10 09_Empire Quote 9 8 2011" xfId="3319"/>
    <cellStyle name="_CCD-WMCA Sheet Set 02 10 09_JLA Accents 4-2013 - Michelle 2 Price" xfId="3321"/>
    <cellStyle name="_CCD-WMCA Sheet Set 02 10 09_June 13 2013 pooled stock ecom menu" xfId="53"/>
    <cellStyle name="_CCD-WMCA Sheet Set 02 10 09_Kmart Fall 14 bath coordinate - Heather" xfId="3329"/>
    <cellStyle name="_CCD-WMCA Sheet Set 02 10 09_Lowe's Bath Accessories quote-Heather 110908" xfId="2232"/>
    <cellStyle name="_CCD-WMCA Sheet Set 02 10 09_macy" xfId="2514"/>
    <cellStyle name="_CCD-WMCA Sheet Set 02 10 09_Macy's Bath Quote 3-23-11-Hellen" xfId="3331"/>
    <cellStyle name="_CCD-WMCA Sheet Set 02 10 09_Mar 12 Market Price-Hellen 022012" xfId="2096"/>
    <cellStyle name="_CCD-WMCA Sheet Set 02 10 09_Mar 12 Market Price-Shower Curtain-Heather 022012" xfId="3333"/>
    <cellStyle name="_CCD-WMCA Sheet Set 02 10 09_MP-140409A pool stock  pillow20140417" xfId="2978"/>
    <cellStyle name="_CCD-WMCA Sheet Set 02 10 09_MP-140409A pool stock  pillow20140417 2" xfId="753"/>
    <cellStyle name="_CCD-WMCA Sheet Set 02 10 09_MP-140901B Lana quilt 6pcs set" xfId="3334"/>
    <cellStyle name="_CCD-WMCA Sheet Set 02 10 09_MP-140901B Lana quilt 6pcs set 2" xfId="3337"/>
    <cellStyle name="_CCD-WMCA Sheet Set 02 10 09_NY market Mar SP 2013 throw blanket prices" xfId="3339"/>
    <cellStyle name="_CCD-WMCA Sheet Set 02 10 09_Sears's 24 shower curtain commitment sheet 050511" xfId="3341"/>
    <cellStyle name="_CCD-WMCA Sheet Set 02 10 09_Sears's 24 shower curtain commitment sheet 0510" xfId="3350"/>
    <cellStyle name="_CCD-WMCA Sheet Set 02 10 09_Sears's 24 shower curtain Quote - Heather 040411" xfId="3355"/>
    <cellStyle name="_CCD-WMCA Sheet Set 02 10 09_Sears's 24 shower curtain Quote - Hellen 040511" xfId="3359"/>
    <cellStyle name="_CCD-WMCA Sheet Set 02 10 09_Sears's 24 shower curtain Quote - Hellen 040711" xfId="2653"/>
    <cellStyle name="_CCD-WMCA Sheet Set 02 10 09_Sears's 24 shower curtain Quote - Hellen 041111" xfId="778"/>
    <cellStyle name="_CCD-WMCA Sheet Set 02 10 09_Sept 11 Market Price-Shower Curtain-Hellen 091511" xfId="1751"/>
    <cellStyle name="_CCD-WMCA Sheet Set 02 10 09_Spring 12 NY Market Open Line BA price-2012 2 27" xfId="3360"/>
    <cellStyle name="_CCD-WMCA Sheet Set 02 10 09_Spring 13 Market Price - Freestanding SC - Heather 082412" xfId="3361"/>
    <cellStyle name="_CCD-WMCA Sheet Set 02 10 09_Spring 13 Market Price - Heather 082212" xfId="3363"/>
    <cellStyle name="_CCD-WMCA Sheet Set 02 10 09_Spring 13 Open line shower curtain 120823" xfId="3365"/>
    <cellStyle name="_CCD-WMCA Sheet Set 02 10 09_Spring 13 shower curtain CCD-120824" xfId="788"/>
    <cellStyle name="_CCD-WMCA Sheet Set 02 10 09_window" xfId="3369"/>
    <cellStyle name="_CCD-WMCA Sheet Set 02 10 09_Xl0000074" xfId="3375"/>
    <cellStyle name="_CCD-WMCA Sheet Set 02 10 09_Xl0000076" xfId="196"/>
    <cellStyle name="_CCD-WMCA Sheet Set 02 10 09_Xl0000512" xfId="2004"/>
    <cellStyle name="_CCD-WMCA Sheet Set 02 10 09_Xl0000853" xfId="3377"/>
    <cellStyle name="_CCD-WMCA Sheet Set 02 10 09_Xl0000980" xfId="3382"/>
    <cellStyle name="_CCD-WMCA Sheet Set 02 10 09_Xl0000980 2" xfId="3387"/>
    <cellStyle name="_CCD-WMCA Sheet Set 02 10 09_Xl0000981" xfId="3393"/>
    <cellStyle name="_CCD-WMCA Sheet Set 02 10 09_Xl0000981 2" xfId="997"/>
    <cellStyle name="_Chairs" xfId="3395"/>
    <cellStyle name="_Chairs_1" xfId="3396"/>
    <cellStyle name="_Change form" xfId="3400"/>
    <cellStyle name="_Chantilly" xfId="3405"/>
    <cellStyle name="_Chrome color of Gun Metal Design JLA QSF-JadeWay-11-11-2011" xfId="2323"/>
    <cellStyle name="_Coastline BA price updated with MDF price" xfId="3413"/>
    <cellStyle name="_Coastline BA price updated with MDF price 2" xfId="3414"/>
    <cellStyle name="_commitment" xfId="3417"/>
    <cellStyle name="_Continuing items" xfId="3419"/>
    <cellStyle name="_Copy of Copy of Book3 (9) (2)" xfId="3420"/>
    <cellStyle name="_counter stock" xfId="3125"/>
    <cellStyle name="_cust fcst" xfId="2267"/>
    <cellStyle name="_cust fcst_1" xfId="3429"/>
    <cellStyle name="_Customer forecast" xfId="3430"/>
    <cellStyle name="_Data_20090622" xfId="3433"/>
    <cellStyle name="_Demand Planner wk20" xfId="3435"/>
    <cellStyle name="_Demand Planner wk21" xfId="3437"/>
    <cellStyle name="_Demand Planner wk22" xfId="3438"/>
    <cellStyle name="_Demand Planner wk23" xfId="440"/>
    <cellStyle name="_Diamond JLA QS form- JadeWay  3-1-2012" xfId="3442"/>
    <cellStyle name="_dot com" xfId="3444"/>
    <cellStyle name="_duckwall and gordman order margin review- 80701" xfId="3446"/>
    <cellStyle name="_duckwall and gordman order margin review- 80701 10" xfId="3447"/>
    <cellStyle name="_duckwall and gordman order margin review- 80701 11" xfId="3449"/>
    <cellStyle name="_duckwall and gordman order margin review- 80701 12" xfId="3452"/>
    <cellStyle name="_duckwall and gordman order margin review- 80701 2" xfId="3458"/>
    <cellStyle name="_duckwall and gordman order margin review- 80701 2 2" xfId="3459"/>
    <cellStyle name="_duckwall and gordman order margin review- 80701 2 3" xfId="2714"/>
    <cellStyle name="_duckwall and gordman order margin review- 80701 2 4" xfId="1429"/>
    <cellStyle name="_duckwall and gordman order margin review- 80701 2_CCD SteinMart blanket  throw 20140116 (2)" xfId="3461"/>
    <cellStyle name="_duckwall and gordman order margin review- 80701 2_CCD SteinMart blanket  throw 20140116 (2) 2" xfId="3466"/>
    <cellStyle name="_duckwall and gordman order margin review- 80701 2_CCD SteinMart blanket  throw 20140116 (2) 3" xfId="3468"/>
    <cellStyle name="_duckwall and gordman order margin review- 80701 2_CCD SteinMart blanket &amp; throw 131113" xfId="3470"/>
    <cellStyle name="_duckwall and gordman order margin review- 80701 2_CCD SteinMart blanket &amp; throw 131113 2" xfId="3472"/>
    <cellStyle name="_duckwall and gordman order margin review- 80701 2_CCD SteinMart blanket &amp; throw 131113 3" xfId="3474"/>
    <cellStyle name="_duckwall and gordman order margin review- 80701 2_CCD SteinMart blanket &amp; throw 131113_CCD SteinMart blanket  throw 20140218 (2)" xfId="3478"/>
    <cellStyle name="_duckwall and gordman order margin review- 80701 2_CCD SteinMart blanket &amp; throw 131113_CCD SteinMart blanket  throw 20140218 (2) 2" xfId="2457"/>
    <cellStyle name="_duckwall and gordman order margin review- 80701 2_CCD SteinMart blanket &amp; throw 131113_CCD SteinMart micro light reader's wrap 20140318" xfId="3485"/>
    <cellStyle name="_duckwall and gordman order margin review- 80701 2_CCD SteinMart blanket &amp; throw 131113_CCD SteinMart throw 20140327" xfId="3489"/>
    <cellStyle name="_duckwall and gordman order margin review- 80701 2_CCD SteinMart blanket &amp; throw 20140116" xfId="3495"/>
    <cellStyle name="_duckwall and gordman order margin review- 80701 2_CCD SteinMart blanket &amp; throw 20140116 2" xfId="3498"/>
    <cellStyle name="_duckwall and gordman order margin review- 80701 2_CCD SteinMart blanket &amp; throw 20140116 3" xfId="3501"/>
    <cellStyle name="_duckwall and gordman order margin review- 80701 2_CCD SteinMart blanket &amp; throw 20140116_CCD SteinMart blanket  throw 20140218 (2)" xfId="470"/>
    <cellStyle name="_duckwall and gordman order margin review- 80701 2_CCD SteinMart blanket &amp; throw 20140116_CCD SteinMart blanket  throw 20140218 (2) 2" xfId="3504"/>
    <cellStyle name="_duckwall and gordman order margin review- 80701 2_CCD SteinMart blanket &amp; throw 20140116_CCD SteinMart micro light reader's wrap 20140318" xfId="3505"/>
    <cellStyle name="_duckwall and gordman order margin review- 80701 2_CCD SteinMart blanket &amp; throw 20140116_CCD SteinMart throw 20140327" xfId="3511"/>
    <cellStyle name="_duckwall and gordman order margin review- 80701 3" xfId="3514"/>
    <cellStyle name="_duckwall and gordman order margin review- 80701 4" xfId="3517"/>
    <cellStyle name="_duckwall and gordman order margin review- 80701 5" xfId="3519"/>
    <cellStyle name="_duckwall and gordman order margin review- 80701 6" xfId="3524"/>
    <cellStyle name="_duckwall and gordman order margin review- 80701 7" xfId="1319"/>
    <cellStyle name="_duckwall and gordman order margin review- 80701 8" xfId="3527"/>
    <cellStyle name="_duckwall and gordman order margin review- 80701 9" xfId="3528"/>
    <cellStyle name="_duckwall and gordman order margin review- 80701_7th Ave marketfollow111011--H--111012" xfId="3532"/>
    <cellStyle name="_duckwall and gordman order margin review- 80701_7th Ave marketfollow111011--H--111012 2" xfId="3537"/>
    <cellStyle name="_duckwall and gordman order margin review- 80701_7th Ave marketfollow111011--H--111012 3" xfId="3538"/>
    <cellStyle name="_duckwall and gordman order margin review- 80701_7th Ave marketfollow111011--H--111012 4" xfId="3539"/>
    <cellStyle name="_duckwall and gordman order margin review- 80701_BL microtec throw CCD 20130109 by Freda" xfId="3542"/>
    <cellStyle name="_duckwall and gordman order margin review- 80701_BL microtec throw CCD 20130109 by Freda 2" xfId="3545"/>
    <cellStyle name="_duckwall and gordman order margin review- 80701_BL microtec throw CCD 20130109 by Freda 3" xfId="3549"/>
    <cellStyle name="_duckwall and gordman order margin review- 80701_BL microtec throw CCD 20130109 by Freda 4" xfId="3552"/>
    <cellStyle name="_duckwall and gordman order margin review- 80701_CCD SteinMart  Throw 130401" xfId="3554"/>
    <cellStyle name="_duckwall and gordman order margin review- 80701_CCD SteinMart  Throw 130401 2" xfId="3453"/>
    <cellStyle name="_duckwall and gordman order margin review- 80701_CCD SteinMart blanket  throw 20140116 (2)" xfId="3557"/>
    <cellStyle name="_duckwall and gordman order margin review- 80701_CCD SteinMart blanket  throw 20140116 (2) 2" xfId="1878"/>
    <cellStyle name="_duckwall and gordman order margin review- 80701_CCD SteinMart blanket  throw 20140116 (2) 3" xfId="1889"/>
    <cellStyle name="_duckwall and gordman order margin review- 80701_CCD -WM BHG BLANKET 2013-12-20" xfId="3561"/>
    <cellStyle name="_duckwall and gordman order margin review- 80701_CCD-HSN 09" xfId="3563"/>
    <cellStyle name="_duckwall and gordman order margin review- 80701_CCD-HSN 09 2" xfId="3565"/>
    <cellStyle name="_duckwall and gordman order margin review- 80701_CCD-HSN 09 3" xfId="3566"/>
    <cellStyle name="_duckwall and gordman order margin review- 80701_CCD-HSN 09_CCD SteinMart  Throw 130401" xfId="3572"/>
    <cellStyle name="_duckwall and gordman order margin review- 80701_CCD-HSN 09_CCD SteinMart  Throw 130401 2" xfId="3401"/>
    <cellStyle name="_duckwall and gordman order margin review- 80701_CCD-HSN 09_CCD SteinMart blanket  throw 20140116 (2)" xfId="3573"/>
    <cellStyle name="_duckwall and gordman order margin review- 80701_CCD-HSN 09_CCD SteinMart blanket  throw 20140116 (2) 2" xfId="3575"/>
    <cellStyle name="_duckwall and gordman order margin review- 80701_CCD-HSN 09_CCD SteinMart blanket  throw 20140116 (2) 3" xfId="3576"/>
    <cellStyle name="_duckwall and gordman order margin review- 80701_CCD-HSN 092812" xfId="2574"/>
    <cellStyle name="_duckwall and gordman order margin review- 80701_CCD-HSN 092812 2" xfId="3577"/>
    <cellStyle name="_duckwall and gordman order margin review- 80701_CCD-HSN 092812 3" xfId="3579"/>
    <cellStyle name="_duckwall and gordman order margin review- 80701_CCD-HSN 092812_CCD SteinMart  Throw 130401" xfId="3581"/>
    <cellStyle name="_duckwall and gordman order margin review- 80701_CCD-HSN 092812_CCD SteinMart  Throw 130401 2" xfId="3582"/>
    <cellStyle name="_duckwall and gordman order margin review- 80701_CCD-HSN 092812_CCD SteinMart blanket  throw 20140116 (2)" xfId="1273"/>
    <cellStyle name="_duckwall and gordman order margin review- 80701_CCD-HSN 092812_CCD SteinMart blanket  throw 20140116 (2) 2" xfId="3583"/>
    <cellStyle name="_duckwall and gordman order margin review- 80701_CCD-HSN 092812_CCD SteinMart blanket  throw 20140116 (2) 3" xfId="701"/>
    <cellStyle name="_duckwall and gordman order margin review- 80701_CCD-HSN 130128" xfId="3590"/>
    <cellStyle name="_duckwall and gordman order margin review- 80701_CCD-HSN 130128 2" xfId="3592"/>
    <cellStyle name="_duckwall and gordman order margin review- 80701_CCD-poolstock long fur throw-011113" xfId="3594"/>
    <cellStyle name="_duckwall and gordman order margin review- 80701_CCD-poolstock long fur throw-011113 2" xfId="3599"/>
    <cellStyle name="_duckwall and gordman order margin review- 80701_CCD-poolstock long fur throw-011113 3" xfId="3603"/>
    <cellStyle name="_duckwall and gordman order margin review- 80701_CCD-poolstock long fur throw-011113 4" xfId="3609"/>
    <cellStyle name="_duckwall and gordman order margin review- 80701_CCD-poolstock micro velour blanket  throw-130808" xfId="3613"/>
    <cellStyle name="_duckwall and gordman order margin review- 80701_CCD-poolstock micro velour blanket  throw-130808 2" xfId="613"/>
    <cellStyle name="_duckwall and gordman order margin review- 80701_CCD-poolstock micro velour blanket  throw-130808 3" xfId="3616"/>
    <cellStyle name="_duckwall and gordman order margin review- 80701_CCD-poolstock micro velour blanket  throw-130808 4" xfId="1090"/>
    <cellStyle name="_duckwall and gordman order margin review- 80701_CCD-poolstock micro velour blanket  throw-130808 5" xfId="211"/>
    <cellStyle name="_duckwall and gordman order margin review- 80701_CCD-Soft home 140228" xfId="3618"/>
    <cellStyle name="_duckwall and gordman order margin review- 80701_CCD-WM blanket  throw-131029" xfId="1561"/>
    <cellStyle name="_duckwall and gordman order margin review- 80701_CCD-WM blanket  throw-131029_WM BHG Lux plush blanket 20131220 upd20140115" xfId="3622"/>
    <cellStyle name="_duckwall and gordman order margin review- 80701_CCD-WM blanket  throw-131029_WM BHG Lux plush blanket 20131220 upd20140115 upd 0121" xfId="3623"/>
    <cellStyle name="_duckwall and gordman order margin review- 80701_CCD-WM blanket  throw-131029_WM BHG Lux plush blanket 20131220 upd20140115 upd 0121 upd 0305" xfId="3624"/>
    <cellStyle name="_duckwall and gordman order margin review- 80701_CCD-WM blanket  throw-131029_WM BHG Lux plush blanket 20131220-updated 011614" xfId="2926"/>
    <cellStyle name="_duckwall and gordman order margin review- 80701_CCD-WM blanket  throw-131029_WM BHG Lux plush blanket 20131220-updated 011614upd030514 (2)" xfId="1186"/>
    <cellStyle name="_duckwall and gordman order margin review- 80701_CCD-WM blanket  throw-131029_WM BHG Lux plush blanket 20131220-updated 011614upd030514 upd030714" xfId="134"/>
    <cellStyle name="_duckwall and gordman order margin review- 80701_CCD-WM holiday-130205" xfId="1617"/>
    <cellStyle name="_duckwall and gordman order margin review- 80701_CCD-WM holiday-130205_WM BHG Lux plush blanket 20131220 upd20140115" xfId="3627"/>
    <cellStyle name="_duckwall and gordman order margin review- 80701_CCD-WM holiday-130205_WM BHG Lux plush blanket 20131220 upd20140115 upd 0121" xfId="3628"/>
    <cellStyle name="_duckwall and gordman order margin review- 80701_CCD-WM holiday-130205_WM BHG Lux plush blanket 20131220 upd20140115 upd 0121 upd 0305" xfId="3629"/>
    <cellStyle name="_duckwall and gordman order margin review- 80701_CCD-WM holiday-130205_WM BHG Lux plush blanket 20131220-updated 011614" xfId="3208"/>
    <cellStyle name="_duckwall and gordman order margin review- 80701_CCD-WM holiday-130205_WM BHG Lux plush blanket 20131220-updated 011614upd030514 (2)" xfId="3632"/>
    <cellStyle name="_duckwall and gordman order margin review- 80701_CCD-WM holiday-130205_WM BHG Lux plush blanket 20131220-updated 011614upd030514 upd030714" xfId="3634"/>
    <cellStyle name="_duckwall and gordman order margin review- 80701_CCD-WM TRAVEL THROW-130822" xfId="3636"/>
    <cellStyle name="_duckwall and gordman order margin review- 80701_CCD-WM TRAVEL THROW-130822_WM BHG Lux plush blanket 20131220 upd20140115" xfId="2423"/>
    <cellStyle name="_duckwall and gordman order margin review- 80701_CCD-WM TRAVEL THROW-130822_WM BHG Lux plush blanket 20131220 upd20140115 upd 0121" xfId="1684"/>
    <cellStyle name="_duckwall and gordman order margin review- 80701_CCD-WM TRAVEL THROW-130822_WM BHG Lux plush blanket 20131220 upd20140115 upd 0121 upd 0305" xfId="1187"/>
    <cellStyle name="_duckwall and gordman order margin review- 80701_CCD-WM TRAVEL THROW-130822_WM BHG Lux plush blanket 20131220-updated 011614" xfId="3638"/>
    <cellStyle name="_duckwall and gordman order margin review- 80701_CCD-WM TRAVEL THROW-130822_WM BHG Lux plush blanket 20131220-updated 011614upd030514 (2)" xfId="3643"/>
    <cellStyle name="_duckwall and gordman order margin review- 80701_CCD-WM TRAVEL THROW-130822_WM BHG Lux plush blanket 20131220-updated 011614upd030514 upd030714" xfId="3649"/>
    <cellStyle name="_duckwall and gordman order margin review- 80701_Cellular Blanket prices- Faze3" xfId="3654"/>
    <cellStyle name="_duckwall and gordman order margin review- 80701_Cellular Blanket prices- Faze3 2" xfId="3655"/>
    <cellStyle name="_duckwall and gordman order margin review- 80701_Cellular Blanket prices- Faze3 2 2" xfId="3658"/>
    <cellStyle name="_duckwall and gordman order margin review- 80701_Cellular Blanket prices- Faze3 3" xfId="3659"/>
    <cellStyle name="_duckwall and gordman order margin review- 80701_Cellular Blanket prices- Faze3 4" xfId="3662"/>
    <cellStyle name="_duckwall and gordman order margin review- 80701_Cellular Blanket prices- Faze3 5" xfId="3664"/>
    <cellStyle name="_duckwall and gordman order margin review- 80701_Cellular Blanket prices- Faze3_CCD SteinMart  Throw 130401" xfId="3669"/>
    <cellStyle name="_duckwall and gordman order margin review- 80701_Cellular Blanket prices- Faze3_CCD SteinMart blanket  throw 20140116 (2)" xfId="3673"/>
    <cellStyle name="_duckwall and gordman order margin review- 80701_Cellular Blanket prices- Faze3_CCD SteinMart blanket  throw 20140116 (2) 2" xfId="3674"/>
    <cellStyle name="_duckwall and gordman order margin review- 80701_Cellular Blanket prices- Faze3_CCD -WM BHG BLANKET 2013-12-20" xfId="3676"/>
    <cellStyle name="_duckwall and gordman order margin review- 80701_Cellular Blanket prices- Faze3_CCD-Soft home 140228" xfId="3679"/>
    <cellStyle name="_duckwall and gordman order margin review- 80701_Cellular Blanket prices- Faze3_CCD-WM TRAVEL THROW-130822" xfId="2124"/>
    <cellStyle name="_duckwall and gordman order margin review- 80701_Cellular Blanket prices- Faze3_CCD-WM TRAVEL THROW-130822_WM BHG Lux plush blanket 20131220 upd20140115" xfId="3686"/>
    <cellStyle name="_duckwall and gordman order margin review- 80701_Cellular Blanket prices- Faze3_CCD-WM TRAVEL THROW-130822_WM BHG Lux plush blanket 20131220 upd20140115 upd 0121" xfId="3689"/>
    <cellStyle name="_duckwall and gordman order margin review- 80701_Cellular Blanket prices- Faze3_CCD-WM TRAVEL THROW-130822_WM BHG Lux plush blanket 20131220 upd20140115 upd 0121 upd 0305" xfId="3690"/>
    <cellStyle name="_duckwall and gordman order margin review- 80701_Cellular Blanket prices- Faze3_CCD-WM TRAVEL THROW-130822_WM BHG Lux plush blanket 20131220-updated 011614" xfId="3172"/>
    <cellStyle name="_duckwall and gordman order margin review- 80701_Cellular Blanket prices- Faze3_CCD-WM TRAVEL THROW-130822_WM BHG Lux plush blanket 20131220-updated 011614upd030514 (2)" xfId="3691"/>
    <cellStyle name="_duckwall and gordman order margin review- 80701_Cellular Blanket prices- Faze3_CCD-WM TRAVEL THROW-130822_WM BHG Lux plush blanket 20131220-updated 011614upd030514 upd030714" xfId="3698"/>
    <cellStyle name="_duckwall and gordman order margin review- 80701_Cellular Blanket prices- Faze3_June 13 2013 pooled stock ecom menu" xfId="3701"/>
    <cellStyle name="_duckwall and gordman order margin review- 80701_Cellular Blanket prices- Faze3_macy" xfId="3702"/>
    <cellStyle name="_duckwall and gordman order margin review- 80701_Cellular Blanket prices- Faze3_NY market Mar SP 2013 throw blanket prices" xfId="3704"/>
    <cellStyle name="_duckwall and gordman order margin review- 80701_Cellular Blanket prices- Faze3_window" xfId="3708"/>
    <cellStyle name="_duckwall and gordman order margin review- 80701_Consolidated Price quote sheet" xfId="3711"/>
    <cellStyle name="_duckwall and gordman order margin review- 80701_Consolidated Price quote sheet (3)" xfId="3715"/>
    <cellStyle name="_duckwall and gordman order margin review- 80701_Consolidated Price quote sheet (3)_June 13 2013 pooled stock ecom menu" xfId="3718"/>
    <cellStyle name="_duckwall and gordman order margin review- 80701_Consolidated Price quote sheet_June 13 2013 pooled stock ecom menu" xfId="3719"/>
    <cellStyle name="_duckwall and gordman order margin review- 80701_Ecommerce Menu - BBBST 08.27.12" xfId="3721"/>
    <cellStyle name="_duckwall and gordman order margin review- 80701_Ecommerce Menu - BBBST 08.27.12 2" xfId="3726"/>
    <cellStyle name="_duckwall and gordman order margin review- 80701_Ecommerce Menu - BBBST 08.27.12 3" xfId="3727"/>
    <cellStyle name="_duckwall and gordman order margin review- 80701_Ecommerce Menu - BBBST 08.27.12 4" xfId="3730"/>
    <cellStyle name="_duckwall and gordman order margin review- 80701_HSN Blanket  Throw 140128" xfId="3733"/>
    <cellStyle name="_duckwall and gordman order margin review- 80701_HSN Blanket &amp; Throw 121003 updated 130114" xfId="3736"/>
    <cellStyle name="_duckwall and gordman order margin review- 80701_HSN Blanket &amp; Throw 121003 updated 130114 2" xfId="3737"/>
    <cellStyle name="_duckwall and gordman order margin review- 80701_HSN Blanket &amp; Throw 130107" xfId="3740"/>
    <cellStyle name="_duckwall and gordman order margin review- 80701_HSN Blanket &amp; Throw 130205 updated 130305" xfId="551"/>
    <cellStyle name="_duckwall and gordman order margin review- 80701_HSN Blanket &amp; Throw 130327 updated 130410" xfId="3742"/>
    <cellStyle name="_duckwall and gordman order margin review- 80701_HSN Fur Throw &amp; Booty Set 120511" xfId="3745"/>
    <cellStyle name="_duckwall and gordman order margin review- 80701_HSN glimmer soft Throw  bootie set 140213 (2)" xfId="1674"/>
    <cellStyle name="_duckwall and gordman order margin review- 80701_HSN Microlight Blanket 130408" xfId="2325"/>
    <cellStyle name="_duckwall and gordman order margin review- 80701_HSN microlight down alt comforter,fiberbed,mattress pad,pillow protector, pillow 130313 updated 130508" xfId="3746"/>
    <cellStyle name="_duckwall and gordman order margin review- 80701_HSN microlight down alt comforter,fiberbed,mattress pad,pillow protector,pillow, 20130313" xfId="363"/>
    <cellStyle name="_duckwall and gordman order margin review- 80701_JCP berber mattress pad 0120012--H--0125012may" xfId="2742"/>
    <cellStyle name="_duckwall and gordman order margin review- 80701_JCP berber mattress pad 0120012--H--0125012may 2" xfId="3750"/>
    <cellStyle name="_duckwall and gordman order margin review- 80701_JCP berber mattress pad 0120012--H--0125012may 3" xfId="2705"/>
    <cellStyle name="_duckwall and gordman order margin review- 80701_JCP berber mattress pad 0120012--H--0125012may 4" xfId="1513"/>
    <cellStyle name="_duckwall and gordman order margin review- 80701_JCP Display comforter 0119012--H--0120012" xfId="3751"/>
    <cellStyle name="_duckwall and gordman order margin review- 80701_JCP Display comforter 0119012--H--0120012 2" xfId="2586"/>
    <cellStyle name="_duckwall and gordman order margin review- 80701_JCP Display comforter 0119012--H--0120012 3" xfId="2591"/>
    <cellStyle name="_duckwall and gordman order margin review- 80701_JCP Display comforter 0119012--H--0120012 4" xfId="2595"/>
    <cellStyle name="_duckwall and gordman order margin review- 80701_JCP Micro Fleece Blanket 130821" xfId="3753"/>
    <cellStyle name="_duckwall and gordman order margin review- 80701_JCP Microfleece Blanket  Throw 140127" xfId="3755"/>
    <cellStyle name="_duckwall and gordman order margin review- 80701_JCP softspun printed throw 0227012--H--0229012" xfId="1063"/>
    <cellStyle name="_duckwall and gordman order margin review- 80701_JCP softspun printed throw 0227012--H--0229012 2" xfId="2916"/>
    <cellStyle name="_duckwall and gordman order margin review- 80701_JCP softspun printed throw 0227012--H--0229012 3" xfId="3443"/>
    <cellStyle name="_duckwall and gordman order margin review- 80701_JCP softspun printed throw 0227012--H--0229012 4" xfId="3761"/>
    <cellStyle name="_duckwall and gordman order margin review- 80701_Kohl's mink berber comforter mini set 0320012--H--0402012May" xfId="3762"/>
    <cellStyle name="_duckwall and gordman order margin review- 80701_Kohl's mink berber comforter mini set 0320012--H--0402012May 2" xfId="3135"/>
    <cellStyle name="_duckwall and gordman order margin review- 80701_Kohl's mink berber comforter mini set 0320012--H--0402012May 3" xfId="3765"/>
    <cellStyle name="_duckwall and gordman order margin review- 80701_Kohl's mink berber comforter mini set 0320012--H--0402012May 4" xfId="3769"/>
    <cellStyle name="_duckwall and gordman order margin review- 80701_LID" xfId="3772"/>
    <cellStyle name="_duckwall and gordman order margin review- 80701_LID 2" xfId="3776"/>
    <cellStyle name="_duckwall and gordman order margin review- 80701_LID 3" xfId="3779"/>
    <cellStyle name="_duckwall and gordman order margin review- 80701_LID 4" xfId="3783"/>
    <cellStyle name="_duckwall and gordman order margin review- 80701_Line Plan Fall 2012 FINAL" xfId="2191"/>
    <cellStyle name="_duckwall and gordman order margin review- 80701_macy" xfId="1609"/>
    <cellStyle name="_duckwall and gordman order margin review- 80701_Macy's 3 in 1 throw 2013 Update 1119012--H--1120012" xfId="3785"/>
    <cellStyle name="_duckwall and gordman order margin review- 80701_MC121112-THW-MF" xfId="1134"/>
    <cellStyle name="_duckwall and gordman order margin review- 80701_Meijer Basic Bedding comforter, throw 20121204" xfId="3792"/>
    <cellStyle name="_duckwall and gordman order margin review- 80701_Meijer Basic Bedding comforter, throw 20121204 2" xfId="3794"/>
    <cellStyle name="_duckwall and gordman order margin review- 80701_Meijer Basic Bedding comforter, throw 20121204 3" xfId="2666"/>
    <cellStyle name="_duckwall and gordman order margin review- 80701_Meijer Basic Bedding comforter, throw 20121204 4" xfId="2681"/>
    <cellStyle name="_duckwall and gordman order margin review- 80701_Meijer Blanket &amp; Throw 121121 updated 121218" xfId="3796"/>
    <cellStyle name="_duckwall and gordman order margin review- 80701_Meijer Blanket &amp; Throw 121121 updated 121218 2" xfId="3798"/>
    <cellStyle name="_duckwall and gordman order margin review- 80701_Meijer Blanket &amp; Throw 121121 updated 121218 3" xfId="3800"/>
    <cellStyle name="_duckwall and gordman order margin review- 80701_Meijer Blanket &amp; Throw 121121 updated 121218 4" xfId="3802"/>
    <cellStyle name="_duckwall and gordman order margin review- 80701_MP-140409A pool stock  pillow20140417" xfId="3805"/>
    <cellStyle name="_duckwall and gordman order margin review- 80701_MP-140901B Lana quilt 6pcs set" xfId="3809"/>
    <cellStyle name="_duckwall and gordman order margin review- 80701_MP-140901B Lana quilt 6pcs set 2" xfId="3810"/>
    <cellStyle name="_duckwall and gordman order margin review- 80701_NY market Mar SP 2013 throw blanket prices" xfId="3813"/>
    <cellStyle name="_duckwall and gordman order margin review- 80701_Poolstock Down Alt Throw Commit 130417" xfId="151"/>
    <cellStyle name="_duckwall and gordman order margin review- 80701_Poolstock Down Alt Throw Commit 130417 2" xfId="2248"/>
    <cellStyle name="_duckwall and gordman order margin review- 80701_Poolstock Down Alt Throw Commit 130417 3" xfId="3822"/>
    <cellStyle name="_duckwall and gordman order margin review- 80701_Poolstock Down Alt Throw Commit 130417 4" xfId="3826"/>
    <cellStyle name="_duckwall and gordman order margin review- 80701_Poolstock New Poly Knit Blanket 121114.xls" xfId="3828"/>
    <cellStyle name="_duckwall and gordman order margin review- 80701_Poolstock New Poly Knit Blanket 121114.xls 2" xfId="3830"/>
    <cellStyle name="_duckwall and gordman order margin review- 80701_Poolstock New Poly Knit Blanket 121114.xls 3" xfId="3833"/>
    <cellStyle name="_duckwall and gordman order margin review- 80701_Poolstock New Poly Knit Blanket 121114.xls 4" xfId="1568"/>
    <cellStyle name="_duckwall and gordman order margin review- 80701_Poolstock Non-heated Blanket &amp; Sheet Set Commit" xfId="3834"/>
    <cellStyle name="_duckwall and gordman order margin review- 80701_Poolstock Non-heated Blanket &amp; Sheet Set Commit 2" xfId="3838"/>
    <cellStyle name="_duckwall and gordman order margin review- 80701_Poolstock Non-heated Blanket &amp; Sheet Set Commit 3" xfId="3841"/>
    <cellStyle name="_duckwall and gordman order margin review- 80701_Poolstock Non-heated Blanket &amp; Sheet Set Commit 4" xfId="3406"/>
    <cellStyle name="_duckwall and gordman order margin review- 80701_Quote Sheet" xfId="3849"/>
    <cellStyle name="_duckwall and gordman order margin review- 80701_Sears Cozy Spun reverse to berber down alt comforter  Commit 02032012" xfId="967"/>
    <cellStyle name="_duckwall and gordman order margin review- 80701_Sears Cozy Spun reverse to berber down alt comforter  Commit 02032012-H" xfId="3850"/>
    <cellStyle name="_duckwall and gordman order margin review- 80701_Sears Kmart inline blanket Fall 2013   02042013 upd 0621" xfId="3852"/>
    <cellStyle name="_duckwall and gordman order margin review- 80701_Sears mattress pad 0307012--H--0328012 3M,antibacterial" xfId="553"/>
    <cellStyle name="_duckwall and gordman order margin review- 80701_Sears mattress pad 0307012--H--0328012 3M,antibacterial 2" xfId="3853"/>
    <cellStyle name="_duckwall and gordman order margin review- 80701_Sears mattress pad 0307012--H--0328012 3M,antibacterial 3" xfId="3854"/>
    <cellStyle name="_duckwall and gordman order margin review- 80701_Sears mattress pad 0307012--H--0328012 3M,antibacterial 4" xfId="3859"/>
    <cellStyle name="_duckwall and gordman order margin review- 80701_Sear's plush blanket 120217 updated  120420 updated 120524 updated 120525" xfId="3865"/>
    <cellStyle name="_duckwall and gordman order margin review- 80701_Stage store throw and blanket updated 20140306 up0310" xfId="3868"/>
    <cellStyle name="_duckwall and gordman order margin review- 80701_SteinMart Blanket, Throw &amp; Animal 130408 updated 130418" xfId="931"/>
    <cellStyle name="_duckwall and gordman order margin review- 80701_Steinmart microfiber down alt blanket 0210012--H--0214012" xfId="3870"/>
    <cellStyle name="_duckwall and gordman order margin review- 80701_Steinmart microfiber down alt blanket 0210012--H--0214012 2" xfId="3874"/>
    <cellStyle name="_duckwall and gordman order margin review- 80701_SteinMart Throw &amp; Gift 2013 assortment" xfId="2060"/>
    <cellStyle name="_duckwall and gordman order margin review- 80701_SteinMart throw and blanket upd 0331" xfId="2870"/>
    <cellStyle name="_duckwall and gordman order margin review- 80701_TM Mink Berber Down Alt Throw Commit 130228" xfId="3875"/>
    <cellStyle name="_duckwall and gordman order margin review- 80701_TM Mink Berber Down Alt Throw Commit 130228 2" xfId="3879"/>
    <cellStyle name="_duckwall and gordman order margin review- 80701_TM Mink Berber Down Alt Throw Commit 130228 3" xfId="3882"/>
    <cellStyle name="_duckwall and gordman order margin review- 80701_TM Mink Berber Down Alt Throw Commit 130228 4" xfId="3883"/>
    <cellStyle name="_duckwall and gordman order margin review- 80701_Tuesday down alt blanekt111018--H--111019" xfId="3888"/>
    <cellStyle name="_duckwall and gordman order margin review- 80701_Tuesday down alt blanekt111018--H--111019 2" xfId="3890"/>
    <cellStyle name="_duckwall and gordman order margin review- 80701_Tuesday down alt blanekt111018--H--111019 3" xfId="738"/>
    <cellStyle name="_duckwall and gordman order margin review- 80701_Tuesday down alt blanekt111018--H--111019 4" xfId="352"/>
    <cellStyle name="_duckwall and gordman order margin review- 80701_Tuesday Morning down alt throw 130207 updated 130220" xfId="3097"/>
    <cellStyle name="_duckwall and gordman order margin review- 80701_Tuesday Morning down alt throw 130207 updated 130220 2" xfId="3891"/>
    <cellStyle name="_duckwall and gordman order margin review- 80701_Tuesday Morning down alt throw 130207 updated 130220 3" xfId="3896"/>
    <cellStyle name="_duckwall and gordman order margin review- 80701_Tuesday Morning down alt throw 130207 updated 130220 4" xfId="3902"/>
    <cellStyle name="_duckwall and gordman order margin review- 80701_Tuesday Morning meeting110608--H--110611jill THW" xfId="3907"/>
    <cellStyle name="_duckwall and gordman order margin review- 80701_Tuesday Morning meeting110608--H--110611jill THW 2" xfId="3910"/>
    <cellStyle name="_duckwall and gordman order margin review- 80701_Tuesday Morning meeting110608--H--110611jill THW 3" xfId="3913"/>
    <cellStyle name="_duckwall and gordman order margin review- 80701_Tuesday Morning meeting110608--H--110611jill THW 4" xfId="3915"/>
    <cellStyle name="_duckwall and gordman order margin review- 80701_Tuesday Morning meeting11520--H--110525" xfId="1393"/>
    <cellStyle name="_duckwall and gordman order margin review- 80701_Tuesday Morning meeting11520--H--110525 2" xfId="3917"/>
    <cellStyle name="_duckwall and gordman order margin review- 80701_Tuesday Morning meeting11520--H--110525 3" xfId="3302"/>
    <cellStyle name="_duckwall and gordman order margin review- 80701_Tuesday Morning meeting11520--H--110525 4" xfId="1618"/>
    <cellStyle name="_duckwall and gordman order margin review- 80701_Tuesday morning pillowcoverpad110816--H--0111012" xfId="963"/>
    <cellStyle name="_duckwall and gordman order margin review- 80701_Tuesday morning pillowcoverpad110816--H--0111012 2" xfId="3918"/>
    <cellStyle name="_duckwall and gordman order margin review- 80701_Tuesday morning pillowcoverpad110816--H--0111012 3" xfId="1316"/>
    <cellStyle name="_duckwall and gordman order margin review- 80701_Tuesday morning pillowcoverpad110816--H--0111012 4" xfId="3920"/>
    <cellStyle name="_duckwall and gordman order margin review- 80701_Tuesday morning pillowcoverpad110816--H--111025" xfId="3492"/>
    <cellStyle name="_duckwall and gordman order margin review- 80701_Tuesday morning pillowcoverpad110816--H--111025 2" xfId="3923"/>
    <cellStyle name="_duckwall and gordman order margin review- 80701_Tuesday morning pillowcoverpad110816--H--111025 3" xfId="3928"/>
    <cellStyle name="_duckwall and gordman order margin review- 80701_Tuesday morning pillowcoverpad110816--H--111025 4" xfId="1230"/>
    <cellStyle name="_duckwall and gordman order margin review- 80701_window" xfId="762"/>
    <cellStyle name="_duckwall and gordman order margin review- 80701_WM 2013 Lawn blanket updated 11082012 xls (3)" xfId="3931"/>
    <cellStyle name="_duckwall and gordman order margin review- 80701_WM 2014 Lawn blanket 20130904" xfId="1789"/>
    <cellStyle name="_duckwall and gordman order margin review- 80701_WM angle Wrap commitment-05232012-updated 07172012" xfId="3934"/>
    <cellStyle name="_duckwall and gordman order margin review- 80701_WM BHG Lux plush blanket upd 20140307" xfId="3935"/>
    <cellStyle name="_duckwall and gordman order margin review- 80701_Xl0000980" xfId="3936"/>
    <cellStyle name="_duckwall and gordman order margin review- 80701_Xl0000980 2" xfId="3937"/>
    <cellStyle name="_duckwall and gordman order margin review- 80701_Xl0000981" xfId="104"/>
    <cellStyle name="_duckwall and gordman order margin review- 80701_Xl0000981 2" xfId="1463"/>
    <cellStyle name="_duckwall and gordman order margin review- 80701_副本Commitment--steinmart microfiber down alt blanket 0216012 updated 130426" xfId="1050"/>
    <cellStyle name="_duckwall and gordman order margin review- 80701_副本Commitment--steinmart microfiber down alt blanket 0216012 updated 130426 2" xfId="949"/>
    <cellStyle name="_E&amp;E Co Forecast 3.05.08" xfId="3944"/>
    <cellStyle name="_E&amp;E Co Forecast 3.05.08_Demand Planner wk20" xfId="3947"/>
    <cellStyle name="_E&amp;E Co Forecast 3.05.08_Demand Planner wk21" xfId="3952"/>
    <cellStyle name="_E&amp;E Co Forecast 3.05.08_Demand Planner wk22" xfId="3955"/>
    <cellStyle name="_E&amp;E Co Forecast 3.05.08_Demand Planner wk23" xfId="3957"/>
    <cellStyle name="_E&amp;E Co Forecast 3.05.08_Shortage List" xfId="3960"/>
    <cellStyle name="_E&amp;E Co Forecast 3.05.08_summary" xfId="3963"/>
    <cellStyle name="_E&amp;E Co Forecast 3.05.08_SWAS report 20080825" xfId="3964"/>
    <cellStyle name="_E&amp;E Co Forecast 3.05.08_SWAS report 20080901" xfId="3967"/>
    <cellStyle name="_E&amp;E Co Forecast 3.05.08_SWAS report 20080908" xfId="3971"/>
    <cellStyle name="_Ecco Projections Ovation and Fan Floral 20091113" xfId="3975"/>
    <cellStyle name="_Ecco Projections Ovation and Fan Floral 20091113_11.6" xfId="2330"/>
    <cellStyle name="_Ecco Projections Ovation and Fan Floral 20091113_12.4 " xfId="3978"/>
    <cellStyle name="_Ecco Projections Ovation and Fan Floral 20091113_BBB evaluation for Calypso 993store _20111121_frank" xfId="3979"/>
    <cellStyle name="_Ecco Projections Ovation and Fan Floral 20091113_BBB evaluation for Calypso 993store _20111121_frank 2" xfId="3981"/>
    <cellStyle name="_Ecco Projections Ovation and Fan Floral 20091113_BBB evaluation for Calypso 993store _20111121_Frank_2" xfId="3988"/>
    <cellStyle name="_Ecco Projections Ovation and Fan Floral 20091113_BBB evaluation for Calypso 993store _20111121_Frank_2 2" xfId="3989"/>
    <cellStyle name="_Ecco Projections Ovation and Fan Floral 20091113_BBB evaluation for Calypso 993store _20111121_frank_BBB proj for Calypso 993store" xfId="3995"/>
    <cellStyle name="_Ecco Projections Ovation and Fan Floral 20091113_BBB proj for Calypso 993store" xfId="2344"/>
    <cellStyle name="_Ecco Projections Ovation and Fan Floral 20091113_Echo Production schedule_2009 Fall_201111" xfId="3996"/>
    <cellStyle name="_Ecco Projections Ovation and Fan Floral 20091113_Echo Production schedule_2009 Fall_201119" xfId="3997"/>
    <cellStyle name="_Ecco Projections Ovation and Fan Floral 20091113_Echo Production schedule_2009 Fall_201119 2" xfId="3998"/>
    <cellStyle name="_Ecco Projections Ovation and Fan Floral 20091113_Echo Production schedule_2009 Fall_201141" xfId="3999"/>
    <cellStyle name="_Ecco Projections Ovation and Fan Floral 20091113_Echo Production schedule_2009 Fall_201141 2" xfId="1298"/>
    <cellStyle name="_Ecco Projections Ovation and Fan Floral 20091113_Echo Production schedule_2010 Spring_200947" xfId="4006"/>
    <cellStyle name="_Ecco Projections Ovation and Fan Floral 20091113_Echo Production schedule_2010 Spring_200947_11.6" xfId="4007"/>
    <cellStyle name="_Ecco Projections Ovation and Fan Floral 20091113_Echo Production schedule_2010 Spring_200947_12.4 " xfId="1972"/>
    <cellStyle name="_Ecco Projections Ovation and Fan Floral 20091113_Echo Production schedule_2010 Spring_200947_BBB evaluation for Calypso 993store _20111121_frank" xfId="4009"/>
    <cellStyle name="_Ecco Projections Ovation and Fan Floral 20091113_Echo Production schedule_2010 Spring_200947_BBB evaluation for Calypso 993store _20111121_frank 2" xfId="330"/>
    <cellStyle name="_Ecco Projections Ovation and Fan Floral 20091113_Echo Production schedule_2010 Spring_200947_BBB evaluation for Calypso 993store _20111121_Frank_2" xfId="4012"/>
    <cellStyle name="_Ecco Projections Ovation and Fan Floral 20091113_Echo Production schedule_2010 Spring_200947_BBB evaluation for Calypso 993store _20111121_Frank_2 2" xfId="3933"/>
    <cellStyle name="_Ecco Projections Ovation and Fan Floral 20091113_Echo Production schedule_2010 Spring_200947_BBB evaluation for Calypso 993store _20111121_frank_BBB proj for Calypso 993store" xfId="4015"/>
    <cellStyle name="_Ecco Projections Ovation and Fan Floral 20091113_Echo Production schedule_2010 Spring_200947_BBB proj for Calypso 993store" xfId="4018"/>
    <cellStyle name="_Ecco Projections Ovation and Fan Floral 20091113_Echo Production schedule_2010 Spring_200947_Echo Production schedule_2009 Fall_201119" xfId="4023"/>
    <cellStyle name="_Ecco Projections Ovation and Fan Floral 20091113_Echo Production schedule_2010 Spring_200947_Echo Production schedule_2009 Fall_201119 2" xfId="81"/>
    <cellStyle name="_Ecco Projections Ovation and Fan Floral 20091113_Echo Production schedule_2010 Spring_200947_Echo Production schedule_2009 Fall_201141" xfId="3631"/>
    <cellStyle name="_Ecco Projections Ovation and Fan Floral 20091113_Echo Production schedule_2010 Spring_200947_Echo Production schedule_2009 Fall_201141 2" xfId="3614"/>
    <cellStyle name="_Ecco Projections Ovation and Fan Floral 20091113_Echo Production schedule_2010 Spring_200947_Harbor house Production Schedule_2011Spring_201139" xfId="4025"/>
    <cellStyle name="_Ecco Projections Ovation and Fan Floral 20091113_Echo Production schedule_2010 Spring_200947_Harbor house Production Schedule_2011Spring_201139 2" xfId="4026"/>
    <cellStyle name="_Ecco Projections Ovation and Fan Floral 20091113_Echo Production schedule_2010 Spring_200947_Harbor house Production Schedule_2011Spring_201139_BBB proj for Calypso 993store" xfId="1107"/>
    <cellStyle name="_Ecco Projections Ovation and Fan Floral 20091113_Echo Production schedule_2010 Spring_200947_Macy proj 201110" xfId="267"/>
    <cellStyle name="_Ecco Projections Ovation and Fan Floral 20091113_Echo Production schedule_2010 Spring_200947_Macy proj 201110 2" xfId="274"/>
    <cellStyle name="_Ecco Projections Ovation and Fan Floral 20091113_Echo Production schedule_2010 Spring_200947_Sheet1" xfId="3861"/>
    <cellStyle name="_Ecco Projections Ovation and Fan Floral 20091113_Echo Production schedule_2010 Spring_200947_Sheet2" xfId="4028"/>
    <cellStyle name="_Ecco Projections Ovation and Fan Floral 20091113_Echo Production schedule_2010 Spring_200947_Summary" xfId="534"/>
    <cellStyle name="_Ecco Projections Ovation and Fan Floral 20091113_Echo Production schedule_2010 Spring_200947_Summary 2" xfId="4033"/>
    <cellStyle name="_Ecco Projections Ovation and Fan Floral 20091113_Echo Production schedule_2010 Spring_200947_Summary_BBB proj for Calypso 993store" xfId="4035"/>
    <cellStyle name="_Ecco Projections Ovation and Fan Floral 20091113_Echo Production schedule_2010 Spring_201017" xfId="4044"/>
    <cellStyle name="_Ecco Projections Ovation and Fan Floral 20091113_Echo Production schedule_2010 Spring_201017_11.6" xfId="4046"/>
    <cellStyle name="_Ecco Projections Ovation and Fan Floral 20091113_Echo Production schedule_2010 Spring_201017_12.4 " xfId="4050"/>
    <cellStyle name="_Ecco Projections Ovation and Fan Floral 20091113_Echo Production schedule_2010 Spring_201017_BBB evaluation for Calypso 993store _20111121_frank" xfId="4051"/>
    <cellStyle name="_Ecco Projections Ovation and Fan Floral 20091113_Echo Production schedule_2010 Spring_201017_BBB evaluation for Calypso 993store _20111121_frank 2" xfId="4053"/>
    <cellStyle name="_Ecco Projections Ovation and Fan Floral 20091113_Echo Production schedule_2010 Spring_201017_BBB evaluation for Calypso 993store _20111121_Frank_2" xfId="4056"/>
    <cellStyle name="_Ecco Projections Ovation and Fan Floral 20091113_Echo Production schedule_2010 Spring_201017_BBB evaluation for Calypso 993store _20111121_Frank_2 2" xfId="637"/>
    <cellStyle name="_Ecco Projections Ovation and Fan Floral 20091113_Echo Production schedule_2010 Spring_201017_BBB evaluation for Calypso 993store _20111121_frank_BBB proj for Calypso 993store" xfId="3300"/>
    <cellStyle name="_Ecco Projections Ovation and Fan Floral 20091113_Echo Production schedule_2010 Spring_201017_BBB proj for Calypso 993store" xfId="4063"/>
    <cellStyle name="_Ecco Projections Ovation and Fan Floral 20091113_Echo Production schedule_2010 Spring_201017_Echo Production schedule_2009 Fall_201119" xfId="4065"/>
    <cellStyle name="_Ecco Projections Ovation and Fan Floral 20091113_Echo Production schedule_2010 Spring_201017_Echo Production schedule_2009 Fall_201119 2" xfId="4067"/>
    <cellStyle name="_Ecco Projections Ovation and Fan Floral 20091113_Echo Production schedule_2010 Spring_201017_Echo Production schedule_2009 Fall_201141" xfId="4069"/>
    <cellStyle name="_Ecco Projections Ovation and Fan Floral 20091113_Echo Production schedule_2010 Spring_201017_Echo Production schedule_2009 Fall_201141 2" xfId="4073"/>
    <cellStyle name="_Ecco Projections Ovation and Fan Floral 20091113_Echo Production schedule_2010 Spring_201017_Harbor house Production Schedule_2011Spring_201139" xfId="1776"/>
    <cellStyle name="_Ecco Projections Ovation and Fan Floral 20091113_Echo Production schedule_2010 Spring_201017_Harbor house Production Schedule_2011Spring_201139 2" xfId="4081"/>
    <cellStyle name="_Ecco Projections Ovation and Fan Floral 20091113_Echo Production schedule_2010 Spring_201017_Harbor house Production Schedule_2011Spring_201139_BBB proj for Calypso 993store" xfId="2137"/>
    <cellStyle name="_Ecco Projections Ovation and Fan Floral 20091113_Echo Production schedule_2010 Spring_201017_Macy proj 201110" xfId="4082"/>
    <cellStyle name="_Ecco Projections Ovation and Fan Floral 20091113_Echo Production schedule_2010 Spring_201017_Macy proj 201110 2" xfId="4083"/>
    <cellStyle name="_Ecco Projections Ovation and Fan Floral 20091113_Echo Production schedule_2010 Spring_201017_Sheet1" xfId="4084"/>
    <cellStyle name="_Ecco Projections Ovation and Fan Floral 20091113_Echo Production schedule_2010 Spring_201017_Sheet2" xfId="4085"/>
    <cellStyle name="_Ecco Projections Ovation and Fan Floral 20091113_Echo Production schedule_2010 Spring_201017_Summary" xfId="4093"/>
    <cellStyle name="_Ecco Projections Ovation and Fan Floral 20091113_Echo Production schedule_2010 Spring_201017_Summary 2" xfId="4094"/>
    <cellStyle name="_Ecco Projections Ovation and Fan Floral 20091113_Echo Production schedule_2010 Spring_201017_Summary_BBB proj for Calypso 993store" xfId="4095"/>
    <cellStyle name="_Ecco Projections Ovation and Fan Floral 20091113_Harbor house Production Schedule_2011Spring_201139" xfId="4075"/>
    <cellStyle name="_Ecco Projections Ovation and Fan Floral 20091113_Harbor house Production Schedule_2011Spring_201139 2" xfId="4097"/>
    <cellStyle name="_Ecco Projections Ovation and Fan Floral 20091113_Harbor house Production Schedule_2011Spring_201139_BBB proj for Calypso 993store" xfId="2540"/>
    <cellStyle name="_Ecco Projections Ovation and Fan Floral 20091113_Macy proj 201110" xfId="4102"/>
    <cellStyle name="_Ecco Projections Ovation and Fan Floral 20091113_Macy proj 201110 2" xfId="4103"/>
    <cellStyle name="_Ecco Projections Ovation and Fan Floral 20091113_Pop Poppy_forecast evaluation_20091222" xfId="596"/>
    <cellStyle name="_Ecco Projections Ovation and Fan Floral 20091113_Pop Poppy_forecast evaluation_20091222_11.6" xfId="4106"/>
    <cellStyle name="_Ecco Projections Ovation and Fan Floral 20091113_Pop Poppy_forecast evaluation_20091222_12.4 " xfId="2556"/>
    <cellStyle name="_Ecco Projections Ovation and Fan Floral 20091113_Pop Poppy_forecast evaluation_20091222_BBB evaluation for Calypso 993store _20111121_frank" xfId="4109"/>
    <cellStyle name="_Ecco Projections Ovation and Fan Floral 20091113_Pop Poppy_forecast evaluation_20091222_BBB evaluation for Calypso 993store _20111121_frank 2" xfId="4110"/>
    <cellStyle name="_Ecco Projections Ovation and Fan Floral 20091113_Pop Poppy_forecast evaluation_20091222_BBB evaluation for Calypso 993store _20111121_Frank_2" xfId="4113"/>
    <cellStyle name="_Ecco Projections Ovation and Fan Floral 20091113_Pop Poppy_forecast evaluation_20091222_BBB evaluation for Calypso 993store _20111121_Frank_2 2" xfId="4117"/>
    <cellStyle name="_Ecco Projections Ovation and Fan Floral 20091113_Pop Poppy_forecast evaluation_20091222_BBB evaluation for Calypso 993store _20111121_frank_BBB proj for Calypso 993store" xfId="2416"/>
    <cellStyle name="_Ecco Projections Ovation and Fan Floral 20091113_Pop Poppy_forecast evaluation_20091222_BBB proj for Calypso 993store" xfId="4118"/>
    <cellStyle name="_Ecco Projections Ovation and Fan Floral 20091113_Pop Poppy_forecast evaluation_20091222_Echo Production schedule_2009 Fall_201119" xfId="4120"/>
    <cellStyle name="_Ecco Projections Ovation and Fan Floral 20091113_Pop Poppy_forecast evaluation_20091222_Echo Production schedule_2009 Fall_201119 2" xfId="4122"/>
    <cellStyle name="_Ecco Projections Ovation and Fan Floral 20091113_Pop Poppy_forecast evaluation_20091222_Echo Production schedule_2009 Fall_201141" xfId="4129"/>
    <cellStyle name="_Ecco Projections Ovation and Fan Floral 20091113_Pop Poppy_forecast evaluation_20091222_Echo Production schedule_2009 Fall_201141 2" xfId="4130"/>
    <cellStyle name="_Ecco Projections Ovation and Fan Floral 20091113_Pop Poppy_forecast evaluation_20091222_Harbor house Production Schedule_2011Spring_201139" xfId="754"/>
    <cellStyle name="_Ecco Projections Ovation and Fan Floral 20091113_Pop Poppy_forecast evaluation_20091222_Harbor house Production Schedule_2011Spring_201139 2" xfId="4133"/>
    <cellStyle name="_Ecco Projections Ovation and Fan Floral 20091113_Pop Poppy_forecast evaluation_20091222_Harbor house Production Schedule_2011Spring_201139_BBB proj for Calypso 993store" xfId="4134"/>
    <cellStyle name="_Ecco Projections Ovation and Fan Floral 20091113_Pop Poppy_forecast evaluation_20091222_Macy proj 201110" xfId="4136"/>
    <cellStyle name="_Ecco Projections Ovation and Fan Floral 20091113_Pop Poppy_forecast evaluation_20091222_Macy proj 201110 2" xfId="4140"/>
    <cellStyle name="_Ecco Projections Ovation and Fan Floral 20091113_Pop Poppy_forecast evaluation_20091222_Sheet1" xfId="4141"/>
    <cellStyle name="_Ecco Projections Ovation and Fan Floral 20091113_Pop Poppy_forecast evaluation_20091222_Sheet2" xfId="4142"/>
    <cellStyle name="_Ecco Projections Ovation and Fan Floral 20091113_Pop Poppy_forecast evaluation_20091222_Summary" xfId="4143"/>
    <cellStyle name="_Ecco Projections Ovation and Fan Floral 20091113_Pop Poppy_forecast evaluation_20091222_Summary 2" xfId="4145"/>
    <cellStyle name="_Ecco Projections Ovation and Fan Floral 20091113_Pop Poppy_forecast evaluation_20091222_Summary_BBB proj for Calypso 993store" xfId="4147"/>
    <cellStyle name="_Ecco Projections Ovation and Fan Floral 20091113_Sheet1" xfId="4151"/>
    <cellStyle name="_Ecco Projections Ovation and Fan Floral 20091113_Sheet2" xfId="4153"/>
    <cellStyle name="_Ecco Projections Ovation and Fan Floral 20091113_Summary" xfId="4156"/>
    <cellStyle name="_Ecco Projections Ovation and Fan Floral 20091113_Summary 2" xfId="4157"/>
    <cellStyle name="_Ecco Projections Ovation and Fan Floral 20091113_Summary_BBB proj for Calypso 993store" xfId="4164"/>
    <cellStyle name="_Echo 12.30--sent to RE 3.22_20100324" xfId="964"/>
    <cellStyle name="_Echo 12.30--sent to RE 3.22_20100324_11.6" xfId="987"/>
    <cellStyle name="_Echo 12.30--sent to RE 3.22_20100324_12.4 " xfId="990"/>
    <cellStyle name="_Echo 12.30--sent to RE 3.22_20100324_BBB evaluation for Calypso 993store _20111121_frank" xfId="998"/>
    <cellStyle name="_Echo 12.30--sent to RE 3.22_20100324_BBB evaluation for Calypso 993store _20111121_frank 2" xfId="722"/>
    <cellStyle name="_Echo 12.30--sent to RE 3.22_20100324_BBB evaluation for Calypso 993store _20111121_Frank_2" xfId="1003"/>
    <cellStyle name="_Echo 12.30--sent to RE 3.22_20100324_BBB evaluation for Calypso 993store _20111121_Frank_2 2" xfId="1008"/>
    <cellStyle name="_Echo 12.30--sent to RE 3.22_20100324_BBB evaluation for Calypso 993store _20111121_frank_BBB proj for Calypso 993store" xfId="605"/>
    <cellStyle name="_Echo 12.30--sent to RE 3.22_20100324_BBB proj for Calypso 993store" xfId="1013"/>
    <cellStyle name="_Echo 12.30--sent to RE 3.22_20100324_Echo Production schedule_2009 Fall_201119" xfId="479"/>
    <cellStyle name="_Echo 12.30--sent to RE 3.22_20100324_Echo Production schedule_2009 Fall_201119 2" xfId="1022"/>
    <cellStyle name="_Echo 12.30--sent to RE 3.22_20100324_Echo Production schedule_2009 Fall_201141" xfId="1031"/>
    <cellStyle name="_Echo 12.30--sent to RE 3.22_20100324_Echo Production schedule_2009 Fall_201141 2" xfId="1040"/>
    <cellStyle name="_Echo 12.30--sent to RE 3.22_20100324_Harbor house Production Schedule_2011Spring_201139" xfId="822"/>
    <cellStyle name="_Echo 12.30--sent to RE 3.22_20100324_Harbor house Production Schedule_2011Spring_201139 2" xfId="834"/>
    <cellStyle name="_Echo 12.30--sent to RE 3.22_20100324_Harbor house Production Schedule_2011Spring_201139_BBB proj for Calypso 993store" xfId="1132"/>
    <cellStyle name="_Echo 12.30--sent to RE 3.22_20100324_Macy proj 201110" xfId="1140"/>
    <cellStyle name="_Echo 12.30--sent to RE 3.22_20100324_Macy proj 201110 2" xfId="1147"/>
    <cellStyle name="_Echo 12.30--sent to RE 3.22_20100324_Sheet1" xfId="1152"/>
    <cellStyle name="_Echo 12.30--sent to RE 3.22_20100324_Sheet2" xfId="1162"/>
    <cellStyle name="_Echo 12.30--sent to RE 3.22_20100324_Summary" xfId="1055"/>
    <cellStyle name="_Echo 12.30--sent to RE 3.22_20100324_Summary 2" xfId="955"/>
    <cellStyle name="_Echo 12.30--sent to RE 3.22_20100324_Summary_BBB proj for Calypso 993store" xfId="1179"/>
    <cellStyle name="_Echo Bath Spring 14 Market Price - Heather" xfId="2409"/>
    <cellStyle name="_Echo Fall 09 Line List Final Copy 7.18" xfId="3078"/>
    <cellStyle name="_Echo Fall 09 Line List Final Copy 7.18_11.6" xfId="4166"/>
    <cellStyle name="_Echo Fall 09 Line List Final Copy 7.18_12.4 " xfId="148"/>
    <cellStyle name="_Echo Fall 09 Line List Final Copy 7.18_BBB evaluation for Calypso 993store _20111121_frank" xfId="4168"/>
    <cellStyle name="_Echo Fall 09 Line List Final Copy 7.18_BBB evaluation for Calypso 993store _20111121_frank 2" xfId="4169"/>
    <cellStyle name="_Echo Fall 09 Line List Final Copy 7.18_BBB evaluation for Calypso 993store _20111121_Frank_2" xfId="4170"/>
    <cellStyle name="_Echo Fall 09 Line List Final Copy 7.18_BBB evaluation for Calypso 993store _20111121_Frank_2 2" xfId="4173"/>
    <cellStyle name="_Echo Fall 09 Line List Final Copy 7.18_BBB evaluation for Calypso 993store _20111121_frank_BBB proj for Calypso 993store" xfId="4175"/>
    <cellStyle name="_Echo Fall 09 Line List Final Copy 7.18_BBB proj for Calypso 993store" xfId="4179"/>
    <cellStyle name="_Echo Fall 09 Line List Final Copy 7.18_Echo Production schedule_2009 Fall_201119" xfId="4184"/>
    <cellStyle name="_Echo Fall 09 Line List Final Copy 7.18_Echo Production schedule_2009 Fall_201119 2" xfId="3720"/>
    <cellStyle name="_Echo Fall 09 Line List Final Copy 7.18_Echo Production schedule_2009 Fall_201141" xfId="4189"/>
    <cellStyle name="_Echo Fall 09 Line List Final Copy 7.18_Echo Production schedule_2009 Fall_201141 2" xfId="2478"/>
    <cellStyle name="_Echo Fall 09 Line List Final Copy 7.18_Harbor house Production Schedule_2011Spring_201139" xfId="4190"/>
    <cellStyle name="_Echo Fall 09 Line List Final Copy 7.18_Harbor house Production Schedule_2011Spring_201139 2" xfId="4193"/>
    <cellStyle name="_Echo Fall 09 Line List Final Copy 7.18_Harbor house Production Schedule_2011Spring_201139_BBB proj for Calypso 993store" xfId="4198"/>
    <cellStyle name="_Echo Fall 09 Line List Final Copy 7.18_Macy proj 201110" xfId="4199"/>
    <cellStyle name="_Echo Fall 09 Line List Final Copy 7.18_Macy proj 201110 2" xfId="1725"/>
    <cellStyle name="_Echo Fall 09 Line List Final Copy 7.18_Sheet1" xfId="4202"/>
    <cellStyle name="_Echo Fall 09 Line List Final Copy 7.18_Sheet2" xfId="4203"/>
    <cellStyle name="_Echo Fall 09 Line List Final Copy 7.18_Summary" xfId="4204"/>
    <cellStyle name="_Echo Fall 09 Line List Final Copy 7.18_Summary 2" xfId="4205"/>
    <cellStyle name="_Echo Fall 09 Line List Final Copy 7.18_Summary_BBB proj for Calypso 993store" xfId="4128"/>
    <cellStyle name="_Echo full line list  06 10 11" xfId="826"/>
    <cellStyle name="_Echo Jaipur expansion issue_20101220_post mathew_20101222" xfId="3855"/>
    <cellStyle name="_Echo Jaipur expansion issue_20101220_post mathew_20101222 2" xfId="561"/>
    <cellStyle name="_Echo Jaipur expansion issue_20101220_post mathew_20101222_11.6" xfId="4210"/>
    <cellStyle name="_Echo Jaipur expansion issue_20101220_post mathew_20101222_12.4 " xfId="3926"/>
    <cellStyle name="_Echo Jaipur expansion issue_20101220_post mathew_20101222_Sheet1" xfId="4216"/>
    <cellStyle name="_Echo Jaipur expansion issue_20101220_post mathew_20101222_Sheet2" xfId="482"/>
    <cellStyle name="_Echo Maracash projection 20101010" xfId="4218"/>
    <cellStyle name="_Echo Maracash projection 20101010_11.6" xfId="4227"/>
    <cellStyle name="_Echo Maracash projection 20101010_12.4 " xfId="4228"/>
    <cellStyle name="_Echo Maracash projection 20101010_BBB evaluation for Calypso 993store _20111121_frank" xfId="4229"/>
    <cellStyle name="_Echo Maracash projection 20101010_BBB evaluation for Calypso 993store _20111121_frank 2" xfId="4230"/>
    <cellStyle name="_Echo Maracash projection 20101010_BBB evaluation for Calypso 993store _20111121_Frank_2" xfId="2979"/>
    <cellStyle name="_Echo Maracash projection 20101010_BBB evaluation for Calypso 993store _20111121_Frank_2 2" xfId="755"/>
    <cellStyle name="_Echo Maracash projection 20101010_BBB evaluation for Calypso 993store _20111121_frank_BBB proj for Calypso 993store" xfId="4231"/>
    <cellStyle name="_Echo Maracash projection 20101010_BBB proj for Calypso 993store" xfId="4233"/>
    <cellStyle name="_Echo Maracash projection 20101010_Echo Production schedule_2009 Fall_201119" xfId="4234"/>
    <cellStyle name="_Echo Maracash projection 20101010_Echo Production schedule_2009 Fall_201119 2" xfId="4235"/>
    <cellStyle name="_Echo Maracash projection 20101010_Echo Production schedule_2009 Fall_201141" xfId="4239"/>
    <cellStyle name="_Echo Maracash projection 20101010_Echo Production schedule_2009 Fall_201141 2" xfId="4241"/>
    <cellStyle name="_Echo Maracash projection 20101010_Macy proj 201110" xfId="4242"/>
    <cellStyle name="_Echo Maracash projection 20101010_Macy proj 201110 2" xfId="3059"/>
    <cellStyle name="_Echo Maracash projection 20101010_Sheet1" xfId="4245"/>
    <cellStyle name="_Echo Maracash projection 20101010_Sheet2" xfId="2858"/>
    <cellStyle name="_Echo Maracash projection 20101010_Summary" xfId="4249"/>
    <cellStyle name="_Echo Maracash projection 20101010_Summary 2" xfId="4253"/>
    <cellStyle name="_Echo Maracash projection 20101010_Summary_BBB proj for Calypso 993store" xfId="4255"/>
    <cellStyle name="_Echo Marrakesh Projections from BBB 10 10 plus 12 19 exp added Jaipur 12 19 exp" xfId="179"/>
    <cellStyle name="_Echo Marrakesh Projections from BBB 10 10 plus 12 19 exp added Jaipur 12 19 exp 2" xfId="2936"/>
    <cellStyle name="_Echo Production schedule_2009 Fall_201008" xfId="4257"/>
    <cellStyle name="_Echo Production schedule_2009 Fall_201008_11.6" xfId="2203"/>
    <cellStyle name="_Echo Production schedule_2009 Fall_201008_12.4 " xfId="2027"/>
    <cellStyle name="_Echo Production schedule_2009 Fall_201008_BBB evaluation for Calypso 993store _20111121_frank" xfId="4259"/>
    <cellStyle name="_Echo Production schedule_2009 Fall_201008_BBB evaluation for Calypso 993store _20111121_frank 2" xfId="4261"/>
    <cellStyle name="_Echo Production schedule_2009 Fall_201008_BBB evaluation for Calypso 993store _20111121_Frank_2" xfId="483"/>
    <cellStyle name="_Echo Production schedule_2009 Fall_201008_BBB evaluation for Calypso 993store _20111121_Frank_2 2" xfId="4264"/>
    <cellStyle name="_Echo Production schedule_2009 Fall_201008_BBB evaluation for Calypso 993store _20111121_frank_BBB proj for Calypso 993store" xfId="183"/>
    <cellStyle name="_Echo Production schedule_2009 Fall_201008_BBB proj for Calypso 993store" xfId="3884"/>
    <cellStyle name="_Echo Production schedule_2009 Fall_201008_Echo Production schedule_2009 Fall_201119" xfId="4265"/>
    <cellStyle name="_Echo Production schedule_2009 Fall_201008_Echo Production schedule_2009 Fall_201119 2" xfId="4268"/>
    <cellStyle name="_Echo Production schedule_2009 Fall_201008_Echo Production schedule_2009 Fall_201141" xfId="4269"/>
    <cellStyle name="_Echo Production schedule_2009 Fall_201008_Echo Production schedule_2009 Fall_201141 2" xfId="4271"/>
    <cellStyle name="_Echo Production schedule_2009 Fall_201008_Harbor house Production Schedule_2011Spring_201139" xfId="896"/>
    <cellStyle name="_Echo Production schedule_2009 Fall_201008_Harbor house Production Schedule_2011Spring_201139 2" xfId="4272"/>
    <cellStyle name="_Echo Production schedule_2009 Fall_201008_Harbor house Production Schedule_2011Spring_201139_BBB proj for Calypso 993store" xfId="4100"/>
    <cellStyle name="_Echo Production schedule_2009 Fall_201008_Macy proj 201110" xfId="4275"/>
    <cellStyle name="_Echo Production schedule_2009 Fall_201008_Macy proj 201110 2" xfId="4278"/>
    <cellStyle name="_Echo Production schedule_2009 Fall_201008_Sheet1" xfId="4281"/>
    <cellStyle name="_Echo Production schedule_2009 Fall_201008_Sheet2" xfId="4283"/>
    <cellStyle name="_Echo Production schedule_2009 Fall_201008_Summary" xfId="4284"/>
    <cellStyle name="_Echo Production schedule_2009 Fall_201008_Summary 2" xfId="4286"/>
    <cellStyle name="_Echo Production schedule_2009 Fall_201008_Summary_BBB proj for Calypso 993store" xfId="4288"/>
    <cellStyle name="_Echo Production schedule_2009 Fall_201026" xfId="1455"/>
    <cellStyle name="_Echo Production schedule_2009 Fall_201035" xfId="4290"/>
    <cellStyle name="_Echo Production schedule_2009 Fall_201111" xfId="4293"/>
    <cellStyle name="_Echo Production schedule_2009 Fall_201111 2" xfId="4294"/>
    <cellStyle name="_Echo Production schedule_2009 Fall_201111_11.6" xfId="1188"/>
    <cellStyle name="_Echo Production schedule_2009 Fall_201111_12.4 " xfId="3814"/>
    <cellStyle name="_Echo Production schedule_2009 Fall_201111_Sheet1" xfId="4295"/>
    <cellStyle name="_Echo Production schedule_2009 Fall_201111_Sheet2" xfId="4299"/>
    <cellStyle name="_Echo Production schedule_2009 Fall_201119" xfId="4303"/>
    <cellStyle name="_Echo Production schedule_2009 Fall_201119 2" xfId="4304"/>
    <cellStyle name="_Echo Production schedule_2009 Fall_201141" xfId="376"/>
    <cellStyle name="_Echo Production schedule_2009 Fall_201141 2" xfId="387"/>
    <cellStyle name="_Echo Production schedule_2010 Fall_201017" xfId="4318"/>
    <cellStyle name="_Echo Production schedule_2010 Fall_201038" xfId="4323"/>
    <cellStyle name="_Echo Production schedule_2011 Fall_201107" xfId="4324"/>
    <cellStyle name="_Echo Production schedule_2011 Spring_201111" xfId="4325"/>
    <cellStyle name="_Echo Production schedule_2011 Spring_201111 2" xfId="4327"/>
    <cellStyle name="_Echo Production schedule_2011 Spring_201111_11.6" xfId="1280"/>
    <cellStyle name="_Echo Production schedule_2011 Spring_201111_12.4 " xfId="4329"/>
    <cellStyle name="_Echo Production schedule_2011 Spring_201111_Sheet1" xfId="4330"/>
    <cellStyle name="_Echo Production schedule_2011 Spring_201111_Sheet2" xfId="4333"/>
    <cellStyle name="_Echo Production schedule_2011 Spring_201113" xfId="4339"/>
    <cellStyle name="_Echo Production schedule_2011 Spring_201114" xfId="42"/>
    <cellStyle name="_Echo Production schedule_2011 Spring_201119_Marakesh" xfId="1507"/>
    <cellStyle name="_Echo Production schedule_2011 Spring_201146" xfId="4340"/>
    <cellStyle name="_Echo Spring 2010  Line List 10.1.09" xfId="4346"/>
    <cellStyle name="_Echo Spring 2010  Line List 10.1.09_11.6" xfId="4352"/>
    <cellStyle name="_Echo Spring 2010  Line List 10.1.09_12.4 " xfId="4355"/>
    <cellStyle name="_Echo Spring 2010  Line List 10.1.09_BBB evaluation for Calypso 993store _20111121_frank" xfId="4357"/>
    <cellStyle name="_Echo Spring 2010  Line List 10.1.09_BBB evaluation for Calypso 993store _20111121_frank 2" xfId="4162"/>
    <cellStyle name="_Echo Spring 2010  Line List 10.1.09_BBB evaluation for Calypso 993store _20111121_Frank_2" xfId="4362"/>
    <cellStyle name="_Echo Spring 2010  Line List 10.1.09_BBB evaluation for Calypso 993store _20111121_Frank_2 2" xfId="4364"/>
    <cellStyle name="_Echo Spring 2010  Line List 10.1.09_BBB evaluation for Calypso 993store _20111121_frank_BBB proj for Calypso 993store" xfId="1260"/>
    <cellStyle name="_Echo Spring 2010  Line List 10.1.09_BBB proj for Calypso 993store" xfId="4370"/>
    <cellStyle name="_Echo Spring 2010  Line List 10.1.09_Echo Production schedule_2009 Fall_201119" xfId="4372"/>
    <cellStyle name="_Echo Spring 2010  Line List 10.1.09_Echo Production schedule_2009 Fall_201119 2" xfId="4374"/>
    <cellStyle name="_Echo Spring 2010  Line List 10.1.09_Echo Production schedule_2009 Fall_201141" xfId="1447"/>
    <cellStyle name="_Echo Spring 2010  Line List 10.1.09_Echo Production schedule_2009 Fall_201141 2" xfId="4376"/>
    <cellStyle name="_Echo Spring 2010  Line List 10.1.09_Harbor house Production Schedule_2011Spring_201139" xfId="4377"/>
    <cellStyle name="_Echo Spring 2010  Line List 10.1.09_Harbor house Production Schedule_2011Spring_201139 2" xfId="4378"/>
    <cellStyle name="_Echo Spring 2010  Line List 10.1.09_Harbor house Production Schedule_2011Spring_201139_BBB proj for Calypso 993store" xfId="4000"/>
    <cellStyle name="_Echo Spring 2010  Line List 10.1.09_Macy proj 201110" xfId="4382"/>
    <cellStyle name="_Echo Spring 2010  Line List 10.1.09_Macy proj 201110 2" xfId="4384"/>
    <cellStyle name="_Echo Spring 2010  Line List 10.1.09_Sheet1" xfId="4388"/>
    <cellStyle name="_Echo Spring 2010  Line List 10.1.09_Sheet2" xfId="4392"/>
    <cellStyle name="_Echo Spring 2010  Line List 10.1.09_Summary" xfId="3152"/>
    <cellStyle name="_Echo Spring 2010  Line List 10.1.09_Summary 2" xfId="4397"/>
    <cellStyle name="_Echo Spring 2010  Line List 10.1.09_Summary_BBB proj for Calypso 993store" xfId="4399"/>
    <cellStyle name="_Ecommerce_2011fall_cozy spun Sheet set_forecast evaluation_20110718" xfId="3020"/>
    <cellStyle name="_Ecommerce_2011fall_cozy spun Sheet set_forecast evaluation_20110718 2" xfId="4099"/>
    <cellStyle name="_Ecommerce_2011fall_cozy spun Sheet set_forecast evaluation_20110718 3" xfId="4401"/>
    <cellStyle name="_Ecommerce_2011fall_cozy spun Sheet set_forecast evaluation_20110718 4" xfId="4407"/>
    <cellStyle name="_Ecommerce_2011fall_cozy spun Sheet set_forecast evaluation_20110718 5" xfId="4411"/>
    <cellStyle name="_Ecommerce_2011fall_cozy spun Sheet set_forecast evaluation_20110718_June 13 2013 pooled stock ecom menu" xfId="4413"/>
    <cellStyle name="_Ecommerce_2011fall_cozy spun Sheet set_forecast evaluation_20110718_window" xfId="4416"/>
    <cellStyle name="_E-Commerce-Distributor goods 3-3-10 (2)" xfId="4104"/>
    <cellStyle name="_EE 2011HP quotation sheet-110221-Chairone" xfId="4420"/>
    <cellStyle name="_EE 2011HP quotation sheet-110221-Chairone (2)" xfId="1123"/>
    <cellStyle name="_EE 2011HP quotation sheet-110221-Chairone_JLA Accents 4-2013 - Michelle 2 Price" xfId="4422"/>
    <cellStyle name="_EE 2011HP quotation sheet-110329 (3)" xfId="4423"/>
    <cellStyle name="_EE 2011HP quotation sheet-110329 (3)_JLA Accents 4-2013 - Michelle 2 Price" xfId="4425"/>
    <cellStyle name="_EE 2011HP quotation sheet-110905 (3)" xfId="4429"/>
    <cellStyle name="_EE Furniture Quotation of HH samples-20100906" xfId="2890"/>
    <cellStyle name="_EE Furniture Quotation of HH samples-20100906 2" xfId="4432"/>
    <cellStyle name="_EE Furniture Quotation of HH samples-20100906 2 2" xfId="3345"/>
    <cellStyle name="_EE Furniture Quotation of HH samples-20100906 3" xfId="4437"/>
    <cellStyle name="_EE Furniture Quotation of HH samples-20100906 4" xfId="4443"/>
    <cellStyle name="_EE Furniture Quotation of HH samples-20100906 5" xfId="4446"/>
    <cellStyle name="_EE Furniture Quotation of HH samples-20100906 6" xfId="4452"/>
    <cellStyle name="_EE Furniture Quotation of HH samples-20100906_Ecom MP bedding 15 spring commitment sheet #2 20140904" xfId="4453"/>
    <cellStyle name="_EE Furniture Quotation of HH samples-20100906_JLA Accents 4-2013 - Michelle 2 Price" xfId="3398"/>
    <cellStyle name="_EE Furniture Quotation of HH samples-20100906_June 13 2013 pooled stock ecom menu" xfId="4455"/>
    <cellStyle name="_EE Furniture Quotation of HH samples-20100906_MP-140409A pool stock  pillow20140417" xfId="4459"/>
    <cellStyle name="_EE Furniture Quotation of HH samples-20100906_MP-140409A pool stock  pillow20140417 2" xfId="2346"/>
    <cellStyle name="_EE Furniture Quotation of HH samples-20100906_MP-140901B Lana quilt 6pcs set" xfId="1880"/>
    <cellStyle name="_EE Furniture Quotation of HH samples-20100906_MP-140901B Lana quilt 6pcs set 2" xfId="1883"/>
    <cellStyle name="_EE Furniture Quotation of HH samples-20100906_window" xfId="4465"/>
    <cellStyle name="_EE Furniture Quotation of HH samples-20100906_Xl0000980" xfId="4466"/>
    <cellStyle name="_EE Furniture Quotation of HH samples-20100906_Xl0000980 2" xfId="4468"/>
    <cellStyle name="_EE Furniture Quotation of HH samples-20100906_Xl0000981" xfId="4472"/>
    <cellStyle name="_EE Furniture Quotation of HH samples-20100906_Xl0000981 2" xfId="4474"/>
    <cellStyle name="_EE updated quote sheet-19 11 10" xfId="4477"/>
    <cellStyle name="_ET_STYLE_NoName_00_" xfId="4479"/>
    <cellStyle name="_ET_STYLE_NoName_00_ 2" xfId="1778"/>
    <cellStyle name="_ET_STYLE_NoName_00_ 2 2" xfId="4078"/>
    <cellStyle name="_ET_STYLE_NoName_00_ 2 2 2" xfId="4481"/>
    <cellStyle name="_ET_STYLE_NoName_00_ 2 3" xfId="4486"/>
    <cellStyle name="_ET_STYLE_NoName_00_ 2 4" xfId="4491"/>
    <cellStyle name="_ET_STYLE_NoName_00_ 2_Ecom MP bedding 15 spring commitment sheet #2 20140904" xfId="4493"/>
    <cellStyle name="_ET_STYLE_NoName_00_ 3" xfId="4494"/>
    <cellStyle name="_ET_STYLE_NoName_00_ 3 2" xfId="640"/>
    <cellStyle name="_ET_STYLE_NoName_00_ 3 2 2" xfId="4495"/>
    <cellStyle name="_ET_STYLE_NoName_00_ 3 3" xfId="4497"/>
    <cellStyle name="_ET_STYLE_NoName_00_ 3 4" xfId="1448"/>
    <cellStyle name="_ET_STYLE_NoName_00_ 3 5" xfId="4500"/>
    <cellStyle name="_ET_STYLE_NoName_00_ 3_Ecom MP bedding 15 spring commitment sheet #2 20140904" xfId="4504"/>
    <cellStyle name="_ET_STYLE_NoName_00_ 4" xfId="4505"/>
    <cellStyle name="_ET_STYLE_NoName_00_ 4 2" xfId="4513"/>
    <cellStyle name="_ET_STYLE_NoName_00_ 5" xfId="4514"/>
    <cellStyle name="_ET_STYLE_NoName_00_ 6" xfId="4516"/>
    <cellStyle name="_ET_STYLE_NoName_00_ 7" xfId="4518"/>
    <cellStyle name="_ET_STYLE_NoName_00__2012 Petco Opportunities - JLA 11-22 (2)" xfId="4521"/>
    <cellStyle name="_ET_STYLE_NoName_00__Abhitex-Shower Curtain specs 8 Aug 11" xfId="4522"/>
    <cellStyle name="_ET_STYLE_NoName_00__Abhitex-Shower Curtain specs 8 Aug 11_Kmart Fall 14 bath coordinate - Heather" xfId="4525"/>
    <cellStyle name="_ET_STYLE_NoName_00__BB-100111 Fusion and Eden CCD 100112" xfId="4529"/>
    <cellStyle name="_ET_STYLE_NoName_00__BB-100111 Fusion and Eden CCD 100112 10" xfId="4531"/>
    <cellStyle name="_ET_STYLE_NoName_00__BB-100111 Fusion and Eden CCD 100112 11" xfId="4537"/>
    <cellStyle name="_ET_STYLE_NoName_00__BB-100111 Fusion and Eden CCD 100112 12" xfId="4541"/>
    <cellStyle name="_ET_STYLE_NoName_00__BB-100111 Fusion and Eden CCD 100112 2" xfId="4545"/>
    <cellStyle name="_ET_STYLE_NoName_00__BB-100111 Fusion and Eden CCD 100112 2 2" xfId="2293"/>
    <cellStyle name="_ET_STYLE_NoName_00__BB-100111 Fusion and Eden CCD 100112 2 3" xfId="2296"/>
    <cellStyle name="_ET_STYLE_NoName_00__BB-100111 Fusion and Eden CCD 100112 2 4" xfId="4549"/>
    <cellStyle name="_ET_STYLE_NoName_00__BB-100111 Fusion and Eden CCD 100112 2 5" xfId="4552"/>
    <cellStyle name="_ET_STYLE_NoName_00__BB-100111 Fusion and Eden CCD 100112 2_Ecom MP bedding 15 spring commitment sheet #2 20140904" xfId="4555"/>
    <cellStyle name="_ET_STYLE_NoName_00__BB-100111 Fusion and Eden CCD 100112 3" xfId="4558"/>
    <cellStyle name="_ET_STYLE_NoName_00__BB-100111 Fusion and Eden CCD 100112 3 2" xfId="4561"/>
    <cellStyle name="_ET_STYLE_NoName_00__BB-100111 Fusion and Eden CCD 100112 3 3" xfId="2246"/>
    <cellStyle name="_ET_STYLE_NoName_00__BB-100111 Fusion and Eden CCD 100112 3 4" xfId="3820"/>
    <cellStyle name="_ET_STYLE_NoName_00__BB-100111 Fusion and Eden CCD 100112 3_Ecom MP bedding 15 spring commitment sheet #2 20140904" xfId="4178"/>
    <cellStyle name="_ET_STYLE_NoName_00__BB-100111 Fusion and Eden CCD 100112 4" xfId="4563"/>
    <cellStyle name="_ET_STYLE_NoName_00__BB-100111 Fusion and Eden CCD 100112 5" xfId="4565"/>
    <cellStyle name="_ET_STYLE_NoName_00__BB-100111 Fusion and Eden CCD 100112 6" xfId="4567"/>
    <cellStyle name="_ET_STYLE_NoName_00__BB-100111 Fusion and Eden CCD 100112 7" xfId="1761"/>
    <cellStyle name="_ET_STYLE_NoName_00__BB-100111 Fusion and Eden CCD 100112 8" xfId="1856"/>
    <cellStyle name="_ET_STYLE_NoName_00__BB-100111 Fusion and Eden CCD 100112 9" xfId="4570"/>
    <cellStyle name="_ET_STYLE_NoName_00__BB-100111 Fusion and Eden CCD 100112_Ecom Decorative Pillows Fall2013 Quote Sheet 20131023" xfId="4573"/>
    <cellStyle name="_ET_STYLE_NoName_00__BB-100111 Fusion and Eden CCD 100112_Ecom Decorative Pillows Fall2013 Quote Sheet 20131023 2" xfId="4576"/>
    <cellStyle name="_ET_STYLE_NoName_00__BB-100111 Fusion and Eden CCD 100112_Ecom Decorative Pillows Fall2013 Quote Sheet 20131023 3" xfId="4578"/>
    <cellStyle name="_ET_STYLE_NoName_00__BB-100111 Fusion and Eden CCD 100112_Ecom Decorative Pillows Fall2013 Quote Sheet 20131023 4" xfId="4583"/>
    <cellStyle name="_ET_STYLE_NoName_00__BB-100111 Fusion and Eden CCD 100112_Ecom Decorative Pillows Fall2013 Quote Sheet 20131023 5" xfId="4585"/>
    <cellStyle name="_ET_STYLE_NoName_00__BB-100111 Fusion and Eden CCD 100112_Ecom Decorative Pillows Fall2013 Quote Sheet 20131023_Ecom MP bedding 15 spring commitment sheet #2 20140904" xfId="4588"/>
    <cellStyle name="_ET_STYLE_NoName_00__BB-100111 Fusion and Eden CCD 100112_Ecom Decorative Pillows Fall2013 Quote Sheet 20131023_MP-140409A pool stock  pillow20140417" xfId="4590"/>
    <cellStyle name="_ET_STYLE_NoName_00__BB-100111 Fusion and Eden CCD 100112_Ecom Decorative Pillows Fall2013 Quote Sheet 20131023_MP-140409A pool stock  pillow20140417 2" xfId="4591"/>
    <cellStyle name="_ET_STYLE_NoName_00__BB-100111 Fusion and Eden CCD 100112_Ecom MP bedding 15 spring commitment sheet #2 20140904" xfId="4595"/>
    <cellStyle name="_ET_STYLE_NoName_00__CCD SteinMart  Throw 130401" xfId="4596"/>
    <cellStyle name="_ET_STYLE_NoName_00__CCD SteinMart blanket  throw 20140116 (2)" xfId="3784"/>
    <cellStyle name="_ET_STYLE_NoName_00__CCD SteinMart blanket  throw 20140116 (2) 2" xfId="4598"/>
    <cellStyle name="_ET_STYLE_NoName_00__CCD -WM BHG BLANKET 2013-12-20" xfId="4601"/>
    <cellStyle name="_ET_STYLE_NoName_00__CCD-Soft home 140228" xfId="1881"/>
    <cellStyle name="_ET_STYLE_NoName_00__CCD-WM blanket  throw-131029" xfId="4602"/>
    <cellStyle name="_ET_STYLE_NoName_00__CCD-WM blanket  throw-131029_WM BHG Lux plush blanket 20131220 upd20140115" xfId="1071"/>
    <cellStyle name="_ET_STYLE_NoName_00__CCD-WM blanket  throw-131029_WM BHG Lux plush blanket 20131220 upd20140115 upd 0121" xfId="4603"/>
    <cellStyle name="_ET_STYLE_NoName_00__CCD-WM blanket  throw-131029_WM BHG Lux plush blanket 20131220 upd20140115 upd 0121 upd 0305" xfId="4604"/>
    <cellStyle name="_ET_STYLE_NoName_00__CCD-WM blanket  throw-131029_WM BHG Lux plush blanket 20131220-updated 011614" xfId="3251"/>
    <cellStyle name="_ET_STYLE_NoName_00__CCD-WM blanket  throw-131029_WM BHG Lux plush blanket 20131220-updated 011614upd030514 (2)" xfId="4609"/>
    <cellStyle name="_ET_STYLE_NoName_00__CCD-WM blanket  throw-131029_WM BHG Lux plush blanket 20131220-updated 011614upd030514 upd030714" xfId="2493"/>
    <cellStyle name="_ET_STYLE_NoName_00__CCD-WM holiday-130205" xfId="2867"/>
    <cellStyle name="_ET_STYLE_NoName_00__CCD-WM holiday-130205_WM BHG Lux plush blanket 20131220 upd20140115" xfId="4610"/>
    <cellStyle name="_ET_STYLE_NoName_00__CCD-WM holiday-130205_WM BHG Lux plush blanket 20131220 upd20140115 upd 0121" xfId="924"/>
    <cellStyle name="_ET_STYLE_NoName_00__CCD-WM holiday-130205_WM BHG Lux plush blanket 20131220 upd20140115 upd 0121 upd 0305" xfId="4614"/>
    <cellStyle name="_ET_STYLE_NoName_00__CCD-WM holiday-130205_WM BHG Lux plush blanket 20131220-updated 011614" xfId="4622"/>
    <cellStyle name="_ET_STYLE_NoName_00__CCD-WM holiday-130205_WM BHG Lux plush blanket 20131220-updated 011614upd030514 (2)" xfId="4627"/>
    <cellStyle name="_ET_STYLE_NoName_00__CCD-WM holiday-130205_WM BHG Lux plush blanket 20131220-updated 011614upd030514 upd030714" xfId="4628"/>
    <cellStyle name="_ET_STYLE_NoName_00__CCD-WM TRAVEL THROW-130822" xfId="4631"/>
    <cellStyle name="_ET_STYLE_NoName_00__CCD-WM TRAVEL THROW-130822_WM BHG Lux plush blanket 20131220 upd20140115" xfId="4277"/>
    <cellStyle name="_ET_STYLE_NoName_00__CCD-WM TRAVEL THROW-130822_WM BHG Lux plush blanket 20131220 upd20140115 upd 0121" xfId="4634"/>
    <cellStyle name="_ET_STYLE_NoName_00__CCD-WM TRAVEL THROW-130822_WM BHG Lux plush blanket 20131220 upd20140115 upd 0121 upd 0305" xfId="4608"/>
    <cellStyle name="_ET_STYLE_NoName_00__CCD-WM TRAVEL THROW-130822_WM BHG Lux plush blanket 20131220-updated 011614" xfId="4635"/>
    <cellStyle name="_ET_STYLE_NoName_00__CCD-WM TRAVEL THROW-130822_WM BHG Lux plush blanket 20131220-updated 011614upd030514 (2)" xfId="4644"/>
    <cellStyle name="_ET_STYLE_NoName_00__CCD-WM TRAVEL THROW-130822_WM BHG Lux plush blanket 20131220-updated 011614upd030514 upd030714" xfId="1959"/>
    <cellStyle name="_ET_STYLE_NoName_00__Chandler -- SP13 Quote sheet from JadeWay 08-29-2012" xfId="4647"/>
    <cellStyle name="_ET_STYLE_NoName_00__Chandler -- SP13 Quote sheet from JadeWay 08-29-2012 2" xfId="4653"/>
    <cellStyle name="_ET_STYLE_NoName_00__CO080506-MPD-375" xfId="4659"/>
    <cellStyle name="_ET_STYLE_NoName_00__CO080506-MPD-375 2" xfId="4660"/>
    <cellStyle name="_ET_STYLE_NoName_00__CO080506-MPD-375 2 2" xfId="256"/>
    <cellStyle name="_ET_STYLE_NoName_00__CO080506-MPD-375 3" xfId="3940"/>
    <cellStyle name="_ET_STYLE_NoName_00__CO080506-MPD-375 4" xfId="2465"/>
    <cellStyle name="_ET_STYLE_NoName_00__CO080506-MPD-375 5" xfId="4661"/>
    <cellStyle name="_ET_STYLE_NoName_00__CO080506-MPD-375 6" xfId="4662"/>
    <cellStyle name="_ET_STYLE_NoName_00__CO080506-MPD-375_2012 Robert Allen Shower Curtain CCD- 110909" xfId="4665"/>
    <cellStyle name="_ET_STYLE_NoName_00__CO080506-MPD-375_2012 Spr BBB BTC Shower Curtain CCD- 111019" xfId="4672"/>
    <cellStyle name="_ET_STYLE_NoName_00__CO080506-MPD-375_Abhitex-Shower Curtain specs 8 Aug 11" xfId="4674"/>
    <cellStyle name="_ET_STYLE_NoName_00__CO080506-MPD-375_Abhitex-Shower Curtain specs 8 Aug 11_Kmart Fall 14 bath coordinate - Heather" xfId="4676"/>
    <cellStyle name="_ET_STYLE_NoName_00__CO080506-MPD-375_BBB Fall 11 Styleout-Bath Accessories-Heather 100611" xfId="2739"/>
    <cellStyle name="_ET_STYLE_NoName_00__CO080506-MPD-375_BBB Fall 12 Executive - Heather 020212" xfId="1758"/>
    <cellStyle name="_ET_STYLE_NoName_00__CO080506-MPD-375_BBB Spring 12 Styleout Belize - Heather 102111" xfId="4677"/>
    <cellStyle name="_ET_STYLE_NoName_00__CO080506-MPD-375_CCD SteinMart  Throw 130401" xfId="4684"/>
    <cellStyle name="_ET_STYLE_NoName_00__CO080506-MPD-375_CCD SteinMart blanket  throw 20140116 (2)" xfId="4685"/>
    <cellStyle name="_ET_STYLE_NoName_00__CO080506-MPD-375_CCD SteinMart blanket  throw 20140116 (2) 2" xfId="4200"/>
    <cellStyle name="_ET_STYLE_NoName_00__CO080506-MPD-375_CCD -WM BHG BLANKET 2013-12-20" xfId="4171"/>
    <cellStyle name="_ET_STYLE_NoName_00__CO080506-MPD-375_CCD-Soft home 140228" xfId="1142"/>
    <cellStyle name="_ET_STYLE_NoName_00__CO080506-MPD-375_CCD-WM blanket  throw-131029" xfId="4687"/>
    <cellStyle name="_ET_STYLE_NoName_00__CO080506-MPD-375_CCD-WM blanket  throw-131029_WM BHG Lux plush blanket 20131220 upd20140115" xfId="4690"/>
    <cellStyle name="_ET_STYLE_NoName_00__CO080506-MPD-375_CCD-WM blanket  throw-131029_WM BHG Lux plush blanket 20131220 upd20140115 upd 0121" xfId="4693"/>
    <cellStyle name="_ET_STYLE_NoName_00__CO080506-MPD-375_CCD-WM blanket  throw-131029_WM BHG Lux plush blanket 20131220 upd20140115 upd 0121 upd 0305" xfId="4696"/>
    <cellStyle name="_ET_STYLE_NoName_00__CO080506-MPD-375_CCD-WM blanket  throw-131029_WM BHG Lux plush blanket 20131220-updated 011614" xfId="4700"/>
    <cellStyle name="_ET_STYLE_NoName_00__CO080506-MPD-375_CCD-WM blanket  throw-131029_WM BHG Lux plush blanket 20131220-updated 011614upd030514 (2)" xfId="4703"/>
    <cellStyle name="_ET_STYLE_NoName_00__CO080506-MPD-375_CCD-WM blanket  throw-131029_WM BHG Lux plush blanket 20131220-updated 011614upd030514 upd030714" xfId="4704"/>
    <cellStyle name="_ET_STYLE_NoName_00__CO080506-MPD-375_CCD-WM holiday-130205" xfId="4706"/>
    <cellStyle name="_ET_STYLE_NoName_00__CO080506-MPD-375_CCD-WM holiday-130205_WM BHG Lux plush blanket 20131220 upd20140115" xfId="4709"/>
    <cellStyle name="_ET_STYLE_NoName_00__CO080506-MPD-375_CCD-WM holiday-130205_WM BHG Lux plush blanket 20131220 upd20140115 upd 0121" xfId="4710"/>
    <cellStyle name="_ET_STYLE_NoName_00__CO080506-MPD-375_CCD-WM holiday-130205_WM BHG Lux plush blanket 20131220 upd20140115 upd 0121 upd 0305" xfId="1401"/>
    <cellStyle name="_ET_STYLE_NoName_00__CO080506-MPD-375_CCD-WM holiday-130205_WM BHG Lux plush blanket 20131220-updated 011614" xfId="3166"/>
    <cellStyle name="_ET_STYLE_NoName_00__CO080506-MPD-375_CCD-WM holiday-130205_WM BHG Lux plush blanket 20131220-updated 011614upd030514 (2)" xfId="405"/>
    <cellStyle name="_ET_STYLE_NoName_00__CO080506-MPD-375_CCD-WM holiday-130205_WM BHG Lux plush blanket 20131220-updated 011614upd030514 upd030714" xfId="2028"/>
    <cellStyle name="_ET_STYLE_NoName_00__CO080506-MPD-375_CCD-WM TRAVEL THROW-130822" xfId="4711"/>
    <cellStyle name="_ET_STYLE_NoName_00__CO080506-MPD-375_CCD-WM TRAVEL THROW-130822_WM BHG Lux plush blanket 20131220 upd20140115" xfId="4712"/>
    <cellStyle name="_ET_STYLE_NoName_00__CO080506-MPD-375_CCD-WM TRAVEL THROW-130822_WM BHG Lux plush blanket 20131220 upd20140115 upd 0121" xfId="4713"/>
    <cellStyle name="_ET_STYLE_NoName_00__CO080506-MPD-375_CCD-WM TRAVEL THROW-130822_WM BHG Lux plush blanket 20131220 upd20140115 upd 0121 upd 0305" xfId="4702"/>
    <cellStyle name="_ET_STYLE_NoName_00__CO080506-MPD-375_CCD-WM TRAVEL THROW-130822_WM BHG Lux plush blanket 20131220-updated 011614" xfId="86"/>
    <cellStyle name="_ET_STYLE_NoName_00__CO080506-MPD-375_CCD-WM TRAVEL THROW-130822_WM BHG Lux plush blanket 20131220-updated 011614upd030514 (2)" xfId="4405"/>
    <cellStyle name="_ET_STYLE_NoName_00__CO080506-MPD-375_CCD-WM TRAVEL THROW-130822_WM BHG Lux plush blanket 20131220-updated 011614upd030514 upd030714" xfId="4716"/>
    <cellStyle name="_ET_STYLE_NoName_00__CO080506-MPD-375_Copy of 2012 Spring Market Shower Curtain CCD- 120215" xfId="4717"/>
    <cellStyle name="_ET_STYLE_NoName_00__CO080506-MPD-375_CVC March 2011 quotes" xfId="156"/>
    <cellStyle name="_ET_STYLE_NoName_00__CO080506-MPD-375_CVC March 2011 quotes_June 13 2013 pooled stock ecom menu" xfId="4720"/>
    <cellStyle name="_ET_STYLE_NoName_00__CO080506-MPD-375_Echo Bath Spring 14 Market Price - Heather" xfId="4726"/>
    <cellStyle name="_ET_STYLE_NoName_00__CO080506-MPD-375_Ecom MP bedding 15 spring commitment sheet #2 20140904" xfId="4727"/>
    <cellStyle name="_ET_STYLE_NoName_00__CO080506-MPD-375_Empire Quote 9 8 2011" xfId="4731"/>
    <cellStyle name="_ET_STYLE_NoName_00__CO080506-MPD-375_JLA Accents 4-2013 - Michelle 2 Price" xfId="4735"/>
    <cellStyle name="_ET_STYLE_NoName_00__CO080506-MPD-375_June 13 2013 pooled stock ecom menu" xfId="4551"/>
    <cellStyle name="_ET_STYLE_NoName_00__CO080506-MPD-375_Kmart Fall 14 bath coordinate - Heather" xfId="4739"/>
    <cellStyle name="_ET_STYLE_NoName_00__CO080506-MPD-375_Lowe's Bath Accessories quote-Heather 110908" xfId="3046"/>
    <cellStyle name="_ET_STYLE_NoName_00__CO080506-MPD-375_macy" xfId="240"/>
    <cellStyle name="_ET_STYLE_NoName_00__CO080506-MPD-375_Macy's Bath Quote 3-23-11-Hellen" xfId="4742"/>
    <cellStyle name="_ET_STYLE_NoName_00__CO080506-MPD-375_Mar 12 Market Price-Hellen 022012" xfId="4743"/>
    <cellStyle name="_ET_STYLE_NoName_00__CO080506-MPD-375_Mar 12 Market Price-Shower Curtain-Heather 022012" xfId="4749"/>
    <cellStyle name="_ET_STYLE_NoName_00__CO080506-MPD-375_MP-140409A pool stock  pillow20140417" xfId="4750"/>
    <cellStyle name="_ET_STYLE_NoName_00__CO080506-MPD-375_MP-140409A pool stock  pillow20140417 2" xfId="4755"/>
    <cellStyle name="_ET_STYLE_NoName_00__CO080506-MPD-375_MP-140901B Lana quilt 6pcs set" xfId="2551"/>
    <cellStyle name="_ET_STYLE_NoName_00__CO080506-MPD-375_MP-140901B Lana quilt 6pcs set 2" xfId="4758"/>
    <cellStyle name="_ET_STYLE_NoName_00__CO080506-MPD-375_NY market Mar SP 2013 throw blanket prices" xfId="4345"/>
    <cellStyle name="_ET_STYLE_NoName_00__CO080506-MPD-375_Sears's 24 shower curtain commitment sheet 050511" xfId="4759"/>
    <cellStyle name="_ET_STYLE_NoName_00__CO080506-MPD-375_Sears's 24 shower curtain commitment sheet 0510" xfId="4766"/>
    <cellStyle name="_ET_STYLE_NoName_00__CO080506-MPD-375_Sears's 24 shower curtain Quote - Heather 040411" xfId="4768"/>
    <cellStyle name="_ET_STYLE_NoName_00__CO080506-MPD-375_Sears's 24 shower curtain Quote - Hellen 040511" xfId="839"/>
    <cellStyle name="_ET_STYLE_NoName_00__CO080506-MPD-375_Sears's 24 shower curtain Quote - Hellen 040711" xfId="4770"/>
    <cellStyle name="_ET_STYLE_NoName_00__CO080506-MPD-375_Sears's 24 shower curtain Quote - Hellen 041111" xfId="4772"/>
    <cellStyle name="_ET_STYLE_NoName_00__CO080506-MPD-375_Sept 11 Market Price-Shower Curtain-Hellen 091511" xfId="2912"/>
    <cellStyle name="_ET_STYLE_NoName_00__CO080506-MPD-375_Spring 12 NY Market Open Line BA price-2012 2 27" xfId="4774"/>
    <cellStyle name="_ET_STYLE_NoName_00__CO080506-MPD-375_Spring 13 Market Price - Freestanding SC - Heather 082412" xfId="4779"/>
    <cellStyle name="_ET_STYLE_NoName_00__CO080506-MPD-375_Spring 13 Market Price - Heather 082212" xfId="4785"/>
    <cellStyle name="_ET_STYLE_NoName_00__CO080506-MPD-375_Spring 13 Open line shower curtain 120823" xfId="3522"/>
    <cellStyle name="_ET_STYLE_NoName_00__CO080506-MPD-375_Spring 13 shower curtain CCD-120824" xfId="4787"/>
    <cellStyle name="_ET_STYLE_NoName_00__CO080506-MPD-375_window" xfId="4793"/>
    <cellStyle name="_ET_STYLE_NoName_00__CO080506-MPD-375_Xl0000074" xfId="4784"/>
    <cellStyle name="_ET_STYLE_NoName_00__CO080506-MPD-375_Xl0000076" xfId="4797"/>
    <cellStyle name="_ET_STYLE_NoName_00__CO080506-MPD-375_Xl0000512" xfId="4798"/>
    <cellStyle name="_ET_STYLE_NoName_00__CO080506-MPD-375_Xl0000853" xfId="4802"/>
    <cellStyle name="_ET_STYLE_NoName_00__CO080506-MPD-375_Xl0000980" xfId="4806"/>
    <cellStyle name="_ET_STYLE_NoName_00__CO080506-MPD-375_Xl0000980 2" xfId="4809"/>
    <cellStyle name="_ET_STYLE_NoName_00__CO080506-MPD-375_Xl0000981" xfId="4810"/>
    <cellStyle name="_ET_STYLE_NoName_00__CO080506-MPD-375_Xl0000981 2" xfId="1380"/>
    <cellStyle name="_ET_STYLE_NoName_00__CO080506-MPD-500" xfId="4811"/>
    <cellStyle name="_ET_STYLE_NoName_00__CO080506-MPD-500 2" xfId="4812"/>
    <cellStyle name="_ET_STYLE_NoName_00__CO080506-MPD-500 2 2" xfId="4816"/>
    <cellStyle name="_ET_STYLE_NoName_00__CO080506-MPD-500 3" xfId="4819"/>
    <cellStyle name="_ET_STYLE_NoName_00__CO080506-MPD-500 4" xfId="4822"/>
    <cellStyle name="_ET_STYLE_NoName_00__CO080506-MPD-500 5" xfId="2367"/>
    <cellStyle name="_ET_STYLE_NoName_00__CO080506-MPD-500 6" xfId="4825"/>
    <cellStyle name="_ET_STYLE_NoName_00__CO080506-MPD-500_2012 Robert Allen Shower Curtain CCD- 110909" xfId="4827"/>
    <cellStyle name="_ET_STYLE_NoName_00__CO080506-MPD-500_2012 Spr BBB BTC Shower Curtain CCD- 111019" xfId="3247"/>
    <cellStyle name="_ET_STYLE_NoName_00__CO080506-MPD-500_Abhitex-Shower Curtain specs 8 Aug 11" xfId="2720"/>
    <cellStyle name="_ET_STYLE_NoName_00__CO080506-MPD-500_Abhitex-Shower Curtain specs 8 Aug 11_Kmart Fall 14 bath coordinate - Heather" xfId="235"/>
    <cellStyle name="_ET_STYLE_NoName_00__CO080506-MPD-500_BBB Fall 11 Styleout-Bath Accessories-Heather 100611" xfId="4830"/>
    <cellStyle name="_ET_STYLE_NoName_00__CO080506-MPD-500_BBB Fall 12 Executive - Heather 020212" xfId="1009"/>
    <cellStyle name="_ET_STYLE_NoName_00__CO080506-MPD-500_BBB Spring 12 Styleout Belize - Heather 102111" xfId="3351"/>
    <cellStyle name="_ET_STYLE_NoName_00__CO080506-MPD-500_CCD SteinMart  Throw 130401" xfId="4832"/>
    <cellStyle name="_ET_STYLE_NoName_00__CO080506-MPD-500_CCD SteinMart blanket  throw 20140116 (2)" xfId="328"/>
    <cellStyle name="_ET_STYLE_NoName_00__CO080506-MPD-500_CCD SteinMart blanket  throw 20140116 (2) 2" xfId="4836"/>
    <cellStyle name="_ET_STYLE_NoName_00__CO080506-MPD-500_CCD -WM BHG BLANKET 2013-12-20" xfId="4839"/>
    <cellStyle name="_ET_STYLE_NoName_00__CO080506-MPD-500_CCD-Soft home 140228" xfId="4840"/>
    <cellStyle name="_ET_STYLE_NoName_00__CO080506-MPD-500_CCD-WM blanket  throw-131029" xfId="4841"/>
    <cellStyle name="_ET_STYLE_NoName_00__CO080506-MPD-500_CCD-WM blanket  throw-131029_WM BHG Lux plush blanket 20131220 upd20140115" xfId="4844"/>
    <cellStyle name="_ET_STYLE_NoName_00__CO080506-MPD-500_CCD-WM blanket  throw-131029_WM BHG Lux plush blanket 20131220 upd20140115 upd 0121" xfId="4849"/>
    <cellStyle name="_ET_STYLE_NoName_00__CO080506-MPD-500_CCD-WM blanket  throw-131029_WM BHG Lux plush blanket 20131220 upd20140115 upd 0121 upd 0305" xfId="2645"/>
    <cellStyle name="_ET_STYLE_NoName_00__CO080506-MPD-500_CCD-WM blanket  throw-131029_WM BHG Lux plush blanket 20131220-updated 011614" xfId="4850"/>
    <cellStyle name="_ET_STYLE_NoName_00__CO080506-MPD-500_CCD-WM blanket  throw-131029_WM BHG Lux plush blanket 20131220-updated 011614upd030514 (2)" xfId="1873"/>
    <cellStyle name="_ET_STYLE_NoName_00__CO080506-MPD-500_CCD-WM blanket  throw-131029_WM BHG Lux plush blanket 20131220-updated 011614upd030514 upd030714" xfId="4853"/>
    <cellStyle name="_ET_STYLE_NoName_00__CO080506-MPD-500_CCD-WM holiday-130205" xfId="4855"/>
    <cellStyle name="_ET_STYLE_NoName_00__CO080506-MPD-500_CCD-WM holiday-130205_WM BHG Lux plush blanket 20131220 upd20140115" xfId="1313"/>
    <cellStyle name="_ET_STYLE_NoName_00__CO080506-MPD-500_CCD-WM holiday-130205_WM BHG Lux plush blanket 20131220 upd20140115 upd 0121" xfId="4857"/>
    <cellStyle name="_ET_STYLE_NoName_00__CO080506-MPD-500_CCD-WM holiday-130205_WM BHG Lux plush blanket 20131220 upd20140115 upd 0121 upd 0305" xfId="4860"/>
    <cellStyle name="_ET_STYLE_NoName_00__CO080506-MPD-500_CCD-WM holiday-130205_WM BHG Lux plush blanket 20131220-updated 011614" xfId="321"/>
    <cellStyle name="_ET_STYLE_NoName_00__CO080506-MPD-500_CCD-WM holiday-130205_WM BHG Lux plush blanket 20131220-updated 011614upd030514 (2)" xfId="4866"/>
    <cellStyle name="_ET_STYLE_NoName_00__CO080506-MPD-500_CCD-WM holiday-130205_WM BHG Lux plush blanket 20131220-updated 011614upd030514 upd030714" xfId="671"/>
    <cellStyle name="_ET_STYLE_NoName_00__CO080506-MPD-500_CCD-WM TRAVEL THROW-130822" xfId="4030"/>
    <cellStyle name="_ET_STYLE_NoName_00__CO080506-MPD-500_CCD-WM TRAVEL THROW-130822_WM BHG Lux plush blanket 20131220 upd20140115" xfId="3270"/>
    <cellStyle name="_ET_STYLE_NoName_00__CO080506-MPD-500_CCD-WM TRAVEL THROW-130822_WM BHG Lux plush blanket 20131220 upd20140115 upd 0121" xfId="1261"/>
    <cellStyle name="_ET_STYLE_NoName_00__CO080506-MPD-500_CCD-WM TRAVEL THROW-130822_WM BHG Lux plush blanket 20131220 upd20140115 upd 0121 upd 0305" xfId="1874"/>
    <cellStyle name="_ET_STYLE_NoName_00__CO080506-MPD-500_CCD-WM TRAVEL THROW-130822_WM BHG Lux plush blanket 20131220-updated 011614" xfId="4870"/>
    <cellStyle name="_ET_STYLE_NoName_00__CO080506-MPD-500_CCD-WM TRAVEL THROW-130822_WM BHG Lux plush blanket 20131220-updated 011614upd030514 (2)" xfId="2375"/>
    <cellStyle name="_ET_STYLE_NoName_00__CO080506-MPD-500_CCD-WM TRAVEL THROW-130822_WM BHG Lux plush blanket 20131220-updated 011614upd030514 upd030714" xfId="4874"/>
    <cellStyle name="_ET_STYLE_NoName_00__CO080506-MPD-500_Copy of 2012 Spring Market Shower Curtain CCD- 120215" xfId="3535"/>
    <cellStyle name="_ET_STYLE_NoName_00__CO080506-MPD-500_CVC March 2011 quotes" xfId="4876"/>
    <cellStyle name="_ET_STYLE_NoName_00__CO080506-MPD-500_CVC March 2011 quotes_June 13 2013 pooled stock ecom menu" xfId="3886"/>
    <cellStyle name="_ET_STYLE_NoName_00__CO080506-MPD-500_Echo Bath Spring 14 Market Price - Heather" xfId="4877"/>
    <cellStyle name="_ET_STYLE_NoName_00__CO080506-MPD-500_Ecom MP bedding 15 spring commitment sheet #2 20140904" xfId="4878"/>
    <cellStyle name="_ET_STYLE_NoName_00__CO080506-MPD-500_Empire Quote 9 8 2011" xfId="4881"/>
    <cellStyle name="_ET_STYLE_NoName_00__CO080506-MPD-500_JLA Accents 4-2013 - Michelle 2 Price" xfId="4883"/>
    <cellStyle name="_ET_STYLE_NoName_00__CO080506-MPD-500_June 13 2013 pooled stock ecom menu" xfId="4887"/>
    <cellStyle name="_ET_STYLE_NoName_00__CO080506-MPD-500_Kmart Fall 14 bath coordinate - Heather" xfId="4891"/>
    <cellStyle name="_ET_STYLE_NoName_00__CO080506-MPD-500_Lowe's Bath Accessories quote-Heather 110908" xfId="4894"/>
    <cellStyle name="_ET_STYLE_NoName_00__CO080506-MPD-500_macy" xfId="4380"/>
    <cellStyle name="_ET_STYLE_NoName_00__CO080506-MPD-500_Macy's Bath Quote 3-23-11-Hellen" xfId="2998"/>
    <cellStyle name="_ET_STYLE_NoName_00__CO080506-MPD-500_Mar 12 Market Price-Hellen 022012" xfId="37"/>
    <cellStyle name="_ET_STYLE_NoName_00__CO080506-MPD-500_Mar 12 Market Price-Shower Curtain-Heather 022012" xfId="2272"/>
    <cellStyle name="_ET_STYLE_NoName_00__CO080506-MPD-500_MP-140409A pool stock  pillow20140417" xfId="4896"/>
    <cellStyle name="_ET_STYLE_NoName_00__CO080506-MPD-500_MP-140409A pool stock  pillow20140417 2" xfId="4897"/>
    <cellStyle name="_ET_STYLE_NoName_00__CO080506-MPD-500_MP-140901B Lana quilt 6pcs set" xfId="3945"/>
    <cellStyle name="_ET_STYLE_NoName_00__CO080506-MPD-500_MP-140901B Lana quilt 6pcs set 2" xfId="2630"/>
    <cellStyle name="_ET_STYLE_NoName_00__CO080506-MPD-500_NY market Mar SP 2013 throw blanket prices" xfId="4898"/>
    <cellStyle name="_ET_STYLE_NoName_00__CO080506-MPD-500_Sears's 24 shower curtain commitment sheet 050511" xfId="3113"/>
    <cellStyle name="_ET_STYLE_NoName_00__CO080506-MPD-500_Sears's 24 shower curtain commitment sheet 0510" xfId="4900"/>
    <cellStyle name="_ET_STYLE_NoName_00__CO080506-MPD-500_Sears's 24 shower curtain Quote - Heather 040411" xfId="4903"/>
    <cellStyle name="_ET_STYLE_NoName_00__CO080506-MPD-500_Sears's 24 shower curtain Quote - Hellen 040511" xfId="4907"/>
    <cellStyle name="_ET_STYLE_NoName_00__CO080506-MPD-500_Sears's 24 shower curtain Quote - Hellen 040711" xfId="4910"/>
    <cellStyle name="_ET_STYLE_NoName_00__CO080506-MPD-500_Sears's 24 shower curtain Quote - Hellen 041111" xfId="1689"/>
    <cellStyle name="_ET_STYLE_NoName_00__CO080506-MPD-500_Sept 11 Market Price-Shower Curtain-Hellen 091511" xfId="4911"/>
    <cellStyle name="_ET_STYLE_NoName_00__CO080506-MPD-500_Spring 12 NY Market Open Line BA price-2012 2 27" xfId="4912"/>
    <cellStyle name="_ET_STYLE_NoName_00__CO080506-MPD-500_Spring 13 Market Price - Freestanding SC - Heather 082412" xfId="4917"/>
    <cellStyle name="_ET_STYLE_NoName_00__CO080506-MPD-500_Spring 13 Market Price - Heather 082212" xfId="4918"/>
    <cellStyle name="_ET_STYLE_NoName_00__CO080506-MPD-500_Spring 13 Open line shower curtain 120823" xfId="4921"/>
    <cellStyle name="_ET_STYLE_NoName_00__CO080506-MPD-500_Spring 13 shower curtain CCD-120824" xfId="4927"/>
    <cellStyle name="_ET_STYLE_NoName_00__CO080506-MPD-500_window" xfId="4928"/>
    <cellStyle name="_ET_STYLE_NoName_00__CO080506-MPD-500_Xl0000074" xfId="4929"/>
    <cellStyle name="_ET_STYLE_NoName_00__CO080506-MPD-500_Xl0000076" xfId="4933"/>
    <cellStyle name="_ET_STYLE_NoName_00__CO080506-MPD-500_Xl0000512" xfId="4936"/>
    <cellStyle name="_ET_STYLE_NoName_00__CO080506-MPD-500_Xl0000853" xfId="4939"/>
    <cellStyle name="_ET_STYLE_NoName_00__CO080506-MPD-500_Xl0000980" xfId="4238"/>
    <cellStyle name="_ET_STYLE_NoName_00__CO080506-MPD-500_Xl0000980 2" xfId="4240"/>
    <cellStyle name="_ET_STYLE_NoName_00__CO080506-MPD-500_Xl0000981" xfId="1615"/>
    <cellStyle name="_ET_STYLE_NoName_00__CO080506-MPD-500_Xl0000981 2" xfId="1619"/>
    <cellStyle name="_ET_STYLE_NoName_00__CVC March 2011 quotes" xfId="4944"/>
    <cellStyle name="_ET_STYLE_NoName_00__CVC March 2011 quotes_June 13 2013 pooled stock ecom menu" xfId="3831"/>
    <cellStyle name="_ET_STYLE_NoName_00__Ecom Decorative Pillows Fall2013 Quote Sheet 20131023" xfId="3119"/>
    <cellStyle name="_ET_STYLE_NoName_00__Ecom Decorative Pillows Fall2013 Quote Sheet 20131023 2" xfId="4348"/>
    <cellStyle name="_ET_STYLE_NoName_00__Ecom Decorative Pillows Fall2013 Quote Sheet 20131023 3" xfId="4947"/>
    <cellStyle name="_ET_STYLE_NoName_00__Ecom Decorative Pillows Fall2013 Quote Sheet 20131023 4" xfId="4950"/>
    <cellStyle name="_ET_STYLE_NoName_00__Ecom Decorative Pillows Fall2013 Quote Sheet 20131023 5" xfId="4953"/>
    <cellStyle name="_ET_STYLE_NoName_00__Ecom Decorative Pillows Fall2013 Quote Sheet 20131023_Ecom MP bedding 15 spring commitment sheet #2 20140904" xfId="1719"/>
    <cellStyle name="_ET_STYLE_NoName_00__Ecom Decorative Pillows Fall2013 Quote Sheet 20131023_MP-140409A pool stock  pillow20140417" xfId="58"/>
    <cellStyle name="_ET_STYLE_NoName_00__Ecom Decorative Pillows Fall2013 Quote Sheet 20131023_MP-140409A pool stock  pillow20140417 2" xfId="1127"/>
    <cellStyle name="_ET_STYLE_NoName_00__Ecom Decorative Pillows Fall2013 Quote Sheet 20131111" xfId="4954"/>
    <cellStyle name="_ET_STYLE_NoName_00__Ecom Decorative Pillows Fall2013 Quote Sheet 20131111 2" xfId="4955"/>
    <cellStyle name="_ET_STYLE_NoName_00__Ecom Decorative Pillows Fall2013 Quote Sheet 20131111 3" xfId="4958"/>
    <cellStyle name="_ET_STYLE_NoName_00__Ecom Decorative Pillows Fall2013 Quote Sheet 20131111 4" xfId="521"/>
    <cellStyle name="_ET_STYLE_NoName_00__Ecom Decorative Pillows Fall2013 Quote Sheet 20131111 5" xfId="4962"/>
    <cellStyle name="_ET_STYLE_NoName_00__Ecom Decorative Pillows Fall2013 Quote Sheet 20131111_Ecom MP bedding 15 spring commitment sheet #2 20140904" xfId="319"/>
    <cellStyle name="_ET_STYLE_NoName_00__Ecom MP bedding 15 spring commitment sheet #2 20140904" xfId="4964"/>
    <cellStyle name="_ET_STYLE_NoName_00__Eomm commitment sheet format 131108" xfId="4968"/>
    <cellStyle name="_ET_STYLE_NoName_00__Eomm commitment sheet format 131108 2" xfId="4972"/>
    <cellStyle name="_ET_STYLE_NoName_00__Eomm commitment sheet format 131108 3" xfId="4974"/>
    <cellStyle name="_ET_STYLE_NoName_00__Eomm commitment sheet format 131108 4" xfId="4976"/>
    <cellStyle name="_ET_STYLE_NoName_00__Eomm commitment sheet format 131108 5" xfId="1000"/>
    <cellStyle name="_ET_STYLE_NoName_00__Eomm commitment sheet format 131108_Ecom MP bedding 15 spring commitment sheet #2 20140904" xfId="1248"/>
    <cellStyle name="_ET_STYLE_NoName_00__Eomm commitment sheet format 131108_MP-140409A pool stock  pillow20140417" xfId="2307"/>
    <cellStyle name="_ET_STYLE_NoName_00__Eomm commitment sheet format 131108_MP-140409A pool stock  pillow20140417 2" xfId="2312"/>
    <cellStyle name="_ET_STYLE_NoName_00__Fall_14_Kmart_Towel_Quotation 2014 2 19" xfId="4979"/>
    <cellStyle name="_ET_STYLE_NoName_00__Giselle  -- SP13 Quote sheet from JadeWay 01-11-2013" xfId="233"/>
    <cellStyle name="_ET_STYLE_NoName_00__Giselle -- SP13 Quote sheet from JadeWay Agust 10, 2012" xfId="3696"/>
    <cellStyle name="_ET_STYLE_NoName_00__Jadeway Giselle price for Shopko -- 2.27" xfId="4983"/>
    <cellStyle name="_ET_STYLE_NoName_00__JLA Accents 4-2013 - Michelle 2 Price" xfId="4985"/>
    <cellStyle name="_ET_STYLE_NoName_00__JLA BBB quotation sheet -9.13" xfId="4989"/>
    <cellStyle name="_ET_STYLE_NoName_00__JLA- June 2012- Review Consideration 10 13 11RK (3)" xfId="4990"/>
    <cellStyle name="_ET_STYLE_NoName_00__JLA- June 2012 Review Consideration 12-16-11 (3)" xfId="4997"/>
    <cellStyle name="_ET_STYLE_NoName_00__June 13 2013 pooled stock ecom menu" xfId="244"/>
    <cellStyle name="_ET_STYLE_NoName_00__macy" xfId="4999"/>
    <cellStyle name="_ET_STYLE_NoName_00__MC-111109A  Folkore 5PC 3PC comforter set + Duvet set" xfId="3633"/>
    <cellStyle name="_ET_STYLE_NoName_00__MC-111109A  Folkore 5PC 3PC comforter set + Duvet set 2" xfId="3615"/>
    <cellStyle name="_ET_STYLE_NoName_00__MC-111109A  Folkore 5PC 3PC comforter set + Duvet set 3" xfId="5001"/>
    <cellStyle name="_ET_STYLE_NoName_00__MEIJER Towel quotation 2012-10-30" xfId="5002"/>
    <cellStyle name="_ET_STYLE_NoName_00__MEIJER Towel quotation 2012-10-30 2" xfId="5005"/>
    <cellStyle name="_ET_STYLE_NoName_00__MEIJER Towel quotation 2012-10-30 3" xfId="4643"/>
    <cellStyle name="_ET_STYLE_NoName_00__MEIJER Towel quotation 2012-10-30_Ecomm Fall 14 Bath Rug and shower curtain commitment -20140420" xfId="5007"/>
    <cellStyle name="_ET_STYLE_NoName_00__MEIJER Towel quotation 2012-10-30_Ecomm Fall 14 Bath Rug and shower curtain commitment -20140420 2" xfId="4638"/>
    <cellStyle name="_ET_STYLE_NoName_00__MEIJER Towel quotation 2012-10-30_Pooled stock new Melow SC quote - Heather" xfId="5009"/>
    <cellStyle name="_ET_STYLE_NoName_00__MEIJER Towel quotation 2012-10-30_Pooled stock new Melow SC quote - Heather 2" xfId="5010"/>
    <cellStyle name="_ET_STYLE_NoName_00__MEIJER Towel quotation 2012-10-30_Shopko Fall 14 Coordinates commit 041014 updated 042314" xfId="4890"/>
    <cellStyle name="_ET_STYLE_NoName_00__MEIJER Towel quotation 2012-10-31" xfId="886"/>
    <cellStyle name="_ET_STYLE_NoName_00__MEIJER Towel quotation 2012-10-31 2" xfId="891"/>
    <cellStyle name="_ET_STYLE_NoName_00__MEIJER Towel quotation 2012-10-31 3" xfId="5012"/>
    <cellStyle name="_ET_STYLE_NoName_00__MEIJER Towel quotation 2012-10-31_Ecomm Fall 14 Bath Rug and shower curtain commitment -20140420" xfId="5013"/>
    <cellStyle name="_ET_STYLE_NoName_00__MEIJER Towel quotation 2012-10-31_Ecomm Fall 14 Bath Rug and shower curtain commitment -20140420 2" xfId="68"/>
    <cellStyle name="_ET_STYLE_NoName_00__MEIJER Towel quotation 2012-10-31_Pooled stock new Melow SC quote - Heather" xfId="5016"/>
    <cellStyle name="_ET_STYLE_NoName_00__MEIJER Towel quotation 2012-10-31_Pooled stock new Melow SC quote - Heather 2" xfId="2395"/>
    <cellStyle name="_ET_STYLE_NoName_00__MEIJER Towel quotation 2012-10-31_Shopko Fall 14 Coordinates commit 041014 updated 042314" xfId="5017"/>
    <cellStyle name="_ET_STYLE_NoName_00__MP-140409A pool stock  pillow20140417" xfId="3728"/>
    <cellStyle name="_ET_STYLE_NoName_00__MP-140409A pool stock  pillow20140417 2" xfId="5018"/>
    <cellStyle name="_ET_STYLE_NoName_00__MP-140901B Lana quilt 6pcs set" xfId="5019"/>
    <cellStyle name="_ET_STYLE_NoName_00__MP-140901B Lana quilt 6pcs set 2" xfId="5020"/>
    <cellStyle name="_ET_STYLE_NoName_00__NY market Mar SP 2013 throw blanket prices" xfId="5023"/>
    <cellStyle name="_ET_STYLE_NoName_00__Ocean State pet bed commitment-101122" xfId="3352"/>
    <cellStyle name="_ET_STYLE_NoName_00__Petsmart 2011 promo quote 20100630-Emily (5)" xfId="4554"/>
    <cellStyle name="_ET_STYLE_NoName_00__Petsmart 2011 promo quote 20100817" xfId="5024"/>
    <cellStyle name="_ET_STYLE_NoName_00__Petsmart 2011 promo quote 20101214" xfId="5025"/>
    <cellStyle name="_ET_STYLE_NoName_00__Petsmart Fall 2011 inline pet bed quote sheet 100318-final" xfId="3274"/>
    <cellStyle name="_ET_STYLE_NoName_00__Ptd shower curtain for sears - sage" xfId="361"/>
    <cellStyle name="_ET_STYLE_NoName_00__Ptd shower curtain for sears - sage 2" xfId="2951"/>
    <cellStyle name="_ET_STYLE_NoName_00__Ptd shower curtain for sears - sage_BBB Fall 11 Styleout-Bath Accessories-Heather 100611" xfId="5027"/>
    <cellStyle name="_ET_STYLE_NoName_00__Ptd shower curtain for sears - sage_BBB Fall 12 Executive - Heather 020212" xfId="5029"/>
    <cellStyle name="_ET_STYLE_NoName_00__Ptd shower curtain for sears - sage_BBB Spring 12 Styleout Belize - Heather 102111" xfId="3556"/>
    <cellStyle name="_ET_STYLE_NoName_00__Ptd shower curtain for sears - sage_Empire Quote 9 8 2011" xfId="3803"/>
    <cellStyle name="_ET_STYLE_NoName_00__Ptd shower curtain for sears - sage_Kmart Fall 14 bath coordinate - Heather" xfId="5036"/>
    <cellStyle name="_ET_STYLE_NoName_00__Ptd shower curtain for sears - sage_Lowe's Bath Accessories quote-Heather 110908" xfId="1231"/>
    <cellStyle name="_ET_STYLE_NoName_00__Ptd shower curtain for sears - sage_Mar 12 Market Price-Hellen 022012" xfId="5042"/>
    <cellStyle name="_ET_STYLE_NoName_00__Ptd shower curtain for sears - sage_Mar 12 Market Price-Shower Curtain-Heather 022012" xfId="5047"/>
    <cellStyle name="_ET_STYLE_NoName_00__Ptd shower curtain for sears - sage_Sears's 24 shower curtain commitment sheet 050511" xfId="2042"/>
    <cellStyle name="_ET_STYLE_NoName_00__Ptd shower curtain for sears - sage_Sears's 24 shower curtain commitment sheet 0510" xfId="2846"/>
    <cellStyle name="_ET_STYLE_NoName_00__Ptd shower curtain for sears - sage_Sears's 24 shower curtain Quote - Heather 040411" xfId="5048"/>
    <cellStyle name="_ET_STYLE_NoName_00__Ptd shower curtain for sears - sage_Sears's 24 shower curtain Quote - Hellen 040511" xfId="5050"/>
    <cellStyle name="_ET_STYLE_NoName_00__Ptd shower curtain for sears - sage_Sears's 24 shower curtain Quote - Hellen 040711" xfId="5051"/>
    <cellStyle name="_ET_STYLE_NoName_00__Ptd shower curtain for sears - sage_Sears's 24 shower curtain Quote - Hellen 041111" xfId="5052"/>
    <cellStyle name="_ET_STYLE_NoName_00__Ptd shower curtain for sears - sage_Sept 11 Market Price-Shower Curtain-Hellen 091511" xfId="5057"/>
    <cellStyle name="_ET_STYLE_NoName_00__Ptd shower curtain for sears - sage_Spring 13 Market Price - Freestanding SC - Heather 082412" xfId="5063"/>
    <cellStyle name="_ET_STYLE_NoName_00__Ptd shower curtain for sears - sage_Spring 13 Market Price - Heather 082212" xfId="5064"/>
    <cellStyle name="_ET_STYLE_NoName_00__Quote sheet for Shopko- 2013.4.7" xfId="5065"/>
    <cellStyle name="_ET_STYLE_NoName_00__Quote sheet for Shopko-2013 4 9" xfId="5069"/>
    <cellStyle name="_ET_STYLE_NoName_00__Quote sheet for Shopko-2013.4.10" xfId="5072"/>
    <cellStyle name="_ET_STYLE_NoName_00__Quote sheet for Shopko-2013.4.11" xfId="5074"/>
    <cellStyle name="_ET_STYLE_NoName_00__SP13 Bombay Giselle Quote sheet from JadeWay June 4 2012" xfId="1125"/>
    <cellStyle name="_ET_STYLE_NoName_00__window" xfId="1526"/>
    <cellStyle name="_ET_STYLE_NoName_00__Woolrich-- SP13 Quote sheet from JadeWay 08-10-2012" xfId="5076"/>
    <cellStyle name="_ET_STYLE_NoName_00__Woolrich-- SP13 Quote sheet from JadeWay 08-10-2012 2" xfId="5077"/>
    <cellStyle name="_ET_STYLE_NoName_00__Woolrich,Leaf Patchwork-- SP13 Quote sheet from JadeWay 08-22-2012" xfId="5082"/>
    <cellStyle name="_ET_STYLE_NoName_00__Woolrich,Leaf Patchwork-- SP13 Quote sheet from JadeWay 08-22-2012 2" xfId="5084"/>
    <cellStyle name="_ET_STYLE_NoName_00__Woolrich,Leaf Patchwork-- SP13 Quote sheet from JadeWay 09-03-2012" xfId="5087"/>
    <cellStyle name="_ET_STYLE_NoName_00__Woolrich,Leaf Patchwork-- SP13 Quote sheet from JadeWay 09-03-2012 2" xfId="5089"/>
    <cellStyle name="_ET_STYLE_NoName_00__Woolrich,Rustic Floral-- SP13 Quote sheet from JadeWay 08-22-2012" xfId="5091"/>
    <cellStyle name="_ET_STYLE_NoName_00__Woolrich,Rustic Floral-- SP13 Quote sheet from JadeWay 08-22-2012 2" xfId="5093"/>
    <cellStyle name="_ET_STYLE_NoName_00__Woolrich,Rustic Floral(laser and silk screen)-- SP13 Quote sheet from JadeWay 09-03-2012" xfId="5097"/>
    <cellStyle name="_ET_STYLE_NoName_00__Woolrich,Rustic Floral(laser and silk screen)-- SP13 Quote sheet from JadeWay 09-03-2012 2" xfId="5103"/>
    <cellStyle name="_ET_STYLE_NoName_00__Xl0000980" xfId="5104"/>
    <cellStyle name="_ET_STYLE_NoName_00__Xl0000980 2" xfId="5107"/>
    <cellStyle name="_ET_STYLE_NoName_00__Xl0000981" xfId="5111"/>
    <cellStyle name="_ET_STYLE_NoName_00__Xl0000981 2" xfId="5115"/>
    <cellStyle name="_ET_STYLE_NoName_00__副本BB-100111 Fusion and Eden CCD 100112(2)" xfId="5120"/>
    <cellStyle name="_ET_STYLE_NoName_00__副本BB-100111 Fusion and Eden CCD 100112(2) 10" xfId="4321"/>
    <cellStyle name="_ET_STYLE_NoName_00__副本BB-100111 Fusion and Eden CCD 100112(2) 11" xfId="5124"/>
    <cellStyle name="_ET_STYLE_NoName_00__副本BB-100111 Fusion and Eden CCD 100112(2) 12" xfId="5127"/>
    <cellStyle name="_ET_STYLE_NoName_00__副本BB-100111 Fusion and Eden CCD 100112(2) 2" xfId="5131"/>
    <cellStyle name="_ET_STYLE_NoName_00__副本BB-100111 Fusion and Eden CCD 100112(2) 2 2" xfId="5133"/>
    <cellStyle name="_ET_STYLE_NoName_00__副本BB-100111 Fusion and Eden CCD 100112(2) 2 3" xfId="5135"/>
    <cellStyle name="_ET_STYLE_NoName_00__副本BB-100111 Fusion and Eden CCD 100112(2) 2 4" xfId="5137"/>
    <cellStyle name="_ET_STYLE_NoName_00__副本BB-100111 Fusion and Eden CCD 100112(2) 2 5" xfId="5138"/>
    <cellStyle name="_ET_STYLE_NoName_00__副本BB-100111 Fusion and Eden CCD 100112(2) 2_Ecom MP bedding 15 spring commitment sheet #2 20140904" xfId="5140"/>
    <cellStyle name="_ET_STYLE_NoName_00__副本BB-100111 Fusion and Eden CCD 100112(2) 3" xfId="1356"/>
    <cellStyle name="_ET_STYLE_NoName_00__副本BB-100111 Fusion and Eden CCD 100112(2) 3 2" xfId="1359"/>
    <cellStyle name="_ET_STYLE_NoName_00__副本BB-100111 Fusion and Eden CCD 100112(2) 3 3" xfId="5141"/>
    <cellStyle name="_ET_STYLE_NoName_00__副本BB-100111 Fusion and Eden CCD 100112(2) 3 4" xfId="5143"/>
    <cellStyle name="_ET_STYLE_NoName_00__副本BB-100111 Fusion and Eden CCD 100112(2) 3_Ecom MP bedding 15 spring commitment sheet #2 20140904" xfId="5146"/>
    <cellStyle name="_ET_STYLE_NoName_00__副本BB-100111 Fusion and Eden CCD 100112(2) 4" xfId="4052"/>
    <cellStyle name="_ET_STYLE_NoName_00__副本BB-100111 Fusion and Eden CCD 100112(2) 5" xfId="4431"/>
    <cellStyle name="_ET_STYLE_NoName_00__副本BB-100111 Fusion and Eden CCD 100112(2) 6" xfId="4433"/>
    <cellStyle name="_ET_STYLE_NoName_00__副本BB-100111 Fusion and Eden CCD 100112(2) 7" xfId="4439"/>
    <cellStyle name="_ET_STYLE_NoName_00__副本BB-100111 Fusion and Eden CCD 100112(2) 8" xfId="4444"/>
    <cellStyle name="_ET_STYLE_NoName_00__副本BB-100111 Fusion and Eden CCD 100112(2) 9" xfId="4450"/>
    <cellStyle name="_ET_STYLE_NoName_00__副本BB-100111 Fusion and Eden CCD 100112(2)_Ecom Decorative Pillows Fall2013 Quote Sheet 20131023" xfId="5149"/>
    <cellStyle name="_ET_STYLE_NoName_00__副本BB-100111 Fusion and Eden CCD 100112(2)_Ecom Decorative Pillows Fall2013 Quote Sheet 20131023 2" xfId="5150"/>
    <cellStyle name="_ET_STYLE_NoName_00__副本BB-100111 Fusion and Eden CCD 100112(2)_Ecom Decorative Pillows Fall2013 Quote Sheet 20131023 3" xfId="1011"/>
    <cellStyle name="_ET_STYLE_NoName_00__副本BB-100111 Fusion and Eden CCD 100112(2)_Ecom Decorative Pillows Fall2013 Quote Sheet 20131023 4" xfId="5154"/>
    <cellStyle name="_ET_STYLE_NoName_00__副本BB-100111 Fusion and Eden CCD 100112(2)_Ecom Decorative Pillows Fall2013 Quote Sheet 20131023 5" xfId="5155"/>
    <cellStyle name="_ET_STYLE_NoName_00__副本BB-100111 Fusion and Eden CCD 100112(2)_Ecom Decorative Pillows Fall2013 Quote Sheet 20131023_Ecom MP bedding 15 spring commitment sheet #2 20140904" xfId="341"/>
    <cellStyle name="_ET_STYLE_NoName_00__副本BB-100111 Fusion and Eden CCD 100112(2)_Ecom Decorative Pillows Fall2013 Quote Sheet 20131023_MP-140409A pool stock  pillow20140417" xfId="872"/>
    <cellStyle name="_ET_STYLE_NoName_00__副本BB-100111 Fusion and Eden CCD 100112(2)_Ecom Decorative Pillows Fall2013 Quote Sheet 20131023_MP-140409A pool stock  pillow20140417 2" xfId="5157"/>
    <cellStyle name="_ET_STYLE_NoName_00__副本BB-100111 Fusion and Eden CCD 100112(2)_Ecom MP bedding 15 spring commitment sheet #2 20140904" xfId="36"/>
    <cellStyle name="_Evaluation" xfId="100"/>
    <cellStyle name="_Evaluation_Fan Floral and Ovation-1" xfId="5158"/>
    <cellStyle name="_EXCUTIVE FOR STEINMART QUOATION 7.1.2011" xfId="5163"/>
    <cellStyle name="_Fall 11Bath DevelopmentWork Chart-20110223" xfId="5167"/>
    <cellStyle name="_Fall 11Bath DevelopmentWork Chart-20110223 2" xfId="5168"/>
    <cellStyle name="_Fall 12 BBB Woolrich Quote Sheet - Heather" xfId="5169"/>
    <cellStyle name="_Fall 12 BBB Woolrich Quote Sheet - Heather 2" xfId="2876"/>
    <cellStyle name="_Fall 2009 Military Macys Home Orders to E AND E 2 25" xfId="4875"/>
    <cellStyle name="_Fall 2009 Military Macys Home Orders to E AND E 2 25 10" xfId="5172"/>
    <cellStyle name="_Fall 2009 Military Macys Home Orders to E AND E 2 25 11" xfId="5173"/>
    <cellStyle name="_Fall 2009 Military Macys Home Orders to E AND E 2 25 12" xfId="2379"/>
    <cellStyle name="_Fall 2009 Military Macys Home Orders to E AND E 2 25 2" xfId="5175"/>
    <cellStyle name="_Fall 2009 Military Macys Home Orders to E AND E 2 25 2 2" xfId="5179"/>
    <cellStyle name="_Fall 2009 Military Macys Home Orders to E AND E 2 25 2 3" xfId="5189"/>
    <cellStyle name="_Fall 2009 Military Macys Home Orders to E AND E 2 25 2 4" xfId="4764"/>
    <cellStyle name="_Fall 2009 Military Macys Home Orders to E AND E 2 25 2_CCD SteinMart blanket  throw 20140116 (2)" xfId="5193"/>
    <cellStyle name="_Fall 2009 Military Macys Home Orders to E AND E 2 25 2_CCD SteinMart blanket  throw 20140116 (2) 2" xfId="1137"/>
    <cellStyle name="_Fall 2009 Military Macys Home Orders to E AND E 2 25 2_CCD SteinMart blanket  throw 20140116 (2) 3" xfId="2497"/>
    <cellStyle name="_Fall 2009 Military Macys Home Orders to E AND E 2 25 2_CCD SteinMart blanket &amp; throw 131113" xfId="5194"/>
    <cellStyle name="_Fall 2009 Military Macys Home Orders to E AND E 2 25 2_CCD SteinMart blanket &amp; throw 131113 2" xfId="5198"/>
    <cellStyle name="_Fall 2009 Military Macys Home Orders to E AND E 2 25 2_CCD SteinMart blanket &amp; throw 131113 3" xfId="3362"/>
    <cellStyle name="_Fall 2009 Military Macys Home Orders to E AND E 2 25 2_CCD SteinMart blanket &amp; throw 131113_CCD SteinMart blanket  throw 20140218 (2)" xfId="5119"/>
    <cellStyle name="_Fall 2009 Military Macys Home Orders to E AND E 2 25 2_CCD SteinMart blanket &amp; throw 131113_CCD SteinMart blanket  throw 20140218 (2) 2" xfId="5130"/>
    <cellStyle name="_Fall 2009 Military Macys Home Orders to E AND E 2 25 2_CCD SteinMart blanket &amp; throw 131113_CCD SteinMart micro light reader's wrap 20140318" xfId="324"/>
    <cellStyle name="_Fall 2009 Military Macys Home Orders to E AND E 2 25 2_CCD SteinMart blanket &amp; throw 131113_CCD SteinMart throw 20140327" xfId="1969"/>
    <cellStyle name="_Fall 2009 Military Macys Home Orders to E AND E 2 25 2_CCD SteinMart blanket &amp; throw 20140116" xfId="4865"/>
    <cellStyle name="_Fall 2009 Military Macys Home Orders to E AND E 2 25 2_CCD SteinMart blanket &amp; throw 20140116 2" xfId="5202"/>
    <cellStyle name="_Fall 2009 Military Macys Home Orders to E AND E 2 25 2_CCD SteinMart blanket &amp; throw 20140116 3" xfId="5128"/>
    <cellStyle name="_Fall 2009 Military Macys Home Orders to E AND E 2 25 2_CCD SteinMart blanket &amp; throw 20140116_CCD SteinMart blanket  throw 20140218 (2)" xfId="5204"/>
    <cellStyle name="_Fall 2009 Military Macys Home Orders to E AND E 2 25 2_CCD SteinMart blanket &amp; throw 20140116_CCD SteinMart blanket  throw 20140218 (2) 2" xfId="2420"/>
    <cellStyle name="_Fall 2009 Military Macys Home Orders to E AND E 2 25 2_CCD SteinMart blanket &amp; throw 20140116_CCD SteinMart micro light reader's wrap 20140318" xfId="4574"/>
    <cellStyle name="_Fall 2009 Military Macys Home Orders to E AND E 2 25 2_CCD SteinMart blanket &amp; throw 20140116_CCD SteinMart throw 20140327" xfId="4920"/>
    <cellStyle name="_Fall 2009 Military Macys Home Orders to E AND E 2 25 3" xfId="4013"/>
    <cellStyle name="_Fall 2009 Military Macys Home Orders to E AND E 2 25 4" xfId="5207"/>
    <cellStyle name="_Fall 2009 Military Macys Home Orders to E AND E 2 25 5" xfId="4754"/>
    <cellStyle name="_Fall 2009 Military Macys Home Orders to E AND E 2 25 6" xfId="5208"/>
    <cellStyle name="_Fall 2009 Military Macys Home Orders to E AND E 2 25 7" xfId="3968"/>
    <cellStyle name="_Fall 2009 Military Macys Home Orders to E AND E 2 25 8" xfId="5209"/>
    <cellStyle name="_Fall 2009 Military Macys Home Orders to E AND E 2 25 9" xfId="1300"/>
    <cellStyle name="_Fall 2009 Military Macys Home Orders to E AND E 2 25_7th Ave marketfollow111011--H--111012" xfId="5211"/>
    <cellStyle name="_Fall 2009 Military Macys Home Orders to E AND E 2 25_7th Ave marketfollow111011--H--111012 2" xfId="5213"/>
    <cellStyle name="_Fall 2009 Military Macys Home Orders to E AND E 2 25_7th Ave marketfollow111011--H--111012 3" xfId="3366"/>
    <cellStyle name="_Fall 2009 Military Macys Home Orders to E AND E 2 25_7th Ave marketfollow111011--H--111012 4" xfId="3030"/>
    <cellStyle name="_Fall 2009 Military Macys Home Orders to E AND E 2 25_BL microtec throw CCD 20130109 by Freda" xfId="5214"/>
    <cellStyle name="_Fall 2009 Military Macys Home Orders to E AND E 2 25_BL microtec throw CCD 20130109 by Freda 2" xfId="3507"/>
    <cellStyle name="_Fall 2009 Military Macys Home Orders to E AND E 2 25_BL microtec throw CCD 20130109 by Freda 3" xfId="5217"/>
    <cellStyle name="_Fall 2009 Military Macys Home Orders to E AND E 2 25_BL microtec throw CCD 20130109 by Freda 4" xfId="4589"/>
    <cellStyle name="_Fall 2009 Military Macys Home Orders to E AND E 2 25_CCD SteinMart  Throw 130401" xfId="5218"/>
    <cellStyle name="_Fall 2009 Military Macys Home Orders to E AND E 2 25_CCD SteinMart  Throw 130401 2" xfId="5219"/>
    <cellStyle name="_Fall 2009 Military Macys Home Orders to E AND E 2 25_CCD SteinMart blanket  throw 20140116 (2)" xfId="5222"/>
    <cellStyle name="_Fall 2009 Military Macys Home Orders to E AND E 2 25_CCD SteinMart blanket  throw 20140116 (2) 2" xfId="1406"/>
    <cellStyle name="_Fall 2009 Military Macys Home Orders to E AND E 2 25_CCD SteinMart blanket  throw 20140116 (2) 3" xfId="1627"/>
    <cellStyle name="_Fall 2009 Military Macys Home Orders to E AND E 2 25_CCD -WM BHG BLANKET 2013-12-20" xfId="5224"/>
    <cellStyle name="_Fall 2009 Military Macys Home Orders to E AND E 2 25_CCD-HSN 09" xfId="2359"/>
    <cellStyle name="_Fall 2009 Military Macys Home Orders to E AND E 2 25_CCD-HSN 09 2" xfId="5225"/>
    <cellStyle name="_Fall 2009 Military Macys Home Orders to E AND E 2 25_CCD-HSN 09 3" xfId="216"/>
    <cellStyle name="_Fall 2009 Military Macys Home Orders to E AND E 2 25_CCD-HSN 09_CCD SteinMart  Throw 130401" xfId="5228"/>
    <cellStyle name="_Fall 2009 Military Macys Home Orders to E AND E 2 25_CCD-HSN 09_CCD SteinMart  Throw 130401 2" xfId="5229"/>
    <cellStyle name="_Fall 2009 Military Macys Home Orders to E AND E 2 25_CCD-HSN 09_CCD SteinMart blanket  throw 20140116 (2)" xfId="5235"/>
    <cellStyle name="_Fall 2009 Military Macys Home Orders to E AND E 2 25_CCD-HSN 09_CCD SteinMart blanket  throw 20140116 (2) 2" xfId="5237"/>
    <cellStyle name="_Fall 2009 Military Macys Home Orders to E AND E 2 25_CCD-HSN 09_CCD SteinMart blanket  throw 20140116 (2) 3" xfId="5240"/>
    <cellStyle name="_Fall 2009 Military Macys Home Orders to E AND E 2 25_CCD-HSN 092812" xfId="2399"/>
    <cellStyle name="_Fall 2009 Military Macys Home Orders to E AND E 2 25_CCD-HSN 092812 2" xfId="2402"/>
    <cellStyle name="_Fall 2009 Military Macys Home Orders to E AND E 2 25_CCD-HSN 092812 3" xfId="5244"/>
    <cellStyle name="_Fall 2009 Military Macys Home Orders to E AND E 2 25_CCD-HSN 092812_CCD SteinMart  Throw 130401" xfId="5245"/>
    <cellStyle name="_Fall 2009 Military Macys Home Orders to E AND E 2 25_CCD-HSN 092812_CCD SteinMart  Throw 130401 2" xfId="2663"/>
    <cellStyle name="_Fall 2009 Military Macys Home Orders to E AND E 2 25_CCD-HSN 092812_CCD SteinMart blanket  throw 20140116 (2)" xfId="4943"/>
    <cellStyle name="_Fall 2009 Military Macys Home Orders to E AND E 2 25_CCD-HSN 092812_CCD SteinMart blanket  throw 20140116 (2) 2" xfId="5246"/>
    <cellStyle name="_Fall 2009 Military Macys Home Orders to E AND E 2 25_CCD-HSN 092812_CCD SteinMart blanket  throw 20140116 (2) 3" xfId="5248"/>
    <cellStyle name="_Fall 2009 Military Macys Home Orders to E AND E 2 25_CCD-HSN 130128" xfId="2968"/>
    <cellStyle name="_Fall 2009 Military Macys Home Orders to E AND E 2 25_CCD-HSN 130128 2" xfId="5250"/>
    <cellStyle name="_Fall 2009 Military Macys Home Orders to E AND E 2 25_CCD-poolstock long fur throw-011113" xfId="4932"/>
    <cellStyle name="_Fall 2009 Military Macys Home Orders to E AND E 2 25_CCD-poolstock long fur throw-011113 2" xfId="5252"/>
    <cellStyle name="_Fall 2009 Military Macys Home Orders to E AND E 2 25_CCD-poolstock long fur throw-011113 3" xfId="5254"/>
    <cellStyle name="_Fall 2009 Military Macys Home Orders to E AND E 2 25_CCD-poolstock long fur throw-011113 4" xfId="4724"/>
    <cellStyle name="_Fall 2009 Military Macys Home Orders to E AND E 2 25_CCD-poolstock micro velour blanket  throw-130808" xfId="5261"/>
    <cellStyle name="_Fall 2009 Military Macys Home Orders to E AND E 2 25_CCD-poolstock micro velour blanket  throw-130808 2" xfId="5264"/>
    <cellStyle name="_Fall 2009 Military Macys Home Orders to E AND E 2 25_CCD-poolstock micro velour blanket  throw-130808 3" xfId="5267"/>
    <cellStyle name="_Fall 2009 Military Macys Home Orders to E AND E 2 25_CCD-poolstock micro velour blanket  throw-130808 4" xfId="2217"/>
    <cellStyle name="_Fall 2009 Military Macys Home Orders to E AND E 2 25_CCD-poolstock micro velour blanket  throw-130808 5" xfId="4350"/>
    <cellStyle name="_Fall 2009 Military Macys Home Orders to E AND E 2 25_CCD-Soft home 140228" xfId="5271"/>
    <cellStyle name="_Fall 2009 Military Macys Home Orders to E AND E 2 25_CCD-WM blanket  throw-131029" xfId="4068"/>
    <cellStyle name="_Fall 2009 Military Macys Home Orders to E AND E 2 25_CCD-WM blanket  throw-131029_WM BHG Lux plush blanket 20131220 upd20140115" xfId="881"/>
    <cellStyle name="_Fall 2009 Military Macys Home Orders to E AND E 2 25_CCD-WM blanket  throw-131029_WM BHG Lux plush blanket 20131220 upd20140115 upd 0121" xfId="5274"/>
    <cellStyle name="_Fall 2009 Military Macys Home Orders to E AND E 2 25_CCD-WM blanket  throw-131029_WM BHG Lux plush blanket 20131220 upd20140115 upd 0121 upd 0305" xfId="4737"/>
    <cellStyle name="_Fall 2009 Military Macys Home Orders to E AND E 2 25_CCD-WM blanket  throw-131029_WM BHG Lux plush blanket 20131220-updated 011614" xfId="1347"/>
    <cellStyle name="_Fall 2009 Military Macys Home Orders to E AND E 2 25_CCD-WM blanket  throw-131029_WM BHG Lux plush blanket 20131220-updated 011614upd030514 (2)" xfId="4315"/>
    <cellStyle name="_Fall 2009 Military Macys Home Orders to E AND E 2 25_CCD-WM blanket  throw-131029_WM BHG Lux plush blanket 20131220-updated 011614upd030514 upd030714" xfId="5277"/>
    <cellStyle name="_Fall 2009 Military Macys Home Orders to E AND E 2 25_CCD-WM holiday-130205" xfId="5278"/>
    <cellStyle name="_Fall 2009 Military Macys Home Orders to E AND E 2 25_CCD-WM holiday-130205_WM BHG Lux plush blanket 20131220 upd20140115" xfId="1950"/>
    <cellStyle name="_Fall 2009 Military Macys Home Orders to E AND E 2 25_CCD-WM holiday-130205_WM BHG Lux plush blanket 20131220 upd20140115 upd 0121" xfId="5279"/>
    <cellStyle name="_Fall 2009 Military Macys Home Orders to E AND E 2 25_CCD-WM holiday-130205_WM BHG Lux plush blanket 20131220 upd20140115 upd 0121 upd 0305" xfId="5281"/>
    <cellStyle name="_Fall 2009 Military Macys Home Orders to E AND E 2 25_CCD-WM holiday-130205_WM BHG Lux plush blanket 20131220-updated 011614" xfId="1373"/>
    <cellStyle name="_Fall 2009 Military Macys Home Orders to E AND E 2 25_CCD-WM holiday-130205_WM BHG Lux plush blanket 20131220-updated 011614upd030514 (2)" xfId="2491"/>
    <cellStyle name="_Fall 2009 Military Macys Home Orders to E AND E 2 25_CCD-WM holiday-130205_WM BHG Lux plush blanket 20131220-updated 011614upd030514 upd030714" xfId="5286"/>
    <cellStyle name="_Fall 2009 Military Macys Home Orders to E AND E 2 25_CCD-WM TRAVEL THROW-130822" xfId="5090"/>
    <cellStyle name="_Fall 2009 Military Macys Home Orders to E AND E 2 25_CCD-WM TRAVEL THROW-130822_WM BHG Lux plush blanket 20131220 upd20140115" xfId="5289"/>
    <cellStyle name="_Fall 2009 Military Macys Home Orders to E AND E 2 25_CCD-WM TRAVEL THROW-130822_WM BHG Lux plush blanket 20131220 upd20140115 upd 0121" xfId="5292"/>
    <cellStyle name="_Fall 2009 Military Macys Home Orders to E AND E 2 25_CCD-WM TRAVEL THROW-130822_WM BHG Lux plush blanket 20131220 upd20140115 upd 0121 upd 0305" xfId="4314"/>
    <cellStyle name="_Fall 2009 Military Macys Home Orders to E AND E 2 25_CCD-WM TRAVEL THROW-130822_WM BHG Lux plush blanket 20131220-updated 011614" xfId="5294"/>
    <cellStyle name="_Fall 2009 Military Macys Home Orders to E AND E 2 25_CCD-WM TRAVEL THROW-130822_WM BHG Lux plush blanket 20131220-updated 011614upd030514 (2)" xfId="908"/>
    <cellStyle name="_Fall 2009 Military Macys Home Orders to E AND E 2 25_CCD-WM TRAVEL THROW-130822_WM BHG Lux plush blanket 20131220-updated 011614upd030514 upd030714" xfId="5295"/>
    <cellStyle name="_Fall 2009 Military Macys Home Orders to E AND E 2 25_Cellular Blanket prices- Faze3" xfId="5298"/>
    <cellStyle name="_Fall 2009 Military Macys Home Orders to E AND E 2 25_Cellular Blanket prices- Faze3 2" xfId="2619"/>
    <cellStyle name="_Fall 2009 Military Macys Home Orders to E AND E 2 25_Cellular Blanket prices- Faze3 2 2" xfId="3804"/>
    <cellStyle name="_Fall 2009 Military Macys Home Orders to E AND E 2 25_Cellular Blanket prices- Faze3 3" xfId="2627"/>
    <cellStyle name="_Fall 2009 Military Macys Home Orders to E AND E 2 25_Cellular Blanket prices- Faze3 4" xfId="2632"/>
    <cellStyle name="_Fall 2009 Military Macys Home Orders to E AND E 2 25_Cellular Blanket prices- Faze3 5" xfId="2636"/>
    <cellStyle name="_Fall 2009 Military Macys Home Orders to E AND E 2 25_Cellular Blanket prices- Faze3_CCD SteinMart  Throw 130401" xfId="3109"/>
    <cellStyle name="_Fall 2009 Military Macys Home Orders to E AND E 2 25_Cellular Blanket prices- Faze3_CCD SteinMart blanket  throw 20140116 (2)" xfId="5301"/>
    <cellStyle name="_Fall 2009 Military Macys Home Orders to E AND E 2 25_Cellular Blanket prices- Faze3_CCD SteinMart blanket  throw 20140116 (2) 2" xfId="5305"/>
    <cellStyle name="_Fall 2009 Military Macys Home Orders to E AND E 2 25_Cellular Blanket prices- Faze3_CCD -WM BHG BLANKET 2013-12-20" xfId="5307"/>
    <cellStyle name="_Fall 2009 Military Macys Home Orders to E AND E 2 25_Cellular Blanket prices- Faze3_CCD-Soft home 140228" xfId="2674"/>
    <cellStyle name="_Fall 2009 Military Macys Home Orders to E AND E 2 25_Cellular Blanket prices- Faze3_CCD-WM TRAVEL THROW-130822" xfId="2559"/>
    <cellStyle name="_Fall 2009 Military Macys Home Orders to E AND E 2 25_Cellular Blanket prices- Faze3_CCD-WM TRAVEL THROW-130822_WM BHG Lux plush blanket 20131220 upd20140115" xfId="4854"/>
    <cellStyle name="_Fall 2009 Military Macys Home Orders to E AND E 2 25_Cellular Blanket prices- Faze3_CCD-WM TRAVEL THROW-130822_WM BHG Lux plush blanket 20131220 upd20140115 upd 0121" xfId="5309"/>
    <cellStyle name="_Fall 2009 Military Macys Home Orders to E AND E 2 25_Cellular Blanket prices- Faze3_CCD-WM TRAVEL THROW-130822_WM BHG Lux plush blanket 20131220 upd20140115 upd 0121 upd 0305" xfId="816"/>
    <cellStyle name="_Fall 2009 Military Macys Home Orders to E AND E 2 25_Cellular Blanket prices- Faze3_CCD-WM TRAVEL THROW-130822_WM BHG Lux plush blanket 20131220-updated 011614" xfId="5310"/>
    <cellStyle name="_Fall 2009 Military Macys Home Orders to E AND E 2 25_Cellular Blanket prices- Faze3_CCD-WM TRAVEL THROW-130822_WM BHG Lux plush blanket 20131220-updated 011614upd030514 (2)" xfId="2362"/>
    <cellStyle name="_Fall 2009 Military Macys Home Orders to E AND E 2 25_Cellular Blanket prices- Faze3_CCD-WM TRAVEL THROW-130822_WM BHG Lux plush blanket 20131220-updated 011614upd030514 upd030714" xfId="2429"/>
    <cellStyle name="_Fall 2009 Military Macys Home Orders to E AND E 2 25_Cellular Blanket prices- Faze3_June 13 2013 pooled stock ecom menu" xfId="5313"/>
    <cellStyle name="_Fall 2009 Military Macys Home Orders to E AND E 2 25_Cellular Blanket prices- Faze3_macy" xfId="5315"/>
    <cellStyle name="_Fall 2009 Military Macys Home Orders to E AND E 2 25_Cellular Blanket prices- Faze3_NY market Mar SP 2013 throw blanket prices" xfId="3921"/>
    <cellStyle name="_Fall 2009 Military Macys Home Orders to E AND E 2 25_Cellular Blanket prices- Faze3_window" xfId="5317"/>
    <cellStyle name="_Fall 2009 Military Macys Home Orders to E AND E 2 25_Consolidated Price quote sheet" xfId="5319"/>
    <cellStyle name="_Fall 2009 Military Macys Home Orders to E AND E 2 25_Consolidated Price quote sheet (3)" xfId="2317"/>
    <cellStyle name="_Fall 2009 Military Macys Home Orders to E AND E 2 25_Consolidated Price quote sheet (3)_June 13 2013 pooled stock ecom menu" xfId="107"/>
    <cellStyle name="_Fall 2009 Military Macys Home Orders to E AND E 2 25_Consolidated Price quote sheet_June 13 2013 pooled stock ecom menu" xfId="5322"/>
    <cellStyle name="_Fall 2009 Military Macys Home Orders to E AND E 2 25_Ecommerce Menu - BBBST 08.27.12" xfId="5323"/>
    <cellStyle name="_Fall 2009 Military Macys Home Orders to E AND E 2 25_Ecommerce Menu - BBBST 08.27.12 2" xfId="5324"/>
    <cellStyle name="_Fall 2009 Military Macys Home Orders to E AND E 2 25_Ecommerce Menu - BBBST 08.27.12 3" xfId="5328"/>
    <cellStyle name="_Fall 2009 Military Macys Home Orders to E AND E 2 25_Ecommerce Menu - BBBST 08.27.12 4" xfId="5332"/>
    <cellStyle name="_Fall 2009 Military Macys Home Orders to E AND E 2 25_HSN Blanket  Throw 140128" xfId="5334"/>
    <cellStyle name="_Fall 2009 Military Macys Home Orders to E AND E 2 25_HSN Blanket &amp; Throw 121003 updated 130114" xfId="5337"/>
    <cellStyle name="_Fall 2009 Military Macys Home Orders to E AND E 2 25_HSN Blanket &amp; Throw 121003 updated 130114 2" xfId="5340"/>
    <cellStyle name="_Fall 2009 Military Macys Home Orders to E AND E 2 25_HSN Blanket &amp; Throw 130107" xfId="5341"/>
    <cellStyle name="_Fall 2009 Military Macys Home Orders to E AND E 2 25_HSN Blanket &amp; Throw 130205 updated 130305" xfId="1310"/>
    <cellStyle name="_Fall 2009 Military Macys Home Orders to E AND E 2 25_HSN Blanket &amp; Throw 130327 updated 130410" xfId="5346"/>
    <cellStyle name="_Fall 2009 Military Macys Home Orders to E AND E 2 25_HSN Fur Throw &amp; Booty Set 120511" xfId="5347"/>
    <cellStyle name="_Fall 2009 Military Macys Home Orders to E AND E 2 25_HSN glimmer soft Throw  bootie set 140213 (2)" xfId="5353"/>
    <cellStyle name="_Fall 2009 Military Macys Home Orders to E AND E 2 25_HSN Microlight Blanket 130408" xfId="4981"/>
    <cellStyle name="_Fall 2009 Military Macys Home Orders to E AND E 2 25_HSN microlight down alt comforter,fiberbed,mattress pad,pillow protector, pillow 130313 updated 130508" xfId="5356"/>
    <cellStyle name="_Fall 2009 Military Macys Home Orders to E AND E 2 25_HSN microlight down alt comforter,fiberbed,mattress pad,pillow protector,pillow, 20130313" xfId="5358"/>
    <cellStyle name="_Fall 2009 Military Macys Home Orders to E AND E 2 25_JCP berber mattress pad 0120012--H--0125012may" xfId="2369"/>
    <cellStyle name="_Fall 2009 Military Macys Home Orders to E AND E 2 25_JCP berber mattress pad 0120012--H--0125012may 2" xfId="5366"/>
    <cellStyle name="_Fall 2009 Military Macys Home Orders to E AND E 2 25_JCP berber mattress pad 0120012--H--0125012may 3" xfId="5321"/>
    <cellStyle name="_Fall 2009 Military Macys Home Orders to E AND E 2 25_JCP berber mattress pad 0120012--H--0125012may 4" xfId="5368"/>
    <cellStyle name="_Fall 2009 Military Macys Home Orders to E AND E 2 25_JCP Display comforter 0119012--H--0120012" xfId="5373"/>
    <cellStyle name="_Fall 2009 Military Macys Home Orders to E AND E 2 25_JCP Display comforter 0119012--H--0120012 2" xfId="5378"/>
    <cellStyle name="_Fall 2009 Military Macys Home Orders to E AND E 2 25_JCP Display comforter 0119012--H--0120012 3" xfId="5382"/>
    <cellStyle name="_Fall 2009 Military Macys Home Orders to E AND E 2 25_JCP Display comforter 0119012--H--0120012 4" xfId="3063"/>
    <cellStyle name="_Fall 2009 Military Macys Home Orders to E AND E 2 25_JCP Micro Fleece Blanket 130821" xfId="4363"/>
    <cellStyle name="_Fall 2009 Military Macys Home Orders to E AND E 2 25_JCP Microfleece Blanket  Throw 140127" xfId="5389"/>
    <cellStyle name="_Fall 2009 Military Macys Home Orders to E AND E 2 25_JCP softspun printed throw 0227012--H--0229012" xfId="5392"/>
    <cellStyle name="_Fall 2009 Military Macys Home Orders to E AND E 2 25_JCP softspun printed throw 0227012--H--0229012 2" xfId="132"/>
    <cellStyle name="_Fall 2009 Military Macys Home Orders to E AND E 2 25_JCP softspun printed throw 0227012--H--0229012 3" xfId="99"/>
    <cellStyle name="_Fall 2009 Military Macys Home Orders to E AND E 2 25_JCP softspun printed throw 0227012--H--0229012 4" xfId="67"/>
    <cellStyle name="_Fall 2009 Military Macys Home Orders to E AND E 2 25_Kohl's mink berber comforter mini set 0320012--H--0402012May" xfId="5308"/>
    <cellStyle name="_Fall 2009 Military Macys Home Orders to E AND E 2 25_Kohl's mink berber comforter mini set 0320012--H--0402012May 2" xfId="5394"/>
    <cellStyle name="_Fall 2009 Military Macys Home Orders to E AND E 2 25_Kohl's mink berber comforter mini set 0320012--H--0402012May 3" xfId="624"/>
    <cellStyle name="_Fall 2009 Military Macys Home Orders to E AND E 2 25_Kohl's mink berber comforter mini set 0320012--H--0402012May 4" xfId="5395"/>
    <cellStyle name="_Fall 2009 Military Macys Home Orders to E AND E 2 25_LID" xfId="5397"/>
    <cellStyle name="_Fall 2009 Military Macys Home Orders to E AND E 2 25_LID 2" xfId="2056"/>
    <cellStyle name="_Fall 2009 Military Macys Home Orders to E AND E 2 25_LID 3" xfId="1920"/>
    <cellStyle name="_Fall 2009 Military Macys Home Orders to E AND E 2 25_LID 4" xfId="367"/>
    <cellStyle name="_Fall 2009 Military Macys Home Orders to E AND E 2 25_Line Plan Fall 2012 FINAL" xfId="64"/>
    <cellStyle name="_Fall 2009 Military Macys Home Orders to E AND E 2 25_macy" xfId="5399"/>
    <cellStyle name="_Fall 2009 Military Macys Home Orders to E AND E 2 25_Macy's 3 in 1 throw 2013 Update 1119012--H--1120012" xfId="5403"/>
    <cellStyle name="_Fall 2009 Military Macys Home Orders to E AND E 2 25_MC121112-THW-MF" xfId="5404"/>
    <cellStyle name="_Fall 2009 Military Macys Home Orders to E AND E 2 25_Meijer Basic Bedding comforter, throw 20121204" xfId="3065"/>
    <cellStyle name="_Fall 2009 Military Macys Home Orders to E AND E 2 25_Meijer Basic Bedding comforter, throw 20121204 2" xfId="3071"/>
    <cellStyle name="_Fall 2009 Military Macys Home Orders to E AND E 2 25_Meijer Basic Bedding comforter, throw 20121204 3" xfId="5390"/>
    <cellStyle name="_Fall 2009 Military Macys Home Orders to E AND E 2 25_Meijer Basic Bedding comforter, throw 20121204 4" xfId="5405"/>
    <cellStyle name="_Fall 2009 Military Macys Home Orders to E AND E 2 25_Meijer Blanket &amp; Throw 121121 updated 121218" xfId="3897"/>
    <cellStyle name="_Fall 2009 Military Macys Home Orders to E AND E 2 25_Meijer Blanket &amp; Throw 121121 updated 121218 2" xfId="5408"/>
    <cellStyle name="_Fall 2009 Military Macys Home Orders to E AND E 2 25_Meijer Blanket &amp; Throw 121121 updated 121218 3" xfId="1052"/>
    <cellStyle name="_Fall 2009 Military Macys Home Orders to E AND E 2 25_Meijer Blanket &amp; Throw 121121 updated 121218 4" xfId="3564"/>
    <cellStyle name="_Fall 2009 Military Macys Home Orders to E AND E 2 25_MP-140409A pool stock  pillow20140417" xfId="5410"/>
    <cellStyle name="_Fall 2009 Military Macys Home Orders to E AND E 2 25_MP-140901B Lana quilt 6pcs set" xfId="4214"/>
    <cellStyle name="_Fall 2009 Military Macys Home Orders to E AND E 2 25_MP-140901B Lana quilt 6pcs set 2" xfId="5412"/>
    <cellStyle name="_Fall 2009 Military Macys Home Orders to E AND E 2 25_NY market Mar SP 2013 throw blanket prices" xfId="5413"/>
    <cellStyle name="_Fall 2009 Military Macys Home Orders to E AND E 2 25_Poolstock Down Alt Throw Commit 130417" xfId="5416"/>
    <cellStyle name="_Fall 2009 Military Macys Home Orders to E AND E 2 25_Poolstock Down Alt Throw Commit 130417 2" xfId="5424"/>
    <cellStyle name="_Fall 2009 Military Macys Home Orders to E AND E 2 25_Poolstock Down Alt Throw Commit 130417 3" xfId="5428"/>
    <cellStyle name="_Fall 2009 Military Macys Home Orders to E AND E 2 25_Poolstock Down Alt Throw Commit 130417 4" xfId="5431"/>
    <cellStyle name="_Fall 2009 Military Macys Home Orders to E AND E 2 25_Poolstock New Poly Knit Blanket 121114.xls" xfId="2660"/>
    <cellStyle name="_Fall 2009 Military Macys Home Orders to E AND E 2 25_Poolstock New Poly Knit Blanket 121114.xls 2" xfId="3021"/>
    <cellStyle name="_Fall 2009 Military Macys Home Orders to E AND E 2 25_Poolstock New Poly Knit Blanket 121114.xls 3" xfId="5434"/>
    <cellStyle name="_Fall 2009 Military Macys Home Orders to E AND E 2 25_Poolstock New Poly Knit Blanket 121114.xls 4" xfId="5435"/>
    <cellStyle name="_Fall 2009 Military Macys Home Orders to E AND E 2 25_Poolstock Non-heated Blanket &amp; Sheet Set Commit" xfId="5436"/>
    <cellStyle name="_Fall 2009 Military Macys Home Orders to E AND E 2 25_Poolstock Non-heated Blanket &amp; Sheet Set Commit 2" xfId="5439"/>
    <cellStyle name="_Fall 2009 Military Macys Home Orders to E AND E 2 25_Poolstock Non-heated Blanket &amp; Sheet Set Commit 3" xfId="3354"/>
    <cellStyle name="_Fall 2009 Military Macys Home Orders to E AND E 2 25_Poolstock Non-heated Blanket &amp; Sheet Set Commit 4" xfId="1937"/>
    <cellStyle name="_Fall 2009 Military Macys Home Orders to E AND E 2 25_Quote Sheet" xfId="5443"/>
    <cellStyle name="_Fall 2009 Military Macys Home Orders to E AND E 2 25_Sears Cozy Spun reverse to berber down alt comforter  Commit 02032012" xfId="5445"/>
    <cellStyle name="_Fall 2009 Military Macys Home Orders to E AND E 2 25_Sears Cozy Spun reverse to berber down alt comforter  Commit 02032012-H" xfId="2451"/>
    <cellStyle name="_Fall 2009 Military Macys Home Orders to E AND E 2 25_Sears Kmart inline blanket Fall 2013   02042013 upd 0621" xfId="5447"/>
    <cellStyle name="_Fall 2009 Military Macys Home Orders to E AND E 2 25_Sears mattress pad 0307012--H--0328012 3M,antibacterial" xfId="5451"/>
    <cellStyle name="_Fall 2009 Military Macys Home Orders to E AND E 2 25_Sears mattress pad 0307012--H--0328012 3M,antibacterial 2" xfId="2304"/>
    <cellStyle name="_Fall 2009 Military Macys Home Orders to E AND E 2 25_Sears mattress pad 0307012--H--0328012 3M,antibacterial 3" xfId="5454"/>
    <cellStyle name="_Fall 2009 Military Macys Home Orders to E AND E 2 25_Sears mattress pad 0307012--H--0328012 3M,antibacterial 4" xfId="5458"/>
    <cellStyle name="_Fall 2009 Military Macys Home Orders to E AND E 2 25_Sear's plush blanket 120217 updated  120420 updated 120524 updated 120525" xfId="2131"/>
    <cellStyle name="_Fall 2009 Military Macys Home Orders to E AND E 2 25_Stage store throw and blanket updated 20140306 up0310" xfId="1234"/>
    <cellStyle name="_Fall 2009 Military Macys Home Orders to E AND E 2 25_SteinMart Blanket, Throw &amp; Animal 130408 updated 130418" xfId="4728"/>
    <cellStyle name="_Fall 2009 Military Macys Home Orders to E AND E 2 25_Steinmart microfiber down alt blanket 0210012--H--0214012" xfId="5461"/>
    <cellStyle name="_Fall 2009 Military Macys Home Orders to E AND E 2 25_Steinmart microfiber down alt blanket 0210012--H--0214012 2" xfId="5462"/>
    <cellStyle name="_Fall 2009 Military Macys Home Orders to E AND E 2 25_SteinMart Throw &amp; Gift 2013 assortment" xfId="5463"/>
    <cellStyle name="_Fall 2009 Military Macys Home Orders to E AND E 2 25_SteinMart throw and blanket upd 0331" xfId="1679"/>
    <cellStyle name="_Fall 2009 Military Macys Home Orders to E AND E 2 25_TM Mink Berber Down Alt Throw Commit 130228" xfId="1060"/>
    <cellStyle name="_Fall 2009 Military Macys Home Orders to E AND E 2 25_TM Mink Berber Down Alt Throw Commit 130228 2" xfId="2260"/>
    <cellStyle name="_Fall 2009 Military Macys Home Orders to E AND E 2 25_TM Mink Berber Down Alt Throw Commit 130228 3" xfId="5466"/>
    <cellStyle name="_Fall 2009 Military Macys Home Orders to E AND E 2 25_TM Mink Berber Down Alt Throw Commit 130228 4" xfId="5467"/>
    <cellStyle name="_Fall 2009 Military Macys Home Orders to E AND E 2 25_Tuesday down alt blanekt111018--H--111019" xfId="3766"/>
    <cellStyle name="_Fall 2009 Military Macys Home Orders to E AND E 2 25_Tuesday down alt blanekt111018--H--111019 2" xfId="5469"/>
    <cellStyle name="_Fall 2009 Military Macys Home Orders to E AND E 2 25_Tuesday down alt blanekt111018--H--111019 3" xfId="5473"/>
    <cellStyle name="_Fall 2009 Military Macys Home Orders to E AND E 2 25_Tuesday down alt blanekt111018--H--111019 4" xfId="5477"/>
    <cellStyle name="_Fall 2009 Military Macys Home Orders to E AND E 2 25_Tuesday Morning down alt throw 130207 updated 130220" xfId="4213"/>
    <cellStyle name="_Fall 2009 Military Macys Home Orders to E AND E 2 25_Tuesday Morning down alt throw 130207 updated 130220 2" xfId="5411"/>
    <cellStyle name="_Fall 2009 Military Macys Home Orders to E AND E 2 25_Tuesday Morning down alt throw 130207 updated 130220 3" xfId="5478"/>
    <cellStyle name="_Fall 2009 Military Macys Home Orders to E AND E 2 25_Tuesday Morning down alt throw 130207 updated 130220 4" xfId="5479"/>
    <cellStyle name="_Fall 2009 Military Macys Home Orders to E AND E 2 25_Tuesday Morning meeting110608--H--110611jill THW" xfId="5480"/>
    <cellStyle name="_Fall 2009 Military Macys Home Orders to E AND E 2 25_Tuesday Morning meeting110608--H--110611jill THW 2" xfId="5481"/>
    <cellStyle name="_Fall 2009 Military Macys Home Orders to E AND E 2 25_Tuesday Morning meeting110608--H--110611jill THW 3" xfId="5297"/>
    <cellStyle name="_Fall 2009 Military Macys Home Orders to E AND E 2 25_Tuesday Morning meeting110608--H--110611jill THW 4" xfId="5482"/>
    <cellStyle name="_Fall 2009 Military Macys Home Orders to E AND E 2 25_Tuesday Morning meeting11520--H--110525" xfId="5483"/>
    <cellStyle name="_Fall 2009 Military Macys Home Orders to E AND E 2 25_Tuesday Morning meeting11520--H--110525 2" xfId="5485"/>
    <cellStyle name="_Fall 2009 Military Macys Home Orders to E AND E 2 25_Tuesday Morning meeting11520--H--110525 3" xfId="5486"/>
    <cellStyle name="_Fall 2009 Military Macys Home Orders to E AND E 2 25_Tuesday Morning meeting11520--H--110525 4" xfId="5487"/>
    <cellStyle name="_Fall 2009 Military Macys Home Orders to E AND E 2 25_Tuesday morning pillowcoverpad110816--H--0111012" xfId="4557"/>
    <cellStyle name="_Fall 2009 Military Macys Home Orders to E AND E 2 25_Tuesday morning pillowcoverpad110816--H--0111012 2" xfId="4560"/>
    <cellStyle name="_Fall 2009 Military Macys Home Orders to E AND E 2 25_Tuesday morning pillowcoverpad110816--H--0111012 3" xfId="2249"/>
    <cellStyle name="_Fall 2009 Military Macys Home Orders to E AND E 2 25_Tuesday morning pillowcoverpad110816--H--0111012 4" xfId="3823"/>
    <cellStyle name="_Fall 2009 Military Macys Home Orders to E AND E 2 25_Tuesday morning pillowcoverpad110816--H--111025" xfId="5489"/>
    <cellStyle name="_Fall 2009 Military Macys Home Orders to E AND E 2 25_Tuesday morning pillowcoverpad110816--H--111025 2" xfId="1736"/>
    <cellStyle name="_Fall 2009 Military Macys Home Orders to E AND E 2 25_Tuesday morning pillowcoverpad110816--H--111025 3" xfId="5492"/>
    <cellStyle name="_Fall 2009 Military Macys Home Orders to E AND E 2 25_Tuesday morning pillowcoverpad110816--H--111025 4" xfId="4597"/>
    <cellStyle name="_Fall 2009 Military Macys Home Orders to E AND E 2 25_window" xfId="5493"/>
    <cellStyle name="_Fall 2009 Military Macys Home Orders to E AND E 2 25_WM 2013 Lawn blanket updated 11082012 xls (3)" xfId="5495"/>
    <cellStyle name="_Fall 2009 Military Macys Home Orders to E AND E 2 25_WM 2014 Lawn blanket 20130904" xfId="5499"/>
    <cellStyle name="_Fall 2009 Military Macys Home Orders to E AND E 2 25_WM angle Wrap commitment-05232012-updated 07172012" xfId="5501"/>
    <cellStyle name="_Fall 2009 Military Macys Home Orders to E AND E 2 25_WM BHG Lux plush blanket upd 20140307" xfId="5504"/>
    <cellStyle name="_Fall 2009 Military Macys Home Orders to E AND E 2 25_Xl0000980" xfId="5505"/>
    <cellStyle name="_Fall 2009 Military Macys Home Orders to E AND E 2 25_Xl0000980 2" xfId="5506"/>
    <cellStyle name="_Fall 2009 Military Macys Home Orders to E AND E 2 25_Xl0000981" xfId="4996"/>
    <cellStyle name="_Fall 2009 Military Macys Home Orders to E AND E 2 25_Xl0000981 2" xfId="5511"/>
    <cellStyle name="_Fall 2009 Military Macys Home Orders to E AND E 2 25_副本Commitment--steinmart microfiber down alt blanket 0216012 updated 130426" xfId="2167"/>
    <cellStyle name="_Fall 2009 Military Macys Home Orders to E AND E 2 25_副本Commitment--steinmart microfiber down alt blanket 0216012 updated 130426 2" xfId="5512"/>
    <cellStyle name="_Fashion Bedding Fall 2012" xfId="5520"/>
    <cellStyle name="_Fashion Bedding Fall 2012 2" xfId="3663"/>
    <cellStyle name="_Fashion Bedding Fall 2012 2 2" xfId="5523"/>
    <cellStyle name="_Fashion Bedding Fall 2012 3" xfId="3667"/>
    <cellStyle name="_Fashion Bedding Fall 2012 4" xfId="5526"/>
    <cellStyle name="_Fashion Bedding Fall 2012 5" xfId="1294"/>
    <cellStyle name="_Fashion Bedding Fall 2012 6" xfId="5527"/>
    <cellStyle name="_Fashion Bedding Fall 2012_Ecom MP bedding 15 spring commitment sheet #2 20140904" xfId="2459"/>
    <cellStyle name="_Fashion Bedding Fall 2012_MP-140409A pool stock  pillow20140417" xfId="41"/>
    <cellStyle name="_Fashion Bedding Fall 2012_MP-140409A pool stock  pillow20140417 2" xfId="5528"/>
    <cellStyle name="_Fashion Bedding Fall 2012_MP-140901B Lana quilt 6pcs set" xfId="3186"/>
    <cellStyle name="_Fashion Bedding Fall 2012_MP-140901B Lana quilt 6pcs set 2" xfId="4341"/>
    <cellStyle name="_Fashion Bedding Fall 2012_window" xfId="5529"/>
    <cellStyle name="_Fashion Bedding Fall 2012_Xl0000980" xfId="5531"/>
    <cellStyle name="_Fashion Bedding Fall 2012_Xl0000980 2" xfId="5533"/>
    <cellStyle name="_Fashion Bedding Fall 2012_Xl0000981" xfId="5535"/>
    <cellStyle name="_Fashion Bedding Fall 2012_Xl0000981 2" xfId="3127"/>
    <cellStyle name="_Forecast by pattern" xfId="1244"/>
    <cellStyle name="_Forecast by pattern_11.6" xfId="5540"/>
    <cellStyle name="_Forecast by pattern_12.4 " xfId="1580"/>
    <cellStyle name="_Forecast by pattern_BBB evaluation for Calypso 993store _20111121_frank" xfId="5300"/>
    <cellStyle name="_Forecast by pattern_BBB evaluation for Calypso 993store _20111121_frank 2" xfId="5303"/>
    <cellStyle name="_Forecast by pattern_BBB evaluation for Calypso 993store _20111121_Frank_2" xfId="5544"/>
    <cellStyle name="_Forecast by pattern_BBB evaluation for Calypso 993store _20111121_Frank_2 2" xfId="5549"/>
    <cellStyle name="_Forecast by pattern_BBB evaluation for Calypso 993store _20111121_frank_BBB proj for Calypso 993store" xfId="5550"/>
    <cellStyle name="_Forecast by pattern_BBB proj for Calypso 993store" xfId="5551"/>
    <cellStyle name="_Forecast by pattern_Echo Production schedule_2009 Fall_201119" xfId="5554"/>
    <cellStyle name="_Forecast by pattern_Echo Production schedule_2009 Fall_201119 2" xfId="1822"/>
    <cellStyle name="_Forecast by pattern_Echo Production schedule_2009 Fall_201141" xfId="5557"/>
    <cellStyle name="_Forecast by pattern_Echo Production schedule_2009 Fall_201141 2" xfId="5559"/>
    <cellStyle name="_Forecast by pattern_Harbor house Production Schedule_2011Spring_201139" xfId="5560"/>
    <cellStyle name="_Forecast by pattern_Harbor house Production Schedule_2011Spring_201139 2" xfId="5563"/>
    <cellStyle name="_Forecast by pattern_Harbor house Production Schedule_2011Spring_201139_BBB proj for Calypso 993store" xfId="5571"/>
    <cellStyle name="_Forecast by pattern_Macy proj 201110" xfId="454"/>
    <cellStyle name="_Forecast by pattern_Macy proj 201110 2" xfId="458"/>
    <cellStyle name="_Forecast by pattern_Sheet1" xfId="1601"/>
    <cellStyle name="_Forecast by pattern_Sheet2" xfId="1591"/>
    <cellStyle name="_Forecast by pattern_Summary" xfId="5577"/>
    <cellStyle name="_Forecast by pattern_Summary 2" xfId="5581"/>
    <cellStyle name="_Forecast by pattern_Summary_BBB proj for Calypso 993store" xfId="5583"/>
    <cellStyle name="_Forecast evaluation Be smith HB naturals window" xfId="5584"/>
    <cellStyle name="_Forecast evaluation Jeston window" xfId="5106"/>
    <cellStyle name="_Forecast evaluation RA window" xfId="5589"/>
    <cellStyle name="_Forecast evaluation Tao waterfall and Temple Geo fall 2010" xfId="1366"/>
    <cellStyle name="_Forecast evaluation_Brisbane-Pyranees_20100709" xfId="5594"/>
    <cellStyle name="_Forecast evaluation_Crystal Beach_20110401" xfId="4626"/>
    <cellStyle name="_Forecast evaluation_Lucy Bloom_20100525" xfId="3876"/>
    <cellStyle name="_Forecast evaluation_Pacifica-Island Grove_20110301" xfId="5598"/>
    <cellStyle name="_Furniture Division Item List Macola# and UPC#" xfId="1500"/>
    <cellStyle name="_Furniture Division Item List Macola# and UPC# 2" xfId="1505"/>
    <cellStyle name="_Furniture Division Item List Macola# and UPC# 2 2" xfId="5599"/>
    <cellStyle name="_Furniture Division Item List Macola# and UPC# 3" xfId="5600"/>
    <cellStyle name="_Furniture Division Item List Macola# and UPC# 4" xfId="5605"/>
    <cellStyle name="_Furniture Division Item List Macola# and UPC# 5" xfId="4530"/>
    <cellStyle name="_Furniture Division Item List Macola# and UPC# 6" xfId="4536"/>
    <cellStyle name="_Furniture Division Item List Macola# and UPC#_CCD SteinMart  Throw 130401" xfId="1697"/>
    <cellStyle name="_Furniture Division Item List Macola# and UPC#_CCD SteinMart blanket  throw 20140116 (2)" xfId="4663"/>
    <cellStyle name="_Furniture Division Item List Macola# and UPC#_CCD SteinMart blanket  throw 20140116 (2) 2" xfId="982"/>
    <cellStyle name="_Furniture Division Item List Macola# and UPC#_Ecom MP bedding 15 spring commitment sheet #2 20140904" xfId="1695"/>
    <cellStyle name="_Furniture Division Item List Macola# and UPC#_JLA Accents 4-2013 - Michelle 2 Price" xfId="5606"/>
    <cellStyle name="_Furniture Division Item List Macola# and UPC#_June 13 2013 pooled stock ecom menu" xfId="5530"/>
    <cellStyle name="_Furniture Division Item List Macola# and UPC#_MP-140409A pool stock  pillow20140417" xfId="4613"/>
    <cellStyle name="_Furniture Division Item List Macola# and UPC#_MP-140409A pool stock  pillow20140417 2" xfId="5474"/>
    <cellStyle name="_Furniture Division Item List Macola# and UPC#_MP-140901B Lana quilt 6pcs set" xfId="2150"/>
    <cellStyle name="_Furniture Division Item List Macola# and UPC#_MP-140901B Lana quilt 6pcs set 2" xfId="2152"/>
    <cellStyle name="_Furniture Division Item List Macola# and UPC#_window" xfId="5388"/>
    <cellStyle name="_Furniture Division Item List Macola# and UPC#_Xl0000980" xfId="2089"/>
    <cellStyle name="_Furniture Division Item List Macola# and UPC#_Xl0000980 2" xfId="2092"/>
    <cellStyle name="_Furniture Division Item List Macola# and UPC#_Xl0000981" xfId="5608"/>
    <cellStyle name="_Furniture Division Item List Macola# and UPC#_Xl0000981 2" xfId="5611"/>
    <cellStyle name="_Greenport Price 09-07-2011" xfId="5613"/>
    <cellStyle name="_Greenport Price 09-07-2011 2" xfId="5618"/>
    <cellStyle name="_Greenport Price quoted by Arthur 07-05-2011" xfId="5620"/>
    <cellStyle name="_Greenport Price quoted by Arthur 07-05-2011 2" xfId="4843"/>
    <cellStyle name="_Harbor house Production Schedule_2010Fall_201043" xfId="1092"/>
    <cellStyle name="_Harbor house Production Schedule_2010Fall_201105" xfId="5621"/>
    <cellStyle name="_Harbor house Production Schedule_2011Spring_201105" xfId="2447"/>
    <cellStyle name="_Harbor house Production Schedule_2011Spring_201105_11.6" xfId="5628"/>
    <cellStyle name="_Harbor house Production Schedule_2011Spring_201105_12.4 " xfId="2476"/>
    <cellStyle name="_Harbor house Production Schedule_2011Spring_201105_BBB evaluation for Calypso 993store _20111121_frank" xfId="150"/>
    <cellStyle name="_Harbor house Production Schedule_2011Spring_201105_BBB evaluation for Calypso 993store _20111121_frank 2" xfId="2247"/>
    <cellStyle name="_Harbor house Production Schedule_2011Spring_201105_BBB evaluation for Calypso 993store _20111121_Frank_2" xfId="5630"/>
    <cellStyle name="_Harbor house Production Schedule_2011Spring_201105_BBB evaluation for Calypso 993store _20111121_Frank_2 2" xfId="5514"/>
    <cellStyle name="_Harbor house Production Schedule_2011Spring_201105_BBB evaluation for Calypso 993store _20111121_frank_BBB proj for Calypso 993store" xfId="5635"/>
    <cellStyle name="_Harbor house Production Schedule_2011Spring_201105_BBB proj for Calypso 993store" xfId="5637"/>
    <cellStyle name="_Harbor house Production Schedule_2011Spring_201105_Echo Production schedule_2009 Fall_201119" xfId="4978"/>
    <cellStyle name="_Harbor house Production Schedule_2011Spring_201105_Echo Production schedule_2009 Fall_201119 2" xfId="2646"/>
    <cellStyle name="_Harbor house Production Schedule_2011Spring_201105_Echo Production schedule_2009 Fall_201141" xfId="5083"/>
    <cellStyle name="_Harbor house Production Schedule_2011Spring_201105_Echo Production schedule_2009 Fall_201141 2" xfId="5639"/>
    <cellStyle name="_Harbor house Production Schedule_2011Spring_201105_Harbor house Production Schedule_2011Spring_201139" xfId="2700"/>
    <cellStyle name="_Harbor house Production Schedule_2011Spring_201105_Harbor house Production Schedule_2011Spring_201139 2" xfId="5646"/>
    <cellStyle name="_Harbor house Production Schedule_2011Spring_201105_Harbor house Production Schedule_2011Spring_201139_BBB proj for Calypso 993store" xfId="783"/>
    <cellStyle name="_Harbor house Production Schedule_2011Spring_201105_Macy proj 201110" xfId="5648"/>
    <cellStyle name="_Harbor house Production Schedule_2011Spring_201105_Macy proj 201110 2" xfId="5652"/>
    <cellStyle name="_Harbor house Production Schedule_2011Spring_201105_Sheet1" xfId="1989"/>
    <cellStyle name="_Harbor house Production Schedule_2011Spring_201105_Sheet2" xfId="1994"/>
    <cellStyle name="_Harbor house Production Schedule_2011Spring_201105_Summary" xfId="1383"/>
    <cellStyle name="_Harbor house Production Schedule_2011Spring_201105_Summary 2" xfId="1388"/>
    <cellStyle name="_Harbor house Production Schedule_2011Spring_201105_Summary_BBB proj for Calypso 993store" xfId="1768"/>
    <cellStyle name="_HBC_Trinity_20100316" xfId="3648"/>
    <cellStyle name="_HD KD Sofas 07142010" xfId="5654"/>
    <cellStyle name="_HD KD Sofas 07142010_2011 HP Pricing for 2010 items" xfId="1109"/>
    <cellStyle name="_HD KD Sofas 07142010_2012 HP Old chair quote_4 4 2012-updated 4.4" xfId="3162"/>
    <cellStyle name="_HD KD Sofas 07142010_JLA Accents 10-2012  FNL to Sku _ Top Art (2)" xfId="3793"/>
    <cellStyle name="_HD KD Sofas 07142010_JLA Accents 4-2013 - Michelle 2 Price" xfId="452"/>
    <cellStyle name="_HD KD Sofas 07142010_Line Plan Fall 2012 FINAL" xfId="5659"/>
    <cellStyle name="_HD KD Sofas 07142010_OLD ITEM" xfId="5660"/>
    <cellStyle name="_HD KD Sofas 07142010_Total quote sheet for 201304 HP chairs" xfId="5664"/>
    <cellStyle name="_HD KD Sofas 07142010_Total quote sheet for 201304 HP samples _updated on 3-25-2013 (3)" xfId="3460"/>
    <cellStyle name="_HD KD Sofas 07142010_Total quote sheet for 201304 HP samples _updated on 3-26-2013 (2)" xfId="2814"/>
    <cellStyle name="_HD KD Sofas 07142010_Total quote sheet for 201304 HP samples 3-15-2013" xfId="4361"/>
    <cellStyle name="_HD KD Sofas 07142010_Total quote sheet for 201304 HP samples 3-18-2013" xfId="5665"/>
    <cellStyle name="_HD KD Sofas 07142010_Updated Chair warehouse program - JCP" xfId="5666"/>
    <cellStyle name="_HH Forecast_20090511" xfId="4332"/>
    <cellStyle name="_HH Forecast_20090511_11.6" xfId="5667"/>
    <cellStyle name="_HH Forecast_20090511_12.4 " xfId="5668"/>
    <cellStyle name="_HH Forecast_20090511_BBB evaluation for Calypso 993store _20111121_frank" xfId="5673"/>
    <cellStyle name="_HH Forecast_20090511_BBB evaluation for Calypso 993store _20111121_frank 2" xfId="2226"/>
    <cellStyle name="_HH Forecast_20090511_BBB evaluation for Calypso 993store _20111121_Frank_2" xfId="5675"/>
    <cellStyle name="_HH Forecast_20090511_BBB evaluation for Calypso 993store _20111121_Frank_2 2" xfId="5677"/>
    <cellStyle name="_HH Forecast_20090511_BBB evaluation for Calypso 993store _20111121_frank_BBB proj for Calypso 993store" xfId="5684"/>
    <cellStyle name="_HH Forecast_20090511_BBB proj for Calypso 993store" xfId="5687"/>
    <cellStyle name="_HH Forecast_20090511_Echo Production schedule_2009 Fall_201119" xfId="682"/>
    <cellStyle name="_HH Forecast_20090511_Echo Production schedule_2009 Fall_201119 2" xfId="694"/>
    <cellStyle name="_HH Forecast_20090511_Echo Production schedule_2009 Fall_201141" xfId="1913"/>
    <cellStyle name="_HH Forecast_20090511_Echo Production schedule_2009 Fall_201141 2" xfId="5688"/>
    <cellStyle name="_HH Forecast_20090511_Harbor house Production Schedule_2011Spring_201139" xfId="5690"/>
    <cellStyle name="_HH Forecast_20090511_Harbor house Production Schedule_2011Spring_201139 2" xfId="5691"/>
    <cellStyle name="_HH Forecast_20090511_Harbor house Production Schedule_2011Spring_201139_BBB proj for Calypso 993store" xfId="2175"/>
    <cellStyle name="_HH Forecast_20090511_Macy proj 201110" xfId="5692"/>
    <cellStyle name="_HH Forecast_20090511_Macy proj 201110 2" xfId="5695"/>
    <cellStyle name="_HH Forecast_20090511_Sheet1" xfId="1223"/>
    <cellStyle name="_HH Forecast_20090511_Sheet2" xfId="5703"/>
    <cellStyle name="_HH Forecast_20090511_Summary" xfId="5199"/>
    <cellStyle name="_HH Forecast_20090511_Summary 2" xfId="3233"/>
    <cellStyle name="_HH Forecast_20090511_Summary_BBB proj for Calypso 993store" xfId="5708"/>
    <cellStyle name="_hof data for 11112009" xfId="5712"/>
    <cellStyle name="_Home Goods -- Internal Quote China mfg -- 03-18-10" xfId="2181"/>
    <cellStyle name="_HP Accent Chairs Pricing 101014" xfId="2749"/>
    <cellStyle name="_HP Accent Chairs Pricing 101014 2" xfId="5715"/>
    <cellStyle name="_HP Accent Chairs Pricing 101014 3" xfId="5716"/>
    <cellStyle name="_HP Accent Chairs Pricing 101014 4" xfId="5717"/>
    <cellStyle name="_HP Accent Chairs Pricing 101014 5" xfId="2931"/>
    <cellStyle name="_HP Accent Chairs Pricing 101014 6" xfId="562"/>
    <cellStyle name="_HP Accent Chairs Pricing 101014_2011 HP Pricing for 2010 items" xfId="5718"/>
    <cellStyle name="_HP Accent Chairs Pricing 101014_2012 HP Old chair quote_4 4 2012-updated 4.4" xfId="4088"/>
    <cellStyle name="_HP Accent Chairs Pricing 101014_CMF" xfId="5720"/>
    <cellStyle name="_HP Accent Chairs Pricing 101014_CMF 2" xfId="4404"/>
    <cellStyle name="_HP Accent Chairs Pricing 101014_CMF 3" xfId="4409"/>
    <cellStyle name="_HP Accent Chairs Pricing 101014_CMF 4" xfId="1747"/>
    <cellStyle name="_HP Accent Chairs Pricing 101014_CO110517-THW-SD(MT)" xfId="4146"/>
    <cellStyle name="_HP Accent Chairs Pricing 101014_Ecommerce Inventory 120215 updated (2)" xfId="5722"/>
    <cellStyle name="_HP Accent Chairs Pricing 101014_Ecommerce Menu - BBBST 01 22 13" xfId="5723"/>
    <cellStyle name="_HP Accent Chairs Pricing 101014_Ecommerce Menu - BBBST 01 22 13_June 13 2013 pooled stock ecom menu" xfId="5724"/>
    <cellStyle name="_HP Accent Chairs Pricing 101014_Ecommerce Sheet set Committment update 120902 (2)" xfId="4719"/>
    <cellStyle name="_HP Accent Chairs Pricing 101014_Ecommerce Sheet set Committment update 120902 (2)_June 13 2013 pooled stock ecom menu" xfId="5726"/>
    <cellStyle name="_HP Accent Chairs Pricing 101014_JC110517-BLK-FL" xfId="51"/>
    <cellStyle name="_HP Accent Chairs Pricing 101014_JC110517-BLK-FL 2" xfId="3764"/>
    <cellStyle name="_HP Accent Chairs Pricing 101014_JC110517-BLK-FL 3" xfId="2237"/>
    <cellStyle name="_HP Accent Chairs Pricing 101014_JC110517-BLK-FL 4" xfId="5728"/>
    <cellStyle name="_HP Accent Chairs Pricing 101014_JC110517-BLK-FM" xfId="5730"/>
    <cellStyle name="_HP Accent Chairs Pricing 101014_JC110517-BLK-FM 2" xfId="5734"/>
    <cellStyle name="_HP Accent Chairs Pricing 101014_JC110517-BLK-FM 3" xfId="5735"/>
    <cellStyle name="_HP Accent Chairs Pricing 101014_JC110517-BLK-FM 4" xfId="5738"/>
    <cellStyle name="_HP Accent Chairs Pricing 101014_JC110517-BLK-MF" xfId="5739"/>
    <cellStyle name="_HP Accent Chairs Pricing 101014_JC110517-BLK-MF 2" xfId="5740"/>
    <cellStyle name="_HP Accent Chairs Pricing 101014_JC110517-BLK-MF 3" xfId="5741"/>
    <cellStyle name="_HP Accent Chairs Pricing 101014_JC110517-BLK-MF 4" xfId="4077"/>
    <cellStyle name="_HP Accent Chairs Pricing 101014_JC110517-CMF-MT" xfId="3680"/>
    <cellStyle name="_HP Accent Chairs Pricing 101014_JC110517-CMF-MT 2" xfId="1939"/>
    <cellStyle name="_HP Accent Chairs Pricing 101014_JC110517-CMF-MT 3" xfId="1941"/>
    <cellStyle name="_HP Accent Chairs Pricing 101014_JC110517-CMF-MT 4" xfId="5742"/>
    <cellStyle name="_HP Accent Chairs Pricing 101014_JC110517-THW-Berber" xfId="2500"/>
    <cellStyle name="_HP Accent Chairs Pricing 101014_JC110517-THW-Berber 2" xfId="5745"/>
    <cellStyle name="_HP Accent Chairs Pricing 101014_JC110517-THW-Berber 3" xfId="4971"/>
    <cellStyle name="_HP Accent Chairs Pricing 101014_JC110517-THW-Berber 4" xfId="4973"/>
    <cellStyle name="_HP Accent Chairs Pricing 101014_JC110517-THW-EC" xfId="5746"/>
    <cellStyle name="_HP Accent Chairs Pricing 101014_JC110517-THW-EC 2" xfId="728"/>
    <cellStyle name="_HP Accent Chairs Pricing 101014_JC110517-THW-EC 3" xfId="5750"/>
    <cellStyle name="_HP Accent Chairs Pricing 101014_JC110517-THW-EC 4" xfId="5751"/>
    <cellStyle name="_HP Accent Chairs Pricing 101014_JC110517-THW-Mink" xfId="5680"/>
    <cellStyle name="_HP Accent Chairs Pricing 101014_JC110517-THW-Mink 2" xfId="5752"/>
    <cellStyle name="_HP Accent Chairs Pricing 101014_JC110517-THW-Mink 3" xfId="5754"/>
    <cellStyle name="_HP Accent Chairs Pricing 101014_JC110517-THW-Mink 4" xfId="2176"/>
    <cellStyle name="_HP Accent Chairs Pricing 101014_JC110517-THW-PV" xfId="3706"/>
    <cellStyle name="_HP Accent Chairs Pricing 101014_JC110517-THW-PV 2" xfId="5756"/>
    <cellStyle name="_HP Accent Chairs Pricing 101014_JC110517-THW-PV 3" xfId="1005"/>
    <cellStyle name="_HP Accent Chairs Pricing 101014_JC110517-THW-PV 4" xfId="5757"/>
    <cellStyle name="_HP Accent Chairs Pricing 101014_JC110517-THW-WC" xfId="3973"/>
    <cellStyle name="_HP Accent Chairs Pricing 101014_JC110517-THW-WC 2" xfId="4571"/>
    <cellStyle name="_HP Accent Chairs Pricing 101014_JC110517-THW-WC 3" xfId="1859"/>
    <cellStyle name="_HP Accent Chairs Pricing 101014_JC110517-THW-WC 4" xfId="5766"/>
    <cellStyle name="_HP Accent Chairs Pricing 101014_JCP Blanket-Throw Turnover Meeting JLA Quotes 10-20-2011" xfId="4197"/>
    <cellStyle name="_HP Accent Chairs Pricing 101014_JCP Blanket-Throw Turnover Meeting JLA Quotes 10-20-2011 2" xfId="4328"/>
    <cellStyle name="_HP Accent Chairs Pricing 101014_JCP Blanket-Throw Turnover Meeting JLA Quotes 10-20-2011 3" xfId="5768"/>
    <cellStyle name="_HP Accent Chairs Pricing 101014_JCP Blanket-Throw Turnover Meeting JLA Quotes 10-20-2011 4" xfId="5769"/>
    <cellStyle name="_HP Accent Chairs Pricing 101014_JCP market follow110930----111102add new" xfId="221"/>
    <cellStyle name="_HP Accent Chairs Pricing 101014_JCP market follow110930----111102add new 2" xfId="5771"/>
    <cellStyle name="_HP Accent Chairs Pricing 101014_JCP market follow110930----111102add new 3" xfId="5773"/>
    <cellStyle name="_HP Accent Chairs Pricing 101014_JCP market follow110930----111102add new 4" xfId="4386"/>
    <cellStyle name="_HP Accent Chairs Pricing 101014_JCP market follow110930----111102add new_Pooled inventory 3M moisture pad 0417012" xfId="2425"/>
    <cellStyle name="_HP Accent Chairs Pricing 101014_JCP market follow110930----111102add new_Pooled inventory 3M moisture pad 0417012 2" xfId="1791"/>
    <cellStyle name="_HP Accent Chairs Pricing 101014_JCP market follow110930----111102add new_Pooled inventory 3M moisture pad 0417012 3" xfId="683"/>
    <cellStyle name="_HP Accent Chairs Pricing 101014_JCP market follow110930----111102add new_Pooled inventory 3M moisture pad 0417012 4" xfId="5775"/>
    <cellStyle name="_HP Accent Chairs Pricing 101014_JCP market follow110930----111102add new_Pooled inventory 3M moisture pad 0417012_Poolstock Fall 12 basic bedding commitment 120502--CCD" xfId="5777"/>
    <cellStyle name="_HP Accent Chairs Pricing 101014_JCP market follow110930----111102add new_Pooled inventory 3M moisture pad 0417012_Poolstock Fall 12 basic bedding commitment 120502--CCD 2" xfId="5779"/>
    <cellStyle name="_HP Accent Chairs Pricing 101014_JCP market follow110930----111102add new_Pooled inventory 3M moisture pad 0417012_Poolstock Fall 12 basic bedding commitment 120502--CCD 3" xfId="1817"/>
    <cellStyle name="_HP Accent Chairs Pricing 101014_JCP market follow110930----111102add new_Pooled inventory 3M moisture pad 0417012_Poolstock Fall 12 basic bedding commitment 120502--CCD 4" xfId="5780"/>
    <cellStyle name="_HP Accent Chairs Pricing 101014_JCP market follow110930----cmf111102" xfId="5783"/>
    <cellStyle name="_HP Accent Chairs Pricing 101014_JCP market follow110930----cmf111102 2" xfId="1795"/>
    <cellStyle name="_HP Accent Chairs Pricing 101014_JCP market follow110930----cmf111102 3" xfId="5786"/>
    <cellStyle name="_HP Accent Chairs Pricing 101014_JCP market follow110930----cmf111102 4" xfId="3462"/>
    <cellStyle name="_HP Accent Chairs Pricing 101014_JLA Accents 10-2012  FNL to Sku _ Top Art (2)" xfId="5787"/>
    <cellStyle name="_HP Accent Chairs Pricing 101014_JLA Accents 4-2013 - Michelle 2 Price" xfId="5789"/>
    <cellStyle name="_HP Accent Chairs Pricing 101014_JLA100929-FEBED-FL" xfId="5790"/>
    <cellStyle name="_HP Accent Chairs Pricing 101014_JLA100929-FEBED-FL 2" xfId="3200"/>
    <cellStyle name="_HP Accent Chairs Pricing 101014_JLA100929-FEBED-FL 3" xfId="5791"/>
    <cellStyle name="_HP Accent Chairs Pricing 101014_JLA100929-FEBED-FL 4" xfId="5792"/>
    <cellStyle name="_HP Accent Chairs Pricing 101014_June 13 2013 pooled stock ecom menu" xfId="5793"/>
    <cellStyle name="_HP Accent Chairs Pricing 101014_KM110517-BLK-MF" xfId="5795"/>
    <cellStyle name="_HP Accent Chairs Pricing 101014_KM110517-CMF-JY07" xfId="4605"/>
    <cellStyle name="_HP Accent Chairs Pricing 101014_KM110517-CMF-MF(print)" xfId="5797"/>
    <cellStyle name="_HP Accent Chairs Pricing 101014_KM110517-CMFSET-MF(3pcs set)" xfId="1242"/>
    <cellStyle name="_HP Accent Chairs Pricing 101014_KM110728-CMF-MF" xfId="5799"/>
    <cellStyle name="_HP Accent Chairs Pricing 101014_KM110930-CMF-MF" xfId="4767"/>
    <cellStyle name="_HP Accent Chairs Pricing 101014_KM110930-CMF-MF#2" xfId="5800"/>
    <cellStyle name="_HP Accent Chairs Pricing 101014_KM110930-CMF-MFD" xfId="5804"/>
    <cellStyle name="_HP Accent Chairs Pricing 101014_KM110930-CMF-Rashel" xfId="3619"/>
    <cellStyle name="_HP Accent Chairs Pricing 101014_Kmart market followup-comforter110930--H--111014revise" xfId="4126"/>
    <cellStyle name="_HP Accent Chairs Pricing 101014_kmart throw111013--H--111015" xfId="5427"/>
    <cellStyle name="_HP Accent Chairs Pricing 101014_Line Plan Fall 2012 FINAL" xfId="5805"/>
    <cellStyle name="_HP Accent Chairs Pricing 101014_MP-140409A pool stock  pillow20140417" xfId="5808"/>
    <cellStyle name="_HP Accent Chairs Pricing 101014_MP-140901B Lana quilt 6pcs set" xfId="5812"/>
    <cellStyle name="_HP Accent Chairs Pricing 101014_MP-140901B Lana quilt 6pcs set 2" xfId="3558"/>
    <cellStyle name="_HP Accent Chairs Pricing 101014_OLD ITEM" xfId="5817"/>
    <cellStyle name="_HP Accent Chairs Pricing 101014_sears throw111013--H--111015" xfId="5643"/>
    <cellStyle name="_HP Accent Chairs Pricing 101014_Sheet1" xfId="3384"/>
    <cellStyle name="_HP Accent Chairs Pricing 101014_Sheet1 2" xfId="3388"/>
    <cellStyle name="_HP Accent Chairs Pricing 101014_Sheet1 3" xfId="5818"/>
    <cellStyle name="_HP Accent Chairs Pricing 101014_Sheet1 4" xfId="5820"/>
    <cellStyle name="_HP Accent Chairs Pricing 101014_Sheet5" xfId="5821"/>
    <cellStyle name="_HP Accent Chairs Pricing 101014_Sheet5 2" xfId="5822"/>
    <cellStyle name="_HP Accent Chairs Pricing 101014_Sheet5 3" xfId="4777"/>
    <cellStyle name="_HP Accent Chairs Pricing 101014_Sheet5 4" xfId="5824"/>
    <cellStyle name="_HP Accent Chairs Pricing 101014_SM110517-BLK-FL" xfId="1979"/>
    <cellStyle name="_HP Accent Chairs Pricing 101014_SM110517-BLK-FL 2" xfId="5826"/>
    <cellStyle name="_HP Accent Chairs Pricing 101014_SM110517-BLK-FM" xfId="5496"/>
    <cellStyle name="_HP Accent Chairs Pricing 101014_SM110517-BLK-FM 2" xfId="5827"/>
    <cellStyle name="_HP Accent Chairs Pricing 101014_SM110517-CMF-MF" xfId="5422"/>
    <cellStyle name="_HP Accent Chairs Pricing 101014_SM110517-CMF-MF 2" xfId="5829"/>
    <cellStyle name="_HP Accent Chairs Pricing 101014_SM110517-DBLK-MF" xfId="2479"/>
    <cellStyle name="_HP Accent Chairs Pricing 101014_SM110517-DBLK-MF 2" xfId="5831"/>
    <cellStyle name="_HP Accent Chairs Pricing 101014_SM120209-BLK-MF" xfId="5832"/>
    <cellStyle name="_HP Accent Chairs Pricing 101014_SM120209-BLK-MF 2" xfId="2211"/>
    <cellStyle name="_HP Accent Chairs Pricing 101014_SR110517-THW-ER" xfId="5033"/>
    <cellStyle name="_HP Accent Chairs Pricing 101014_SR110517-THW-FLA(MT)" xfId="5834"/>
    <cellStyle name="_HP Accent Chairs Pricing 101014_SR110517-THW-MF(MT)" xfId="5836"/>
    <cellStyle name="_HP Accent Chairs Pricing 101014_Steinmart microfiber down alt blanket 0210012--H--0214012" xfId="5839"/>
    <cellStyle name="_HP Accent Chairs Pricing 101014_Steinmart microfiber down alt blanket 0210012--H--0214012 2" xfId="5841"/>
    <cellStyle name="_HP Accent Chairs Pricing 101014_Steinmart microfiber down alt blanket 0210012--H--0214012_副本Commitment--steinmart microfiber down alt blanket 0216012 updated 130426" xfId="5842"/>
    <cellStyle name="_HP Accent Chairs Pricing 101014_Steinmart microfiber down alt blanket 0210012--H--0214012_副本Commitment--steinmart microfiber down alt blanket 0216012 updated 130426 2" xfId="5845"/>
    <cellStyle name="_HP Accent Chairs Pricing 101014_Total quote sheet for 201304 HP chairs" xfId="5847"/>
    <cellStyle name="_HP Accent Chairs Pricing 101014_Total quote sheet for 201304 HP samples _updated on 3-25-2013 (3)" xfId="5848"/>
    <cellStyle name="_HP Accent Chairs Pricing 101014_Total quote sheet for 201304 HP samples _updated on 3-26-2013 (2)" xfId="5853"/>
    <cellStyle name="_HP Accent Chairs Pricing 101014_Total quote sheet for 201304 HP samples 3-15-2013" xfId="5855"/>
    <cellStyle name="_HP Accent Chairs Pricing 101014_Total quote sheet for 201304 HP samples 3-18-2013" xfId="57"/>
    <cellStyle name="_HP Accent Chairs Pricing 101014_Tuesday morning pillowcoverpad110805" xfId="5857"/>
    <cellStyle name="_HP Accent Chairs Pricing 101014_Tuesday morning pillowcoverpad110805 2" xfId="4296"/>
    <cellStyle name="_HP Accent Chairs Pricing 101014_Tuesday morning pillowcoverpad110805 3" xfId="5553"/>
    <cellStyle name="_HP Accent Chairs Pricing 101014_Tuesday morning pillowcoverpad110805 4" xfId="5861"/>
    <cellStyle name="_HP Accent Chairs Pricing 101014_Tuesday morning pillowcoverpad110805---CCD110815" xfId="4454"/>
    <cellStyle name="_HP Accent Chairs Pricing 101014_Tuesday morning pillowcoverpad110805---CCD110815 2" xfId="5864"/>
    <cellStyle name="_HP Accent Chairs Pricing 101014_Tuesday morning pillowcoverpad110805---CCD110815 3" xfId="3588"/>
    <cellStyle name="_HP Accent Chairs Pricing 101014_Tuesday morning pillowcoverpad110805---CCD110815 4" xfId="5869"/>
    <cellStyle name="_HP Accent Chairs Pricing 101014_Tuesday morning pillowcoverpad110816--CCD--111223" xfId="5873"/>
    <cellStyle name="_HP Accent Chairs Pricing 101014_Tuesday morning pillowcoverpad110816--CCD--111223 2" xfId="4087"/>
    <cellStyle name="_HP Accent Chairs Pricing 101014_Tuesday morning pillowcoverpad110816--CCD--111223 3" xfId="2762"/>
    <cellStyle name="_HP Accent Chairs Pricing 101014_Tuesday morning pillowcoverpad110816--CCD--111223 4" xfId="2290"/>
    <cellStyle name="_HP Accent Chairs Pricing 101014_Tuesday morning pillowcoverpad110816--H--0111012" xfId="2057"/>
    <cellStyle name="_HP Accent Chairs Pricing 101014_Tuesday morning pillowcoverpad110816--H--0111012 2" xfId="5874"/>
    <cellStyle name="_HP Accent Chairs Pricing 101014_Tuesday morning pillowcoverpad110816--H--0111012 3" xfId="5875"/>
    <cellStyle name="_HP Accent Chairs Pricing 101014_Tuesday morning pillowcoverpad110816--H--0111012 4" xfId="1840"/>
    <cellStyle name="_HP Accent Chairs Pricing 101014_Tuesday morning pillowcoverpad110816--H--0111012_副本Commitment--steinmart microfiber down alt blanket 0216012 updated 130426" xfId="5876"/>
    <cellStyle name="_HP Accent Chairs Pricing 101014_Tuesday morning pillowcoverpad110816--H--0111012_副本Commitment--steinmart microfiber down alt blanket 0216012 updated 130426 2" xfId="4967"/>
    <cellStyle name="_HP Accent Chairs Pricing 101014_Tuesday morning pillowcoverpad110816--H--111025" xfId="5877"/>
    <cellStyle name="_HP Accent Chairs Pricing 101014_Tuesday morning pillowcoverpad110816--H--111025 2" xfId="5879"/>
    <cellStyle name="_HP Accent Chairs Pricing 101014_Tuesday morning pillowcoverpad110816--H--111025 3" xfId="5880"/>
    <cellStyle name="_HP Accent Chairs Pricing 101014_Tuesday morning pillowcoverpad110816--H--111025 4" xfId="4011"/>
    <cellStyle name="_HP Accent Chairs Pricing 101014_Tuesday morning pillowcoverpad--CCD111025" xfId="2250"/>
    <cellStyle name="_HP Accent Chairs Pricing 101014_Tuesday morning pillowcoverpad--CCD111025 2" xfId="2256"/>
    <cellStyle name="_HP Accent Chairs Pricing 101014_Tuesday morning pillowcoverpad--CCD111025 3" xfId="5881"/>
    <cellStyle name="_HP Accent Chairs Pricing 101014_Tuesday morning pillowcoverpad--CCD111025 4" xfId="3013"/>
    <cellStyle name="_HP Accent Chairs Pricing 101014_Updated Chair warehouse program - JCP" xfId="5882"/>
    <cellStyle name="_HP Accent Chairs Pricing 101014_window" xfId="2958"/>
    <cellStyle name="_HP Accent Chairs Pricing 101014_Xl0000980" xfId="5884"/>
    <cellStyle name="_HP Accent Chairs Pricing 101014_Xl0000980 2" xfId="5888"/>
    <cellStyle name="_HP Accent Chairs Pricing 101014_Xl0000981" xfId="4808"/>
    <cellStyle name="_HP Accent Chairs Pricing 101014_Xl0000981 2" xfId="5889"/>
    <cellStyle name="_HP Accent Chairs Pricing 101014_副本JCP wash microfiber BLK110516--CCD--110722" xfId="5895"/>
    <cellStyle name="_HP Accent Chairs Pricing 101014_副本JCP wash microfiber BLK110516--CCD--110722 2" xfId="5903"/>
    <cellStyle name="_HP Accent Chairs Pricing 101014_副本JCP wash microfiber BLK110516--CCD--110722 3" xfId="5400"/>
    <cellStyle name="_HP Accent Chairs Pricing 101014_副本JCP wash microfiber BLK110516--CCD--110722 4" xfId="5906"/>
    <cellStyle name="_HP Quota from kaifa 1 Mar  2010 (2)" xfId="5910"/>
    <cellStyle name="_HP Quota from kaifa 1 Mar  2010 (2) 2" xfId="424"/>
    <cellStyle name="_HP Quota from kaifa 1 Mar  2010 (2) 2 2" xfId="5911"/>
    <cellStyle name="_HP Quota from kaifa 1 Mar  2010 (2) 3" xfId="434"/>
    <cellStyle name="_HP Quota from kaifa 1 Mar  2010 (2) 4" xfId="437"/>
    <cellStyle name="_HP Quota from kaifa 1 Mar  2010 (2) 5" xfId="5913"/>
    <cellStyle name="_HP Quota from kaifa 1 Mar  2010 (2) 6" xfId="5914"/>
    <cellStyle name="_HP Quota from kaifa 1 Mar  2010 (2)_Ecom MP bedding 15 spring commitment sheet #2 20140904" xfId="5916"/>
    <cellStyle name="_HP Quota from kaifa 1 Mar  2010 (2)_JLA Accents 4-2013 - Michelle 2 Price" xfId="4753"/>
    <cellStyle name="_HP Quota from kaifa 1 Mar  2010 (2)_June 13 2013 pooled stock ecom menu" xfId="5918"/>
    <cellStyle name="_HP Quota from kaifa 1 Mar  2010 (2)_MP-140409A pool stock  pillow20140417" xfId="5923"/>
    <cellStyle name="_HP Quota from kaifa 1 Mar  2010 (2)_MP-140409A pool stock  pillow20140417 2" xfId="5924"/>
    <cellStyle name="_HP Quota from kaifa 1 Mar  2010 (2)_MP-140901B Lana quilt 6pcs set" xfId="4520"/>
    <cellStyle name="_HP Quota from kaifa 1 Mar  2010 (2)_MP-140901B Lana quilt 6pcs set 2" xfId="5926"/>
    <cellStyle name="_HP Quota from kaifa 1 Mar  2010 (2)_window" xfId="5928"/>
    <cellStyle name="_HP Quota from kaifa 1 Mar  2010 (2)_Xl0000980" xfId="2842"/>
    <cellStyle name="_HP Quota from kaifa 1 Mar  2010 (2)_Xl0000980 2" xfId="5803"/>
    <cellStyle name="_HP Quota from kaifa 1 Mar  2010 (2)_Xl0000981" xfId="2849"/>
    <cellStyle name="_HP Quota from kaifa 1 Mar  2010 (2)_Xl0000981 2" xfId="5929"/>
    <cellStyle name="_HP quota sheet from kaifa 2011-2-24" xfId="5067"/>
    <cellStyle name="_HP quota sheet from kaifa 2011-2-24_JLA Accents 4-2013 - Michelle 2 Price" xfId="3015"/>
    <cellStyle name="_HP sample quotation100212" xfId="4951"/>
    <cellStyle name="_HP sample quotation100212 2" xfId="4490"/>
    <cellStyle name="_HP sample quotation100212 2 2" xfId="5934"/>
    <cellStyle name="_HP sample quotation100212 3" xfId="5936"/>
    <cellStyle name="_HP sample quotation100212 4" xfId="5938"/>
    <cellStyle name="_HP sample quotation100212 5" xfId="5939"/>
    <cellStyle name="_HP sample quotation100212 6" xfId="5942"/>
    <cellStyle name="_HP sample quotation100212_Ecom MP bedding 15 spring commitment sheet #2 20140904" xfId="713"/>
    <cellStyle name="_HP sample quotation100212_JLA Accents 4-2013 - Michelle 2 Price" xfId="1163"/>
    <cellStyle name="_HP sample quotation100212_June 13 2013 pooled stock ecom menu" xfId="5944"/>
    <cellStyle name="_HP sample quotation100212_MP-140409A pool stock  pillow20140417" xfId="2261"/>
    <cellStyle name="_HP sample quotation100212_MP-140409A pool stock  pillow20140417 2" xfId="5946"/>
    <cellStyle name="_HP sample quotation100212_MP-140901B Lana quilt 6pcs set" xfId="3476"/>
    <cellStyle name="_HP sample quotation100212_MP-140901B Lana quilt 6pcs set 2" xfId="2920"/>
    <cellStyle name="_HP sample quotation100212_window" xfId="1156"/>
    <cellStyle name="_HP sample quotation100212_Xl0000980" xfId="5948"/>
    <cellStyle name="_HP sample quotation100212_Xl0000980 2" xfId="2886"/>
    <cellStyle name="_HP sample quotation100212_Xl0000981" xfId="4736"/>
    <cellStyle name="_HP sample quotation100212_Xl0000981 2" xfId="5949"/>
    <cellStyle name="_HSN Blanket  Throw  90106 complete" xfId="843"/>
    <cellStyle name="_HSN Blanket  Throw  90106 complete 2" xfId="2708"/>
    <cellStyle name="_HSN Blanket  Throw  90106 complete 2 2" xfId="5950"/>
    <cellStyle name="_HSN Blanket  Throw  90106 complete 3" xfId="5951"/>
    <cellStyle name="_HSN Blanket  Throw  90106 complete 4" xfId="574"/>
    <cellStyle name="_HSN Blanket  Throw  90106 complete 5" xfId="5955"/>
    <cellStyle name="_HSN Blanket  Throw  90106 complete 6" xfId="5957"/>
    <cellStyle name="_HSN Blanket  Throw  90106 complete_2012 Robert Allen Shower Curtain CCD- 110909" xfId="5961"/>
    <cellStyle name="_HSN Blanket  Throw  90106 complete_2012 Spr BBB BTC Shower Curtain CCD- 111019" xfId="5965"/>
    <cellStyle name="_HSN Blanket  Throw  90106 complete_Abhitex-Shower Curtain specs 8 Aug 11" xfId="2482"/>
    <cellStyle name="_HSN Blanket  Throw  90106 complete_Abhitex-Shower Curtain specs 8 Aug 11_Kmart Fall 14 bath coordinate - Heather" xfId="3367"/>
    <cellStyle name="_HSN Blanket  Throw  90106 complete_BBB Fall 11 Styleout-Bath Accessories-Heather 100611" xfId="5971"/>
    <cellStyle name="_HSN Blanket  Throw  90106 complete_BBB Fall 12 Executive - Heather 020212" xfId="1375"/>
    <cellStyle name="_HSN Blanket  Throw  90106 complete_BBB Spring 12 Styleout Belize - Heather 102111" xfId="5974"/>
    <cellStyle name="_HSN Blanket  Throw  90106 complete_CCD SteinMart  Throw 130401" xfId="5976"/>
    <cellStyle name="_HSN Blanket  Throw  90106 complete_CCD SteinMart blanket  throw 20140116 (2)" xfId="5979"/>
    <cellStyle name="_HSN Blanket  Throw  90106 complete_CCD SteinMart blanket  throw 20140116 (2) 2" xfId="5980"/>
    <cellStyle name="_HSN Blanket  Throw  90106 complete_CCD -WM BHG BLANKET 2013-12-20" xfId="5981"/>
    <cellStyle name="_HSN Blanket  Throw  90106 complete_CCD-Soft home 140228" xfId="5982"/>
    <cellStyle name="_HSN Blanket  Throw  90106 complete_CCD-WM blanket  throw-131029" xfId="5983"/>
    <cellStyle name="_HSN Blanket  Throw  90106 complete_CCD-WM blanket  throw-131029_WM BHG Lux plush blanket 20131220 upd20140115" xfId="1112"/>
    <cellStyle name="_HSN Blanket  Throw  90106 complete_CCD-WM blanket  throw-131029_WM BHG Lux plush blanket 20131220 upd20140115 upd 0121" xfId="3217"/>
    <cellStyle name="_HSN Blanket  Throw  90106 complete_CCD-WM blanket  throw-131029_WM BHG Lux plush blanket 20131220 upd20140115 upd 0121 upd 0305" xfId="5984"/>
    <cellStyle name="_HSN Blanket  Throw  90106 complete_CCD-WM blanket  throw-131029_WM BHG Lux plush blanket 20131220-updated 011614" xfId="5985"/>
    <cellStyle name="_HSN Blanket  Throw  90106 complete_CCD-WM blanket  throw-131029_WM BHG Lux plush blanket 20131220-updated 011614upd030514 (2)" xfId="3660"/>
    <cellStyle name="_HSN Blanket  Throw  90106 complete_CCD-WM blanket  throw-131029_WM BHG Lux plush blanket 20131220-updated 011614upd030514 upd030714" xfId="3976"/>
    <cellStyle name="_HSN Blanket  Throw  90106 complete_CCD-WM holiday-130205" xfId="2918"/>
    <cellStyle name="_HSN Blanket  Throw  90106 complete_CCD-WM holiday-130205_WM BHG Lux plush blanket 20131220 upd20140115" xfId="5987"/>
    <cellStyle name="_HSN Blanket  Throw  90106 complete_CCD-WM holiday-130205_WM BHG Lux plush blanket 20131220 upd20140115 upd 0121" xfId="5988"/>
    <cellStyle name="_HSN Blanket  Throw  90106 complete_CCD-WM holiday-130205_WM BHG Lux plush blanket 20131220 upd20140115 upd 0121 upd 0305" xfId="5989"/>
    <cellStyle name="_HSN Blanket  Throw  90106 complete_CCD-WM holiday-130205_WM BHG Lux plush blanket 20131220-updated 011614" xfId="2775"/>
    <cellStyle name="_HSN Blanket  Throw  90106 complete_CCD-WM holiday-130205_WM BHG Lux plush blanket 20131220-updated 011614upd030514 (2)" xfId="2238"/>
    <cellStyle name="_HSN Blanket  Throw  90106 complete_CCD-WM holiday-130205_WM BHG Lux plush blanket 20131220-updated 011614upd030514 upd030714" xfId="5993"/>
    <cellStyle name="_HSN Blanket  Throw  90106 complete_CCD-WM TRAVEL THROW-130822" xfId="5996"/>
    <cellStyle name="_HSN Blanket  Throw  90106 complete_CCD-WM TRAVEL THROW-130822_WM BHG Lux plush blanket 20131220 upd20140115" xfId="92"/>
    <cellStyle name="_HSN Blanket  Throw  90106 complete_CCD-WM TRAVEL THROW-130822_WM BHG Lux plush blanket 20131220 upd20140115 upd 0121" xfId="2836"/>
    <cellStyle name="_HSN Blanket  Throw  90106 complete_CCD-WM TRAVEL THROW-130822_WM BHG Lux plush blanket 20131220 upd20140115 upd 0121 upd 0305" xfId="3661"/>
    <cellStyle name="_HSN Blanket  Throw  90106 complete_CCD-WM TRAVEL THROW-130822_WM BHG Lux plush blanket 20131220-updated 011614" xfId="5998"/>
    <cellStyle name="_HSN Blanket  Throw  90106 complete_CCD-WM TRAVEL THROW-130822_WM BHG Lux plush blanket 20131220-updated 011614upd030514 (2)" xfId="6001"/>
    <cellStyle name="_HSN Blanket  Throw  90106 complete_CCD-WM TRAVEL THROW-130822_WM BHG Lux plush blanket 20131220-updated 011614upd030514 upd030714" xfId="4368"/>
    <cellStyle name="_HSN Blanket  Throw  90106 complete_Copy of 2012 Spring Market Shower Curtain CCD- 120215" xfId="1781"/>
    <cellStyle name="_HSN Blanket  Throw  90106 complete_CVC March 2011 quotes" xfId="6002"/>
    <cellStyle name="_HSN Blanket  Throw  90106 complete_CVC March 2011 quotes_June 13 2013 pooled stock ecom menu" xfId="6005"/>
    <cellStyle name="_HSN Blanket  Throw  90106 complete_Echo Bath Spring 14 Market Price - Heather" xfId="6008"/>
    <cellStyle name="_HSN Blanket  Throw  90106 complete_Ecom MP bedding 15 spring commitment sheet #2 20140904" xfId="509"/>
    <cellStyle name="_HSN Blanket  Throw  90106 complete_Empire Quote 9 8 2011" xfId="6009"/>
    <cellStyle name="_HSN Blanket  Throw  90106 complete_JLA Accents 4-2013 - Michelle 2 Price" xfId="5778"/>
    <cellStyle name="_HSN Blanket  Throw  90106 complete_June 13 2013 pooled stock ecom menu" xfId="6010"/>
    <cellStyle name="_HSN Blanket  Throw  90106 complete_Kmart Fall 14 bath coordinate - Heather" xfId="4893"/>
    <cellStyle name="_HSN Blanket  Throw  90106 complete_Lowe's Bath Accessories quote-Heather 110908" xfId="6011"/>
    <cellStyle name="_HSN Blanket  Throw  90106 complete_macy" xfId="3128"/>
    <cellStyle name="_HSN Blanket  Throw  90106 complete_Macy's Bath Quote 3-23-11-Hellen" xfId="3595"/>
    <cellStyle name="_HSN Blanket  Throw  90106 complete_Mar 12 Market Price-Hellen 022012" xfId="6013"/>
    <cellStyle name="_HSN Blanket  Throw  90106 complete_Mar 12 Market Price-Shower Curtain-Heather 022012" xfId="3483"/>
    <cellStyle name="_HSN Blanket  Throw  90106 complete_MP-140409A pool stock  pillow20140417" xfId="1339"/>
    <cellStyle name="_HSN Blanket  Throw  90106 complete_MP-140409A pool stock  pillow20140417 2" xfId="627"/>
    <cellStyle name="_HSN Blanket  Throw  90106 complete_MP-140901B Lana quilt 6pcs set" xfId="2281"/>
    <cellStyle name="_HSN Blanket  Throw  90106 complete_MP-140901B Lana quilt 6pcs set 2" xfId="969"/>
    <cellStyle name="_HSN Blanket  Throw  90106 complete_NY market Mar SP 2013 throw blanket prices" xfId="5762"/>
    <cellStyle name="_HSN Blanket  Throw  90106 complete_Sears's 24 shower curtain commitment sheet 050511" xfId="5165"/>
    <cellStyle name="_HSN Blanket  Throw  90106 complete_Sears's 24 shower curtain commitment sheet 0510" xfId="5567"/>
    <cellStyle name="_HSN Blanket  Throw  90106 complete_Sears's 24 shower curtain Quote - Heather 040411" xfId="655"/>
    <cellStyle name="_HSN Blanket  Throw  90106 complete_Sears's 24 shower curtain Quote - Hellen 040511" xfId="2560"/>
    <cellStyle name="_HSN Blanket  Throw  90106 complete_Sears's 24 shower curtain Quote - Hellen 040711" xfId="1654"/>
    <cellStyle name="_HSN Blanket  Throw  90106 complete_Sears's 24 shower curtain Quote - Hellen 041111" xfId="2106"/>
    <cellStyle name="_HSN Blanket  Throw  90106 complete_Sept 11 Market Price-Shower Curtain-Hellen 091511" xfId="6014"/>
    <cellStyle name="_HSN Blanket  Throw  90106 complete_Spring 12 NY Market Open Line BA price-2012 2 27" xfId="2759"/>
    <cellStyle name="_HSN Blanket  Throw  90106 complete_Spring 13 Market Price - Freestanding SC - Heather 082412" xfId="6015"/>
    <cellStyle name="_HSN Blanket  Throw  90106 complete_Spring 13 Market Price - Heather 082212" xfId="4902"/>
    <cellStyle name="_HSN Blanket  Throw  90106 complete_Spring 13 Open line shower curtain 120823" xfId="237"/>
    <cellStyle name="_HSN Blanket  Throw  90106 complete_Spring 13 shower curtain CCD-120824" xfId="5992"/>
    <cellStyle name="_HSN Blanket  Throw  90106 complete_window" xfId="5534"/>
    <cellStyle name="_HSN Blanket  Throw  90106 complete_Xl0000074" xfId="5970"/>
    <cellStyle name="_HSN Blanket  Throw  90106 complete_Xl0000076" xfId="2913"/>
    <cellStyle name="_HSN Blanket  Throw  90106 complete_Xl0000512" xfId="125"/>
    <cellStyle name="_HSN Blanket  Throw  90106 complete_Xl0000853" xfId="6019"/>
    <cellStyle name="_HSN Blanket  Throw  90106 complete_Xl0000980" xfId="6023"/>
    <cellStyle name="_HSN Blanket  Throw  90106 complete_Xl0000980 2" xfId="6025"/>
    <cellStyle name="_HSN Blanket  Throw  90106 complete_Xl0000981" xfId="6030"/>
    <cellStyle name="_HSN Blanket  Throw  90106 complete_Xl0000981 2" xfId="6031"/>
    <cellStyle name="_HSN Blanket &amp; Throw 100819" xfId="6035"/>
    <cellStyle name="_HSN Blanket &amp; Throw 100819 2" xfId="6042"/>
    <cellStyle name="_HSN Blanket &amp; Throw 100819 3" xfId="4307"/>
    <cellStyle name="_HSN Blanket &amp; Throw 100819 4" xfId="2905"/>
    <cellStyle name="_HSN Blanket &amp; Throw 100819_CCD SteinMart  Throw 130401" xfId="590"/>
    <cellStyle name="_HSN Blanket &amp; Throw 100819_CCD SteinMart blanket  throw 20140116 (2)" xfId="6047"/>
    <cellStyle name="_HSN Blanket &amp; Throw 100819_CCD SteinMart blanket  throw 20140116 (2) 2" xfId="5287"/>
    <cellStyle name="_HSN Blanket &amp; Throw 100819_June 13 2013 pooled stock ecom menu" xfId="2339"/>
    <cellStyle name="_HSN Blanket &amp; Throw 100819_window" xfId="1753"/>
    <cellStyle name="_HSN Blanket &amp; Throw 100819_WM 2014 travel throw 08222013" xfId="1904"/>
    <cellStyle name="_HSN Blanket &amp; Throw 100819_WM 2014 travel throw 08222013_WM BHG Lux plush blanket 20131220 upd20140115" xfId="1377"/>
    <cellStyle name="_HSN Blanket &amp; Throw 100819_WM 2014 travel throw 08222013_WM BHG Lux plush blanket 20131220 upd20140115 upd 0121" xfId="3148"/>
    <cellStyle name="_HSN Blanket &amp; Throw 100819_WM 2014 travel throw 08222013_WM BHG Lux plush blanket 20131220 upd20140115 upd 0121 upd 0305" xfId="6052"/>
    <cellStyle name="_HSN Blanket &amp; Throw 100819_WM 2014 travel throw 08222013_WM BHG Lux plush blanket 20131220-updated 011614" xfId="5902"/>
    <cellStyle name="_HSN Blanket &amp; Throw 100819_WM 2014 travel throw 08222013_WM BHG Lux plush blanket 20131220-updated 011614upd030514 (2)" xfId="6054"/>
    <cellStyle name="_HSN Blanket &amp; Throw 100819_WM 2014 travel throw 08222013_WM BHG Lux plush blanket 20131220-updated 011614upd030514 upd030714" xfId="6061"/>
    <cellStyle name="_HSN Blanket &amp; Throw 101020" xfId="6064"/>
    <cellStyle name="_HSN Blanket &amp; Throw 101020 2" xfId="6071"/>
    <cellStyle name="_HSN Blanket &amp; Throw 101020 3" xfId="6076"/>
    <cellStyle name="_HSN Blanket &amp; Throw 101020 4" xfId="6079"/>
    <cellStyle name="_HSN Blanket &amp; Throw 101020_CCD SteinMart  Throw 130401" xfId="3332"/>
    <cellStyle name="_HSN Blanket &amp; Throw 101020_CCD SteinMart blanket  throw 20140116 (2)" xfId="3807"/>
    <cellStyle name="_HSN Blanket &amp; Throw 101020_CCD SteinMart blanket  throw 20140116 (2) 2" xfId="6083"/>
    <cellStyle name="_HSN Blanket &amp; Throw 101020_June 13 2013 pooled stock ecom menu" xfId="6085"/>
    <cellStyle name="_HSN Blanket &amp; Throw 101020_window" xfId="4441"/>
    <cellStyle name="_HSN Blanket &amp; Throw 101020_WM 2014 travel throw 08222013" xfId="304"/>
    <cellStyle name="_HSN Blanket &amp; Throw 101020_WM 2014 travel throw 08222013_WM BHG Lux plush blanket 20131220 upd20140115" xfId="1143"/>
    <cellStyle name="_HSN Blanket &amp; Throw 101020_WM 2014 travel throw 08222013_WM BHG Lux plush blanket 20131220 upd20140115 upd 0121" xfId="1830"/>
    <cellStyle name="_HSN Blanket &amp; Throw 101020_WM 2014 travel throw 08222013_WM BHG Lux plush blanket 20131220 upd20140115 upd 0121 upd 0305" xfId="4547"/>
    <cellStyle name="_HSN Blanket &amp; Throw 101020_WM 2014 travel throw 08222013_WM BHG Lux plush blanket 20131220-updated 011614" xfId="559"/>
    <cellStyle name="_HSN Blanket &amp; Throw 101020_WM 2014 travel throw 08222013_WM BHG Lux plush blanket 20131220-updated 011614upd030514 (2)" xfId="80"/>
    <cellStyle name="_HSN Blanket &amp; Throw 101020_WM 2014 travel throw 08222013_WM BHG Lux plush blanket 20131220-updated 011614upd030514 upd030714" xfId="6088"/>
    <cellStyle name="_HSN Blanket &amp; Throw 110117" xfId="6092"/>
    <cellStyle name="_HSN Blanket &amp; Throw 110117 2" xfId="6093"/>
    <cellStyle name="_HSN Blanket &amp; Throw 110117 3" xfId="6095"/>
    <cellStyle name="_HSN Blanket &amp; Throw 110117 4" xfId="6098"/>
    <cellStyle name="_HSN Blanket &amp; Throw 110117_CCD SteinMart  Throw 130401" xfId="6099"/>
    <cellStyle name="_HSN Blanket &amp; Throw 110117_CCD SteinMart blanket  throw 20140116 (2)" xfId="6101"/>
    <cellStyle name="_HSN Blanket &amp; Throw 110117_CCD SteinMart blanket  throw 20140116 (2) 2" xfId="812"/>
    <cellStyle name="_HSN Blanket &amp; Throw 110117_June 13 2013 pooled stock ecom menu" xfId="1180"/>
    <cellStyle name="_HSN Blanket &amp; Throw 110117_window" xfId="6103"/>
    <cellStyle name="_HSN Blanket &amp; Throw 110117_WM 2014 travel throw 08222013" xfId="6104"/>
    <cellStyle name="_HSN Blanket &amp; Throw 110117_WM 2014 travel throw 08222013_WM BHG Lux plush blanket 20131220 upd20140115" xfId="6106"/>
    <cellStyle name="_HSN Blanket &amp; Throw 110117_WM 2014 travel throw 08222013_WM BHG Lux plush blanket 20131220 upd20140115 upd 0121" xfId="4108"/>
    <cellStyle name="_HSN Blanket &amp; Throw 110117_WM 2014 travel throw 08222013_WM BHG Lux plush blanket 20131220 upd20140115 upd 0121 upd 0305" xfId="3416"/>
    <cellStyle name="_HSN Blanket &amp; Throw 110117_WM 2014 travel throw 08222013_WM BHG Lux plush blanket 20131220-updated 011614" xfId="6108"/>
    <cellStyle name="_HSN Blanket &amp; Throw 110117_WM 2014 travel throw 08222013_WM BHG Lux plush blanket 20131220-updated 011614upd030514 (2)" xfId="5448"/>
    <cellStyle name="_HSN Blanket &amp; Throw 110117_WM 2014 travel throw 08222013_WM BHG Lux plush blanket 20131220-updated 011614upd030514 upd030714" xfId="4846"/>
    <cellStyle name="_HSN Blanket &amp; Throw 110214" xfId="6109"/>
    <cellStyle name="_HSN Blanket &amp; Throw 110214 2" xfId="6110"/>
    <cellStyle name="_HSN Blanket &amp; Throw 110214 3" xfId="3158"/>
    <cellStyle name="_HSN Blanket &amp; Throw 110214 4" xfId="4414"/>
    <cellStyle name="_HSN Blanket &amp; Throw 110214_CCD SteinMart  Throw 130401" xfId="1575"/>
    <cellStyle name="_HSN Blanket &amp; Throw 110214_CCD SteinMart blanket  throw 20140116 (2)" xfId="5954"/>
    <cellStyle name="_HSN Blanket &amp; Throw 110214_CCD SteinMart blanket  throw 20140116 (2) 2" xfId="3574"/>
    <cellStyle name="_HSN Blanket &amp; Throw 110214_June 13 2013 pooled stock ecom menu" xfId="4365"/>
    <cellStyle name="_HSN Blanket &amp; Throw 110214_window" xfId="6114"/>
    <cellStyle name="_HSN Blanket &amp; Throw 110322" xfId="6116"/>
    <cellStyle name="_HSN Blanket &amp; Throw 110322 2" xfId="2300"/>
    <cellStyle name="_HSN Blanket &amp; Throw 110322 3" xfId="1072"/>
    <cellStyle name="_HSN Blanket &amp; Throw 110322 4" xfId="6117"/>
    <cellStyle name="_HSN Blanket &amp; Throw 110322_CCD SteinMart  Throw 130401" xfId="6118"/>
    <cellStyle name="_HSN Blanket &amp; Throw 110322_CCD SteinMart blanket  throw 20140116 (2)" xfId="433"/>
    <cellStyle name="_HSN Blanket &amp; Throw 110322_CCD SteinMart blanket  throw 20140116 (2) 2" xfId="6120"/>
    <cellStyle name="_HSN Blanket &amp; Throw 110322_June 13 2013 pooled stock ecom menu" xfId="6121"/>
    <cellStyle name="_HSN Blanket &amp; Throw 110322_window" xfId="5736"/>
    <cellStyle name="_HSN Blanket &amp; Throw 110323" xfId="6122"/>
    <cellStyle name="_HSN Blanket &amp; Throw 110323 2" xfId="6124"/>
    <cellStyle name="_HSN Blanket &amp; Throw 110323 3" xfId="992"/>
    <cellStyle name="_HSN Blanket &amp; Throw 110323 4" xfId="6127"/>
    <cellStyle name="_HSN Blanket &amp; Throw 110323_CCD SteinMart  Throw 130401" xfId="3006"/>
    <cellStyle name="_HSN Blanket &amp; Throw 110323_CCD SteinMart blanket  throw 20140116 (2)" xfId="1824"/>
    <cellStyle name="_HSN Blanket &amp; Throw 110323_CCD SteinMart blanket  throw 20140116 (2) 2" xfId="6128"/>
    <cellStyle name="_HSN Blanket &amp; Throw 110323_June 13 2013 pooled stock ecom menu" xfId="1510"/>
    <cellStyle name="_HSN Blanket &amp; Throw 110323_window" xfId="3716"/>
    <cellStyle name="_HSN Blanket &amp; Throw 120124" xfId="6131"/>
    <cellStyle name="_HSN Blanket &amp; Throw 120124 2" xfId="4577"/>
    <cellStyle name="_HSN Blanket &amp; Throw 120124 3" xfId="4582"/>
    <cellStyle name="_HSN Blanket &amp; Throw 120124_CCD SteinMart  Throw 130401" xfId="6133"/>
    <cellStyle name="_HSN Blanket &amp; Throw 120124_CCD SteinMart blanket  throw 20140116 (2)" xfId="6138"/>
    <cellStyle name="_HSN Blanket &amp; Throw 120124_CCD SteinMart blanket  throw 20140116 (2) 2" xfId="3914"/>
    <cellStyle name="_HSN Blanket &amp; Throw 120125 updated 120314" xfId="803"/>
    <cellStyle name="_HSN Blanket &amp; Throw 120125 updated 120314 2" xfId="806"/>
    <cellStyle name="_HSN Blanket &amp; Throw 120125 updated 120314 3" xfId="6139"/>
    <cellStyle name="_HSN Blanket &amp; Throw 130205" xfId="4715"/>
    <cellStyle name="_HSN Blanket &amp; Throw 130205 2" xfId="6140"/>
    <cellStyle name="_HSN Thermal Blanket 100929" xfId="6146"/>
    <cellStyle name="_HSN Thermal Blanket 100929 2" xfId="6147"/>
    <cellStyle name="_HSN Thermal Blanket 100929 3" xfId="5725"/>
    <cellStyle name="_HSN Thermal Blanket 100929 4" xfId="6153"/>
    <cellStyle name="_HSN Thermal Blanket 100929_CCD SteinMart  Throw 130401" xfId="6155"/>
    <cellStyle name="_HSN Thermal Blanket 100929_CCD SteinMart blanket  throw 20140116 (2)" xfId="6156"/>
    <cellStyle name="_HSN Thermal Blanket 100929_CCD SteinMart blanket  throw 20140116 (2) 2" xfId="3946"/>
    <cellStyle name="_HSN Thermal Blanket 100929_June 13 2013 pooled stock ecom menu" xfId="6157"/>
    <cellStyle name="_HSN Thermal Blanket 100929_window" xfId="6159"/>
    <cellStyle name="_HSN Thermal Blanket 100929_WM 2014 travel throw 08222013" xfId="6161"/>
    <cellStyle name="_HSN Thermal Blanket 100929_WM 2014 travel throw 08222013_WM BHG Lux plush blanket 20131220 upd20140115" xfId="6162"/>
    <cellStyle name="_HSN Thermal Blanket 100929_WM 2014 travel throw 08222013_WM BHG Lux plush blanket 20131220 upd20140115 upd 0121" xfId="6163"/>
    <cellStyle name="_HSN Thermal Blanket 100929_WM 2014 travel throw 08222013_WM BHG Lux plush blanket 20131220 upd20140115 upd 0121 upd 0305" xfId="5273"/>
    <cellStyle name="_HSN Thermal Blanket 100929_WM 2014 travel throw 08222013_WM BHG Lux plush blanket 20131220-updated 011614" xfId="3650"/>
    <cellStyle name="_HSN Thermal Blanket 100929_WM 2014 travel throw 08222013_WM BHG Lux plush blanket 20131220-updated 011614upd030514 (2)" xfId="1065"/>
    <cellStyle name="_HSN Thermal Blanket 100929_WM 2014 travel throw 08222013_WM BHG Lux plush blanket 20131220-updated 011614upd030514 upd030714" xfId="5776"/>
    <cellStyle name="_HSN Thermal Blanket 100930" xfId="6165"/>
    <cellStyle name="_HSN Thermal Blanket 100930 2" xfId="5658"/>
    <cellStyle name="_HSN Thermal Blanket 100930 3" xfId="6167"/>
    <cellStyle name="_HSN Thermal Blanket 100930 4" xfId="6169"/>
    <cellStyle name="_HSN Thermal Blanket 100930_CCD SteinMart  Throw 130401" xfId="5615"/>
    <cellStyle name="_HSN Thermal Blanket 100930_CCD SteinMart blanket  throw 20140116 (2)" xfId="6170"/>
    <cellStyle name="_HSN Thermal Blanket 100930_CCD SteinMart blanket  throw 20140116 (2) 2" xfId="6171"/>
    <cellStyle name="_HSN Thermal Blanket 100930_June 13 2013 pooled stock ecom menu" xfId="6172"/>
    <cellStyle name="_HSN Thermal Blanket 100930_window" xfId="6174"/>
    <cellStyle name="_HSN Thermal Blanket 100930_WM 2014 travel throw 08222013" xfId="6179"/>
    <cellStyle name="_HSN Thermal Blanket 100930_WM 2014 travel throw 08222013_WM BHG Lux plush blanket 20131220 upd20140115" xfId="468"/>
    <cellStyle name="_HSN Thermal Blanket 100930_WM 2014 travel throw 08222013_WM BHG Lux plush blanket 20131220 upd20140115 upd 0121" xfId="5470"/>
    <cellStyle name="_HSN Thermal Blanket 100930_WM 2014 travel throw 08222013_WM BHG Lux plush blanket 20131220 upd20140115 upd 0121 upd 0305" xfId="6181"/>
    <cellStyle name="_HSN Thermal Blanket 100930_WM 2014 travel throw 08222013_WM BHG Lux plush blanket 20131220-updated 011614" xfId="6183"/>
    <cellStyle name="_HSN Thermal Blanket 100930_WM 2014 travel throw 08222013_WM BHG Lux plush blanket 20131220-updated 011614upd030514 (2)" xfId="6185"/>
    <cellStyle name="_HSN Thermal Blanket 100930_WM 2014 travel throw 08222013_WM BHG Lux plush blanket 20131220-updated 011614upd030514 upd030714" xfId="6186"/>
    <cellStyle name="_IMPORT PL SKU'S &amp; UPC'S" xfId="2769"/>
    <cellStyle name="_Infinity IT -Quoation 9 16 11'" xfId="6190"/>
    <cellStyle name="_instructions" xfId="6193"/>
    <cellStyle name="_inv  for 08 spring items" xfId="3279"/>
    <cellStyle name="_Island Grove  Crystal Beach Proj_20110401" xfId="1061"/>
    <cellStyle name="_Island Grove  Crystal Beach Proj_20110401 2" xfId="2262"/>
    <cellStyle name="_Island Grove  Crystal Beach Proj_20110401_BBB proj for Calypso 993store" xfId="2880"/>
    <cellStyle name="_Island Grove-Crystal Beach BBB Proj_20110228" xfId="6197"/>
    <cellStyle name="_Island Grove-Crystal Beach BBB Proj_20110228_11.6" xfId="6198"/>
    <cellStyle name="_Island Grove-Crystal Beach BBB Proj_20110228_12.4 " xfId="4636"/>
    <cellStyle name="_Island Grove-Crystal Beach BBB Proj_20110228_BBB evaluation for Calypso 993store _20111121_frank" xfId="6200"/>
    <cellStyle name="_Island Grove-Crystal Beach BBB Proj_20110228_BBB evaluation for Calypso 993store _20111121_frank 2" xfId="6204"/>
    <cellStyle name="_Island Grove-Crystal Beach BBB Proj_20110228_BBB evaluation for Calypso 993store _20111121_Frank_2" xfId="3808"/>
    <cellStyle name="_Island Grove-Crystal Beach BBB Proj_20110228_BBB evaluation for Calypso 993store _20111121_Frank_2 2" xfId="6082"/>
    <cellStyle name="_Island Grove-Crystal Beach BBB Proj_20110228_BBB evaluation for Calypso 993store _20111121_frank_BBB proj for Calypso 993store" xfId="768"/>
    <cellStyle name="_Island Grove-Crystal Beach BBB Proj_20110228_BBB proj for Calypso 993store" xfId="6207"/>
    <cellStyle name="_Island Grove-Crystal Beach BBB Proj_20110228_Echo Production schedule_2009 Fall_201119" xfId="6208"/>
    <cellStyle name="_Island Grove-Crystal Beach BBB Proj_20110228_Echo Production schedule_2009 Fall_201119 2" xfId="6209"/>
    <cellStyle name="_Island Grove-Crystal Beach BBB Proj_20110228_Echo Production schedule_2009 Fall_201141" xfId="6210"/>
    <cellStyle name="_Island Grove-Crystal Beach BBB Proj_20110228_Echo Production schedule_2009 Fall_201141 2" xfId="6211"/>
    <cellStyle name="_Island Grove-Crystal Beach BBB Proj_20110228_Harbor house Production Schedule_2011Spring_201139" xfId="1178"/>
    <cellStyle name="_Island Grove-Crystal Beach BBB Proj_20110228_Harbor house Production Schedule_2011Spring_201139 2" xfId="6212"/>
    <cellStyle name="_Island Grove-Crystal Beach BBB Proj_20110228_Harbor house Production Schedule_2011Spring_201139_BBB proj for Calypso 993store" xfId="6126"/>
    <cellStyle name="_Island Grove-Crystal Beach BBB Proj_20110228_Macy proj 201110" xfId="6216"/>
    <cellStyle name="_Island Grove-Crystal Beach BBB Proj_20110228_Macy proj 201110 2" xfId="6218"/>
    <cellStyle name="_Island Grove-Crystal Beach BBB Proj_20110228_Sheet1" xfId="6222"/>
    <cellStyle name="_Island Grove-Crystal Beach BBB Proj_20110228_Sheet2" xfId="6229"/>
    <cellStyle name="_Island Grove-Crystal Beach BBB Proj_20110228_Summary" xfId="6232"/>
    <cellStyle name="_Island Grove-Crystal Beach BBB Proj_20110228_Summary 2" xfId="6233"/>
    <cellStyle name="_Island Grove-Crystal Beach BBB Proj_20110228_Summary_BBB proj for Calypso 993store" xfId="6234"/>
    <cellStyle name="_Jade Way - ornate scroll  JLA" xfId="6238"/>
    <cellStyle name="_Jade Way - ornate scroll  JLA 2" xfId="1698"/>
    <cellStyle name="_Jade Way - ornate scroll  JLA_Fall 12 Kohl's com Chester coordinates quote - Hellen 120711" xfId="1769"/>
    <cellStyle name="_Jade Way - ornate scroll  JLA_Kohl's com Chester shower curtain CCD 20120302" xfId="6240"/>
    <cellStyle name="_Jade Way - ornate scroll  JLA_Kohl's J-Lo Spring 12 - Hellen 092011" xfId="1976"/>
    <cellStyle name="_Jaipur Proj Expansion to total doors 560 for 2.25 &amp; 4.25_20101215" xfId="6241"/>
    <cellStyle name="_Jaipur Proj Expansion to total doors 560 for 2.25 &amp; 4.25_20101215 2" xfId="4224"/>
    <cellStyle name="_Jaipur Proj Expansion to total doors 560 for 2.25 &amp; 4.25_20101215_11.6" xfId="6245"/>
    <cellStyle name="_Jaipur Proj Expansion to total doors 560 for 2.25 &amp; 4.25_20101215_12.4 " xfId="6247"/>
    <cellStyle name="_Jaipur Proj Expansion to total doors 560 for 2.25 &amp; 4.25_20101215_Sheet1" xfId="6251"/>
    <cellStyle name="_Jaipur Proj Expansion to total doors 560 for 2.25 &amp; 4.25_20101215_Sheet2" xfId="6253"/>
    <cellStyle name="_JCP chair" xfId="6254"/>
    <cellStyle name="_JCP Merideth chair and ottoman commitment 8 13 2012" xfId="4116"/>
    <cellStyle name="_Jl dec bath target retails" xfId="6257"/>
    <cellStyle name="_JLA quote_March market_02212011 (2)" xfId="6259"/>
    <cellStyle name="_JLA quote_March market_02212011 (2) 2" xfId="6262"/>
    <cellStyle name="_JLA quote_March market_02212011 (2) 3" xfId="6184"/>
    <cellStyle name="_JLA quote_March market_02212011 (2)_2012 Fall BBB 1st Apartment Shower Curtain  CCD-120423" xfId="6263"/>
    <cellStyle name="_JLA quote_March market_02212011 (2)_2012 Fall BBB Echo Shower Curtain CCD- 111230" xfId="6265"/>
    <cellStyle name="_JLA quote_March market_02212011 (2)_2012 Fall BBB Echo Shower Curtain CCD- 120131" xfId="3441"/>
    <cellStyle name="_JLA quote_March market_02212011 (2)_2012 Fall BBB Shower Curtain CCD- 120203" xfId="2789"/>
    <cellStyle name="_JLA quote_March market_02212011 (2)_2012 Fall BBB Shower Curtain Tamil CCD- 120326" xfId="6266"/>
    <cellStyle name="_JLA quote_March market_02212011 (2)_2012 Fall BBB Woolrich Shower Curtain CCD- 111118" xfId="6267"/>
    <cellStyle name="_JLA quote_March market_02212011 (2)_2012 Fall BBB Woolrich Shower Curtain CCD- 111118 2" xfId="6270"/>
    <cellStyle name="_JLA quote_March market_02212011 (2)_2012 Fall Woolrich Shower Curtain CCD- 111229" xfId="6271"/>
    <cellStyle name="_JLA quote_March market_02212011 (2)_2012 Fall Woolrich Shower Curtain CCD- 111229 2" xfId="6273"/>
    <cellStyle name="_JLA quote_March market_02212011 (2)_2012 Fall Woolrich Shower Curtain CCD- 120130" xfId="956"/>
    <cellStyle name="_JLA quote_March market_02212011 (2)_2012 Fall Woolrich Shower Curtain CCD- 120130 2" xfId="6275"/>
    <cellStyle name="_JLA quote_March market_02212011 (2)_2012 Spr BBB Bombay Shower Curtain CCD- 110909" xfId="5641"/>
    <cellStyle name="_JLA quote_March market_02212011 (2)_2012 Spr BBB Bombay Shower Curtain CCD- 110913" xfId="6276"/>
    <cellStyle name="_JLA quote_March market_02212011 (2)_2012 Spr BBB Bombay Shower Curtain CCD- 110928 (2)" xfId="4723"/>
    <cellStyle name="_JLA quote_March market_02212011 (2)_2012 Spr BBB BTC Shower Curtain CCD- 111019" xfId="6278"/>
    <cellStyle name="_JLA quote_March market_02212011 (2)_2012 Spr BBB Greenport Shower Curtain Quote- 110907" xfId="5959"/>
    <cellStyle name="_JLA quote_March market_02212011 (2)_2012 Spr BBB Greenport Shower Curtain Quote- 110907 2" xfId="2219"/>
    <cellStyle name="_JLA quote_March market_02212011 (2)_2012 Spr BBB Greenport Shower Curtain Quote- 111018" xfId="6279"/>
    <cellStyle name="_JLA quote_March market_02212011 (2)_2012 Spr BBB Greenport Shower Curtain Quote- 111018 2" xfId="6280"/>
    <cellStyle name="_JLA quote_March market_02212011 (2)_2012 Spr BBB Greenport Shower Curtain Quote- 111019 final" xfId="5285"/>
    <cellStyle name="_JLA quote_March market_02212011 (2)_2012 Spr BBB Greenport Shower Curtain Quote- 111019 final 2" xfId="3308"/>
    <cellStyle name="_JLA quote_March market_02212011 (2)_Copy of 2012 Spring Market Shower Curtain CCD- 120215" xfId="6281"/>
    <cellStyle name="_JLA quote_March market_02212011 (2)_Echo Bath Spring 14 Market Price - Heather" xfId="3163"/>
    <cellStyle name="_JLA quote_March market_02212011 (2)_Fall 12 BBB Woolrich Quote Sheet - Heather" xfId="6282"/>
    <cellStyle name="_JLA quote_March market_02212011 (2)_Fall 12 BBB Woolrich Quote Sheet - Heather 2" xfId="6283"/>
    <cellStyle name="_JLA quote_March market_02212011 (2)_Fall 12 Kohl's com Chester coordinates quote - Hellen 120711" xfId="6284"/>
    <cellStyle name="_JLA quote_March market_02212011 (2)_Fall 13 BBB Market Follow up SC CCD-130326" xfId="4632"/>
    <cellStyle name="_JLA quote_March market_02212011 (2)_Fall 13 Shopko Shower Curtain  CCD-130220" xfId="6285"/>
    <cellStyle name="_JLA quote_March market_02212011 (2)_Fall 13 Shopko Shower Curtain  CCD-130227" xfId="4211"/>
    <cellStyle name="_JLA quote_March market_02212011 (2)_Fall 14 K-mart shower curtain CCD-011014" xfId="3342"/>
    <cellStyle name="_JLA quote_March market_02212011 (2)_Fall 14 K-mart shower curtain CCD-012014" xfId="4480"/>
    <cellStyle name="_JLA quote_March market_02212011 (2)_Fall 14 Pool stock shower curtain CCD-131029" xfId="6286"/>
    <cellStyle name="_JLA quote_March market_02212011 (2)_Fall 14 Pool stock shower curtain CCD-131029 2" xfId="6287"/>
    <cellStyle name="_JLA quote_March market_02212011 (2)_Fall 14 Pool stock shower curtain CCD-131105" xfId="3869"/>
    <cellStyle name="_JLA quote_March market_02212011 (2)_Fall 14 Pool stock shower curtain CCD-131105 2" xfId="5465"/>
    <cellStyle name="_JLA quote_March market_02212011 (2)_Fall 14 Pool stock shower curtain CCD-131106" xfId="5061"/>
    <cellStyle name="_JLA quote_March market_02212011 (2)_Fall 14 Pool stock shower curtain CCD-131106 2" xfId="6289"/>
    <cellStyle name="_JLA quote_March market_02212011 (2)_Fall 14 Pool stock shower curtain CCD-131113" xfId="6291"/>
    <cellStyle name="_JLA quote_March market_02212011 (2)_Fall 14 Pool stock shower curtain CCD-131113 2" xfId="6294"/>
    <cellStyle name="_JLA quote_March market_02212011 (2)_Kohl's com Chester shower curtain CCD 20120302" xfId="1314"/>
    <cellStyle name="_JLA quote_March market_02212011 (2)_Kohl's J-Lo Spring 12 - Hellen 092011" xfId="6296"/>
    <cellStyle name="_JLA quote_March market_02212011 (2)_Spring 13 BBB Shower Curtain CCD- 120920" xfId="5885"/>
    <cellStyle name="_JLA quote_March market_02212011 (2)_Spring 13 BBB Shower CurtainCCD- 120723" xfId="1189"/>
    <cellStyle name="_JLA quote_March market_02212011 (2)_Spring 13 BBB Shower CurtainCCD- 120802" xfId="6150"/>
    <cellStyle name="_JLA quote_March market_02212011 (2)_Spring 13 Echo Quote Sheet - Heather" xfId="3675"/>
    <cellStyle name="_JLA quote_March market_02212011 (2)_Spring 13 Echo Quote Sheet - Heather 2" xfId="6297"/>
    <cellStyle name="_JLA quote_March market_02212011 (2)_Spring 13 Meijer Shower Curtain CCD-121023" xfId="779"/>
    <cellStyle name="_JLA quote_March market_02212011 (2)_Spring 13 Meijer Shower Curtain CCD-121023 2" xfId="3463"/>
    <cellStyle name="_JLA quote_March market_02212011 (2)_Spring 13 Meijer Shower Curtain CCD-121106" xfId="2615"/>
    <cellStyle name="_JLA quote_March market_02212011 (2)_Spring 13 Meijer Shower Curtain CCD-121106 2" xfId="6301"/>
    <cellStyle name="_JLA quote_March market_02212011 (2)_Spring 13 Meijer Shower Curtain CCD-121128" xfId="6303"/>
    <cellStyle name="_JLA quote_March market_02212011 (2)_Spring 13 Meijer Shower Curtain CCD-121128 2" xfId="6304"/>
    <cellStyle name="_JLA quote_March market_02212011 (2)_Spring 13 Open line shower curtain 120823" xfId="3275"/>
    <cellStyle name="_JLA quote_March market_02212011 (2)_Spring 13 shower curtain CCD-120824" xfId="1915"/>
    <cellStyle name="_JLA quote_March market_02212011 (2)_Spring 13 Woolrich quote sheet - Heather 090412" xfId="4502"/>
    <cellStyle name="_JLA quote_March market_02212011 (2)_Spring 13 Woolrich quote sheet - Heather 090412 2" xfId="6306"/>
    <cellStyle name="_JLA quote_March market_02212011 (2)_Spring 14 Pool stock Ruffle option 2 shower curtain CCD-130726" xfId="389"/>
    <cellStyle name="_JLA quote_March market_02212011 (2)_Spring 14 Pool stock Ruffle option 2 shower curtain CCD-130726 2" xfId="1612"/>
    <cellStyle name="_JLA quote_March market_02212011 (2)_Spring 14 Pool stock shower curtain CCD-130625" xfId="5647"/>
    <cellStyle name="_JLA quote_March market_02212011 (2)_Spring 14 Pool stock shower curtain CCD-130625 2" xfId="5650"/>
    <cellStyle name="_JLA quote_March market_02212011 (2)_Spring 14 Pool stock shower curtain CCD-130627" xfId="1472"/>
    <cellStyle name="_JLA quote_March market_02212011 (2)_Spring 14 Pool stock shower curtain CCD-130627 2" xfId="1516"/>
    <cellStyle name="_JLA quote_March market_02212011 (2)_Spring 14 Pool stock shower curtain CCD-130801" xfId="3436"/>
    <cellStyle name="_JLA quote_March market_02212011 (2)_Spring 14 Pool stock shower curtain CCD-130801 2" xfId="6307"/>
    <cellStyle name="_JLA quote_March market_02212011 (2)_Xl0000074" xfId="6308"/>
    <cellStyle name="_JLA quote_March market_02212011 (2)_Xl0000076" xfId="6310"/>
    <cellStyle name="_JLA quote_March market_02212011 (2)_Xl0000110" xfId="4747"/>
    <cellStyle name="_JLA quote_March market_02212011 (2)_Xl0000455" xfId="4438"/>
    <cellStyle name="_JLA quote_March market_02212011 (2)_Xl0000512" xfId="4449"/>
    <cellStyle name="_JLA quote_March market_02212011 (2)_Xl0000517" xfId="5701"/>
    <cellStyle name="_JLA quote_March market_02212011 (2)_Xl0000518" xfId="5693"/>
    <cellStyle name="_JLA quote_March market_02212011 (2)_Xl0000521" xfId="1225"/>
    <cellStyle name="_JLA quote_March market_02212011 (2)_Xl0000550" xfId="5176"/>
    <cellStyle name="_JLA quote_March market_02212011 (2)_Xl0000568" xfId="4534"/>
    <cellStyle name="_JLA quote_March market_02212011 (2)_Xl0000568 2" xfId="6313"/>
    <cellStyle name="_JLA quote_March market_02212011 (2)_Xl0000603" xfId="746"/>
    <cellStyle name="_JLA quote_March market_02212011 (2)_Xl0000621" xfId="5601"/>
    <cellStyle name="_JLA quote_March market_02212011 (2)_Xl0000621 2" xfId="6314"/>
    <cellStyle name="_JLA quote_March market_02212011 (2)_Xl0000628" xfId="6316"/>
    <cellStyle name="_JLA quote_March market_02212011 (2)_Xl0000628 2" xfId="6319"/>
    <cellStyle name="_JLA quote_March market_02212011 (2)_Xl0000643" xfId="3640"/>
    <cellStyle name="_JLA quote_March market_02212011 (2)_Xl0000643 2" xfId="5187"/>
    <cellStyle name="_JLA quote_March market_02212011 (2)_Xl0000648" xfId="6322"/>
    <cellStyle name="_JLA quote_March market_02212011 (2)_Xl0000648 2" xfId="6324"/>
    <cellStyle name="_JLA quote_March market_02212011 (2)_Xl0000654" xfId="1520"/>
    <cellStyle name="_JLA quote_March market_02212011 (2)_Xl0000654 2" xfId="6325"/>
    <cellStyle name="_JLA quote_March market_02212011 (2)_Xl0000853" xfId="6326"/>
    <cellStyle name="_JLA quote_March market_02212011 (2)_Xl0000858" xfId="6328"/>
    <cellStyle name="_JLA quote_March market_02212011 (2)_Xl0000900" xfId="6331"/>
    <cellStyle name="_JLA quote_March market_02212011 (2)_Xl0000901" xfId="1998"/>
    <cellStyle name="_JLA quote_March market_02212011 (2)_Xl0001174" xfId="6332"/>
    <cellStyle name="_JLA quote_March market_02212011 (2)_Xl0001232" xfId="714"/>
    <cellStyle name="_JLA quote_March market_02212011 (2)_Xl0001305" xfId="6333"/>
    <cellStyle name="_JLA quote_March market_02212011 (2)_Xl0001305 2" xfId="6335"/>
    <cellStyle name="_JLA_quote-Chrysanthemum-05172011 (3)" xfId="6339"/>
    <cellStyle name="_JLA_quote-Chrysanthemum-05172011 (3) 2" xfId="6340"/>
    <cellStyle name="_JLA-090613A pillow and throw (2)" xfId="564"/>
    <cellStyle name="_JLA-090613A pillow and throw (2) 2" xfId="276"/>
    <cellStyle name="_JLA-090613A pillow and throw (2) 2 2" xfId="3209"/>
    <cellStyle name="_JLA-090613A pillow and throw (2) 3" xfId="5816"/>
    <cellStyle name="_JLA-090613A pillow and throw (2) 4" xfId="2884"/>
    <cellStyle name="_JLA-090613A pillow and throw (2) 5" xfId="6341"/>
    <cellStyle name="_JLA-090613A pillow and throw (2) 6" xfId="2202"/>
    <cellStyle name="_JLA-090613A pillow and throw (2)_Ecom MP bedding 15 spring commitment sheet #2 20140904" xfId="2333"/>
    <cellStyle name="_JLA-090613A pillow and throw (2)_JLA Accents 4-2013 - Michelle 2 Price" xfId="4995"/>
    <cellStyle name="_JLA-090613A pillow and throw (2)_June 13 2013 pooled stock ecom menu" xfId="6346"/>
    <cellStyle name="_JLA-090613A pillow and throw (2)_MP-140409A pool stock  pillow20140417" xfId="2981"/>
    <cellStyle name="_JLA-090613A pillow and throw (2)_MP-140409A pool stock  pillow20140417 2" xfId="4625"/>
    <cellStyle name="_JLA-090613A pillow and throw (2)_MP-140901B Lana quilt 6pcs set" xfId="6299"/>
    <cellStyle name="_JLA-090613A pillow and throw (2)_MP-140901B Lana quilt 6pcs set 2" xfId="251"/>
    <cellStyle name="_JLA-090613A pillow and throw (2)_RTG tufted armless chair July 06 09" xfId="379"/>
    <cellStyle name="_JLA-090613A pillow and throw (2)_RTG tufted armless chair July 06 09 2" xfId="6348"/>
    <cellStyle name="_JLA-090613A pillow and throw (2)_RTG tufted armless chair July 06 09 2 2" xfId="6351"/>
    <cellStyle name="_JLA-090613A pillow and throw (2)_RTG tufted armless chair July 06 09 3" xfId="6354"/>
    <cellStyle name="_JLA-090613A pillow and throw (2)_RTG tufted armless chair July 06 09 4" xfId="6357"/>
    <cellStyle name="_JLA-090613A pillow and throw (2)_RTG tufted armless chair July 06 09 5" xfId="2984"/>
    <cellStyle name="_JLA-090613A pillow and throw (2)_RTG tufted armless chair July 06 09 6" xfId="6360"/>
    <cellStyle name="_JLA-090613A pillow and throw (2)_RTG tufted armless chair July 06 09_Ecom MP bedding 15 spring commitment sheet #2 20140904" xfId="6362"/>
    <cellStyle name="_JLA-090613A pillow and throw (2)_RTG tufted armless chair July 06 09_JLA Accents 4-2013 - Michelle 2 Price" xfId="6365"/>
    <cellStyle name="_JLA-090613A pillow and throw (2)_RTG tufted armless chair July 06 09_June 13 2013 pooled stock ecom menu" xfId="6366"/>
    <cellStyle name="_JLA-090613A pillow and throw (2)_RTG tufted armless chair July 06 09_MP-140409A pool stock  pillow20140417" xfId="3066"/>
    <cellStyle name="_JLA-090613A pillow and throw (2)_RTG tufted armless chair July 06 09_MP-140409A pool stock  pillow20140417 2" xfId="3072"/>
    <cellStyle name="_JLA-090613A pillow and throw (2)_RTG tufted armless chair July 06 09_MP-140901B Lana quilt 6pcs set" xfId="6369"/>
    <cellStyle name="_JLA-090613A pillow and throw (2)_RTG tufted armless chair July 06 09_MP-140901B Lana quilt 6pcs set 2" xfId="401"/>
    <cellStyle name="_JLA-090613A pillow and throw (2)_RTG tufted armless chair July 06 09_window" xfId="6370"/>
    <cellStyle name="_JLA-090613A pillow and throw (2)_RTG tufted armless chair July 06 09_Xl0000980" xfId="6371"/>
    <cellStyle name="_JLA-090613A pillow and throw (2)_RTG tufted armless chair July 06 09_Xl0000980 2" xfId="336"/>
    <cellStyle name="_JLA-090613A pillow and throw (2)_RTG tufted armless chair July 06 09_Xl0000981" xfId="5663"/>
    <cellStyle name="_JLA-090613A pillow and throw (2)_RTG tufted armless chair July 06 09_Xl0000981 2" xfId="5706"/>
    <cellStyle name="_JLA-090613A pillow and throw (2)_window" xfId="3178"/>
    <cellStyle name="_JLA-090613A pillow and throw (2)_Xl0000980" xfId="3591"/>
    <cellStyle name="_JLA-090613A pillow and throw (2)_Xl0000980 2" xfId="3593"/>
    <cellStyle name="_JLA-090613A pillow and throw (2)_Xl0000981" xfId="5868"/>
    <cellStyle name="_JLA-090613A pillow and throw (2)_Xl0000981 2" xfId="6373"/>
    <cellStyle name="_JLA-090617A pillow and throw (2)" xfId="6058"/>
    <cellStyle name="_JLA-090617A pillow and throw (2) 2" xfId="5542"/>
    <cellStyle name="_JLA-090617A pillow and throw (2) 2 2" xfId="5548"/>
    <cellStyle name="_JLA-090617A pillow and throw (2) 3" xfId="6374"/>
    <cellStyle name="_JLA-090617A pillow and throw (2) 4" xfId="6376"/>
    <cellStyle name="_JLA-090617A pillow and throw (2) 5" xfId="6379"/>
    <cellStyle name="_JLA-090617A pillow and throw (2) 6" xfId="6381"/>
    <cellStyle name="_JLA-090617A pillow and throw (2)_Ecom MP bedding 15 spring commitment sheet #2 20140904" xfId="1730"/>
    <cellStyle name="_JLA-090617A pillow and throw (2)_JLA Accents 4-2013 - Michelle 2 Price" xfId="3990"/>
    <cellStyle name="_JLA-090617A pillow and throw (2)_June 13 2013 pooled stock ecom menu" xfId="2048"/>
    <cellStyle name="_JLA-090617A pillow and throw (2)_MP-140409A pool stock  pillow20140417" xfId="33"/>
    <cellStyle name="_JLA-090617A pillow and throw (2)_MP-140409A pool stock  pillow20140417 2" xfId="6383"/>
    <cellStyle name="_JLA-090617A pillow and throw (2)_MP-140901B Lana quilt 6pcs set" xfId="6386"/>
    <cellStyle name="_JLA-090617A pillow and throw (2)_MP-140901B Lana quilt 6pcs set 2" xfId="5055"/>
    <cellStyle name="_JLA-090617A pillow and throw (2)_RTG tufted armless chair July 06 09" xfId="2802"/>
    <cellStyle name="_JLA-090617A pillow and throw (2)_RTG tufted armless chair July 06 09 2" xfId="2805"/>
    <cellStyle name="_JLA-090617A pillow and throw (2)_RTG tufted armless chair July 06 09 2 2" xfId="300"/>
    <cellStyle name="_JLA-090617A pillow and throw (2)_RTG tufted armless chair July 06 09 3" xfId="6388"/>
    <cellStyle name="_JLA-090617A pillow and throw (2)_RTG tufted armless chair July 06 09 4" xfId="6389"/>
    <cellStyle name="_JLA-090617A pillow and throw (2)_RTG tufted armless chair July 06 09 5" xfId="6390"/>
    <cellStyle name="_JLA-090617A pillow and throw (2)_RTG tufted armless chair July 06 09 6" xfId="6293"/>
    <cellStyle name="_JLA-090617A pillow and throw (2)_RTG tufted armless chair July 06 09_Ecom MP bedding 15 spring commitment sheet #2 20140904" xfId="5161"/>
    <cellStyle name="_JLA-090617A pillow and throw (2)_RTG tufted armless chair July 06 09_JLA Accents 4-2013 - Michelle 2 Price" xfId="4292"/>
    <cellStyle name="_JLA-090617A pillow and throw (2)_RTG tufted armless chair July 06 09_June 13 2013 pooled stock ecom menu" xfId="6250"/>
    <cellStyle name="_JLA-090617A pillow and throw (2)_RTG tufted armless chair July 06 09_MP-140409A pool stock  pillow20140417" xfId="6391"/>
    <cellStyle name="_JLA-090617A pillow and throw (2)_RTG tufted armless chair July 06 09_MP-140409A pool stock  pillow20140417 2" xfId="6393"/>
    <cellStyle name="_JLA-090617A pillow and throw (2)_RTG tufted armless chair July 06 09_MP-140901B Lana quilt 6pcs set" xfId="1237"/>
    <cellStyle name="_JLA-090617A pillow and throw (2)_RTG tufted armless chair July 06 09_MP-140901B Lana quilt 6pcs set 2" xfId="2207"/>
    <cellStyle name="_JLA-090617A pillow and throw (2)_RTG tufted armless chair July 06 09_window" xfId="4651"/>
    <cellStyle name="_JLA-090617A pillow and throw (2)_RTG tufted armless chair July 06 09_Xl0000980" xfId="6397"/>
    <cellStyle name="_JLA-090617A pillow and throw (2)_RTG tufted armless chair July 06 09_Xl0000980 2" xfId="5490"/>
    <cellStyle name="_JLA-090617A pillow and throw (2)_RTG tufted armless chair July 06 09_Xl0000981" xfId="914"/>
    <cellStyle name="_JLA-090617A pillow and throw (2)_RTG tufted armless chair July 06 09_Xl0000981 2" xfId="1228"/>
    <cellStyle name="_JLA-090617A pillow and throw (2)_window" xfId="6401"/>
    <cellStyle name="_JLA-090617A pillow and throw (2)_Xl0000980" xfId="6402"/>
    <cellStyle name="_JLA-090617A pillow and throw (2)_Xl0000980 2" xfId="5151"/>
    <cellStyle name="_JLA-090617A pillow and throw (2)_Xl0000981" xfId="6408"/>
    <cellStyle name="_JLA-090617A pillow and throw (2)_Xl0000981 2" xfId="2693"/>
    <cellStyle name="_JLA-Sears 24 SC Roll-out  Projected Forecast REV 5-7-11" xfId="1860"/>
    <cellStyle name="_Kohl's March 12 Market price - Heather 031212" xfId="6415"/>
    <cellStyle name="_Kohl's pricing-Mercury glassII (9 6 2011)" xfId="1193"/>
    <cellStyle name="_Kohl's Textured Micro Fleece Blanket  Throw 110803" xfId="3336"/>
    <cellStyle name="_Macy's Fall 2011 BA Cost-110321 (2) (version 1)" xfId="6422"/>
    <cellStyle name="_Macy's Fall 2011 BA Cost-110322 (version 1)" xfId="5086"/>
    <cellStyle name="_Macy's Fall 2011 BA Cost-110323 (2)" xfId="5080"/>
    <cellStyle name="_Madison Park" xfId="6426"/>
    <cellStyle name="_Madison Park 2" xfId="3858"/>
    <cellStyle name="_Madison Park 3" xfId="3863"/>
    <cellStyle name="_Madison Park 4" xfId="4031"/>
    <cellStyle name="_Madison Park 5" xfId="6428"/>
    <cellStyle name="_Madison Park 6" xfId="6430"/>
    <cellStyle name="_Madison Park_MP-140409A pool stock  pillow20140417" xfId="6432"/>
    <cellStyle name="_Madison Park_MP-140901B Lana quilt 6pcs set" xfId="6290"/>
    <cellStyle name="_Madison Park_MP-140901B Lana quilt 6pcs set 2" xfId="6292"/>
    <cellStyle name="_Madison Park_window" xfId="4196"/>
    <cellStyle name="_Madison Park_Xl0000980" xfId="6219"/>
    <cellStyle name="_Madison Park_Xl0000980 2" xfId="6438"/>
    <cellStyle name="_Madison Park_Xl0000981" xfId="6225"/>
    <cellStyle name="_Madison Park_Xl0000981 2" xfId="6442"/>
    <cellStyle name="_Mar 09 Market Week Blanket &amp; Throw Non-Electric" xfId="2511"/>
    <cellStyle name="_Mar 09 Market Week Blanket &amp; Throw Non-Electric 2" xfId="2515"/>
    <cellStyle name="_Mar 09 Market Week Blanket &amp; Throw Non-Electric 2 2" xfId="4111"/>
    <cellStyle name="_Mar 09 Market Week Blanket &amp; Throw Non-Electric 3" xfId="6443"/>
    <cellStyle name="_Mar 09 Market Week Blanket &amp; Throw Non-Electric 4" xfId="6444"/>
    <cellStyle name="_Mar 09 Market Week Blanket &amp; Throw Non-Electric 5" xfId="6447"/>
    <cellStyle name="_Mar 09 Market Week Blanket &amp; Throw Non-Electric 6" xfId="3626"/>
    <cellStyle name="_Mar 09 Market Week Blanket &amp; Throw Non-Electric_Ecom MP bedding 15 spring commitment sheet #2 20140904" xfId="3959"/>
    <cellStyle name="_Mar 09 Market Week Blanket &amp; Throw Non-Electric_JLA Accents 4-2013 - Michelle 2 Price" xfId="6449"/>
    <cellStyle name="_Mar 09 Market Week Blanket &amp; Throw Non-Electric_June 13 2013 pooled stock ecom menu" xfId="5915"/>
    <cellStyle name="_Mar 09 Market Week Blanket &amp; Throw Non-Electric_MP-140409A pool stock  pillow20140417" xfId="6450"/>
    <cellStyle name="_Mar 09 Market Week Blanket &amp; Throw Non-Electric_MP-140409A pool stock  pillow20140417 2" xfId="1566"/>
    <cellStyle name="_Mar 09 Market Week Blanket &amp; Throw Non-Electric_MP-140901B Lana quilt 6pcs set" xfId="6451"/>
    <cellStyle name="_Mar 09 Market Week Blanket &amp; Throw Non-Electric_MP-140901B Lana quilt 6pcs set 2" xfId="2466"/>
    <cellStyle name="_Mar 09 Market Week Blanket &amp; Throw Non-Electric_RTG tufted armless chair July 06 09" xfId="6452"/>
    <cellStyle name="_Mar 09 Market Week Blanket &amp; Throw Non-Electric_RTG tufted armless chair July 06 09 2" xfId="6454"/>
    <cellStyle name="_Mar 09 Market Week Blanket &amp; Throw Non-Electric_RTG tufted armless chair July 06 09 2 2" xfId="4994"/>
    <cellStyle name="_Mar 09 Market Week Blanket &amp; Throw Non-Electric_RTG tufted armless chair July 06 09 3" xfId="6455"/>
    <cellStyle name="_Mar 09 Market Week Blanket &amp; Throw Non-Electric_RTG tufted armless chair July 06 09 4" xfId="6456"/>
    <cellStyle name="_Mar 09 Market Week Blanket &amp; Throw Non-Electric_RTG tufted armless chair July 06 09 5" xfId="4801"/>
    <cellStyle name="_Mar 09 Market Week Blanket &amp; Throw Non-Electric_RTG tufted armless chair July 06 09 6" xfId="6457"/>
    <cellStyle name="_Mar 09 Market Week Blanket &amp; Throw Non-Electric_RTG tufted armless chair July 06 09_Ecom MP bedding 15 spring commitment sheet #2 20140904" xfId="925"/>
    <cellStyle name="_Mar 09 Market Week Blanket &amp; Throw Non-Electric_RTG tufted armless chair July 06 09_JLA Accents 4-2013 - Michelle 2 Price" xfId="2784"/>
    <cellStyle name="_Mar 09 Market Week Blanket &amp; Throw Non-Electric_RTG tufted armless chair July 06 09_June 13 2013 pooled stock ecom menu" xfId="1542"/>
    <cellStyle name="_Mar 09 Market Week Blanket &amp; Throw Non-Electric_RTG tufted armless chair July 06 09_MP-140409A pool stock  pillow20140417" xfId="6458"/>
    <cellStyle name="_Mar 09 Market Week Blanket &amp; Throw Non-Electric_RTG tufted armless chair July 06 09_MP-140409A pool stock  pillow20140417 2" xfId="5671"/>
    <cellStyle name="_Mar 09 Market Week Blanket &amp; Throw Non-Electric_RTG tufted armless chair July 06 09_MP-140901B Lana quilt 6pcs set" xfId="6460"/>
    <cellStyle name="_Mar 09 Market Week Blanket &amp; Throw Non-Electric_RTG tufted armless chair July 06 09_MP-140901B Lana quilt 6pcs set 2" xfId="4863"/>
    <cellStyle name="_Mar 09 Market Week Blanket &amp; Throw Non-Electric_RTG tufted armless chair July 06 09_window" xfId="3547"/>
    <cellStyle name="_Mar 09 Market Week Blanket &amp; Throw Non-Electric_RTG tufted armless chair July 06 09_Xl0000980" xfId="6461"/>
    <cellStyle name="_Mar 09 Market Week Blanket &amp; Throw Non-Electric_RTG tufted armless chair July 06 09_Xl0000980 2" xfId="6462"/>
    <cellStyle name="_Mar 09 Market Week Blanket &amp; Throw Non-Electric_RTG tufted armless chair July 06 09_Xl0000981" xfId="6463"/>
    <cellStyle name="_Mar 09 Market Week Blanket &amp; Throw Non-Electric_RTG tufted armless chair July 06 09_Xl0000981 2" xfId="6465"/>
    <cellStyle name="_Mar 09 Market Week Blanket &amp; Throw Non-Electric_window" xfId="6467"/>
    <cellStyle name="_Mar 09 Market Week Blanket &amp; Throw Non-Electric_Xl0000980" xfId="6472"/>
    <cellStyle name="_Mar 09 Market Week Blanket &amp; Throw Non-Electric_Xl0000980 2" xfId="6473"/>
    <cellStyle name="_Mar 09 Market Week Blanket &amp; Throw Non-Electric_Xl0000981" xfId="6344"/>
    <cellStyle name="_Mar 09 Market Week Blanket &amp; Throw Non-Electric_Xl0000981 2" xfId="6474"/>
    <cellStyle name="_Mar 12 Market Price-Hellen 022012" xfId="1545"/>
    <cellStyle name="_market sample cost 9-09-2011" xfId="1423"/>
    <cellStyle name="_market sample cost 9-09-2011 (2)" xfId="1537"/>
    <cellStyle name="_Marrakesh 288 exp" xfId="6475"/>
    <cellStyle name="_Marrakesh 288 exp 2" xfId="662"/>
    <cellStyle name="_MCOM Echo Mayan Geo and Raja 12 mo Projections 5 2 11" xfId="5381"/>
    <cellStyle name="_MCOM Echo Mayan Geo and Raja 12 mo Projections 5 2 11 2" xfId="6476"/>
    <cellStyle name="_MCOM Echo Mayan Geo and Raja 12 mo Projections 5 2 11_11.6" xfId="5670"/>
    <cellStyle name="_MCOM Echo Mayan Geo and Raja 12 mo Projections 5 2 11_12.4 " xfId="6479"/>
    <cellStyle name="_MCOM Echo Mayan Geo and Raja 12 mo Projections 5 2 11_BBB evaluation for Calypso 993store _20111121_frank" xfId="5901"/>
    <cellStyle name="_MCOM Echo Mayan Geo and Raja 12 mo Projections 5 2 11_BBB evaluation for Calypso 993store _20111121_frank 2" xfId="6480"/>
    <cellStyle name="_MCOM Echo Mayan Geo and Raja 12 mo Projections 5 2 11_BBB evaluation for Calypso 993store _20111121_frank_BBB proj for Calypso 993store" xfId="4938"/>
    <cellStyle name="_MCOM Echo Mayan Geo and Raja 12 mo Projections 5 2 11_BBB proj for Calypso 993store" xfId="3712"/>
    <cellStyle name="_MCOM Echo Mayan Geo and Raja 12 mo Projections 5 2 11_Sheet1" xfId="6481"/>
    <cellStyle name="_MCOM Echo Mayan Geo and Raja 12 mo Projections 5 2 11_Sheet2" xfId="6482"/>
    <cellStyle name="_MCOM Echo Mayan Geo and Raja 12 mo Projections 5 2 11_Summary" xfId="6483"/>
    <cellStyle name="_MCOM Echo Mayan Geo and Raja 12 mo Projections 5 2 11_Summary 2" xfId="6484"/>
    <cellStyle name="_MCOM Echo Mayan Geo and Raja 12 mo Projections 5 2 11_Summary_BBB proj for Calypso 993store" xfId="6490"/>
    <cellStyle name="_MCOM Echo Q4 and SP11 Projections_20100923" xfId="2432"/>
    <cellStyle name="_MCOM Echo Q4 and SP11 Projections_20100923 2" xfId="5941"/>
    <cellStyle name="_MCOM Echo Q4 and SP11 Projections_20100923_11.6" xfId="6492"/>
    <cellStyle name="_MCOM Echo Q4 and SP11 Projections_20100923_12.4 " xfId="4478"/>
    <cellStyle name="_MCOM Echo Q4 and SP11 Projections_20100923_Sheet1" xfId="6494"/>
    <cellStyle name="_MCOM Echo Q4 and SP11 Projections_20100923_Sheet2" xfId="6497"/>
    <cellStyle name="_MCOM Echo SP11 Orders 10.8.10" xfId="1284"/>
    <cellStyle name="_MCOM Echo SP11 Orders 10.8.10_11.6" xfId="6498"/>
    <cellStyle name="_MCOM Echo SP11 Orders 10.8.10_12.4 " xfId="1658"/>
    <cellStyle name="_MCOM Echo SP11 Orders 10.8.10_BBB evaluation for Calypso 993store _20111121_frank" xfId="6499"/>
    <cellStyle name="_MCOM Echo SP11 Orders 10.8.10_BBB evaluation for Calypso 993store _20111121_frank 2" xfId="6502"/>
    <cellStyle name="_MCOM Echo SP11 Orders 10.8.10_BBB evaluation for Calypso 993store _20111121_Frank_2" xfId="6503"/>
    <cellStyle name="_MCOM Echo SP11 Orders 10.8.10_BBB evaluation for Calypso 993store _20111121_Frank_2 2" xfId="6504"/>
    <cellStyle name="_MCOM Echo SP11 Orders 10.8.10_BBB evaluation for Calypso 993store _20111121_frank_BBB proj for Calypso 993store" xfId="6505"/>
    <cellStyle name="_MCOM Echo SP11 Orders 10.8.10_BBB proj for Calypso 993store" xfId="5969"/>
    <cellStyle name="_MCOM Echo SP11 Orders 10.8.10_Echo Production schedule_2009 Fall_201119" xfId="6506"/>
    <cellStyle name="_MCOM Echo SP11 Orders 10.8.10_Echo Production schedule_2009 Fall_201119 2" xfId="6508"/>
    <cellStyle name="_MCOM Echo SP11 Orders 10.8.10_Echo Production schedule_2009 Fall_201141" xfId="4207"/>
    <cellStyle name="_MCOM Echo SP11 Orders 10.8.10_Echo Production schedule_2009 Fall_201141 2" xfId="6509"/>
    <cellStyle name="_MCOM Echo SP11 Orders 10.8.10_Macy proj 201110" xfId="4975"/>
    <cellStyle name="_MCOM Echo SP11 Orders 10.8.10_Macy proj 201110 2" xfId="2400"/>
    <cellStyle name="_MCOM Echo SP11 Orders 10.8.10_Sheet1" xfId="1370"/>
    <cellStyle name="_MCOM Echo SP11 Orders 10.8.10_Sheet2" xfId="1270"/>
    <cellStyle name="_MCOM Echo SP11 Orders 10.8.10_Summary" xfId="1154"/>
    <cellStyle name="_MCOM Echo SP11 Orders 10.8.10_Summary 2" xfId="3836"/>
    <cellStyle name="_MCOM Echo SP11 Orders 10.8.10_Summary_BBB proj for Calypso 993store" xfId="3877"/>
    <cellStyle name="_Medali-IT-Quotation 10 18 2011" xfId="4760"/>
    <cellStyle name="_Medali-IT-Quotation 10 19 2011" xfId="6512"/>
    <cellStyle name="_Metal floral punch 9 6 2011(revised 1) jpg" xfId="6513"/>
    <cellStyle name="_Mix and Max production plan WK201048_production" xfId="6514"/>
    <cellStyle name="_Mix and Max production plan WK201048_production 2" xfId="1182"/>
    <cellStyle name="_Mix and Max production plan WK201048_production_window" xfId="6515"/>
    <cellStyle name="_MUMS  FOR KOHLS Quotesheet 5.13.2011" xfId="3259"/>
    <cellStyle name="_MUMS  FOR KOHLS Quotesheet 5.13.2011 2" xfId="2771"/>
    <cellStyle name="_MUMS  FOR KOHLS Quotesheet 5.13.2011_Fall 12 Kohl's com Chester coordinates quote - Hellen 120711" xfId="6516"/>
    <cellStyle name="_MUMS  FOR KOHLS Quotesheet 5.13.2011_Kohl's com Chester shower curtain CCD 20120302" xfId="3555"/>
    <cellStyle name="_MUMS  FOR KOHLS Quotesheet 5.13.2011_Kohl's J-Lo Spring 12 - Hellen 092011" xfId="3193"/>
    <cellStyle name="_muns  stripe__ 03292011" xfId="6517"/>
    <cellStyle name="_muns  stripe__ 03292011 2" xfId="6519"/>
    <cellStyle name="_muns  stripe__ 03292011 3" xfId="6520"/>
    <cellStyle name="_muns  stripe__ 03292011_2012 Fall BBB 1st Apartment Shower Curtain  CCD-120423" xfId="2438"/>
    <cellStyle name="_muns  stripe__ 03292011_2012 Fall BBB Echo Shower Curtain CCD- 111230" xfId="6522"/>
    <cellStyle name="_muns  stripe__ 03292011_2012 Fall BBB Echo Shower Curtain CCD- 120131" xfId="1114"/>
    <cellStyle name="_muns  stripe__ 03292011_2012 Fall BBB Shower Curtain CCD- 120203" xfId="6445"/>
    <cellStyle name="_muns  stripe__ 03292011_2012 Fall BBB Shower Curtain Tamil CCD- 120326" xfId="6524"/>
    <cellStyle name="_muns  stripe__ 03292011_2012 Fall BBB Woolrich Shower Curtain CCD- 111118" xfId="2405"/>
    <cellStyle name="_muns  stripe__ 03292011_2012 Fall BBB Woolrich Shower Curtain CCD- 111118 2" xfId="6525"/>
    <cellStyle name="_muns  stripe__ 03292011_2012 Fall Woolrich Shower Curtain CCD- 111229" xfId="4049"/>
    <cellStyle name="_muns  stripe__ 03292011_2012 Fall Woolrich Shower Curtain CCD- 111229 2" xfId="6528"/>
    <cellStyle name="_muns  stripe__ 03292011_2012 Fall Woolrich Shower Curtain CCD- 120130" xfId="6534"/>
    <cellStyle name="_muns  stripe__ 03292011_2012 Fall Woolrich Shower Curtain CCD- 120130 2" xfId="4949"/>
    <cellStyle name="_muns  stripe__ 03292011_2012 Spr BBB Bombay Shower Curtain CCD- 110909" xfId="6535"/>
    <cellStyle name="_muns  stripe__ 03292011_2012 Spr BBB Bombay Shower Curtain CCD- 110913" xfId="4424"/>
    <cellStyle name="_muns  stripe__ 03292011_2012 Spr BBB Bombay Shower Curtain CCD- 110928 (2)" xfId="688"/>
    <cellStyle name="_muns  stripe__ 03292011_2012 Spr BBB BTC Shower Curtain CCD- 111019" xfId="6537"/>
    <cellStyle name="_muns  stripe__ 03292011_2012 Spr BBB Greenport Shower Curtain Quote- 110907" xfId="3832"/>
    <cellStyle name="_muns  stripe__ 03292011_2012 Spr BBB Greenport Shower Curtain Quote- 110907 2" xfId="1721"/>
    <cellStyle name="_muns  stripe__ 03292011_2012 Spr BBB Greenport Shower Curtain Quote- 111018" xfId="5183"/>
    <cellStyle name="_muns  stripe__ 03292011_2012 Spr BBB Greenport Shower Curtain Quote- 111018 2" xfId="6539"/>
    <cellStyle name="_muns  stripe__ 03292011_2012 Spr BBB Greenport Shower Curtain Quote- 111019 final" xfId="5364"/>
    <cellStyle name="_muns  stripe__ 03292011_2012 Spr BBB Greenport Shower Curtain Quote- 111019 final 2" xfId="6540"/>
    <cellStyle name="_muns  stripe__ 03292011_Copy of 2012 Spring Market Shower Curtain CCD- 120215" xfId="6541"/>
    <cellStyle name="_muns  stripe__ 03292011_Echo Bath Spring 14 Market Price - Heather" xfId="5852"/>
    <cellStyle name="_muns  stripe__ 03292011_Fall 12 BBB Woolrich Quote Sheet - Heather" xfId="449"/>
    <cellStyle name="_muns  stripe__ 03292011_Fall 12 BBB Woolrich Quote Sheet - Heather 2" xfId="6034"/>
    <cellStyle name="_muns  stripe__ 03292011_Fall 12 Kohl's com Chester coordinates quote - Hellen 120711" xfId="6544"/>
    <cellStyle name="_muns  stripe__ 03292011_Fall 13 BBB Market Follow up SC CCD-130326" xfId="544"/>
    <cellStyle name="_muns  stripe__ 03292011_Fall 13 Shopko Shower Curtain  CCD-130220" xfId="1702"/>
    <cellStyle name="_muns  stripe__ 03292011_Fall 13 Shopko Shower Curtain  CCD-130227" xfId="6546"/>
    <cellStyle name="_muns  stripe__ 03292011_Fall 14 K-mart shower curtain CCD-011014" xfId="2273"/>
    <cellStyle name="_muns  stripe__ 03292011_Fall 14 K-mart shower curtain CCD-012014" xfId="4176"/>
    <cellStyle name="_muns  stripe__ 03292011_Fall 14 Pool stock shower curtain CCD-131029" xfId="347"/>
    <cellStyle name="_muns  stripe__ 03292011_Fall 14 Pool stock shower curtain CCD-131029 2" xfId="6252"/>
    <cellStyle name="_muns  stripe__ 03292011_Fall 14 Pool stock shower curtain CCD-131105" xfId="6549"/>
    <cellStyle name="_muns  stripe__ 03292011_Fall 14 Pool stock shower curtain CCD-131105 2" xfId="5922"/>
    <cellStyle name="_muns  stripe__ 03292011_Fall 14 Pool stock shower curtain CCD-131106" xfId="6550"/>
    <cellStyle name="_muns  stripe__ 03292011_Fall 14 Pool stock shower curtain CCD-131106 2" xfId="4980"/>
    <cellStyle name="_muns  stripe__ 03292011_Fall 14 Pool stock shower curtain CCD-131113" xfId="6552"/>
    <cellStyle name="_muns  stripe__ 03292011_Fall 14 Pool stock shower curtain CCD-131113 2" xfId="103"/>
    <cellStyle name="_muns  stripe__ 03292011_Kohl's com Chester shower curtain CCD 20120302" xfId="1419"/>
    <cellStyle name="_muns  stripe__ 03292011_Kohl's J-Lo Spring 12 - Hellen 092011" xfId="2164"/>
    <cellStyle name="_muns  stripe__ 03292011_Spring 13 BBB Shower Curtain CCD- 120920" xfId="6553"/>
    <cellStyle name="_muns  stripe__ 03292011_Spring 13 BBB Shower CurtainCCD- 120723" xfId="6551"/>
    <cellStyle name="_muns  stripe__ 03292011_Spring 13 BBB Shower CurtainCCD- 120802" xfId="259"/>
    <cellStyle name="_muns  stripe__ 03292011_Spring 13 Echo Quote Sheet - Heather" xfId="6555"/>
    <cellStyle name="_muns  stripe__ 03292011_Spring 13 Echo Quote Sheet - Heather 2" xfId="6556"/>
    <cellStyle name="_muns  stripe__ 03292011_Spring 13 Meijer Shower Curtain CCD-121023" xfId="6557"/>
    <cellStyle name="_muns  stripe__ 03292011_Spring 13 Meijer Shower Curtain CCD-121023 2" xfId="3306"/>
    <cellStyle name="_muns  stripe__ 03292011_Spring 13 Meijer Shower Curtain CCD-121106" xfId="5814"/>
    <cellStyle name="_muns  stripe__ 03292011_Spring 13 Meijer Shower Curtain CCD-121106 2" xfId="1984"/>
    <cellStyle name="_muns  stripe__ 03292011_Spring 13 Meijer Shower Curtain CCD-121128" xfId="2507"/>
    <cellStyle name="_muns  stripe__ 03292011_Spring 13 Meijer Shower Curtain CCD-121128 2" xfId="6559"/>
    <cellStyle name="_muns  stripe__ 03292011_Spring 13 Open line shower curtain 120823" xfId="6062"/>
    <cellStyle name="_muns  stripe__ 03292011_Spring 13 shower curtain CCD-120824" xfId="6560"/>
    <cellStyle name="_muns  stripe__ 03292011_Spring 13 Woolrich quote sheet - Heather 090412" xfId="4970"/>
    <cellStyle name="_muns  stripe__ 03292011_Spring 13 Woolrich quote sheet - Heather 090412 2" xfId="6562"/>
    <cellStyle name="_muns  stripe__ 03292011_Spring 14 Pool stock Ruffle option 2 shower curtain CCD-130726" xfId="6566"/>
    <cellStyle name="_muns  stripe__ 03292011_Spring 14 Pool stock Ruffle option 2 shower curtain CCD-130726 2" xfId="6570"/>
    <cellStyle name="_muns  stripe__ 03292011_Spring 14 Pool stock shower curtain CCD-130625" xfId="295"/>
    <cellStyle name="_muns  stripe__ 03292011_Spring 14 Pool stock shower curtain CCD-130625 2" xfId="1340"/>
    <cellStyle name="_muns  stripe__ 03292011_Spring 14 Pool stock shower curtain CCD-130627" xfId="2441"/>
    <cellStyle name="_muns  stripe__ 03292011_Spring 14 Pool stock shower curtain CCD-130627 2" xfId="6571"/>
    <cellStyle name="_muns  stripe__ 03292011_Spring 14 Pool stock shower curtain CCD-130801" xfId="5714"/>
    <cellStyle name="_muns  stripe__ 03292011_Spring 14 Pool stock shower curtain CCD-130801 2" xfId="3124"/>
    <cellStyle name="_muns  stripe__ 03292011_Xl0000074" xfId="3448"/>
    <cellStyle name="_muns  stripe__ 03292011_Xl0000076" xfId="3450"/>
    <cellStyle name="_muns  stripe__ 03292011_Xl0000110" xfId="6572"/>
    <cellStyle name="_muns  stripe__ 03292011_Xl0000455" xfId="6573"/>
    <cellStyle name="_muns  stripe__ 03292011_Xl0000512" xfId="6575"/>
    <cellStyle name="_muns  stripe__ 03292011_Xl0000517" xfId="696"/>
    <cellStyle name="_muns  stripe__ 03292011_Xl0000518" xfId="6576"/>
    <cellStyle name="_muns  stripe__ 03292011_Xl0000521" xfId="485"/>
    <cellStyle name="_muns  stripe__ 03292011_Xl0000550" xfId="6577"/>
    <cellStyle name="_muns  stripe__ 03292011_Xl0000568" xfId="6168"/>
    <cellStyle name="_muns  stripe__ 03292011_Xl0000568 2" xfId="6578"/>
    <cellStyle name="_muns  stripe__ 03292011_Xl0000603" xfId="3010"/>
    <cellStyle name="_muns  stripe__ 03292011_Xl0000621" xfId="5656"/>
    <cellStyle name="_muns  stripe__ 03292011_Xl0000621 2" xfId="1691"/>
    <cellStyle name="_muns  stripe__ 03292011_Xl0000628" xfId="4072"/>
    <cellStyle name="_muns  stripe__ 03292011_Xl0000628 2" xfId="4096"/>
    <cellStyle name="_muns  stripe__ 03292011_Xl0000643" xfId="649"/>
    <cellStyle name="_muns  stripe__ 03292011_Xl0000643 2" xfId="1814"/>
    <cellStyle name="_muns  stripe__ 03292011_Xl0000648" xfId="6579"/>
    <cellStyle name="_muns  stripe__ 03292011_Xl0000648 2" xfId="6581"/>
    <cellStyle name="_muns  stripe__ 03292011_Xl0000654" xfId="6582"/>
    <cellStyle name="_muns  stripe__ 03292011_Xl0000654 2" xfId="2800"/>
    <cellStyle name="_muns  stripe__ 03292011_Xl0000853" xfId="6586"/>
    <cellStyle name="_muns  stripe__ 03292011_Xl0000858" xfId="2717"/>
    <cellStyle name="_muns  stripe__ 03292011_Xl0000900" xfId="702"/>
    <cellStyle name="_muns  stripe__ 03292011_Xl0000901" xfId="6588"/>
    <cellStyle name="_muns  stripe__ 03292011_Xl0001174" xfId="5251"/>
    <cellStyle name="_muns  stripe__ 03292011_Xl0001232" xfId="6590"/>
    <cellStyle name="_muns  stripe__ 03292011_Xl0001305" xfId="4618"/>
    <cellStyle name="_muns  stripe__ 03292011_Xl0001305 2" xfId="6591"/>
    <cellStyle name="_Notification Form" xfId="1606"/>
    <cellStyle name="_NY Market Pet Pricing List 9-13-10" xfId="2686"/>
    <cellStyle name="_OMS SS - VENDOR, CC Fleece Blanket " xfId="1282"/>
    <cellStyle name="_OMS SS - VENDOR, CC Fleece Blanket  2" xfId="1290"/>
    <cellStyle name="_OMS SS - VENDOR, CC Fleece Blanket  2 2" xfId="6593"/>
    <cellStyle name="_OMS SS - VENDOR, CC Fleece Blanket  3" xfId="4507"/>
    <cellStyle name="_OMS SS - VENDOR, CC Fleece Blanket  4" xfId="3426"/>
    <cellStyle name="_OMS SS - VENDOR, CC Fleece Blanket  5" xfId="4041"/>
    <cellStyle name="_OMS SS - VENDOR, CC Fleece Blanket _BL microtec throw CCD 20130109 by Freda" xfId="4553"/>
    <cellStyle name="_OMS SS - VENDOR, CC Fleece Blanket _BL microtec throw CCD 20130109 by Freda 2" xfId="1528"/>
    <cellStyle name="_OMS SS - VENDOR, CC Fleece Blanket _BL microtec throw CCD 20130109 by Freda 3" xfId="6596"/>
    <cellStyle name="_OMS SS - VENDOR, CC Fleece Blanket _BL microtec throw CCD 20130109 by Freda 4" xfId="6597"/>
    <cellStyle name="_OMS SS - VENDOR, CC Fleece Blanket _CCD SteinMart  Throw 130401" xfId="6598"/>
    <cellStyle name="_OMS SS - VENDOR, CC Fleece Blanket _CCD SteinMart  Throw 130401 2" xfId="5698"/>
    <cellStyle name="_OMS SS - VENDOR, CC Fleece Blanket _CCD SteinMart blanket  throw 20140116 (2)" xfId="5697"/>
    <cellStyle name="_OMS SS - VENDOR, CC Fleece Blanket _CCD SteinMart blanket  throw 20140116 (2) 2" xfId="6600"/>
    <cellStyle name="_OMS SS - VENDOR, CC Fleece Blanket _CCD SteinMart blanket  throw 20140116 (2) 3" xfId="6603"/>
    <cellStyle name="_OMS SS - VENDOR, CC Fleece Blanket _CCD-HSN 09" xfId="3120"/>
    <cellStyle name="_OMS SS - VENDOR, CC Fleece Blanket _CCD-HSN 09 2" xfId="4347"/>
    <cellStyle name="_OMS SS - VENDOR, CC Fleece Blanket _CCD-HSN 09 3" xfId="4946"/>
    <cellStyle name="_OMS SS - VENDOR, CC Fleece Blanket _CCD-HSN 09_CCD SteinMart  Throw 130401" xfId="6606"/>
    <cellStyle name="_OMS SS - VENDOR, CC Fleece Blanket _CCD-HSN 09_CCD SteinMart  Throw 130401 2" xfId="6607"/>
    <cellStyle name="_OMS SS - VENDOR, CC Fleece Blanket _CCD-HSN 09_CCD SteinMart blanket  throw 20140116 (2)" xfId="3034"/>
    <cellStyle name="_OMS SS - VENDOR, CC Fleece Blanket _CCD-HSN 09_CCD SteinMart blanket  throw 20140116 (2) 2" xfId="6609"/>
    <cellStyle name="_OMS SS - VENDOR, CC Fleece Blanket _CCD-HSN 09_CCD SteinMart blanket  throw 20140116 (2) 3" xfId="2516"/>
    <cellStyle name="_OMS SS - VENDOR, CC Fleece Blanket _CCD-HSN 092812" xfId="2772"/>
    <cellStyle name="_OMS SS - VENDOR, CC Fleece Blanket _CCD-HSN 092812 2" xfId="1977"/>
    <cellStyle name="_OMS SS - VENDOR, CC Fleece Blanket _CCD-HSN 092812 3" xfId="6610"/>
    <cellStyle name="_OMS SS - VENDOR, CC Fleece Blanket _CCD-HSN 092812_CCD SteinMart  Throw 130401" xfId="6611"/>
    <cellStyle name="_OMS SS - VENDOR, CC Fleece Blanket _CCD-HSN 092812_CCD SteinMart  Throw 130401 2" xfId="6612"/>
    <cellStyle name="_OMS SS - VENDOR, CC Fleece Blanket _CCD-HSN 092812_CCD SteinMart blanket  throw 20140116 (2)" xfId="3965"/>
    <cellStyle name="_OMS SS - VENDOR, CC Fleece Blanket _CCD-HSN 092812_CCD SteinMart blanket  throw 20140116 (2) 2" xfId="6613"/>
    <cellStyle name="_OMS SS - VENDOR, CC Fleece Blanket _CCD-HSN 092812_CCD SteinMart blanket  throw 20140116 (2) 3" xfId="6614"/>
    <cellStyle name="_OMS SS - VENDOR, CC Fleece Blanket _CCD-HSN 130128" xfId="2856"/>
    <cellStyle name="_OMS SS - VENDOR, CC Fleece Blanket _CCD-HSN 130128 2" xfId="2860"/>
    <cellStyle name="_OMS SS - VENDOR, CC Fleece Blanket _HSN Blanket  Throw 140128" xfId="4258"/>
    <cellStyle name="_OMS SS - VENDOR, CC Fleece Blanket _HSN Blanket &amp; Throw 121003 updated 130114" xfId="3642"/>
    <cellStyle name="_OMS SS - VENDOR, CC Fleece Blanket _HSN Blanket &amp; Throw 121003 updated 130114 2" xfId="5182"/>
    <cellStyle name="_OMS SS - VENDOR, CC Fleece Blanket _HSN Blanket &amp; Throw 130107" xfId="4248"/>
    <cellStyle name="_OMS SS - VENDOR, CC Fleece Blanket _HSN Blanket &amp; Throw 130205 updated 130305" xfId="6615"/>
    <cellStyle name="_OMS SS - VENDOR, CC Fleece Blanket _HSN Blanket &amp; Throw 130327 updated 130410" xfId="6623"/>
    <cellStyle name="_OMS SS - VENDOR, CC Fleece Blanket _HSN Fur Throw &amp; Booty Set 120511" xfId="69"/>
    <cellStyle name="_OMS SS - VENDOR, CC Fleece Blanket _HSN glimmer soft Throw  bootie set 140213 (2)" xfId="4782"/>
    <cellStyle name="_OMS SS - VENDOR, CC Fleece Blanket _HSN Microlight Blanket 130408" xfId="6119"/>
    <cellStyle name="_OMS SS - VENDOR, CC Fleece Blanket _LID" xfId="6624"/>
    <cellStyle name="_OMS SS - VENDOR, CC Fleece Blanket _LID 2" xfId="2927"/>
    <cellStyle name="_OMS SS - VENDOR, CC Fleece Blanket _LID 3" xfId="2063"/>
    <cellStyle name="_OMS SS - VENDOR, CC Fleece Blanket _LID 4" xfId="6626"/>
    <cellStyle name="_OMS SS - VENDOR, CC Fleece Blanket _Macy's 3 in 1 throw 2013 Update 1119012--H--1120012" xfId="5781"/>
    <cellStyle name="_OMS SS - VENDOR, CC Fleece Blanket _Poolstock Non-heated Blanket &amp; Sheet Set Commit" xfId="6627"/>
    <cellStyle name="_OMS SS - VENDOR, CC Fleece Blanket _Poolstock Non-heated Blanket &amp; Sheet Set Commit 2" xfId="1929"/>
    <cellStyle name="_OMS SS - VENDOR, CC Fleece Blanket _Poolstock Non-heated Blanket &amp; Sheet Set Commit 3" xfId="6629"/>
    <cellStyle name="_OMS SS - VENDOR, CC Fleece Blanket _Poolstock Non-heated Blanket &amp; Sheet Set Commit 4" xfId="2377"/>
    <cellStyle name="_OMS SS - VENDOR, CC Fleece Blanket _Sears Cozy Spun reverse to berber down alt comforter  Commit 02032012" xfId="6631"/>
    <cellStyle name="_OMS SS - VENDOR, CC Fleece Blanket _Sears Cozy Spun reverse to berber down alt comforter  Commit 02032012-H" xfId="6632"/>
    <cellStyle name="_OMS SS - VENDOR, CC Fleece Blanket _Sears Kmart inline blanket Fall 2013   02042013 upd 0621" xfId="797"/>
    <cellStyle name="_OMS SS - VENDOR, CC Fleece Blanket _SteinMart Blanket, Throw &amp; Animal 130408 updated 130418" xfId="4919"/>
    <cellStyle name="_OMS SS - VENDOR, CC Fleece Blanket _SteinMart Throw &amp; Gift 2013 assortment" xfId="1426"/>
    <cellStyle name="_OMS SS - VENDOR, CC Fleece Blanket _SteinMart throw and blanket upd 0331" xfId="6633"/>
    <cellStyle name="_OMS SS - VENDOR, CC Fleece Blanket _window" xfId="6130"/>
    <cellStyle name="_OMS SS - VENDOR, CC Fleece Blanket _WM angle Wrap commitment-05232012-updated 07172012" xfId="6635"/>
    <cellStyle name="_outline floral JLA QS form- JadeWay  2-29-2012" xfId="6636"/>
    <cellStyle name="_outline floral JLA QS form- JadeWay  9-5-2011" xfId="6637"/>
    <cellStyle name="_Pacifica BBB Projection_20110228" xfId="6641"/>
    <cellStyle name="_Pacifica BBB Projection_20110228_11.6" xfId="6642"/>
    <cellStyle name="_Pacifica BBB Projection_20110228_12.4 " xfId="6644"/>
    <cellStyle name="_Pacifica BBB Projection_20110228_BBB evaluation for Calypso 993store _20111121_frank" xfId="5038"/>
    <cellStyle name="_Pacifica BBB Projection_20110228_BBB evaluation for Calypso 993store _20111121_frank 2" xfId="3954"/>
    <cellStyle name="_Pacifica BBB Projection_20110228_BBB evaluation for Calypso 993store _20111121_Frank_2" xfId="3585"/>
    <cellStyle name="_Pacifica BBB Projection_20110228_BBB evaluation for Calypso 993store _20111121_Frank_2 2" xfId="6645"/>
    <cellStyle name="_Pacifica BBB Projection_20110228_BBB evaluation for Calypso 993store _20111121_frank_BBB proj for Calypso 993store" xfId="6646"/>
    <cellStyle name="_Pacifica BBB Projection_20110228_BBB proj for Calypso 993store" xfId="6649"/>
    <cellStyle name="_Pacifica BBB Projection_20110228_Echo Production schedule_2009 Fall_201119" xfId="4464"/>
    <cellStyle name="_Pacifica BBB Projection_20110228_Echo Production schedule_2009 Fall_201119 2" xfId="6650"/>
    <cellStyle name="_Pacifica BBB Projection_20110228_Echo Production schedule_2009 Fall_201141" xfId="6651"/>
    <cellStyle name="_Pacifica BBB Projection_20110228_Echo Production schedule_2009 Fall_201141 2" xfId="6653"/>
    <cellStyle name="_Pacifica BBB Projection_20110228_Harbor house Production Schedule_2011Spring_201139" xfId="2509"/>
    <cellStyle name="_Pacifica BBB Projection_20110228_Harbor house Production Schedule_2011Spring_201139 2" xfId="6558"/>
    <cellStyle name="_Pacifica BBB Projection_20110228_Harbor house Production Schedule_2011Spring_201139_BBB proj for Calypso 993store" xfId="6656"/>
    <cellStyle name="_Pacifica BBB Projection_20110228_Macy proj 201110" xfId="6658"/>
    <cellStyle name="_Pacifica BBB Projection_20110228_Macy proj 201110 2" xfId="1990"/>
    <cellStyle name="_Pacifica BBB Projection_20110228_Sheet1" xfId="2204"/>
    <cellStyle name="_Pacifica BBB Projection_20110228_Sheet2" xfId="6660"/>
    <cellStyle name="_Pacifica BBB Projection_20110228_Summary" xfId="6661"/>
    <cellStyle name="_Pacifica BBB Projection_20110228_Summary 2" xfId="1349"/>
    <cellStyle name="_Pacifica BBB Projection_20110228_Summary_BBB proj for Calypso 993store" xfId="4692"/>
    <cellStyle name="_PETCO 2011-12  pet bed commitment sheet-110815" xfId="697"/>
    <cellStyle name="_Petsmart 10 fall quote internal small pillow 100311" xfId="6663"/>
    <cellStyle name="_po&amp;pos research" xfId="2963"/>
    <cellStyle name="_Poolstock Plush Sheet Set Commit 110930" xfId="4313"/>
    <cellStyle name="_Poolstock Plush Sheet Set Commit 110930 2" xfId="5500"/>
    <cellStyle name="_Poolstock Plush Sheet Set Commit 110930 3" xfId="6666"/>
    <cellStyle name="_Poolstock Plush Sheet Set Commit 110930_CCD SteinMart  Throw 130401" xfId="1087"/>
    <cellStyle name="_Poolstock Plush Sheet Set Commit 110930_CCD SteinMart blanket  throw 20140116 (2)" xfId="2641"/>
    <cellStyle name="_Poolstock Plush Sheet Set Commit 110930_CCD SteinMart blanket  throw 20140116 (2) 2" xfId="6669"/>
    <cellStyle name="_Pop Poppy_forecast evaluation_20091222" xfId="6671"/>
    <cellStyle name="_Product" xfId="6673"/>
    <cellStyle name="_PSP Assortment FY 2011-12" xfId="6674"/>
    <cellStyle name="_PSP Forecast - MaxiLoft SKUs" xfId="6677"/>
    <cellStyle name="_PSP Forecast - Priority SKU's 060311SD" xfId="6679"/>
    <cellStyle name="_PSP FY10-11 Weeks on Hand May 17 2011" xfId="6682"/>
    <cellStyle name="_PSP_initialws_06072011" xfId="6687"/>
    <cellStyle name="_Quota of HP samples--kaifa--20100907" xfId="6689"/>
    <cellStyle name="_Quota of HP samples--kaifa--20100907 2" xfId="6693"/>
    <cellStyle name="_Quota of HP samples--kaifa--20100907 2 2" xfId="6695"/>
    <cellStyle name="_Quota of HP samples--kaifa--20100907 3" xfId="1796"/>
    <cellStyle name="_Quota of HP samples--kaifa--20100907 4" xfId="5785"/>
    <cellStyle name="_Quota of HP samples--kaifa--20100907 5" xfId="3464"/>
    <cellStyle name="_Quota of HP samples--kaifa--20100907 6" xfId="2349"/>
    <cellStyle name="_Quota of HP samples--kaifa--20100907_Ecom MP bedding 15 spring commitment sheet #2 20140904" xfId="4781"/>
    <cellStyle name="_Quota of HP samples--kaifa--20100907_JLA Accents 4-2013 - Michelle 2 Price" xfId="2727"/>
    <cellStyle name="_Quota of HP samples--kaifa--20100907_June 13 2013 pooled stock ecom menu" xfId="6696"/>
    <cellStyle name="_Quota of HP samples--kaifa--20100907_MP-140409A pool stock  pillow20140417" xfId="6697"/>
    <cellStyle name="_Quota of HP samples--kaifa--20100907_MP-140409A pool stock  pillow20140417 2" xfId="3951"/>
    <cellStyle name="_Quota of HP samples--kaifa--20100907_MP-140901B Lana quilt 6pcs set" xfId="6699"/>
    <cellStyle name="_Quota of HP samples--kaifa--20100907_MP-140901B Lana quilt 6pcs set 2" xfId="3303"/>
    <cellStyle name="_Quota of HP samples--kaifa--20100907_window" xfId="6703"/>
    <cellStyle name="_Quota of HP samples--kaifa--20100907_Xl0000980" xfId="1558"/>
    <cellStyle name="_Quota of HP samples--kaifa--20100907_Xl0000980 2" xfId="6192"/>
    <cellStyle name="_Quota of HP samples--kaifa--20100907_Xl0000981" xfId="5348"/>
    <cellStyle name="_Quota of HP samples--kaifa--20100907_Xl0000981 2" xfId="1917"/>
    <cellStyle name="_Quota of HP samples--kaifa--20100929rvd" xfId="499"/>
    <cellStyle name="_Quota of HP samples--kaifa--20100929rvd 2" xfId="6705"/>
    <cellStyle name="_Quota of HP samples--kaifa--20100929rvd 2 2" xfId="6706"/>
    <cellStyle name="_Quota of HP samples--kaifa--20100929rvd 3" xfId="5032"/>
    <cellStyle name="_Quota of HP samples--kaifa--20100929rvd 4" xfId="920"/>
    <cellStyle name="_Quota of HP samples--kaifa--20100929rvd 5" xfId="95"/>
    <cellStyle name="_Quota of HP samples--kaifa--20100929rvd 6" xfId="6708"/>
    <cellStyle name="_Quota of HP samples--kaifa--20100929rvd_Ecom MP bedding 15 spring commitment sheet #2 20140904" xfId="3789"/>
    <cellStyle name="_Quota of HP samples--kaifa--20100929rvd_JLA Accents 4-2013 - Michelle 2 Price" xfId="6713"/>
    <cellStyle name="_Quota of HP samples--kaifa--20100929rvd_June 13 2013 pooled stock ecom menu" xfId="6717"/>
    <cellStyle name="_Quota of HP samples--kaifa--20100929rvd_MP-140409A pool stock  pillow20140417" xfId="6720"/>
    <cellStyle name="_Quota of HP samples--kaifa--20100929rvd_MP-140409A pool stock  pillow20140417 2" xfId="4581"/>
    <cellStyle name="_Quota of HP samples--kaifa--20100929rvd_MP-140901B Lana quilt 6pcs set" xfId="6722"/>
    <cellStyle name="_Quota of HP samples--kaifa--20100929rvd_MP-140901B Lana quilt 6pcs set 2" xfId="6723"/>
    <cellStyle name="_Quota of HP samples--kaifa--20100929rvd_window" xfId="6724"/>
    <cellStyle name="_Quota of HP samples--kaifa--20100929rvd_Xl0000980" xfId="6725"/>
    <cellStyle name="_Quota of HP samples--kaifa--20100929rvd_Xl0000980 2" xfId="6728"/>
    <cellStyle name="_Quota of HP samples--kaifa--20100929rvd_Xl0000981" xfId="2736"/>
    <cellStyle name="_Quota of HP samples--kaifa--20100929rvd_Xl0000981 2" xfId="6732"/>
    <cellStyle name="_Quotation - Bedding-ENE" xfId="6736"/>
    <cellStyle name="_QUOTATION FOR HIGH POINT SAMPLES-JINZHENG-20100907" xfId="5302"/>
    <cellStyle name="_QUOTATION FOR HIGH POINT SAMPLES-JINZHENG-20100907 2" xfId="6737"/>
    <cellStyle name="_QUOTATION FOR HIGH POINT SAMPLES-JINZHENG-20100907 2 2" xfId="6738"/>
    <cellStyle name="_QUOTATION FOR HIGH POINT SAMPLES-JINZHENG-20100907 3" xfId="6740"/>
    <cellStyle name="_QUOTATION FOR HIGH POINT SAMPLES-JINZHENG-20100907 4" xfId="6741"/>
    <cellStyle name="_QUOTATION FOR HIGH POINT SAMPLES-JINZHENG-20100907 5" xfId="6743"/>
    <cellStyle name="_QUOTATION FOR HIGH POINT SAMPLES-JINZHENG-20100907 6" xfId="6067"/>
    <cellStyle name="_QUOTATION FOR HIGH POINT SAMPLES-JINZHENG-20100907_Ecom MP bedding 15 spring commitment sheet #2 20140904" xfId="1396"/>
    <cellStyle name="_QUOTATION FOR HIGH POINT SAMPLES-JINZHENG-20100907_JLA Accents 4-2013 - Michelle 2 Price" xfId="2971"/>
    <cellStyle name="_QUOTATION FOR HIGH POINT SAMPLES-JINZHENG-20100907_June 13 2013 pooled stock ecom menu" xfId="2277"/>
    <cellStyle name="_QUOTATION FOR HIGH POINT SAMPLES-JINZHENG-20100907_MP-140409A pool stock  pillow20140417" xfId="6745"/>
    <cellStyle name="_QUOTATION FOR HIGH POINT SAMPLES-JINZHENG-20100907_MP-140409A pool stock  pillow20140417 2" xfId="5747"/>
    <cellStyle name="_QUOTATION FOR HIGH POINT SAMPLES-JINZHENG-20100907_MP-140901B Lana quilt 6pcs set" xfId="6672"/>
    <cellStyle name="_QUOTATION FOR HIGH POINT SAMPLES-JINZHENG-20100907_MP-140901B Lana quilt 6pcs set 2" xfId="6746"/>
    <cellStyle name="_QUOTATION FOR HIGH POINT SAMPLES-JINZHENG-20100907_window" xfId="6748"/>
    <cellStyle name="_QUOTATION FOR HIGH POINT SAMPLES-JINZHENG-20100907_Xl0000980" xfId="4993"/>
    <cellStyle name="_QUOTATION FOR HIGH POINT SAMPLES-JINZHENG-20100907_Xl0000980 2" xfId="5507"/>
    <cellStyle name="_QUOTATION FOR HIGH POINT SAMPLES-JINZHENG-20100907_Xl0000981" xfId="5537"/>
    <cellStyle name="_QUOTATION FOR HIGH POINT SAMPLES-JINZHENG-20100907_Xl0000981 2" xfId="6751"/>
    <cellStyle name="_Quotation for Sears 4ft Coordinate Meeting recap-2011 5 27" xfId="6752"/>
    <cellStyle name="_Quotation for Sears 4ft Coordinate Meeting recap-2011 5 31" xfId="942"/>
    <cellStyle name="_Quotation of HP samples--YOUBANG-20100907" xfId="6760"/>
    <cellStyle name="_Quotation of HP samples--YOUBANG-20100907 (2)" xfId="621"/>
    <cellStyle name="_Quotation of HP samples--YOUBANG-20100907 (2) 2" xfId="4686"/>
    <cellStyle name="_Quotation of HP samples--YOUBANG-20100907 (2) 2 2" xfId="6761"/>
    <cellStyle name="_Quotation of HP samples--YOUBANG-20100907 (2) 3" xfId="5269"/>
    <cellStyle name="_Quotation of HP samples--YOUBANG-20100907 (2) 4" xfId="4251"/>
    <cellStyle name="_Quotation of HP samples--YOUBANG-20100907 (2) 5" xfId="6763"/>
    <cellStyle name="_Quotation of HP samples--YOUBANG-20100907 (2) 6" xfId="6765"/>
    <cellStyle name="_Quotation of HP samples--YOUBANG-20100907 (2)_Ecom MP bedding 15 spring commitment sheet #2 20140904" xfId="5860"/>
    <cellStyle name="_Quotation of HP samples--YOUBANG-20100907 (2)_JLA Accents 4-2013 - Michelle 2 Price" xfId="6767"/>
    <cellStyle name="_Quotation of HP samples--YOUBANG-20100907 (2)_June 13 2013 pooled stock ecom menu" xfId="6772"/>
    <cellStyle name="_Quotation of HP samples--YOUBANG-20100907 (2)_MP-140409A pool stock  pillow20140417" xfId="3529"/>
    <cellStyle name="_Quotation of HP samples--YOUBANG-20100907 (2)_MP-140409A pool stock  pillow20140417 2" xfId="3780"/>
    <cellStyle name="_Quotation of HP samples--YOUBANG-20100907 (2)_MP-140901B Lana quilt 6pcs set" xfId="6773"/>
    <cellStyle name="_Quotation of HP samples--YOUBANG-20100907 (2)_MP-140901B Lana quilt 6pcs set 2" xfId="603"/>
    <cellStyle name="_Quotation of HP samples--YOUBANG-20100907 (2)_window" xfId="6775"/>
    <cellStyle name="_Quotation of HP samples--YOUBANG-20100907 (2)_Xl0000980" xfId="4842"/>
    <cellStyle name="_Quotation of HP samples--YOUBANG-20100907 (2)_Xl0000980 2" xfId="6776"/>
    <cellStyle name="_Quotation of HP samples--YOUBANG-20100907 (2)_Xl0000981" xfId="6779"/>
    <cellStyle name="_Quotation of HP samples--YOUBANG-20100907 (2)_Xl0000981 2" xfId="5662"/>
    <cellStyle name="_Quotation of HP samples--YOUBANG-20100907 10" xfId="6786"/>
    <cellStyle name="_Quotation of HP samples--YOUBANG-20100907 11" xfId="3982"/>
    <cellStyle name="_Quotation of HP samples--YOUBANG-20100907 12" xfId="1640"/>
    <cellStyle name="_Quotation of HP samples--YOUBANG-20100907 13" xfId="6793"/>
    <cellStyle name="_Quotation of HP samples--YOUBANG-20100907 14" xfId="6619"/>
    <cellStyle name="_Quotation of HP samples--YOUBANG-20100907 15" xfId="6801"/>
    <cellStyle name="_Quotation of HP samples--YOUBANG-20100907 16" xfId="1708"/>
    <cellStyle name="_Quotation of HP samples--YOUBANG-20100907 17" xfId="6044"/>
    <cellStyle name="_Quotation of HP samples--YOUBANG-20100907 18" xfId="4309"/>
    <cellStyle name="_Quotation of HP samples--YOUBANG-20100907 19" xfId="2903"/>
    <cellStyle name="_Quotation of HP samples--YOUBANG-20100907 2" xfId="6809"/>
    <cellStyle name="_Quotation of HP samples--YOUBANG-20100907 2 2" xfId="6811"/>
    <cellStyle name="_Quotation of HP samples--YOUBANG-20100907 20" xfId="6800"/>
    <cellStyle name="_Quotation of HP samples--YOUBANG-20100907 21" xfId="1709"/>
    <cellStyle name="_Quotation of HP samples--YOUBANG-20100907 22" xfId="6043"/>
    <cellStyle name="_Quotation of HP samples--YOUBANG-20100907 23" xfId="4308"/>
    <cellStyle name="_Quotation of HP samples--YOUBANG-20100907 24" xfId="2904"/>
    <cellStyle name="_Quotation of HP samples--YOUBANG-20100907 25" xfId="6813"/>
    <cellStyle name="_Quotation of HP samples--YOUBANG-20100907 26" xfId="6817"/>
    <cellStyle name="_Quotation of HP samples--YOUBANG-20100907 27" xfId="5844"/>
    <cellStyle name="_Quotation of HP samples--YOUBANG-20100907 28" xfId="3139"/>
    <cellStyle name="_Quotation of HP samples--YOUBANG-20100907 29" xfId="3767"/>
    <cellStyle name="_Quotation of HP samples--YOUBANG-20100907 3" xfId="6823"/>
    <cellStyle name="_Quotation of HP samples--YOUBANG-20100907 3 2" xfId="3752"/>
    <cellStyle name="_Quotation of HP samples--YOUBANG-20100907 30" xfId="6812"/>
    <cellStyle name="_Quotation of HP samples--YOUBANG-20100907 31" xfId="6816"/>
    <cellStyle name="_Quotation of HP samples--YOUBANG-20100907 32" xfId="5843"/>
    <cellStyle name="_Quotation of HP samples--YOUBANG-20100907 33" xfId="3140"/>
    <cellStyle name="_Quotation of HP samples--YOUBANG-20100907 34" xfId="3768"/>
    <cellStyle name="_Quotation of HP samples--YOUBANG-20100907 35" xfId="3770"/>
    <cellStyle name="_Quotation of HP samples--YOUBANG-20100907 36" xfId="6269"/>
    <cellStyle name="_Quotation of HP samples--YOUBANG-20100907 37" xfId="3289"/>
    <cellStyle name="_Quotation of HP samples--YOUBANG-20100907 38" xfId="6825"/>
    <cellStyle name="_Quotation of HP samples--YOUBANG-20100907 39" xfId="4320"/>
    <cellStyle name="_Quotation of HP samples--YOUBANG-20100907 4" xfId="1798"/>
    <cellStyle name="_Quotation of HP samples--YOUBANG-20100907 4 2" xfId="4523"/>
    <cellStyle name="_Quotation of HP samples--YOUBANG-20100907 40" xfId="3771"/>
    <cellStyle name="_Quotation of HP samples--YOUBANG-20100907 41" xfId="6268"/>
    <cellStyle name="_Quotation of HP samples--YOUBANG-20100907 42" xfId="3290"/>
    <cellStyle name="_Quotation of HP samples--YOUBANG-20100907 43" xfId="6824"/>
    <cellStyle name="_Quotation of HP samples--YOUBANG-20100907 44" xfId="4319"/>
    <cellStyle name="_Quotation of HP samples--YOUBANG-20100907 45" xfId="5122"/>
    <cellStyle name="_Quotation of HP samples--YOUBANG-20100907 46" xfId="5126"/>
    <cellStyle name="_Quotation of HP samples--YOUBANG-20100907 47" xfId="6827"/>
    <cellStyle name="_Quotation of HP samples--YOUBANG-20100907 48" xfId="3816"/>
    <cellStyle name="_Quotation of HP samples--YOUBANG-20100907 49" xfId="5587"/>
    <cellStyle name="_Quotation of HP samples--YOUBANG-20100907 5" xfId="316"/>
    <cellStyle name="_Quotation of HP samples--YOUBANG-20100907 50" xfId="5121"/>
    <cellStyle name="_Quotation of HP samples--YOUBANG-20100907 51" xfId="5125"/>
    <cellStyle name="_Quotation of HP samples--YOUBANG-20100907 52" xfId="6826"/>
    <cellStyle name="_Quotation of HP samples--YOUBANG-20100907 53" xfId="3817"/>
    <cellStyle name="_Quotation of HP samples--YOUBANG-20100907 54" xfId="5586"/>
    <cellStyle name="_Quotation of HP samples--YOUBANG-20100907 55" xfId="49"/>
    <cellStyle name="_Quotation of HP samples--YOUBANG-20100907 56" xfId="4924"/>
    <cellStyle name="_Quotation of HP samples--YOUBANG-20100907 57" xfId="6829"/>
    <cellStyle name="_Quotation of HP samples--YOUBANG-20100907 58" xfId="6833"/>
    <cellStyle name="_Quotation of HP samples--YOUBANG-20100907 59" xfId="3325"/>
    <cellStyle name="_Quotation of HP samples--YOUBANG-20100907 6" xfId="6842"/>
    <cellStyle name="_Quotation of HP samples--YOUBANG-20100907 60" xfId="48"/>
    <cellStyle name="_Quotation of HP samples--YOUBANG-20100907 61" xfId="4923"/>
    <cellStyle name="_Quotation of HP samples--YOUBANG-20100907 62" xfId="6828"/>
    <cellStyle name="_Quotation of HP samples--YOUBANG-20100907 63" xfId="6832"/>
    <cellStyle name="_Quotation of HP samples--YOUBANG-20100907 64" xfId="3326"/>
    <cellStyle name="_Quotation of HP samples--YOUBANG-20100907 65" xfId="5099"/>
    <cellStyle name="_Quotation of HP samples--YOUBANG-20100907 66" xfId="5573"/>
    <cellStyle name="_Quotation of HP samples--YOUBANG-20100907 67" xfId="2052"/>
    <cellStyle name="_Quotation of HP samples--YOUBANG-20100907 68" xfId="6844"/>
    <cellStyle name="_Quotation of HP samples--YOUBANG-20100907 69" xfId="2081"/>
    <cellStyle name="_Quotation of HP samples--YOUBANG-20100907 7" xfId="6852"/>
    <cellStyle name="_Quotation of HP samples--YOUBANG-20100907 70" xfId="5098"/>
    <cellStyle name="_Quotation of HP samples--YOUBANG-20100907 71" xfId="5572"/>
    <cellStyle name="_Quotation of HP samples--YOUBANG-20100907 72" xfId="2053"/>
    <cellStyle name="_Quotation of HP samples--YOUBANG-20100907 73" xfId="6843"/>
    <cellStyle name="_Quotation of HP samples--YOUBANG-20100907 74" xfId="2082"/>
    <cellStyle name="_Quotation of HP samples--YOUBANG-20100907 75" xfId="6854"/>
    <cellStyle name="_Quotation of HP samples--YOUBANG-20100907 76" xfId="791"/>
    <cellStyle name="_Quotation of HP samples--YOUBANG-20100907 77" xfId="6239"/>
    <cellStyle name="_Quotation of HP samples--YOUBANG-20100907 78" xfId="6856"/>
    <cellStyle name="_Quotation of HP samples--YOUBANG-20100907 79" xfId="2503"/>
    <cellStyle name="_Quotation of HP samples--YOUBANG-20100907 8" xfId="6861"/>
    <cellStyle name="_Quotation of HP samples--YOUBANG-20100907 9" xfId="6865"/>
    <cellStyle name="_Quotation of HP samples--YOUBANG-20100907_Ecom MP bedding 15 spring commitment sheet #2 20140904" xfId="4489"/>
    <cellStyle name="_Quotation of HP samples--YOUBANG-20100907_JLA Accents 4-2013 - Michelle 2 Price" xfId="2093"/>
    <cellStyle name="_Quotation of HP samples--YOUBANG-20100907_June 13 2013 pooled stock ecom menu" xfId="6868"/>
    <cellStyle name="_Quotation of HP samples--YOUBANG-20100907_MP-140409A pool stock  pillow20140417" xfId="2"/>
    <cellStyle name="_Quotation of HP samples--YOUBANG-20100907_MP-140409A pool stock  pillow20140417 2" xfId="141"/>
    <cellStyle name="_Quotation of HP samples--YOUBANG-20100907_MP-140901B Lana quilt 6pcs set" xfId="784"/>
    <cellStyle name="_Quotation of HP samples--YOUBANG-20100907_MP-140901B Lana quilt 6pcs set 2" xfId="6681"/>
    <cellStyle name="_Quotation of HP samples--YOUBANG-20100907_window" xfId="5191"/>
    <cellStyle name="_Quotation of HP samples--YOUBANG-20100907_Xl0000980" xfId="6871"/>
    <cellStyle name="_Quotation of HP samples--YOUBANG-20100907_Xl0000980 2" xfId="6873"/>
    <cellStyle name="_Quotation of HP samples--YOUBANG-20100907_Xl0000981" xfId="6876"/>
    <cellStyle name="_Quotation of HP samples--YOUBANG-20100907_Xl0000981 2" xfId="4334"/>
    <cellStyle name="_Quotation sheet of HP samples- Jincheng-20100907" xfId="6879"/>
    <cellStyle name="_Quotation sheet of HP samples- Jincheng-20100907 (3)" xfId="6880"/>
    <cellStyle name="_Quotation sheet of HP samples- Jincheng-20100907 (3) 2" xfId="6882"/>
    <cellStyle name="_Quotation sheet of HP samples- Jincheng-20100907 (3) 2 2" xfId="6884"/>
    <cellStyle name="_Quotation sheet of HP samples- Jincheng-20100907 (3) 3" xfId="6885"/>
    <cellStyle name="_Quotation sheet of HP samples- Jincheng-20100907 (3) 4" xfId="6700"/>
    <cellStyle name="_Quotation sheet of HP samples- Jincheng-20100907 (3) 5" xfId="4889"/>
    <cellStyle name="_Quotation sheet of HP samples- Jincheng-20100907 (3) 6" xfId="3880"/>
    <cellStyle name="_Quotation sheet of HP samples- Jincheng-20100907 (3)_Ecom MP bedding 15 spring commitment sheet #2 20140904" xfId="6888"/>
    <cellStyle name="_Quotation sheet of HP samples- Jincheng-20100907 (3)_JLA Accents 4-2013 - Michelle 2 Price" xfId="4873"/>
    <cellStyle name="_Quotation sheet of HP samples- Jincheng-20100907 (3)_June 13 2013 pooled stock ecom menu" xfId="4650"/>
    <cellStyle name="_Quotation sheet of HP samples- Jincheng-20100907 (3)_MP-140409A pool stock  pillow20140417" xfId="6890"/>
    <cellStyle name="_Quotation sheet of HP samples- Jincheng-20100907 (3)_MP-140409A pool stock  pillow20140417 2" xfId="3687"/>
    <cellStyle name="_Quotation sheet of HP samples- Jincheng-20100907 (3)_MP-140901B Lana quilt 6pcs set" xfId="6893"/>
    <cellStyle name="_Quotation sheet of HP samples- Jincheng-20100907 (3)_MP-140901B Lana quilt 6pcs set 2" xfId="6894"/>
    <cellStyle name="_Quotation sheet of HP samples- Jincheng-20100907 (3)_window" xfId="5441"/>
    <cellStyle name="_Quotation sheet of HP samples- Jincheng-20100907 (3)_Xl0000980" xfId="6897"/>
    <cellStyle name="_Quotation sheet of HP samples- Jincheng-20100907 (3)_Xl0000980 2" xfId="6898"/>
    <cellStyle name="_Quotation sheet of HP samples- Jincheng-20100907 (3)_Xl0000981" xfId="4886"/>
    <cellStyle name="_Quotation sheet of HP samples- Jincheng-20100907 (3)_Xl0000981 2" xfId="6899"/>
    <cellStyle name="_Quotation sheet of HP samples- Jincheng-20100907 10" xfId="6900"/>
    <cellStyle name="_Quotation sheet of HP samples- Jincheng-20100907 11" xfId="6901"/>
    <cellStyle name="_Quotation sheet of HP samples- Jincheng-20100907 12" xfId="4872"/>
    <cellStyle name="_Quotation sheet of HP samples- Jincheng-20100907 13" xfId="1262"/>
    <cellStyle name="_Quotation sheet of HP samples- Jincheng-20100907 14" xfId="6902"/>
    <cellStyle name="_Quotation sheet of HP samples- Jincheng-20100907 15" xfId="5933"/>
    <cellStyle name="_Quotation sheet of HP samples- Jincheng-20100907 16" xfId="3264"/>
    <cellStyle name="_Quotation sheet of HP samples- Jincheng-20100907 17" xfId="3839"/>
    <cellStyle name="_Quotation sheet of HP samples- Jincheng-20100907 18" xfId="3842"/>
    <cellStyle name="_Quotation sheet of HP samples- Jincheng-20100907 19" xfId="3409"/>
    <cellStyle name="_Quotation sheet of HP samples- Jincheng-20100907 2" xfId="6903"/>
    <cellStyle name="_Quotation sheet of HP samples- Jincheng-20100907 2 2" xfId="3878"/>
    <cellStyle name="_Quotation sheet of HP samples- Jincheng-20100907 20" xfId="5932"/>
    <cellStyle name="_Quotation sheet of HP samples- Jincheng-20100907 21" xfId="3265"/>
    <cellStyle name="_Quotation sheet of HP samples- Jincheng-20100907 22" xfId="3840"/>
    <cellStyle name="_Quotation sheet of HP samples- Jincheng-20100907 23" xfId="3843"/>
    <cellStyle name="_Quotation sheet of HP samples- Jincheng-20100907 24" xfId="3410"/>
    <cellStyle name="_Quotation sheet of HP samples- Jincheng-20100907 25" xfId="3357"/>
    <cellStyle name="_Quotation sheet of HP samples- Jincheng-20100907 26" xfId="1885"/>
    <cellStyle name="_Quotation sheet of HP samples- Jincheng-20100907 27" xfId="6907"/>
    <cellStyle name="_Quotation sheet of HP samples- Jincheng-20100907 28" xfId="6910"/>
    <cellStyle name="_Quotation sheet of HP samples- Jincheng-20100907 29" xfId="876"/>
    <cellStyle name="_Quotation sheet of HP samples- Jincheng-20100907 3" xfId="4834"/>
    <cellStyle name="_Quotation sheet of HP samples- Jincheng-20100907 3 2" xfId="6913"/>
    <cellStyle name="_Quotation sheet of HP samples- Jincheng-20100907 30" xfId="3358"/>
    <cellStyle name="_Quotation sheet of HP samples- Jincheng-20100907 31" xfId="1886"/>
    <cellStyle name="_Quotation sheet of HP samples- Jincheng-20100907 32" xfId="6906"/>
    <cellStyle name="_Quotation sheet of HP samples- Jincheng-20100907 33" xfId="6909"/>
    <cellStyle name="_Quotation sheet of HP samples- Jincheng-20100907 34" xfId="877"/>
    <cellStyle name="_Quotation sheet of HP samples- Jincheng-20100907 35" xfId="272"/>
    <cellStyle name="_Quotation sheet of HP samples- Jincheng-20100907 36" xfId="279"/>
    <cellStyle name="_Quotation sheet of HP samples- Jincheng-20100907 37" xfId="6916"/>
    <cellStyle name="_Quotation sheet of HP samples- Jincheng-20100907 38" xfId="6004"/>
    <cellStyle name="_Quotation sheet of HP samples- Jincheng-20100907 39" xfId="6686"/>
    <cellStyle name="_Quotation sheet of HP samples- Jincheng-20100907 4" xfId="3403"/>
    <cellStyle name="_Quotation sheet of HP samples- Jincheng-20100907 4 2" xfId="6917"/>
    <cellStyle name="_Quotation sheet of HP samples- Jincheng-20100907 40" xfId="271"/>
    <cellStyle name="_Quotation sheet of HP samples- Jincheng-20100907 41" xfId="278"/>
    <cellStyle name="_Quotation sheet of HP samples- Jincheng-20100907 42" xfId="6915"/>
    <cellStyle name="_Quotation sheet of HP samples- Jincheng-20100907 43" xfId="6003"/>
    <cellStyle name="_Quotation sheet of HP samples- Jincheng-20100907 44" xfId="6685"/>
    <cellStyle name="_Quotation sheet of HP samples- Jincheng-20100907 45" xfId="6022"/>
    <cellStyle name="_Quotation sheet of HP samples- Jincheng-20100907 46" xfId="6027"/>
    <cellStyle name="_Quotation sheet of HP samples- Jincheng-20100907 47" xfId="6919"/>
    <cellStyle name="_Quotation sheet of HP samples- Jincheng-20100907 48" xfId="6711"/>
    <cellStyle name="_Quotation sheet of HP samples- Jincheng-20100907 49" xfId="2675"/>
    <cellStyle name="_Quotation sheet of HP samples- Jincheng-20100907 5" xfId="428"/>
    <cellStyle name="_Quotation sheet of HP samples- Jincheng-20100907 50" xfId="6021"/>
    <cellStyle name="_Quotation sheet of HP samples- Jincheng-20100907 51" xfId="6026"/>
    <cellStyle name="_Quotation sheet of HP samples- Jincheng-20100907 52" xfId="6918"/>
    <cellStyle name="_Quotation sheet of HP samples- Jincheng-20100907 53" xfId="6710"/>
    <cellStyle name="_Quotation sheet of HP samples- Jincheng-20100907 54" xfId="2676"/>
    <cellStyle name="_Quotation sheet of HP samples- Jincheng-20100907 55" xfId="6922"/>
    <cellStyle name="_Quotation sheet of HP samples- Jincheng-20100907 56" xfId="6925"/>
    <cellStyle name="_Quotation sheet of HP samples- Jincheng-20100907 57" xfId="6928"/>
    <cellStyle name="_Quotation sheet of HP samples- Jincheng-20100907 58" xfId="6930"/>
    <cellStyle name="_Quotation sheet of HP samples- Jincheng-20100907 59" xfId="6932"/>
    <cellStyle name="_Quotation sheet of HP samples- Jincheng-20100907 6" xfId="6933"/>
    <cellStyle name="_Quotation sheet of HP samples- Jincheng-20100907 60" xfId="6921"/>
    <cellStyle name="_Quotation sheet of HP samples- Jincheng-20100907 61" xfId="6924"/>
    <cellStyle name="_Quotation sheet of HP samples- Jincheng-20100907 62" xfId="6927"/>
    <cellStyle name="_Quotation sheet of HP samples- Jincheng-20100907 63" xfId="6929"/>
    <cellStyle name="_Quotation sheet of HP samples- Jincheng-20100907 64" xfId="6931"/>
    <cellStyle name="_Quotation sheet of HP samples- Jincheng-20100907 65" xfId="6007"/>
    <cellStyle name="_Quotation sheet of HP samples- Jincheng-20100907 66" xfId="4183"/>
    <cellStyle name="_Quotation sheet of HP samples- Jincheng-20100907 67" xfId="6338"/>
    <cellStyle name="_Quotation sheet of HP samples- Jincheng-20100907 68" xfId="6935"/>
    <cellStyle name="_Quotation sheet of HP samples- Jincheng-20100907 69" xfId="6937"/>
    <cellStyle name="_Quotation sheet of HP samples- Jincheng-20100907 7" xfId="6940"/>
    <cellStyle name="_Quotation sheet of HP samples- Jincheng-20100907 70" xfId="6006"/>
    <cellStyle name="_Quotation sheet of HP samples- Jincheng-20100907 71" xfId="4182"/>
    <cellStyle name="_Quotation sheet of HP samples- Jincheng-20100907 72" xfId="6337"/>
    <cellStyle name="_Quotation sheet of HP samples- Jincheng-20100907 73" xfId="6934"/>
    <cellStyle name="_Quotation sheet of HP samples- Jincheng-20100907 74" xfId="6936"/>
    <cellStyle name="_Quotation sheet of HP samples- Jincheng-20100907 75" xfId="6941"/>
    <cellStyle name="_Quotation sheet of HP samples- Jincheng-20100907 76" xfId="1493"/>
    <cellStyle name="_Quotation sheet of HP samples- Jincheng-20100907 77" xfId="6943"/>
    <cellStyle name="_Quotation sheet of HP samples- Jincheng-20100907 78" xfId="4187"/>
    <cellStyle name="_Quotation sheet of HP samples- Jincheng-20100907 79" xfId="6945"/>
    <cellStyle name="_Quotation sheet of HP samples- Jincheng-20100907 8" xfId="6947"/>
    <cellStyle name="_Quotation sheet of HP samples- Jincheng-20100907 9" xfId="6420"/>
    <cellStyle name="_Quotation sheet of HP samples- Jincheng-20100907_Ecom MP bedding 15 spring commitment sheet #2 20140904" xfId="3606"/>
    <cellStyle name="_Quotation sheet of HP samples- Jincheng-20100907_JLA Accents 4-2013 - Michelle 2 Price" xfId="4799"/>
    <cellStyle name="_Quotation sheet of HP samples- Jincheng-20100907_June 13 2013 pooled stock ecom menu" xfId="2098"/>
    <cellStyle name="_Quotation sheet of HP samples- Jincheng-20100907_MP-140409A pool stock  pillow20140417" xfId="6949"/>
    <cellStyle name="_Quotation sheet of HP samples- Jincheng-20100907_MP-140409A pool stock  pillow20140417 2" xfId="2932"/>
    <cellStyle name="_Quotation sheet of HP samples- Jincheng-20100907_MP-140901B Lana quilt 6pcs set" xfId="5160"/>
    <cellStyle name="_Quotation sheet of HP samples- Jincheng-20100907_MP-140901B Lana quilt 6pcs set 2" xfId="6950"/>
    <cellStyle name="_Quotation sheet of HP samples- Jincheng-20100907_window" xfId="5962"/>
    <cellStyle name="_Quotation sheet of HP samples- Jincheng-20100907_Xl0000980" xfId="6951"/>
    <cellStyle name="_Quotation sheet of HP samples- Jincheng-20100907_Xl0000980 2" xfId="3866"/>
    <cellStyle name="_Quotation sheet of HP samples- Jincheng-20100907_Xl0000981" xfId="5282"/>
    <cellStyle name="_Quotation sheet of HP samples- Jincheng-20100907_Xl0000981 2" xfId="3309"/>
    <cellStyle name="_quotation -tonya river(08 30 2012)" xfId="6953"/>
    <cellStyle name="_quotation -tonya river(08 30 2012) 2" xfId="6954"/>
    <cellStyle name="_quotation -tonya river(09 03 2012)" xfId="1431"/>
    <cellStyle name="_quotation -tonya river(09 03 2012) 2" xfId="5636"/>
    <cellStyle name="_quotation-BA 4.18.2011(forJCP)" xfId="6955"/>
    <cellStyle name="_quotation-BA 4.18.2011(forJCP) 2" xfId="6554"/>
    <cellStyle name="_quotation-Mercury  (for BBB)-update(3 31)" xfId="4403"/>
    <cellStyle name="_quotation-Mercury  (for BBB)-update(3 31) 2" xfId="6956"/>
    <cellStyle name="_quotation-Mercury  3.22.2011 (for BBB)" xfId="3525"/>
    <cellStyle name="_quotation-Mercury  3.22.2011 (for BBB) 2" xfId="6097"/>
    <cellStyle name="_quotation-Mercury  3.22.2011 (for BBB) 2 2" xfId="5070"/>
    <cellStyle name="_quotation-Mercury  3.22.2011 (for BBB) 3" xfId="6957"/>
    <cellStyle name="_quotation-Mercury  3.22.2011 (for BBB)_Chandler -- SP13 Quote sheet from JadeWay 08-29-2012" xfId="979"/>
    <cellStyle name="_quotation-Mercury  3.22.2011 (for BBB)_Chandler -- SP13 Quote sheet from JadeWay 08-29-2012 2" xfId="4961"/>
    <cellStyle name="_quotation-Mercury  3.22.2011 (for BBB)_Fall_14_Kmart_Towel_Quotation 2014 2 19" xfId="6959"/>
    <cellStyle name="_quotation-Mercury  3.22.2011 (for BBB)_Giselle  -- SP13 Quote sheet from JadeWay 01-11-2013" xfId="3543"/>
    <cellStyle name="_quotation-Mercury  3.22.2011 (for BBB)_Giselle -- SP13 Quote sheet from JadeWay Agust 10, 2012" xfId="5060"/>
    <cellStyle name="_quotation-Mercury  3.22.2011 (for BBB)_Jadeway Giselle price for Shopko -- 2.27" xfId="6960"/>
    <cellStyle name="_quotation-Mercury  3.22.2011 (for BBB)_JLA BBB quotation sheet -9.13" xfId="6961"/>
    <cellStyle name="_quotation-Mercury  3.22.2011 (for BBB)_MEIJER Towel quotation 2012-10-30" xfId="6964"/>
    <cellStyle name="_quotation-Mercury  3.22.2011 (for BBB)_MEIJER Towel quotation 2012-10-30 2" xfId="814"/>
    <cellStyle name="_quotation-Mercury  3.22.2011 (for BBB)_MEIJER Towel quotation 2012-10-30 3" xfId="5212"/>
    <cellStyle name="_quotation-Mercury  3.22.2011 (for BBB)_MEIJER Towel quotation 2012-10-30_Ecomm Fall 14 Bath Rug and shower curtain commitment -20140420" xfId="6968"/>
    <cellStyle name="_quotation-Mercury  3.22.2011 (for BBB)_MEIJER Towel quotation 2012-10-30_Ecomm Fall 14 Bath Rug and shower curtain commitment -20140420 2" xfId="2843"/>
    <cellStyle name="_quotation-Mercury  3.22.2011 (for BBB)_MEIJER Towel quotation 2012-10-30_Pooled stock new Melow SC quote - Heather" xfId="6970"/>
    <cellStyle name="_quotation-Mercury  3.22.2011 (for BBB)_MEIJER Towel quotation 2012-10-30_Pooled stock new Melow SC quote - Heather 2" xfId="6971"/>
    <cellStyle name="_quotation-Mercury  3.22.2011 (for BBB)_MEIJER Towel quotation 2012-10-30_Shopko Fall 14 Coordinates commit 041014 updated 042314" xfId="5144"/>
    <cellStyle name="_quotation-Mercury  3.22.2011 (for BBB)_MEIJER Towel quotation 2012-10-31" xfId="6972"/>
    <cellStyle name="_quotation-Mercury  3.22.2011 (for BBB)_MEIJER Towel quotation 2012-10-31 2" xfId="6974"/>
    <cellStyle name="_quotation-Mercury  3.22.2011 (for BBB)_MEIJER Towel quotation 2012-10-31 3" xfId="6976"/>
    <cellStyle name="_quotation-Mercury  3.22.2011 (for BBB)_MEIJER Towel quotation 2012-10-31_Ecomm Fall 14 Bath Rug and shower curtain commitment -20140420" xfId="6977"/>
    <cellStyle name="_quotation-Mercury  3.22.2011 (for BBB)_MEIJER Towel quotation 2012-10-31_Ecomm Fall 14 Bath Rug and shower curtain commitment -20140420 2" xfId="6378"/>
    <cellStyle name="_quotation-Mercury  3.22.2011 (for BBB)_MEIJER Towel quotation 2012-10-31_Pooled stock new Melow SC quote - Heather" xfId="6978"/>
    <cellStyle name="_quotation-Mercury  3.22.2011 (for BBB)_MEIJER Towel quotation 2012-10-31_Pooled stock new Melow SC quote - Heather 2" xfId="209"/>
    <cellStyle name="_quotation-Mercury  3.22.2011 (for BBB)_MEIJER Towel quotation 2012-10-31_Shopko Fall 14 Coordinates commit 041014 updated 042314" xfId="6979"/>
    <cellStyle name="_quotation-Mercury  3.22.2011 (for BBB)_Quote sheet for Shopko- 2013.4.7" xfId="1402"/>
    <cellStyle name="_quotation-Mercury  3.22.2011 (for BBB)_Quote sheet for Shopko-2013 4 9" xfId="3471"/>
    <cellStyle name="_quotation-Mercury  3.22.2011 (for BBB)_Quote sheet for Shopko-2013.4.10" xfId="6981"/>
    <cellStyle name="_quotation-Mercury  3.22.2011 (for BBB)_Quote sheet for Shopko-2013.4.11" xfId="6982"/>
    <cellStyle name="_quotation-Mercury  3.22.2011 (for BBB)_SP13 Bombay Giselle Quote sheet from JadeWay June 4 2012" xfId="6983"/>
    <cellStyle name="_quotation-Mercury  3.22.2011 (for BBB)_Woolrich-- SP13 Quote sheet from JadeWay 08-10-2012" xfId="6984"/>
    <cellStyle name="_quotation-Mercury  3.22.2011 (for BBB)_Woolrich-- SP13 Quote sheet from JadeWay 08-10-2012 2" xfId="5679"/>
    <cellStyle name="_quotation-Mercury  3.22.2011 (for BBB)_Woolrich,Leaf Patchwork-- SP13 Quote sheet from JadeWay 08-22-2012" xfId="3454"/>
    <cellStyle name="_quotation-Mercury  3.22.2011 (for BBB)_Woolrich,Leaf Patchwork-- SP13 Quote sheet from JadeWay 08-22-2012 2" xfId="6986"/>
    <cellStyle name="_quotation-Mercury  3.22.2011 (for BBB)_Woolrich,Leaf Patchwork-- SP13 Quote sheet from JadeWay 09-03-2012" xfId="6715"/>
    <cellStyle name="_quotation-Mercury  3.22.2011 (for BBB)_Woolrich,Leaf Patchwork-- SP13 Quote sheet from JadeWay 09-03-2012 2" xfId="6987"/>
    <cellStyle name="_quotation-Mercury  3.22.2011 (for BBB)_Woolrich,Rustic Floral-- SP13 Quote sheet from JadeWay 08-22-2012" xfId="522"/>
    <cellStyle name="_quotation-Mercury  3.22.2011 (for BBB)_Woolrich,Rustic Floral-- SP13 Quote sheet from JadeWay 08-22-2012 2" xfId="366"/>
    <cellStyle name="_quotation-Mercury  3.22.2011 (for BBB)_Woolrich,Rustic Floral(laser and silk screen)-- SP13 Quote sheet from JadeWay 09-03-2012" xfId="6988"/>
    <cellStyle name="_quotation-Mercury  3.22.2011 (for BBB)_Woolrich,Rustic Floral(laser and silk screen)-- SP13 Quote sheet from JadeWay 09-03-2012 2" xfId="6989"/>
    <cellStyle name="_quotation-Mercury  3.22.2011 (for Macy)" xfId="2622"/>
    <cellStyle name="_Quotation-Mercury glass (resin)-9 7 2011" xfId="6990"/>
    <cellStyle name="_Quotation-Mercury glassII (Kohl's)- (9 7 2011) up-dated (2)" xfId="5732"/>
    <cellStyle name="_Quotation-Metal with   veneer  -10 12 2011" xfId="6963"/>
    <cellStyle name="_Quotation-Metal with   veneer  -9 28 2011 (2)" xfId="5339"/>
    <cellStyle name="_Quotation-Metal with   veneer  -9 7 2011 (up-dated)" xfId="6991"/>
    <cellStyle name="_Quotation-Metal with   veneer  -9.7.2011 (up-dated)" xfId="6995"/>
    <cellStyle name="_QVC -- BOM -- Oval Cuddler 27x21+8 -- 1-18-10" xfId="1563"/>
    <cellStyle name="_Replenishment planning item list_20101020" xfId="6998"/>
    <cellStyle name="_report" xfId="114"/>
    <cellStyle name="_Report 2" xfId="122"/>
    <cellStyle name="_Report 3" xfId="138"/>
    <cellStyle name="_Report 4" xfId="106"/>
    <cellStyle name="_Report_1" xfId="2530"/>
    <cellStyle name="_Report_1 2" xfId="2285"/>
    <cellStyle name="_Report_1 3" xfId="7000"/>
    <cellStyle name="_Report_1 4" xfId="939"/>
    <cellStyle name="_Report_1 5" xfId="944"/>
    <cellStyle name="_report_AD plan" xfId="7001"/>
    <cellStyle name="_Report_BBB evaluation for Calypso 993store _20111121_Frank_2" xfId="7003"/>
    <cellStyle name="_Report_BBB evaluation for Calypso 993store _20111121_Frank_2 2" xfId="5627"/>
    <cellStyle name="_Report_BBB proj for Calypso 993store" xfId="7004"/>
    <cellStyle name="_report_divison of labour" xfId="404"/>
    <cellStyle name="_report_dot com" xfId="7005"/>
    <cellStyle name="_report_dot com all" xfId="818"/>
    <cellStyle name="_Report_instructions" xfId="7006"/>
    <cellStyle name="_Report_Planning master item list" xfId="4915"/>
    <cellStyle name="_Report_POS Research" xfId="4220"/>
    <cellStyle name="_Report_Report" xfId="7007"/>
    <cellStyle name="_report_Sheet1" xfId="5909"/>
    <cellStyle name="_report_status" xfId="7011"/>
    <cellStyle name="_report_status report" xfId="7014"/>
    <cellStyle name="_report_Summary" xfId="5709"/>
    <cellStyle name="_report_table product" xfId="3703"/>
    <cellStyle name="_report_turn off list" xfId="7018"/>
    <cellStyle name="_report_turn off request" xfId="5257"/>
    <cellStyle name="_Report_WOD" xfId="5638"/>
    <cellStyle name="_Retail line  CCD-20100309-updated" xfId="7016"/>
    <cellStyle name="_Robert Allen Projections with Units  Dollars 4 21 09 (3)" xfId="1934"/>
    <cellStyle name="_Robert Allen Projections with Units  Dollars 4 21 09 (3)_BBB evaluation for Calypso 993store _20111121_frank" xfId="342"/>
    <cellStyle name="_Robert Allen Projections with Units  Dollars 4 21 09 (3)_BBB evaluation for Calypso 993store _20111121_frank 2" xfId="4460"/>
    <cellStyle name="_Robert Allen Projections with Units  Dollars 4 21 09 (3)_BBB evaluation for Calypso 993store _20111121_Frank_2" xfId="2372"/>
    <cellStyle name="_Robert Allen Projections with Units  Dollars 4 21 09 (3)_BBB evaluation for Calypso 993store _20111121_Frank_2 2" xfId="5361"/>
    <cellStyle name="_Robert Allen Projections with Units  Dollars 4 21 09 (3)_BBB evaluation for Calypso 993store _20111121_frank_BBB proj for Calypso 993store" xfId="7020"/>
    <cellStyle name="_Robert Allen Projections with Units  Dollars 4 21 09 (3)_BBB jaipr proj201111" xfId="5370"/>
    <cellStyle name="_Robert Allen Projections with Units  Dollars 4 21 09 (3)_BBB proj for Calypso 993store" xfId="3811"/>
    <cellStyle name="_Robert Allen Projections with Units  Dollars 4 21 09 (3)_Echo Jaipur expansion issue_20101220_post mathew_20101222" xfId="6414"/>
    <cellStyle name="_Robert Allen Projections with Units  Dollars 4 21 09 (3)_Echo Jaipur expansion issue_20101220_post mathew_20101222 2" xfId="7023"/>
    <cellStyle name="_Robert Allen Projections with Units  Dollars 4 21 09 (3)_Echo Jaipur expansion issue_20101220_post mathew_20101222_11.6" xfId="6115"/>
    <cellStyle name="_Robert Allen Projections with Units  Dollars 4 21 09 (3)_Echo Jaipur expansion issue_20101220_post mathew_20101222_12.4 " xfId="5327"/>
    <cellStyle name="_Robert Allen Projections with Units  Dollars 4 21 09 (3)_Echo Jaipur expansion issue_20101220_post mathew_20101222_Sheet1" xfId="7025"/>
    <cellStyle name="_Robert Allen Projections with Units  Dollars 4 21 09 (3)_Echo Jaipur expansion issue_20101220_post mathew_20101222_Sheet2" xfId="3204"/>
    <cellStyle name="_Robert Allen Projections with Units  Dollars 4 21 09 (3)_Echo Production schedule_2009 Fall_201111" xfId="7029"/>
    <cellStyle name="_Robert Allen Projections with Units  Dollars 4 21 09 (3)_Echo Production schedule_2009 Fall_201111 2" xfId="1079"/>
    <cellStyle name="_Robert Allen Projections with Units  Dollars 4 21 09 (3)_Echo Production schedule_2009 Fall_201111_11.6" xfId="2961"/>
    <cellStyle name="_Robert Allen Projections with Units  Dollars 4 21 09 (3)_Echo Production schedule_2009 Fall_201111_12.4 " xfId="6486"/>
    <cellStyle name="_Robert Allen Projections with Units  Dollars 4 21 09 (3)_Echo Production schedule_2009 Fall_201111_Sheet1" xfId="327"/>
    <cellStyle name="_Robert Allen Projections with Units  Dollars 4 21 09 (3)_Echo Production schedule_2009 Fall_201111_Sheet2" xfId="340"/>
    <cellStyle name="_Robert Allen Projections with Units  Dollars 4 21 09 (3)_Echo Production schedule_2009 Fall_201119" xfId="7031"/>
    <cellStyle name="_Robert Allen Projections with Units  Dollars 4 21 09 (3)_Echo Production schedule_2009 Fall_201119 2" xfId="7032"/>
    <cellStyle name="_Robert Allen Projections with Units  Dollars 4 21 09 (3)_Echo Production schedule_2009 Fall_201141" xfId="7033"/>
    <cellStyle name="_Robert Allen Projections with Units  Dollars 4 21 09 (3)_Echo Production schedule_2009 Fall_201141 2" xfId="3101"/>
    <cellStyle name="_Robert Allen Projections with Units  Dollars 4 21 09 (3)_Echo Production schedule_2011 Spring_201111" xfId="7036"/>
    <cellStyle name="_Robert Allen Projections with Units  Dollars 4 21 09 (3)_Echo Production schedule_2011 Spring_201111 2" xfId="5331"/>
    <cellStyle name="_Robert Allen Projections with Units  Dollars 4 21 09 (3)_Echo Production schedule_2011 Spring_201111_11.6" xfId="7038"/>
    <cellStyle name="_Robert Allen Projections with Units  Dollars 4 21 09 (3)_Echo Production schedule_2011 Spring_201111_12.4 " xfId="3846"/>
    <cellStyle name="_Robert Allen Projections with Units  Dollars 4 21 09 (3)_Echo Production schedule_2011 Spring_201111_Sheet1" xfId="2125"/>
    <cellStyle name="_Robert Allen Projections with Units  Dollars 4 21 09 (3)_Echo Production schedule_2011 Spring_201111_Sheet2" xfId="1847"/>
    <cellStyle name="_Robert Allen Projections with Units  Dollars 4 21 09 (3)_Echo Production schedule_2011 Spring_201146" xfId="1620"/>
    <cellStyle name="_Robert Allen Projections with Units  Dollars 4 21 09 (3)_Harbor house Production Schedule_2011Spring_201139" xfId="7039"/>
    <cellStyle name="_Robert Allen Projections with Units  Dollars 4 21 09 (3)_Harbor house Production Schedule_2011Spring_201139 2" xfId="4796"/>
    <cellStyle name="_Robert Allen Projections with Units  Dollars 4 21 09 (3)_Harbor house Production Schedule_2011Spring_201139_BBB proj for Calypso 993store" xfId="4820"/>
    <cellStyle name="_Robert Allen Projections with Units  Dollars 4 21 09 (3)_Macy proj 201110" xfId="873"/>
    <cellStyle name="_Robert Allen Projections with Units  Dollars 4 21 09 (3)_Macy proj 201110 2" xfId="5156"/>
    <cellStyle name="_Robert Allen Projections with Units  Dollars 4 21 09 (3)_Report" xfId="7044"/>
    <cellStyle name="_Robert Allen Projections with Units  Dollars 4 21 09 (3)_Report 2" xfId="7045"/>
    <cellStyle name="_Robert Allen Projections with Units  Dollars 4 21 09 (3)_Report_11.6" xfId="2186"/>
    <cellStyle name="_Robert Allen Projections with Units  Dollars 4 21 09 (3)_Report_12.4 " xfId="3759"/>
    <cellStyle name="_Robert Allen Projections with Units  Dollars 4 21 09 (3)_Report_Sheet1" xfId="6017"/>
    <cellStyle name="_Robert Allen Projections with Units  Dollars 4 21 09 (3)_Report_Sheet2" xfId="7051"/>
    <cellStyle name="_Robert Allen Projections with Units  Dollars 4 21 09 (3)_Sheet1" xfId="1170"/>
    <cellStyle name="_Robert Allen Projections with Units  Dollars 4 21 09 (3)_Sheet1 2" xfId="7054"/>
    <cellStyle name="_Robert Allen Projections with Units  Dollars 4 21 09 (3)_Sheet1_11.6" xfId="3164"/>
    <cellStyle name="_Robert Allen Projections with Units  Dollars 4 21 09 (3)_Sheet1_12.4 " xfId="7058"/>
    <cellStyle name="_Robert Allen Projections with Units  Dollars 4 21 09 (3)_Sheet1_Sheet1" xfId="7061"/>
    <cellStyle name="_Robert Allen Projections with Units  Dollars 4 21 09 (3)_Sheet1_Sheet2" xfId="716"/>
    <cellStyle name="_Robert Allen Projections with Units  Dollars 4 21 09 (3)_Summary" xfId="7050"/>
    <cellStyle name="_Robert Allen Projections with Units  Dollars 4 21 09 (3)_Summary 2" xfId="5891"/>
    <cellStyle name="_Robert Allen Projections with Units  Dollars 4 21 09 (3)_Summary_BBB proj for Calypso 993store" xfId="7062"/>
    <cellStyle name="_rollout 2010 spring" xfId="7065"/>
    <cellStyle name="_rollout for butfly&amp;ballerina" xfId="7067"/>
    <cellStyle name="_rollout plan for Vera Wang" xfId="4373"/>
    <cellStyle name="_rollout plan for Vera Wang 2" xfId="7070"/>
    <cellStyle name="_rollout plan for Vera Wang 3" xfId="4790"/>
    <cellStyle name="_rollout plan for Vera Wang 4" xfId="7072"/>
    <cellStyle name="_Sam's BR Photo Recap-Blanket &amp; Throw" xfId="1712"/>
    <cellStyle name="_Sam's BR Photo Recap-Blanket &amp; Throw 2" xfId="1922"/>
    <cellStyle name="_Sam's BR Photo Recap-Blanket &amp; Throw 3" xfId="1925"/>
    <cellStyle name="_Sam's BR Photo Recap-Blanket &amp; Throw 4" xfId="7075"/>
    <cellStyle name="_SC-100119 sunset 20pc set" xfId="2140"/>
    <cellStyle name="_SC-100119 sunset 20pc set 2" xfId="2143"/>
    <cellStyle name="_SC-100328 Tradewinds  20件套" xfId="7077"/>
    <cellStyle name="_SC-100328 Tradewinds  20件套 2" xfId="7009"/>
    <cellStyle name="_Sep11 Market Week Blanket  Throw" xfId="7080"/>
    <cellStyle name="_Sep11 Market Week Blanket &amp; Throw" xfId="6756"/>
    <cellStyle name="_Sep11 Market Week Blanket &amp; Throw - Fashion &amp; Gift" xfId="7081"/>
    <cellStyle name="_Sep11 Market Week Blanket &amp; Throw - Fashion &amp; Gift 2" xfId="7083"/>
    <cellStyle name="_Sep11 Market Week Blanket &amp; Throw - Fashion &amp; Gift 3" xfId="7086"/>
    <cellStyle name="_Sep11 Market Week Blanket &amp; Throw - Fashion &amp; Gift_CCD SteinMart  Throw 130401" xfId="4280"/>
    <cellStyle name="_Sep11 Market Week Blanket &amp; Throw - Fashion &amp; Gift_CCD SteinMart blanket  throw 20140116 (2)" xfId="7089"/>
    <cellStyle name="_Sep11 Market Week Blanket &amp; Throw - Fashion &amp; Gift_CCD SteinMart blanket  throw 20140116 (2) 2" xfId="202"/>
    <cellStyle name="_Sep11 Market Week Blanket &amp; Throw - Travel Blanket" xfId="3132"/>
    <cellStyle name="_Sep11 Market Week Blanket &amp; Throw - Travel Blanket 2" xfId="7090"/>
    <cellStyle name="_Sep11 Market Week Blanket &amp; Throw - Travel Blanket 3" xfId="5374"/>
    <cellStyle name="_Sep11 Market Week Blanket &amp; Throw - Travel Blanket_CCD SteinMart  Throw 130401" xfId="7092"/>
    <cellStyle name="_Sep11 Market Week Blanket &amp; Throw - Travel Blanket_CCD SteinMart blanket  throw 20140116 (2)" xfId="7094"/>
    <cellStyle name="_Sep11 Market Week Blanket &amp; Throw - Travel Blanket_CCD SteinMart blanket  throw 20140116 (2) 2" xfId="313"/>
    <cellStyle name="_Sep11 Market Week Blanket &amp; Throw 10" xfId="6782"/>
    <cellStyle name="_Sep11 Market Week Blanket &amp; Throw 11" xfId="3987"/>
    <cellStyle name="_Sep11 Market Week Blanket &amp; Throw 12" xfId="1645"/>
    <cellStyle name="_Sep11 Market Week Blanket &amp; Throw 13" xfId="6789"/>
    <cellStyle name="_Sep11 Market Week Blanket &amp; Throw 14" xfId="6616"/>
    <cellStyle name="_Sep11 Market Week Blanket &amp; Throw 15" xfId="6798"/>
    <cellStyle name="_Sep11 Market Week Blanket &amp; Throw 16" xfId="1714"/>
    <cellStyle name="_Sep11 Market Week Blanket &amp; Throw 17" xfId="6041"/>
    <cellStyle name="_Sep11 Market Week Blanket &amp; Throw 18" xfId="4306"/>
    <cellStyle name="_Sep11 Market Week Blanket &amp; Throw 19" xfId="2906"/>
    <cellStyle name="_Sep11 Market Week Blanket &amp; Throw 2" xfId="6807"/>
    <cellStyle name="_Sep11 Market Week Blanket &amp; Throw 20" xfId="6797"/>
    <cellStyle name="_Sep11 Market Week Blanket &amp; Throw 21" xfId="1715"/>
    <cellStyle name="_Sep11 Market Week Blanket &amp; Throw 22" xfId="6040"/>
    <cellStyle name="_Sep11 Market Week Blanket &amp; Throw 23" xfId="4305"/>
    <cellStyle name="_Sep11 Market Week Blanket &amp; Throw 24" xfId="2907"/>
    <cellStyle name="_Sep11 Market Week Blanket &amp; Throw 3" xfId="6820"/>
    <cellStyle name="_Sep11 Market Week Blanket &amp; Throw 4" xfId="1800"/>
    <cellStyle name="_Sep11 Market Week Blanket &amp; Throw 5" xfId="311"/>
    <cellStyle name="_Sep11 Market Week Blanket &amp; Throw 6" xfId="6840"/>
    <cellStyle name="_Sep11 Market Week Blanket &amp; Throw 7" xfId="6850"/>
    <cellStyle name="_Sep11 Market Week Blanket &amp; Throw 8" xfId="6860"/>
    <cellStyle name="_Sep11 Market Week Blanket &amp; Throw 9" xfId="6864"/>
    <cellStyle name="_Sep11 Market Week Blanket &amp; Throw_CCD SteinMart  Throw 130401" xfId="7095"/>
    <cellStyle name="_Sep11 Market Week Blanket &amp; Throw_CCD SteinMart blanket  throw 20140116 (2)" xfId="7097"/>
    <cellStyle name="_Sep11 Market Week Blanket &amp; Throw_CCD SteinMart blanket  throw 20140116 (2) 2" xfId="7098"/>
    <cellStyle name="_Seraphina -IT -Quoation 9 15 11'" xfId="7099"/>
    <cellStyle name="_Seraphina -IT -Quoation 9 30 11'" xfId="7101"/>
    <cellStyle name="_SF91026 6151 6154recliner LH-250RK-F chair" xfId="7035"/>
    <cellStyle name="_SF91026 6151 6154recliner LH-250RK-F chair (2)" xfId="7104"/>
    <cellStyle name="_SF91026 6151 6154recliner LH-250RK-F chair (2) 2" xfId="4499"/>
    <cellStyle name="_SF91026 6151 6154recliner LH-250RK-F chair (2) 2 2" xfId="7105"/>
    <cellStyle name="_SF91026 6151 6154recliner LH-250RK-F chair (2) 3" xfId="7106"/>
    <cellStyle name="_SF91026 6151 6154recliner LH-250RK-F chair (2) 4" xfId="7107"/>
    <cellStyle name="_SF91026 6151 6154recliner LH-250RK-F chair (2) 5" xfId="5674"/>
    <cellStyle name="_SF91026 6151 6154recliner LH-250RK-F chair (2) 6" xfId="7108"/>
    <cellStyle name="_SF91026 6151 6154recliner LH-250RK-F chair (2)_Ecom MP bedding 15 spring commitment sheet #2 20140904" xfId="6994"/>
    <cellStyle name="_SF91026 6151 6154recliner LH-250RK-F chair (2)_JLA Accents 4-2013 - Michelle 2 Price" xfId="5623"/>
    <cellStyle name="_SF91026 6151 6154recliner LH-250RK-F chair (2)_June 13 2013 pooled stock ecom menu" xfId="7109"/>
    <cellStyle name="_SF91026 6151 6154recliner LH-250RK-F chair (2)_MP-140409A pool stock  pillow20140417" xfId="7110"/>
    <cellStyle name="_SF91026 6151 6154recliner LH-250RK-F chair (2)_MP-140409A pool stock  pillow20140417 2" xfId="3551"/>
    <cellStyle name="_SF91026 6151 6154recliner LH-250RK-F chair (2)_MP-140901B Lana quilt 6pcs set" xfId="7113"/>
    <cellStyle name="_SF91026 6151 6154recliner LH-250RK-F chair (2)_MP-140901B Lana quilt 6pcs set 2" xfId="2158"/>
    <cellStyle name="_SF91026 6151 6154recliner LH-250RK-F chair (2)_window" xfId="4185"/>
    <cellStyle name="_SF91026 6151 6154recliner LH-250RK-F chair (2)_Xl0000980" xfId="4506"/>
    <cellStyle name="_SF91026 6151 6154recliner LH-250RK-F chair (2)_Xl0000980 2" xfId="6536"/>
    <cellStyle name="_SF91026 6151 6154recliner LH-250RK-F chair (2)_Xl0000981" xfId="3427"/>
    <cellStyle name="_SF91026 6151 6154recliner LH-250RK-F chair (2)_Xl0000981 2" xfId="7114"/>
    <cellStyle name="_SF91026 6151 6154recliner LH-250RK-F chair 10" xfId="7115"/>
    <cellStyle name="_SF91026 6151 6154recliner LH-250RK-F chair 11" xfId="7116"/>
    <cellStyle name="_SF91026 6151 6154recliner LH-250RK-F chair 12" xfId="7117"/>
    <cellStyle name="_SF91026 6151 6154recliner LH-250RK-F chair 13" xfId="5139"/>
    <cellStyle name="_SF91026 6151 6154recliner LH-250RK-F chair 14" xfId="7119"/>
    <cellStyle name="_SF91026 6151 6154recliner LH-250RK-F chair 15" xfId="7121"/>
    <cellStyle name="_SF91026 6151 6154recliner LH-250RK-F chair 16" xfId="7123"/>
    <cellStyle name="_SF91026 6151 6154recliner LH-250RK-F chair 17" xfId="6806"/>
    <cellStyle name="_SF91026 6151 6154recliner LH-250RK-F chair 18" xfId="6819"/>
    <cellStyle name="_SF91026 6151 6154recliner LH-250RK-F chair 19" xfId="1801"/>
    <cellStyle name="_SF91026 6151 6154recliner LH-250RK-F chair 2" xfId="5330"/>
    <cellStyle name="_SF91026 6151 6154recliner LH-250RK-F chair 2 2" xfId="7124"/>
    <cellStyle name="_SF91026 6151 6154recliner LH-250RK-F chair 20" xfId="7120"/>
    <cellStyle name="_SF91026 6151 6154recliner LH-250RK-F chair 21" xfId="7122"/>
    <cellStyle name="_SF91026 6151 6154recliner LH-250RK-F chair 22" xfId="6805"/>
    <cellStyle name="_SF91026 6151 6154recliner LH-250RK-F chair 23" xfId="6818"/>
    <cellStyle name="_SF91026 6151 6154recliner LH-250RK-F chair 24" xfId="1802"/>
    <cellStyle name="_SF91026 6151 6154recliner LH-250RK-F chair 25" xfId="308"/>
    <cellStyle name="_SF91026 6151 6154recliner LH-250RK-F chair 26" xfId="6839"/>
    <cellStyle name="_SF91026 6151 6154recliner LH-250RK-F chair 27" xfId="6849"/>
    <cellStyle name="_SF91026 6151 6154recliner LH-250RK-F chair 28" xfId="6859"/>
    <cellStyle name="_SF91026 6151 6154recliner LH-250RK-F chair 29" xfId="6863"/>
    <cellStyle name="_SF91026 6151 6154recliner LH-250RK-F chair 3" xfId="169"/>
    <cellStyle name="_SF91026 6151 6154recliner LH-250RK-F chair 3 2" xfId="5819"/>
    <cellStyle name="_SF91026 6151 6154recliner LH-250RK-F chair 30" xfId="307"/>
    <cellStyle name="_SF91026 6151 6154recliner LH-250RK-F chair 31" xfId="6838"/>
    <cellStyle name="_SF91026 6151 6154recliner LH-250RK-F chair 32" xfId="6848"/>
    <cellStyle name="_SF91026 6151 6154recliner LH-250RK-F chair 33" xfId="6858"/>
    <cellStyle name="_SF91026 6151 6154recliner LH-250RK-F chair 34" xfId="6862"/>
    <cellStyle name="_SF91026 6151 6154recliner LH-250RK-F chair 35" xfId="7126"/>
    <cellStyle name="_SF91026 6151 6154recliner LH-250RK-F chair 36" xfId="7128"/>
    <cellStyle name="_SF91026 6151 6154recliner LH-250RK-F chair 37" xfId="24"/>
    <cellStyle name="_SF91026 6151 6154recliner LH-250RK-F chair 38" xfId="7130"/>
    <cellStyle name="_SF91026 6151 6154recliner LH-250RK-F chair 39" xfId="7132"/>
    <cellStyle name="_SF91026 6151 6154recliner LH-250RK-F chair 4" xfId="6887"/>
    <cellStyle name="_SF91026 6151 6154recliner LH-250RK-F chair 4 2" xfId="7135"/>
    <cellStyle name="_SF91026 6151 6154recliner LH-250RK-F chair 40" xfId="7125"/>
    <cellStyle name="_SF91026 6151 6154recliner LH-250RK-F chair 41" xfId="7127"/>
    <cellStyle name="_SF91026 6151 6154recliner LH-250RK-F chair 42" xfId="23"/>
    <cellStyle name="_SF91026 6151 6154recliner LH-250RK-F chair 43" xfId="7129"/>
    <cellStyle name="_SF91026 6151 6154recliner LH-250RK-F chair 44" xfId="7131"/>
    <cellStyle name="_SF91026 6151 6154recliner LH-250RK-F chair 45" xfId="4059"/>
    <cellStyle name="_SF91026 6151 6154recliner LH-250RK-F chair 46" xfId="7137"/>
    <cellStyle name="_SF91026 6151 6154recliner LH-250RK-F chair 47" xfId="7140"/>
    <cellStyle name="_SF91026 6151 6154recliner LH-250RK-F chair 48" xfId="3049"/>
    <cellStyle name="_SF91026 6151 6154recliner LH-250RK-F chair 49" xfId="6531"/>
    <cellStyle name="_SF91026 6151 6154recliner LH-250RK-F chair 5" xfId="4895"/>
    <cellStyle name="_SF91026 6151 6154recliner LH-250RK-F chair 50" xfId="4058"/>
    <cellStyle name="_SF91026 6151 6154recliner LH-250RK-F chair 51" xfId="7136"/>
    <cellStyle name="_SF91026 6151 6154recliner LH-250RK-F chair 52" xfId="7139"/>
    <cellStyle name="_SF91026 6151 6154recliner LH-250RK-F chair 53" xfId="3050"/>
    <cellStyle name="_SF91026 6151 6154recliner LH-250RK-F chair 54" xfId="6530"/>
    <cellStyle name="_SF91026 6151 6154recliner LH-250RK-F chair 55" xfId="7143"/>
    <cellStyle name="_SF91026 6151 6154recliner LH-250RK-F chair 56" xfId="3893"/>
    <cellStyle name="_SF91026 6151 6154recliner LH-250RK-F chair 57" xfId="3898"/>
    <cellStyle name="_SF91026 6151 6154recliner LH-250RK-F chair 58" xfId="3903"/>
    <cellStyle name="_SF91026 6151 6154recliner LH-250RK-F chair 59" xfId="6478"/>
    <cellStyle name="_SF91026 6151 6154recliner LH-250RK-F chair 6" xfId="7145"/>
    <cellStyle name="_SF91026 6151 6154recliner LH-250RK-F chair 60" xfId="7142"/>
    <cellStyle name="_SF91026 6151 6154recliner LH-250RK-F chair 61" xfId="3894"/>
    <cellStyle name="_SF91026 6151 6154recliner LH-250RK-F chair 62" xfId="3899"/>
    <cellStyle name="_SF91026 6151 6154recliner LH-250RK-F chair 63" xfId="3904"/>
    <cellStyle name="_SF91026 6151 6154recliner LH-250RK-F chair 64" xfId="6477"/>
    <cellStyle name="_SF91026 6151 6154recliner LH-250RK-F chair 65" xfId="5415"/>
    <cellStyle name="_SF91026 6151 6154recliner LH-250RK-F chair 66" xfId="7147"/>
    <cellStyle name="_SF91026 6151 6154recliner LH-250RK-F chair 67" xfId="7149"/>
    <cellStyle name="_SF91026 6151 6154recliner LH-250RK-F chair 68" xfId="7041"/>
    <cellStyle name="_SF91026 6151 6154recliner LH-250RK-F chair 69" xfId="7151"/>
    <cellStyle name="_SF91026 6151 6154recliner LH-250RK-F chair 7" xfId="4244"/>
    <cellStyle name="_SF91026 6151 6154recliner LH-250RK-F chair 70" xfId="5414"/>
    <cellStyle name="_SF91026 6151 6154recliner LH-250RK-F chair 71" xfId="7146"/>
    <cellStyle name="_SF91026 6151 6154recliner LH-250RK-F chair 72" xfId="7148"/>
    <cellStyle name="_SF91026 6151 6154recliner LH-250RK-F chair 73" xfId="7040"/>
    <cellStyle name="_SF91026 6151 6154recliner LH-250RK-F chair 74" xfId="7150"/>
    <cellStyle name="_SF91026 6151 6154recliner LH-250RK-F chair 75" xfId="7152"/>
    <cellStyle name="_SF91026 6151 6154recliner LH-250RK-F chair 76" xfId="6400"/>
    <cellStyle name="_SF91026 6151 6154recliner LH-250RK-F chair 77" xfId="7153"/>
    <cellStyle name="_SF91026 6151 6154recliner LH-250RK-F chair 78" xfId="1754"/>
    <cellStyle name="_SF91026 6151 6154recliner LH-250RK-F chair 79" xfId="7154"/>
    <cellStyle name="_SF91026 6151 6154recliner LH-250RK-F chair 8" xfId="2861"/>
    <cellStyle name="_SF91026 6151 6154recliner LH-250RK-F chair 9" xfId="7155"/>
    <cellStyle name="_SF91026 6151 6154recliner LH-250RK-F chair_Ecom MP bedding 15 spring commitment sheet #2 20140904" xfId="5952"/>
    <cellStyle name="_SF91026 6151 6154recliner LH-250RK-F chair_JLA Accents 4-2013 - Michelle 2 Price" xfId="6926"/>
    <cellStyle name="_SF91026 6151 6154recliner LH-250RK-F chair_June 13 2013 pooled stock ecom menu" xfId="7156"/>
    <cellStyle name="_SF91026 6151 6154recliner LH-250RK-F chair_MP-140409A pool stock  pillow20140417" xfId="4020"/>
    <cellStyle name="_SF91026 6151 6154recliner LH-250RK-F chair_MP-140409A pool stock  pillow20140417 2" xfId="4300"/>
    <cellStyle name="_SF91026 6151 6154recliner LH-250RK-F chair_MP-140901B Lana quilt 6pcs set" xfId="4670"/>
    <cellStyle name="_SF91026 6151 6154recliner LH-250RK-F chair_MP-140901B Lana quilt 6pcs set 2" xfId="3570"/>
    <cellStyle name="_SF91026 6151 6154recliner LH-250RK-F chair_window" xfId="2469"/>
    <cellStyle name="_SF91026 6151 6154recliner LH-250RK-F chair_Xl0000980" xfId="739"/>
    <cellStyle name="_SF91026 6151 6154recliner LH-250RK-F chair_Xl0000980 2" xfId="7157"/>
    <cellStyle name="_SF91026 6151 6154recliner LH-250RK-F chair_Xl0000981" xfId="349"/>
    <cellStyle name="_SF91026 6151 6154recliner LH-250RK-F chair_Xl0000981 2" xfId="283"/>
    <cellStyle name="_SF91102  manhantten copenhagen recliner LH-250RK-F chair" xfId="7047"/>
    <cellStyle name="_SF91102  manhantten copenhagen recliner LH-250RK-F chair 2" xfId="5890"/>
    <cellStyle name="_SF91102  manhantten copenhagen recliner LH-250RK-F chair 2 2" xfId="5898"/>
    <cellStyle name="_SF91102  manhantten copenhagen recliner LH-250RK-F chair 3" xfId="5233"/>
    <cellStyle name="_SF91102  manhantten copenhagen recliner LH-250RK-F chair 4" xfId="242"/>
    <cellStyle name="_SF91102  manhantten copenhagen recliner LH-250RK-F chair 5" xfId="7158"/>
    <cellStyle name="_SF91102  manhantten copenhagen recliner LH-250RK-F chair 6" xfId="3723"/>
    <cellStyle name="_SF91102  manhantten copenhagen recliner LH-250RK-F chair_Ecom MP bedding 15 spring commitment sheet #2 20140904" xfId="7160"/>
    <cellStyle name="_SF91102  manhantten copenhagen recliner LH-250RK-F chair_JLA Accents 4-2013 - Michelle 2 Price" xfId="7161"/>
    <cellStyle name="_SF91102  manhantten copenhagen recliner LH-250RK-F chair_June 13 2013 pooled stock ecom menu" xfId="7163"/>
    <cellStyle name="_SF91102  manhantten copenhagen recliner LH-250RK-F chair_MP-140409A pool stock  pillow20140417" xfId="5265"/>
    <cellStyle name="_SF91102  manhantten copenhagen recliner LH-250RK-F chair_MP-140409A pool stock  pillow20140417 2" xfId="7165"/>
    <cellStyle name="_SF91102  manhantten copenhagen recliner LH-250RK-F chair_MP-140901B Lana quilt 6pcs set" xfId="5835"/>
    <cellStyle name="_SF91102  manhantten copenhagen recliner LH-250RK-F chair_MP-140901B Lana quilt 6pcs set 2" xfId="5221"/>
    <cellStyle name="_SF91102  manhantten copenhagen recliner LH-250RK-F chair_window" xfId="4655"/>
    <cellStyle name="_SF91102  manhantten copenhagen recliner LH-250RK-F chair_Xl0000980" xfId="7167"/>
    <cellStyle name="_SF91102  manhantten copenhagen recliner LH-250RK-F chair_Xl0000980 2" xfId="7168"/>
    <cellStyle name="_SF91102  manhantten copenhagen recliner LH-250RK-F chair_Xl0000981" xfId="7170"/>
    <cellStyle name="_SF91102  manhantten copenhagen recliner LH-250RK-F chair_Xl0000981 2" xfId="7171"/>
    <cellStyle name="_SF91120 armless chair KF0026chair 1999R-KD Chaise " xfId="4138"/>
    <cellStyle name="_SF91120 armless chair KF0026chair 1999R-KD Chaise  2" xfId="3731"/>
    <cellStyle name="_SF91120 armless chair KF0026chair 1999R-KD Chaise  2 2" xfId="7172"/>
    <cellStyle name="_SF91120 armless chair KF0026chair 1999R-KD Chaise  3" xfId="7175"/>
    <cellStyle name="_SF91120 armless chair KF0026chair 1999R-KD Chaise  4" xfId="7176"/>
    <cellStyle name="_SF91120 armless chair KF0026chair 1999R-KD Chaise  5" xfId="6180"/>
    <cellStyle name="_SF91120 armless chair KF0026chair 1999R-KD Chaise  6" xfId="4769"/>
    <cellStyle name="_SF91120 armless chair KF0026chair 1999R-KD Chaise _Ecom MP bedding 15 spring commitment sheet #2 20140904" xfId="6144"/>
    <cellStyle name="_SF91120 armless chair KF0026chair 1999R-KD Chaise _JLA Accents 4-2013 - Michelle 2 Price" xfId="2286"/>
    <cellStyle name="_SF91120 armless chair KF0026chair 1999R-KD Chaise _June 13 2013 pooled stock ecom menu" xfId="550"/>
    <cellStyle name="_SF91120 armless chair KF0026chair 1999R-KD Chaise _MP-140409A pool stock  pillow20140417" xfId="4592"/>
    <cellStyle name="_SF91120 armless chair KF0026chair 1999R-KD Chaise _MP-140409A pool stock  pillow20140417 2" xfId="2577"/>
    <cellStyle name="_SF91120 armless chair KF0026chair 1999R-KD Chaise _MP-140901B Lana quilt 6pcs set" xfId="2806"/>
    <cellStyle name="_SF91120 armless chair KF0026chair 1999R-KD Chaise _MP-140901B Lana quilt 6pcs set 2" xfId="297"/>
    <cellStyle name="_SF91120 armless chair KF0026chair 1999R-KD Chaise _window" xfId="7177"/>
    <cellStyle name="_SF91120 armless chair KF0026chair 1999R-KD Chaise _Xl0000980" xfId="7181"/>
    <cellStyle name="_SF91120 armless chair KF0026chair 1999R-KD Chaise _Xl0000980 2" xfId="6364"/>
    <cellStyle name="_SF91120 armless chair KF0026chair 1999R-KD Chaise _Xl0000981" xfId="7182"/>
    <cellStyle name="_SF91120 armless chair KF0026chair 1999R-KD Chaise _Xl0000981 2" xfId="7183"/>
    <cellStyle name="_Sheet1" xfId="7187"/>
    <cellStyle name="_Sheet1 10" xfId="4564"/>
    <cellStyle name="_Sheet1 11" xfId="4566"/>
    <cellStyle name="_Sheet1 12" xfId="1762"/>
    <cellStyle name="_Sheet1 13" xfId="1857"/>
    <cellStyle name="_Sheet1 14" xfId="4569"/>
    <cellStyle name="_Sheet1 15" xfId="1864"/>
    <cellStyle name="_Sheet1 16" xfId="5759"/>
    <cellStyle name="_Sheet1 17" xfId="7188"/>
    <cellStyle name="_Sheet1 18" xfId="7191"/>
    <cellStyle name="_Sheet1 18_instructions" xfId="7193"/>
    <cellStyle name="_Sheet1 19" xfId="7194"/>
    <cellStyle name="_Sheet1 2" xfId="7197"/>
    <cellStyle name="_Sheet1 20" xfId="1862"/>
    <cellStyle name="_Sheet1 21" xfId="5760"/>
    <cellStyle name="_Sheet1 22" xfId="7189"/>
    <cellStyle name="_Sheet1 3" xfId="7198"/>
    <cellStyle name="_Sheet1 4" xfId="7199"/>
    <cellStyle name="_Sheet1 5" xfId="7200"/>
    <cellStyle name="_Sheet1 6" xfId="7201"/>
    <cellStyle name="_Sheet1 7" xfId="7202"/>
    <cellStyle name="_Sheet1 8" xfId="7203"/>
    <cellStyle name="_Sheet1 9" xfId="7204"/>
    <cellStyle name="_Sheet1_1" xfId="7205"/>
    <cellStyle name="_Sheet1_1 2" xfId="7206"/>
    <cellStyle name="_Sheet1_1_11.6" xfId="7207"/>
    <cellStyle name="_Sheet1_1_12.4 " xfId="2853"/>
    <cellStyle name="_Sheet1_1_Report" xfId="7208"/>
    <cellStyle name="_Sheet1_1_Sheet1" xfId="7211"/>
    <cellStyle name="_Sheet1_1_Sheet2" xfId="2505"/>
    <cellStyle name="_Sheet1_11.6" xfId="7212"/>
    <cellStyle name="_Sheet1_12.4 " xfId="7213"/>
    <cellStyle name="_Sheet1_CCD-Pet Supplier Plus  Assortment 2011-12 commitment-110905" xfId="1905"/>
    <cellStyle name="_Sheet1_Echo Production schedule_2010 Fall_201018" xfId="7217"/>
    <cellStyle name="_Sheet1_Evaluation" xfId="7218"/>
    <cellStyle name="_Sheet1_Evaluation_Fan Floral and Ovation-1" xfId="7219"/>
    <cellStyle name="_Sheet1_Forecast evaluation_Brisbane-Pyranees_20100709" xfId="7220"/>
    <cellStyle name="_Sheet1_Forecast evaluation_Crystal Beach_20110401" xfId="7221"/>
    <cellStyle name="_Sheet1_Forecast evaluation_Pacifica-Island Grove_20110301" xfId="7226"/>
    <cellStyle name="_Sheet1_Harbor house Production Schedule_2011Spring_201105" xfId="7227"/>
    <cellStyle name="_Sheet1_Harbor house Production Schedule_2011Spring_201105_11.6" xfId="7231"/>
    <cellStyle name="_Sheet1_Harbor house Production Schedule_2011Spring_201105_12.4 " xfId="7237"/>
    <cellStyle name="_Sheet1_Harbor house Production Schedule_2011Spring_201105_BBB evaluation for Calypso 993store _20111121_frank" xfId="7238"/>
    <cellStyle name="_Sheet1_Harbor house Production Schedule_2011Spring_201105_BBB evaluation for Calypso 993store _20111121_frank 2" xfId="66"/>
    <cellStyle name="_Sheet1_Harbor house Production Schedule_2011Spring_201105_BBB evaluation for Calypso 993store _20111121_Frank_2" xfId="7239"/>
    <cellStyle name="_Sheet1_Harbor house Production Schedule_2011Spring_201105_BBB evaluation for Calypso 993store _20111121_Frank_2 2" xfId="7241"/>
    <cellStyle name="_Sheet1_Harbor house Production Schedule_2011Spring_201105_BBB evaluation for Calypso 993store _20111121_frank_BBB proj for Calypso 993store" xfId="660"/>
    <cellStyle name="_Sheet1_Harbor house Production Schedule_2011Spring_201105_BBB proj for Calypso 993store" xfId="7244"/>
    <cellStyle name="_Sheet1_Harbor house Production Schedule_2011Spring_201105_Echo Production schedule_2009 Fall_201119" xfId="7249"/>
    <cellStyle name="_Sheet1_Harbor house Production Schedule_2011Spring_201105_Echo Production schedule_2009 Fall_201119 2" xfId="7252"/>
    <cellStyle name="_Sheet1_Harbor house Production Schedule_2011Spring_201105_Echo Production schedule_2009 Fall_201141" xfId="7254"/>
    <cellStyle name="_Sheet1_Harbor house Production Schedule_2011Spring_201105_Echo Production schedule_2009 Fall_201141 2" xfId="7255"/>
    <cellStyle name="_Sheet1_Harbor house Production Schedule_2011Spring_201105_Harbor house Production Schedule_2011Spring_201139" xfId="7256"/>
    <cellStyle name="_Sheet1_Harbor house Production Schedule_2011Spring_201105_Harbor house Production Schedule_2011Spring_201139 2" xfId="7257"/>
    <cellStyle name="_Sheet1_Harbor house Production Schedule_2011Spring_201105_Harbor house Production Schedule_2011Spring_201139_BBB proj for Calypso 993store" xfId="7258"/>
    <cellStyle name="_Sheet1_Harbor house Production Schedule_2011Spring_201105_Macy proj 201110" xfId="3364"/>
    <cellStyle name="_Sheet1_Harbor house Production Schedule_2011Spring_201105_Macy proj 201110 2" xfId="7259"/>
    <cellStyle name="_Sheet1_Harbor house Production Schedule_2011Spring_201105_Sheet1" xfId="7262"/>
    <cellStyle name="_Sheet1_Harbor house Production Schedule_2011Spring_201105_Sheet2" xfId="7265"/>
    <cellStyle name="_Sheet1_Harbor house Production Schedule_2011Spring_201105_Summary" xfId="7267"/>
    <cellStyle name="_Sheet1_Harbor house Production Schedule_2011Spring_201105_Summary 2" xfId="7270"/>
    <cellStyle name="_Sheet1_Harbor house Production Schedule_2011Spring_201105_Summary_BBB proj for Calypso 993store" xfId="7273"/>
    <cellStyle name="_Sheet1_Harbor house Production Schedule_2011Spring_201139" xfId="7275"/>
    <cellStyle name="_Sheet1_Harbor house Production Schedule_2011Spring_201139 2" xfId="7278"/>
    <cellStyle name="_Sheet1_Harbor house Production Schedule_2011Spring_201139_BBB proj for Calypso 993store" xfId="7280"/>
    <cellStyle name="_Sheet1_instructions" xfId="7283"/>
    <cellStyle name="_Sheet1_Report" xfId="5320"/>
    <cellStyle name="_Sheet1_Report 2" xfId="3368"/>
    <cellStyle name="_Sheet1_Report_1" xfId="7287"/>
    <cellStyle name="_Sheet1_Report_11.6" xfId="7289"/>
    <cellStyle name="_Sheet1_Report_12.4 " xfId="7169"/>
    <cellStyle name="_Sheet1_Report_Sheet1" xfId="7294"/>
    <cellStyle name="_Sheet1_Report_Sheet2" xfId="7295"/>
    <cellStyle name="_Sheet1_Sheet1" xfId="7296"/>
    <cellStyle name="_Sheet1_Sheet1_1" xfId="996"/>
    <cellStyle name="_Sheet1_Sheet2" xfId="7297"/>
    <cellStyle name="_Sheet1_status" xfId="7301"/>
    <cellStyle name="_Sheet1_status report" xfId="7302"/>
    <cellStyle name="_Sheet1_Summary" xfId="7303"/>
    <cellStyle name="_Sheet1_turn off list" xfId="7304"/>
    <cellStyle name="_Sheet1_turn off request" xfId="7305"/>
    <cellStyle name="_Sheet2" xfId="7306"/>
    <cellStyle name="_Sheet3" xfId="7307"/>
    <cellStyle name="_Shopko chairs 090413" xfId="7310"/>
    <cellStyle name="_Shopko chairs 090413 2" xfId="7312"/>
    <cellStyle name="_Shopko chairs 090413 2 2" xfId="7313"/>
    <cellStyle name="_Shopko chairs 090413 3" xfId="970"/>
    <cellStyle name="_Shopko chairs 090413 4" xfId="7314"/>
    <cellStyle name="_Shopko chairs 090413 5" xfId="7316"/>
    <cellStyle name="_Shopko chairs 090413 6" xfId="7317"/>
    <cellStyle name="_Shopko chairs 090413_Ecom MP bedding 15 spring commitment sheet #2 20140904" xfId="7318"/>
    <cellStyle name="_Shopko chairs 090413_JLA Accents 4-2013 - Michelle 2 Price" xfId="4358"/>
    <cellStyle name="_Shopko chairs 090413_June 13 2013 pooled stock ecom menu" xfId="7319"/>
    <cellStyle name="_Shopko chairs 090413_MP-140409A pool stock  pillow20140417" xfId="7320"/>
    <cellStyle name="_Shopko chairs 090413_MP-140409A pool stock  pillow20140417 2" xfId="7322"/>
    <cellStyle name="_Shopko chairs 090413_MP-140901B Lana quilt 6pcs set" xfId="7323"/>
    <cellStyle name="_Shopko chairs 090413_MP-140901B Lana quilt 6pcs set 2" xfId="2679"/>
    <cellStyle name="_Shopko chairs 090413_RTG tufted armless chair July 06 09" xfId="7324"/>
    <cellStyle name="_Shopko chairs 090413_RTG tufted armless chair July 06 09 2" xfId="7325"/>
    <cellStyle name="_Shopko chairs 090413_RTG tufted armless chair July 06 09 2 2" xfId="7327"/>
    <cellStyle name="_Shopko chairs 090413_RTG tufted armless chair July 06 09 3" xfId="7329"/>
    <cellStyle name="_Shopko chairs 090413_RTG tufted armless chair July 06 09 4" xfId="7331"/>
    <cellStyle name="_Shopko chairs 090413_RTG tufted armless chair July 06 09 5" xfId="7335"/>
    <cellStyle name="_Shopko chairs 090413_RTG tufted armless chair July 06 09 6" xfId="7340"/>
    <cellStyle name="_Shopko chairs 090413_RTG tufted armless chair July 06 09_Ecom MP bedding 15 spring commitment sheet #2 20140904" xfId="6191"/>
    <cellStyle name="_Shopko chairs 090413_RTG tufted armless chair July 06 09_JLA Accents 4-2013 - Michelle 2 Price" xfId="7343"/>
    <cellStyle name="_Shopko chairs 090413_RTG tufted armless chair July 06 09_June 13 2013 pooled stock ecom menu" xfId="7344"/>
    <cellStyle name="_Shopko chairs 090413_RTG tufted armless chair July 06 09_MP-140409A pool stock  pillow20140417" xfId="2930"/>
    <cellStyle name="_Shopko chairs 090413_RTG tufted armless chair July 06 09_MP-140409A pool stock  pillow20140417 2" xfId="7345"/>
    <cellStyle name="_Shopko chairs 090413_RTG tufted armless chair July 06 09_MP-140901B Lana quilt 6pcs set" xfId="7348"/>
    <cellStyle name="_Shopko chairs 090413_RTG tufted armless chair July 06 09_MP-140901B Lana quilt 6pcs set 2" xfId="7350"/>
    <cellStyle name="_Shopko chairs 090413_RTG tufted armless chair July 06 09_window" xfId="7351"/>
    <cellStyle name="_Shopko chairs 090413_RTG tufted armless chair July 06 09_Xl0000980" xfId="2866"/>
    <cellStyle name="_Shopko chairs 090413_RTG tufted armless chair July 06 09_Xl0000980 2" xfId="7352"/>
    <cellStyle name="_Shopko chairs 090413_RTG tufted armless chair July 06 09_Xl0000981" xfId="7354"/>
    <cellStyle name="_Shopko chairs 090413_RTG tufted armless chair July 06 09_Xl0000981 2" xfId="7355"/>
    <cellStyle name="_Shopko chairs 090413_window" xfId="7356"/>
    <cellStyle name="_Shopko chairs 090413_Xl0000980" xfId="7357"/>
    <cellStyle name="_Shopko chairs 090413_Xl0000980 2" xfId="7358"/>
    <cellStyle name="_Shopko chairs 090413_Xl0000981" xfId="7359"/>
    <cellStyle name="_Shopko chairs 090413_Xl0000981 2" xfId="7360"/>
    <cellStyle name="_Shortage List" xfId="7362"/>
    <cellStyle name="_SM-Jungle Fever 7-27-09" xfId="7368"/>
    <cellStyle name="_SM-Jungle Fever 7-27-09 2" xfId="7369"/>
    <cellStyle name="_Sofa Mart Morris chair quotation 2010-4-9 (2)" xfId="7371"/>
    <cellStyle name="_Sofa Mart Morris chair quotation 2010-4-9 (2) 2" xfId="7373"/>
    <cellStyle name="_Sofa Mart Morris chair quotation 2010-4-9 (2) 2 2" xfId="7376"/>
    <cellStyle name="_Sofa Mart Morris chair quotation 2010-4-9 (2) 3" xfId="7378"/>
    <cellStyle name="_Sofa Mart Morris chair quotation 2010-4-9 (2) 4" xfId="7381"/>
    <cellStyle name="_Sofa Mart Morris chair quotation 2010-4-9 (2) 5" xfId="7384"/>
    <cellStyle name="_Sofa Mart Morris chair quotation 2010-4-9 (2) 6" xfId="7385"/>
    <cellStyle name="_Sofa Mart Morris chair quotation 2010-4-9 (2)_Ecom MP bedding 15 spring commitment sheet #2 20140904" xfId="7386"/>
    <cellStyle name="_Sofa Mart Morris chair quotation 2010-4-9 (2)_JLA Accents 4-2013 - Michelle 2 Price" xfId="7388"/>
    <cellStyle name="_Sofa Mart Morris chair quotation 2010-4-9 (2)_June 13 2013 pooled stock ecom menu" xfId="7390"/>
    <cellStyle name="_Sofa Mart Morris chair quotation 2010-4-9 (2)_MP-140409A pool stock  pillow20140417" xfId="7391"/>
    <cellStyle name="_Sofa Mart Morris chair quotation 2010-4-9 (2)_MP-140409A pool stock  pillow20140417 2" xfId="7397"/>
    <cellStyle name="_Sofa Mart Morris chair quotation 2010-4-9 (2)_MP-140901B Lana quilt 6pcs set" xfId="4963"/>
    <cellStyle name="_Sofa Mart Morris chair quotation 2010-4-9 (2)_MP-140901B Lana quilt 6pcs set 2" xfId="7399"/>
    <cellStyle name="_Sofa Mart Morris chair quotation 2010-4-9 (2)_window" xfId="7400"/>
    <cellStyle name="_Sofa Mart Morris chair quotation 2010-4-9 (2)_Xl0000980" xfId="2371"/>
    <cellStyle name="_Sofa Mart Morris chair quotation 2010-4-9 (2)_Xl0000980 2" xfId="5362"/>
    <cellStyle name="_Sofa Mart Morris chair quotation 2010-4-9 (2)_Xl0000981" xfId="7403"/>
    <cellStyle name="_Sofa Mart Morris chair quotation 2010-4-9 (2)_Xl0000981 2" xfId="7406"/>
    <cellStyle name="_Sofa Mart-Accent Chair SKU" xfId="7407"/>
    <cellStyle name="_Sofa Mart-Accent Chair SKU 2" xfId="7412"/>
    <cellStyle name="_Sofa Mart-Accent Chair SKU 3" xfId="3143"/>
    <cellStyle name="_Sofa Mart-Accent Chair SKU 4" xfId="7414"/>
    <cellStyle name="_Sofa Mart-Accent Chair SKU 5" xfId="7416"/>
    <cellStyle name="_Sofa Mart-Accent Chair SKU 6" xfId="7417"/>
    <cellStyle name="_Sofa Mart-Accent Chair SKU_Accent Chair warehouse item list 110121" xfId="7418"/>
    <cellStyle name="_Sofa Mart-Accent Chair SKU_Accent Chair warehouse item list 110121_2011 HP Pricing for 2010 items" xfId="7421"/>
    <cellStyle name="_Sofa Mart-Accent Chair SKU_Accent Chair warehouse item list 110121_2012 HP Old chair quote_4 4 2012-updated 4.4" xfId="1306"/>
    <cellStyle name="_Sofa Mart-Accent Chair SKU_Accent Chair warehouse item list 110121_JLA Accents 10-2012  FNL to Sku _ Top Art (2)" xfId="7422"/>
    <cellStyle name="_Sofa Mart-Accent Chair SKU_Accent Chair warehouse item list 110121_JLA Accents 4-2013 - Michelle 2 Price" xfId="7424"/>
    <cellStyle name="_Sofa Mart-Accent Chair SKU_Accent Chair warehouse item list 110121_Line Plan Fall 2012 FINAL" xfId="7426"/>
    <cellStyle name="_Sofa Mart-Accent Chair SKU_Accent Chair warehouse item list 110121_OLD ITEM" xfId="7427"/>
    <cellStyle name="_Sofa Mart-Accent Chair SKU_Accent Chair warehouse item list 110121_Total quote sheet for 201304 HP chairs" xfId="7428"/>
    <cellStyle name="_Sofa Mart-Accent Chair SKU_Accent Chair warehouse item list 110121_Total quote sheet for 201304 HP samples _updated on 3-25-2013 (3)" xfId="7429"/>
    <cellStyle name="_Sofa Mart-Accent Chair SKU_Accent Chair warehouse item list 110121_Total quote sheet for 201304 HP samples _updated on 3-26-2013 (2)" xfId="7430"/>
    <cellStyle name="_Sofa Mart-Accent Chair SKU_Accent Chair warehouse item list 110121_Total quote sheet for 201304 HP samples 3-15-2013" xfId="7431"/>
    <cellStyle name="_Sofa Mart-Accent Chair SKU_Accent Chair warehouse item list 110121_Total quote sheet for 201304 HP samples 3-18-2013" xfId="7432"/>
    <cellStyle name="_Sofa Mart-Accent Chair SKU_Accent Chair warehouse item list 110121_Updated Chair warehouse program - JCP" xfId="7434"/>
    <cellStyle name="_Sofa Mart-Accent Chair SKU_June 13 2013 pooled stock ecom menu" xfId="7435"/>
    <cellStyle name="_Sofa Mart-Accent Chair SKU_MP-140409A pool stock  pillow20140417" xfId="7437"/>
    <cellStyle name="_Sofa Mart-Accent Chair SKU_MP-140901B Lana quilt 6pcs set" xfId="7438"/>
    <cellStyle name="_Sofa Mart-Accent Chair SKU_MP-140901B Lana quilt 6pcs set 2" xfId="7439"/>
    <cellStyle name="_Sofa Mart-Accent Chair SKU_Price increase chairs - DB 1-20-11" xfId="6398"/>
    <cellStyle name="_Sofa Mart-Accent Chair SKU_USWW order and expense summary 1013" xfId="7440"/>
    <cellStyle name="_Sofa Mart-Accent Chair SKU_USWW order and expense summary 1013 2" xfId="7442"/>
    <cellStyle name="_Sofa Mart-Accent Chair SKU_USWW order and expense summary 1013 3" xfId="7444"/>
    <cellStyle name="_Sofa Mart-Accent Chair SKU_USWW order and expense summary 1013 4" xfId="7446"/>
    <cellStyle name="_Sofa Mart-Accent Chair SKU_USWW order and expense summary 1013 5" xfId="7448"/>
    <cellStyle name="_Sofa Mart-Accent Chair SKU_USWW order and expense summary 1013 6" xfId="7450"/>
    <cellStyle name="_Sofa Mart-Accent Chair SKU_USWW order and expense summary 1013_2011 HP Pricing for 2010 items" xfId="5304"/>
    <cellStyle name="_Sofa Mart-Accent Chair SKU_USWW order and expense summary 1013_2012 HP Old chair quote_4 4 2012-updated 4.4" xfId="7452"/>
    <cellStyle name="_Sofa Mart-Accent Chair SKU_USWW order and expense summary 1013_CMF" xfId="7453"/>
    <cellStyle name="_Sofa Mart-Accent Chair SKU_USWW order and expense summary 1013_CMF 2" xfId="7457"/>
    <cellStyle name="_Sofa Mart-Accent Chair SKU_USWW order and expense summary 1013_CMF 3" xfId="475"/>
    <cellStyle name="_Sofa Mart-Accent Chair SKU_USWW order and expense summary 1013_CMF 4" xfId="7459"/>
    <cellStyle name="_Sofa Mart-Accent Chair SKU_USWW order and expense summary 1013_CO110517-THW-SD(MT)" xfId="7461"/>
    <cellStyle name="_Sofa Mart-Accent Chair SKU_USWW order and expense summary 1013_Ecommerce Inventory 120215 updated (2)" xfId="6111"/>
    <cellStyle name="_Sofa Mart-Accent Chair SKU_USWW order and expense summary 1013_Ecommerce Menu - BBBST 01 22 13" xfId="7462"/>
    <cellStyle name="_Sofa Mart-Accent Chair SKU_USWW order and expense summary 1013_Ecommerce Menu - BBBST 01 22 13_June 13 2013 pooled stock ecom menu" xfId="7465"/>
    <cellStyle name="_Sofa Mart-Accent Chair SKU_USWW order and expense summary 1013_Ecommerce Sheet set Committment update 120902 (2)" xfId="7468"/>
    <cellStyle name="_Sofa Mart-Accent Chair SKU_USWW order and expense summary 1013_Ecommerce Sheet set Committment update 120902 (2)_June 13 2013 pooled stock ecom menu" xfId="7469"/>
    <cellStyle name="_Sofa Mart-Accent Chair SKU_USWW order and expense summary 1013_Haverty frames quotation - Youbang in stock 2011-08-30" xfId="7472"/>
    <cellStyle name="_Sofa Mart-Accent Chair SKU_USWW order and expense summary 1013_HP10 Quotation from Youbang (4)" xfId="7473"/>
    <cellStyle name="_Sofa Mart-Accent Chair SKU_USWW order and expense summary 1013_JC110517-BLK-FL" xfId="7475"/>
    <cellStyle name="_Sofa Mart-Accent Chair SKU_USWW order and expense summary 1013_JC110517-BLK-FL 2" xfId="7478"/>
    <cellStyle name="_Sofa Mart-Accent Chair SKU_USWW order and expense summary 1013_JC110517-BLK-FL 3" xfId="7479"/>
    <cellStyle name="_Sofa Mart-Accent Chair SKU_USWW order and expense summary 1013_JC110517-BLK-FL 4" xfId="7480"/>
    <cellStyle name="_Sofa Mart-Accent Chair SKU_USWW order and expense summary 1013_JC110517-BLK-FM" xfId="7481"/>
    <cellStyle name="_Sofa Mart-Accent Chair SKU_USWW order and expense summary 1013_JC110517-BLK-FM 2" xfId="7485"/>
    <cellStyle name="_Sofa Mart-Accent Chair SKU_USWW order and expense summary 1013_JC110517-BLK-FM 3" xfId="7486"/>
    <cellStyle name="_Sofa Mart-Accent Chair SKU_USWW order and expense summary 1013_JC110517-BLK-FM 4" xfId="7488"/>
    <cellStyle name="_Sofa Mart-Accent Chair SKU_USWW order and expense summary 1013_JC110517-BLK-MF" xfId="7490"/>
    <cellStyle name="_Sofa Mart-Accent Chair SKU_USWW order and expense summary 1013_JC110517-BLK-MF 2" xfId="947"/>
    <cellStyle name="_Sofa Mart-Accent Chair SKU_USWW order and expense summary 1013_JC110517-BLK-MF 3" xfId="7491"/>
    <cellStyle name="_Sofa Mart-Accent Chair SKU_USWW order and expense summary 1013_JC110517-BLK-MF 4" xfId="6329"/>
    <cellStyle name="_Sofa Mart-Accent Chair SKU_USWW order and expense summary 1013_JC110517-CMF-MT" xfId="7493"/>
    <cellStyle name="_Sofa Mart-Accent Chair SKU_USWW order and expense summary 1013_JC110517-CMF-MT 2" xfId="7494"/>
    <cellStyle name="_Sofa Mart-Accent Chair SKU_USWW order and expense summary 1013_JC110517-CMF-MT 3" xfId="7496"/>
    <cellStyle name="_Sofa Mart-Accent Chair SKU_USWW order and expense summary 1013_JC110517-CMF-MT 4" xfId="7497"/>
    <cellStyle name="_Sofa Mart-Accent Chair SKU_USWW order and expense summary 1013_JC110517-THW-Berber" xfId="7498"/>
    <cellStyle name="_Sofa Mart-Accent Chair SKU_USWW order and expense summary 1013_JC110517-THW-Berber 2" xfId="7500"/>
    <cellStyle name="_Sofa Mart-Accent Chair SKU_USWW order and expense summary 1013_JC110517-THW-Berber 3" xfId="7501"/>
    <cellStyle name="_Sofa Mart-Accent Chair SKU_USWW order and expense summary 1013_JC110517-THW-Berber 4" xfId="7502"/>
    <cellStyle name="_Sofa Mart-Accent Chair SKU_USWW order and expense summary 1013_JC110517-THW-EC" xfId="7503"/>
    <cellStyle name="_Sofa Mart-Accent Chair SKU_USWW order and expense summary 1013_JC110517-THW-EC 2" xfId="7504"/>
    <cellStyle name="_Sofa Mart-Accent Chair SKU_USWW order and expense summary 1013_JC110517-THW-EC 3" xfId="7506"/>
    <cellStyle name="_Sofa Mart-Accent Chair SKU_USWW order and expense summary 1013_JC110517-THW-EC 4" xfId="7507"/>
    <cellStyle name="_Sofa Mart-Accent Chair SKU_USWW order and expense summary 1013_JC110517-THW-Mink" xfId="7508"/>
    <cellStyle name="_Sofa Mart-Accent Chair SKU_USWW order and expense summary 1013_JC110517-THW-Mink 2" xfId="7509"/>
    <cellStyle name="_Sofa Mart-Accent Chair SKU_USWW order and expense summary 1013_JC110517-THW-Mink 3" xfId="7510"/>
    <cellStyle name="_Sofa Mart-Accent Chair SKU_USWW order and expense summary 1013_JC110517-THW-Mink 4" xfId="7511"/>
    <cellStyle name="_Sofa Mart-Accent Chair SKU_USWW order and expense summary 1013_JC110517-THW-PV" xfId="7512"/>
    <cellStyle name="_Sofa Mart-Accent Chair SKU_USWW order and expense summary 1013_JC110517-THW-PV 2" xfId="7513"/>
    <cellStyle name="_Sofa Mart-Accent Chair SKU_USWW order and expense summary 1013_JC110517-THW-PV 3" xfId="7515"/>
    <cellStyle name="_Sofa Mart-Accent Chair SKU_USWW order and expense summary 1013_JC110517-THW-PV 4" xfId="7516"/>
    <cellStyle name="_Sofa Mart-Accent Chair SKU_USWW order and expense summary 1013_JC110517-THW-WC" xfId="7519"/>
    <cellStyle name="_Sofa Mart-Accent Chair SKU_USWW order and expense summary 1013_JC110517-THW-WC 2" xfId="4858"/>
    <cellStyle name="_Sofa Mart-Accent Chair SKU_USWW order and expense summary 1013_JC110517-THW-WC 3" xfId="6032"/>
    <cellStyle name="_Sofa Mart-Accent Chair SKU_USWW order and expense summary 1013_JC110517-THW-WC 4" xfId="7521"/>
    <cellStyle name="_Sofa Mart-Accent Chair SKU_USWW order and expense summary 1013_JCP Blanket-Throw Turnover Meeting JLA Quotes 10-20-2011" xfId="7524"/>
    <cellStyle name="_Sofa Mart-Accent Chair SKU_USWW order and expense summary 1013_JCP Blanket-Throw Turnover Meeting JLA Quotes 10-20-2011 2" xfId="7526"/>
    <cellStyle name="_Sofa Mart-Accent Chair SKU_USWW order and expense summary 1013_JCP Blanket-Throw Turnover Meeting JLA Quotes 10-20-2011 3" xfId="7529"/>
    <cellStyle name="_Sofa Mart-Accent Chair SKU_USWW order and expense summary 1013_JCP Blanket-Throw Turnover Meeting JLA Quotes 10-20-2011 4" xfId="7532"/>
    <cellStyle name="_Sofa Mart-Accent Chair SKU_USWW order and expense summary 1013_JCP market follow110930----111102add new" xfId="7535"/>
    <cellStyle name="_Sofa Mart-Accent Chair SKU_USWW order and expense summary 1013_JCP market follow110930----111102add new 2" xfId="7536"/>
    <cellStyle name="_Sofa Mart-Accent Chair SKU_USWW order and expense summary 1013_JCP market follow110930----111102add new 3" xfId="7541"/>
    <cellStyle name="_Sofa Mart-Accent Chair SKU_USWW order and expense summary 1013_JCP market follow110930----111102add new 4" xfId="7545"/>
    <cellStyle name="_Sofa Mart-Accent Chair SKU_USWW order and expense summary 1013_JCP market follow110930----111102add new_Pooled inventory 3M moisture pad 0417012" xfId="7549"/>
    <cellStyle name="_Sofa Mart-Accent Chair SKU_USWW order and expense summary 1013_JCP market follow110930----111102add new_Pooled inventory 3M moisture pad 0417012 2" xfId="2588"/>
    <cellStyle name="_Sofa Mart-Accent Chair SKU_USWW order and expense summary 1013_JCP market follow110930----111102add new_Pooled inventory 3M moisture pad 0417012 3" xfId="2592"/>
    <cellStyle name="_Sofa Mart-Accent Chair SKU_USWW order and expense summary 1013_JCP market follow110930----111102add new_Pooled inventory 3M moisture pad 0417012 4" xfId="2597"/>
    <cellStyle name="_Sofa Mart-Accent Chair SKU_USWW order and expense summary 1013_JCP market follow110930----111102add new_Pooled inventory 3M moisture pad 0417012_Poolstock Fall 12 basic bedding commitment 120502--CCD" xfId="7550"/>
    <cellStyle name="_Sofa Mart-Accent Chair SKU_USWW order and expense summary 1013_JCP market follow110930----111102add new_Pooled inventory 3M moisture pad 0417012_Poolstock Fall 12 basic bedding commitment 120502--CCD 2" xfId="2231"/>
    <cellStyle name="_Sofa Mart-Accent Chair SKU_USWW order and expense summary 1013_JCP market follow110930----111102add new_Pooled inventory 3M moisture pad 0417012_Poolstock Fall 12 basic bedding commitment 120502--CCD 3" xfId="7551"/>
    <cellStyle name="_Sofa Mart-Accent Chair SKU_USWW order and expense summary 1013_JCP market follow110930----111102add new_Pooled inventory 3M moisture pad 0417012_Poolstock Fall 12 basic bedding commitment 120502--CCD 4" xfId="7222"/>
    <cellStyle name="_Sofa Mart-Accent Chair SKU_USWW order and expense summary 1013_JCP market follow110930----cmf111102" xfId="7555"/>
    <cellStyle name="_Sofa Mart-Accent Chair SKU_USWW order and expense summary 1013_JCP market follow110930----cmf111102 2" xfId="7556"/>
    <cellStyle name="_Sofa Mart-Accent Chair SKU_USWW order and expense summary 1013_JCP market follow110930----cmf111102 3" xfId="7557"/>
    <cellStyle name="_Sofa Mart-Accent Chair SKU_USWW order and expense summary 1013_JCP market follow110930----cmf111102 4" xfId="7559"/>
    <cellStyle name="_Sofa Mart-Accent Chair SKU_USWW order and expense summary 1013_JLA Accents 10-2012  FNL to Sku _ Top Art (2)" xfId="7561"/>
    <cellStyle name="_Sofa Mart-Accent Chair SKU_USWW order and expense summary 1013_JLA Accents 4-2013 - Michelle 2 Price" xfId="7563"/>
    <cellStyle name="_Sofa Mart-Accent Chair SKU_USWW order and expense summary 1013_JLA100929-FEBED-FL" xfId="6132"/>
    <cellStyle name="_Sofa Mart-Accent Chair SKU_USWW order and expense summary 1013_JLA100929-FEBED-FL 2" xfId="4579"/>
    <cellStyle name="_Sofa Mart-Accent Chair SKU_USWW order and expense summary 1013_JLA100929-FEBED-FL 3" xfId="4584"/>
    <cellStyle name="_Sofa Mart-Accent Chair SKU_USWW order and expense summary 1013_JLA100929-FEBED-FL 4" xfId="4586"/>
    <cellStyle name="_Sofa Mart-Accent Chair SKU_USWW order and expense summary 1013_June 13 2013 pooled stock ecom menu" xfId="7565"/>
    <cellStyle name="_Sofa Mart-Accent Chair SKU_USWW order and expense summary 1013_KM110517-BLK-MF" xfId="7566"/>
    <cellStyle name="_Sofa Mart-Accent Chair SKU_USWW order and expense summary 1013_KM110517-CMF-JY07" xfId="7567"/>
    <cellStyle name="_Sofa Mart-Accent Chair SKU_USWW order and expense summary 1013_KM110517-CMF-MF(print)" xfId="7568"/>
    <cellStyle name="_Sofa Mart-Accent Chair SKU_USWW order and expense summary 1013_KM110517-CMFSET-MF(3pcs set)" xfId="6911"/>
    <cellStyle name="_Sofa Mart-Accent Chair SKU_USWW order and expense summary 1013_KM110728-CMF-MF" xfId="7571"/>
    <cellStyle name="_Sofa Mart-Accent Chair SKU_USWW order and expense summary 1013_KM110930-CMF-MF" xfId="7573"/>
    <cellStyle name="_Sofa Mart-Accent Chair SKU_USWW order and expense summary 1013_KM110930-CMF-MF#2" xfId="7268"/>
    <cellStyle name="_Sofa Mart-Accent Chair SKU_USWW order and expense summary 1013_KM110930-CMF-MFD" xfId="7574"/>
    <cellStyle name="_Sofa Mart-Accent Chair SKU_USWW order and expense summary 1013_KM110930-CMF-Rashel" xfId="7576"/>
    <cellStyle name="_Sofa Mart-Accent Chair SKU_USWW order and expense summary 1013_Kmart market followup-comforter110930--H--111014revise" xfId="7579"/>
    <cellStyle name="_Sofa Mart-Accent Chair SKU_USWW order and expense summary 1013_kmart throw111013--H--111015" xfId="7584"/>
    <cellStyle name="_Sofa Mart-Accent Chair SKU_USWW order and expense summary 1013_Line Plan Fall 2012 FINAL" xfId="3317"/>
    <cellStyle name="_Sofa Mart-Accent Chair SKU_USWW order and expense summary 1013_MP-140409A pool stock  pillow20140417" xfId="7587"/>
    <cellStyle name="_Sofa Mart-Accent Chair SKU_USWW order and expense summary 1013_MP-140901B Lana quilt 6pcs set" xfId="7588"/>
    <cellStyle name="_Sofa Mart-Accent Chair SKU_USWW order and expense summary 1013_MP-140901B Lana quilt 6pcs set 2" xfId="7593"/>
    <cellStyle name="_Sofa Mart-Accent Chair SKU_USWW order and expense summary 1013_OLD ITEM" xfId="7596"/>
    <cellStyle name="_Sofa Mart-Accent Chair SKU_USWW order and expense summary 1013_sears throw111013--H--111015" xfId="7415"/>
    <cellStyle name="_Sofa Mart-Accent Chair SKU_USWW order and expense summary 1013_Sheet1" xfId="7598"/>
    <cellStyle name="_Sofa Mart-Accent Chair SKU_USWW order and expense summary 1013_Sheet1 2" xfId="7599"/>
    <cellStyle name="_Sofa Mart-Accent Chair SKU_USWW order and expense summary 1013_Sheet1 3" xfId="7600"/>
    <cellStyle name="_Sofa Mart-Accent Chair SKU_USWW order and expense summary 1013_Sheet1 4" xfId="2452"/>
    <cellStyle name="_Sofa Mart-Accent Chair SKU_USWW order and expense summary 1013_Sheet5" xfId="795"/>
    <cellStyle name="_Sofa Mart-Accent Chair SKU_USWW order and expense summary 1013_Sheet5 2" xfId="7601"/>
    <cellStyle name="_Sofa Mart-Accent Chair SKU_USWW order and expense summary 1013_Sheet5 3" xfId="7602"/>
    <cellStyle name="_Sofa Mart-Accent Chair SKU_USWW order and expense summary 1013_Sheet5 4" xfId="7603"/>
    <cellStyle name="_Sofa Mart-Accent Chair SKU_USWW order and expense summary 1013_SM110517-BLK-FL" xfId="7605"/>
    <cellStyle name="_Sofa Mart-Accent Chair SKU_USWW order and expense summary 1013_SM110517-BLK-FL 2" xfId="7606"/>
    <cellStyle name="_Sofa Mart-Accent Chair SKU_USWW order and expense summary 1013_SM110517-BLK-FM" xfId="7609"/>
    <cellStyle name="_Sofa Mart-Accent Chair SKU_USWW order and expense summary 1013_SM110517-BLK-FM 2" xfId="7610"/>
    <cellStyle name="_Sofa Mart-Accent Chair SKU_USWW order and expense summary 1013_SM110517-CMF-MF" xfId="7613"/>
    <cellStyle name="_Sofa Mart-Accent Chair SKU_USWW order and expense summary 1013_SM110517-CMF-MF 2" xfId="7617"/>
    <cellStyle name="_Sofa Mart-Accent Chair SKU_USWW order and expense summary 1013_SM110517-DBLK-MF" xfId="7618"/>
    <cellStyle name="_Sofa Mart-Accent Chair SKU_USWW order and expense summary 1013_SM110517-DBLK-MF 2" xfId="7619"/>
    <cellStyle name="_Sofa Mart-Accent Chair SKU_USWW order and expense summary 1013_SM120209-BLK-MF" xfId="7620"/>
    <cellStyle name="_Sofa Mart-Accent Chair SKU_USWW order and expense summary 1013_SM120209-BLK-MF 2" xfId="7621"/>
    <cellStyle name="_Sofa Mart-Accent Chair SKU_USWW order and expense summary 1013_SR110517-THW-ER" xfId="7623"/>
    <cellStyle name="_Sofa Mart-Accent Chair SKU_USWW order and expense summary 1013_SR110517-THW-FLA(MT)" xfId="4948"/>
    <cellStyle name="_Sofa Mart-Accent Chair SKU_USWW order and expense summary 1013_SR110517-THW-MF(MT)" xfId="7625"/>
    <cellStyle name="_Sofa Mart-Accent Chair SKU_USWW order and expense summary 1013_Steinmart microfiber down alt blanket 0210012--H--0214012" xfId="7626"/>
    <cellStyle name="_Sofa Mart-Accent Chair SKU_USWW order and expense summary 1013_Steinmart microfiber down alt blanket 0210012--H--0214012 2" xfId="7628"/>
    <cellStyle name="_Sofa Mart-Accent Chair SKU_USWW order and expense summary 1013_Steinmart microfiber down alt blanket 0210012--H--0214012_副本Commitment--steinmart microfiber down alt blanket 0216012 updated 130426" xfId="7629"/>
    <cellStyle name="_Sofa Mart-Accent Chair SKU_USWW order and expense summary 1013_Steinmart microfiber down alt blanket 0210012--H--0214012_副本Commitment--steinmart microfiber down alt blanket 0216012 updated 130426 2" xfId="7631"/>
    <cellStyle name="_Sofa Mart-Accent Chair SKU_USWW order and expense summary 1013_Total quote sheet for 201304 HP chairs" xfId="794"/>
    <cellStyle name="_Sofa Mart-Accent Chair SKU_USWW order and expense summary 1013_Total quote sheet for 201304 HP samples _updated on 3-25-2013 (3)" xfId="7635"/>
    <cellStyle name="_Sofa Mart-Accent Chair SKU_USWW order and expense summary 1013_Total quote sheet for 201304 HP samples _updated on 3-26-2013 (2)" xfId="7454"/>
    <cellStyle name="_Sofa Mart-Accent Chair SKU_USWW order and expense summary 1013_Total quote sheet for 201304 HP samples 3-15-2013" xfId="7637"/>
    <cellStyle name="_Sofa Mart-Accent Chair SKU_USWW order and expense summary 1013_Total quote sheet for 201304 HP samples 3-18-2013" xfId="7638"/>
    <cellStyle name="_Sofa Mart-Accent Chair SKU_USWW order and expense summary 1013_Tuesday morning pillowcoverpad110805" xfId="7639"/>
    <cellStyle name="_Sofa Mart-Accent Chair SKU_USWW order and expense summary 1013_Tuesday morning pillowcoverpad110805 2" xfId="6774"/>
    <cellStyle name="_Sofa Mart-Accent Chair SKU_USWW order and expense summary 1013_Tuesday morning pillowcoverpad110805 3" xfId="7640"/>
    <cellStyle name="_Sofa Mart-Accent Chair SKU_USWW order and expense summary 1013_Tuesday morning pillowcoverpad110805 4" xfId="7641"/>
    <cellStyle name="_Sofa Mart-Accent Chair SKU_USWW order and expense summary 1013_Tuesday morning pillowcoverpad110805---CCD110815" xfId="7644"/>
    <cellStyle name="_Sofa Mart-Accent Chair SKU_USWW order and expense summary 1013_Tuesday morning pillowcoverpad110805---CCD110815 2" xfId="7645"/>
    <cellStyle name="_Sofa Mart-Accent Chair SKU_USWW order and expense summary 1013_Tuesday morning pillowcoverpad110805---CCD110815 3" xfId="7646"/>
    <cellStyle name="_Sofa Mart-Accent Chair SKU_USWW order and expense summary 1013_Tuesday morning pillowcoverpad110805---CCD110815 4" xfId="7647"/>
    <cellStyle name="_Sofa Mart-Accent Chair SKU_USWW order and expense summary 1013_Tuesday morning pillowcoverpad110816--CCD--111223" xfId="7648"/>
    <cellStyle name="_Sofa Mart-Accent Chair SKU_USWW order and expense summary 1013_Tuesday morning pillowcoverpad110816--CCD--111223 2" xfId="7651"/>
    <cellStyle name="_Sofa Mart-Accent Chair SKU_USWW order and expense summary 1013_Tuesday morning pillowcoverpad110816--CCD--111223 3" xfId="7655"/>
    <cellStyle name="_Sofa Mart-Accent Chair SKU_USWW order and expense summary 1013_Tuesday morning pillowcoverpad110816--CCD--111223 4" xfId="7659"/>
    <cellStyle name="_Sofa Mart-Accent Chair SKU_USWW order and expense summary 1013_Tuesday morning pillowcoverpad110816--H--0111012" xfId="7662"/>
    <cellStyle name="_Sofa Mart-Accent Chair SKU_USWW order and expense summary 1013_Tuesday morning pillowcoverpad110816--H--0111012 2" xfId="7663"/>
    <cellStyle name="_Sofa Mart-Accent Chair SKU_USWW order and expense summary 1013_Tuesday morning pillowcoverpad110816--H--0111012 3" xfId="7664"/>
    <cellStyle name="_Sofa Mart-Accent Chair SKU_USWW order and expense summary 1013_Tuesday morning pillowcoverpad110816--H--0111012 4" xfId="7665"/>
    <cellStyle name="_Sofa Mart-Accent Chair SKU_USWW order and expense summary 1013_Tuesday morning pillowcoverpad110816--H--0111012_副本Commitment--steinmart microfiber down alt blanket 0216012 updated 130426" xfId="7666"/>
    <cellStyle name="_Sofa Mart-Accent Chair SKU_USWW order and expense summary 1013_Tuesday morning pillowcoverpad110816--H--0111012_副本Commitment--steinmart microfiber down alt blanket 0216012 updated 130426 2" xfId="7667"/>
    <cellStyle name="_Sofa Mart-Accent Chair SKU_USWW order and expense summary 1013_Tuesday morning pillowcoverpad110816--H--111025" xfId="7668"/>
    <cellStyle name="_Sofa Mart-Accent Chair SKU_USWW order and expense summary 1013_Tuesday morning pillowcoverpad110816--H--111025 2" xfId="7670"/>
    <cellStyle name="_Sofa Mart-Accent Chair SKU_USWW order and expense summary 1013_Tuesday morning pillowcoverpad110816--H--111025 3" xfId="7672"/>
    <cellStyle name="_Sofa Mart-Accent Chair SKU_USWW order and expense summary 1013_Tuesday morning pillowcoverpad110816--H--111025 4" xfId="7674"/>
    <cellStyle name="_Sofa Mart-Accent Chair SKU_USWW order and expense summary 1013_Tuesday morning pillowcoverpad--CCD111025" xfId="7676"/>
    <cellStyle name="_Sofa Mart-Accent Chair SKU_USWW order and expense summary 1013_Tuesday morning pillowcoverpad--CCD111025 2" xfId="7677"/>
    <cellStyle name="_Sofa Mart-Accent Chair SKU_USWW order and expense summary 1013_Tuesday morning pillowcoverpad--CCD111025 3" xfId="7678"/>
    <cellStyle name="_Sofa Mart-Accent Chair SKU_USWW order and expense summary 1013_Tuesday morning pillowcoverpad--CCD111025 4" xfId="7679"/>
    <cellStyle name="_Sofa Mart-Accent Chair SKU_USWW order and expense summary 1013_Updated Chair warehouse program - JCP" xfId="7682"/>
    <cellStyle name="_Sofa Mart-Accent Chair SKU_USWW order and expense summary 1013_window" xfId="7684"/>
    <cellStyle name="_Sofa Mart-Accent Chair SKU_USWW order and expense summary 1013_Xl0000980" xfId="7685"/>
    <cellStyle name="_Sofa Mart-Accent Chair SKU_USWW order and expense summary 1013_Xl0000980 2" xfId="7686"/>
    <cellStyle name="_Sofa Mart-Accent Chair SKU_USWW order and expense summary 1013_Xl0000981" xfId="7687"/>
    <cellStyle name="_Sofa Mart-Accent Chair SKU_USWW order and expense summary 1013_Xl0000981 2" xfId="7691"/>
    <cellStyle name="_Sofa Mart-Accent Chair SKU_USWW order and expense summary 1013_副本JCP wash microfiber BLK110516--CCD--110722" xfId="4694"/>
    <cellStyle name="_Sofa Mart-Accent Chair SKU_USWW order and expense summary 1013_副本JCP wash microfiber BLK110516--CCD--110722 2" xfId="7692"/>
    <cellStyle name="_Sofa Mart-Accent Chair SKU_USWW order and expense summary 1013_副本JCP wash microfiber BLK110516--CCD--110722 3" xfId="7694"/>
    <cellStyle name="_Sofa Mart-Accent Chair SKU_USWW order and expense summary 1013_副本JCP wash microfiber BLK110516--CCD--110722 4" xfId="7696"/>
    <cellStyle name="_Sofa Mart-Accent Chair SKU_window" xfId="7698"/>
    <cellStyle name="_Sofa Mart-Accent Chair SKU_Xl0000980" xfId="7699"/>
    <cellStyle name="_Sofa Mart-Accent Chair SKU_Xl0000980 2" xfId="7701"/>
    <cellStyle name="_Sofa Mart-Accent Chair SKU_Xl0000981" xfId="7704"/>
    <cellStyle name="_Sofa Mart-Accent Chair SKU_Xl0000981 2" xfId="7706"/>
    <cellStyle name="_Sofa Mart-Accent Chair SKU_副本Accent Chair warehouse item list" xfId="7709"/>
    <cellStyle name="_Sofa Mart-Accent Chair SKU_副本Accent Chair warehouse item list_Chairs" xfId="7711"/>
    <cellStyle name="_Sofa Mart-Accent Chair SKU_副本Accent Chair warehouse item list_Ecommerce Inventory 120215 updated (2)" xfId="7714"/>
    <cellStyle name="_Spr NYM BBB Bath Accessory Quote  - Heather updated 033111 xls" xfId="7715"/>
    <cellStyle name="_Spr NYM BBB Bath Accessory Quote  - Heather updated 033111 xls 2" xfId="7717"/>
    <cellStyle name="_Spr NYM BBB Bath Accessory Quote  - Heather updated 033111 xls 3" xfId="7718"/>
    <cellStyle name="_Spr NYM BBB Bath Accessory Quote  - Heather updated 033111 xls 4" xfId="7719"/>
    <cellStyle name="_Spr NYM BBB Bath Accessory Quote  - Heather updated 033111 xls 5" xfId="7720"/>
    <cellStyle name="_Spr NYM BBB Bath Accessory Quote  - Heather updated 033111 xls_Ecom MP bedding 15 spring commitment sheet #2 20140904" xfId="7722"/>
    <cellStyle name="_Spr NYM BBB Bath Accessory Quote  - Heather updated 033111 xls_MP-140409A pool stock  pillow20140417" xfId="6638"/>
    <cellStyle name="_Spr NYM BBB Bath Accessory Quote  - Heather updated 033111 xls_MP-140409A pool stock  pillow20140417 2" xfId="7723"/>
    <cellStyle name="_Spring 11 NY market Kohl's SC CCD-110513" xfId="7724"/>
    <cellStyle name="_Spring 12 BBB BA Cape Cod 110929 updated by Arthur" xfId="7726"/>
    <cellStyle name="_Spring 13 Woolrich quote sheet - Heather 090412" xfId="7728"/>
    <cellStyle name="_Spring 13 Woolrich quote sheet - Heather 090412 2" xfId="7730"/>
    <cellStyle name="_status" xfId="7732"/>
    <cellStyle name="_status report" xfId="7735"/>
    <cellStyle name="_Steinmart 2011 Spr Bath SC Quote sheet 10-10-15" xfId="7736"/>
    <cellStyle name="_Steinmart 2011 Spr Bath SC Quote sheet 10-10-15 2" xfId="7739"/>
    <cellStyle name="_SteinMart Blanket &amp; Throw 100811" xfId="7742"/>
    <cellStyle name="_SteinMart Blanket &amp; Throw 100811 2" xfId="7743"/>
    <cellStyle name="_SteinMart Blanket &amp; Throw 100811 3" xfId="7744"/>
    <cellStyle name="_SteinMart Blanket &amp; Throw 100811 4" xfId="7745"/>
    <cellStyle name="_SteinMart Blanket &amp; Throw 100811_CCD SteinMart  Throw 130401" xfId="7746"/>
    <cellStyle name="_SteinMart Blanket &amp; Throw 100811_CCD SteinMart blanket  throw 20140116 (2)" xfId="7748"/>
    <cellStyle name="_SteinMart Blanket &amp; Throw 100811_CCD SteinMart blanket  throw 20140116 (2) 2" xfId="7750"/>
    <cellStyle name="_SteinMart Blanket &amp; Throw 100811_June 13 2013 pooled stock ecom menu" xfId="7752"/>
    <cellStyle name="_SteinMart Blanket &amp; Throw 100811_window" xfId="7755"/>
    <cellStyle name="_SteinMart Blanket &amp; Throw 100811_WM 2014 travel throw 08222013" xfId="7756"/>
    <cellStyle name="_SteinMart Blanket &amp; Throw 100811_WM 2014 travel throw 08222013_WM BHG Lux plush blanket 20131220 upd20140115" xfId="7760"/>
    <cellStyle name="_SteinMart Blanket &amp; Throw 100811_WM 2014 travel throw 08222013_WM BHG Lux plush blanket 20131220 upd20140115 upd 0121" xfId="7762"/>
    <cellStyle name="_SteinMart Blanket &amp; Throw 100811_WM 2014 travel throw 08222013_WM BHG Lux plush blanket 20131220 upd20140115 upd 0121 upd 0305" xfId="7764"/>
    <cellStyle name="_SteinMart Blanket &amp; Throw 100811_WM 2014 travel throw 08222013_WM BHG Lux plush blanket 20131220-updated 011614" xfId="7767"/>
    <cellStyle name="_SteinMart Blanket &amp; Throw 100811_WM 2014 travel throw 08222013_WM BHG Lux plush blanket 20131220-updated 011614upd030514 (2)" xfId="7770"/>
    <cellStyle name="_SteinMart Blanket &amp; Throw 100811_WM 2014 travel throw 08222013_WM BHG Lux plush blanket 20131220-updated 011614upd030514 upd030714" xfId="7771"/>
    <cellStyle name="_SteinMart Wall Deco quote sheet--100104(hellen)" xfId="7773"/>
    <cellStyle name="_SteinMart Wall Deco quote sheet--100104(hellen) 2" xfId="6345"/>
    <cellStyle name="_Streamline-3.9" xfId="7774"/>
    <cellStyle name="_Streamline-3.9 2" xfId="7776"/>
    <cellStyle name="_Streamline-3.9_Chandler -- SP13 Quote sheet from JadeWay 08-29-2012" xfId="7778"/>
    <cellStyle name="_Streamline-3.9_Chandler -- SP13 Quote sheet from JadeWay 08-29-2012 2" xfId="7780"/>
    <cellStyle name="_Streamline-3.9_Fall_14_Kmart_Towel_Quotation 2014 2 19" xfId="7782"/>
    <cellStyle name="_Streamline-3.9_Giselle  -- SP13 Quote sheet from JadeWay 01-11-2013" xfId="7783"/>
    <cellStyle name="_Streamline-3.9_Giselle -- SP13 Quote sheet from JadeWay Agust 10, 2012" xfId="7784"/>
    <cellStyle name="_Streamline-3.9_Jadeway Giselle price for Shopko -- 2.27" xfId="3131"/>
    <cellStyle name="_Streamline-3.9_JLA BBB quotation sheet -9.13" xfId="7785"/>
    <cellStyle name="_Streamline-3.9_MEIJER Towel quotation 2012-10-30" xfId="7786"/>
    <cellStyle name="_Streamline-3.9_MEIJER Towel quotation 2012-10-30 2" xfId="7787"/>
    <cellStyle name="_Streamline-3.9_MEIJER Towel quotation 2012-10-30 3" xfId="7789"/>
    <cellStyle name="_Streamline-3.9_MEIJER Towel quotation 2012-10-30_Ecomm Fall 14 Bath Rug and shower curtain commitment -20140420" xfId="7791"/>
    <cellStyle name="_Streamline-3.9_MEIJER Towel quotation 2012-10-30_Ecomm Fall 14 Bath Rug and shower curtain commitment -20140420 2" xfId="7794"/>
    <cellStyle name="_Streamline-3.9_MEIJER Towel quotation 2012-10-30_Pooled stock new Melow SC quote - Heather" xfId="7798"/>
    <cellStyle name="_Streamline-3.9_MEIJER Towel quotation 2012-10-30_Pooled stock new Melow SC quote - Heather 2" xfId="7799"/>
    <cellStyle name="_Streamline-3.9_MEIJER Towel quotation 2012-10-30_Shopko Fall 14 Coordinates commit 041014 updated 042314" xfId="7801"/>
    <cellStyle name="_Streamline-3.9_MEIJER Towel quotation 2012-10-31" xfId="7802"/>
    <cellStyle name="_Streamline-3.9_MEIJER Towel quotation 2012-10-31 2" xfId="7804"/>
    <cellStyle name="_Streamline-3.9_MEIJER Towel quotation 2012-10-31 3" xfId="7807"/>
    <cellStyle name="_Streamline-3.9_MEIJER Towel quotation 2012-10-31_Ecomm Fall 14 Bath Rug and shower curtain commitment -20140420" xfId="7809"/>
    <cellStyle name="_Streamline-3.9_MEIJER Towel quotation 2012-10-31_Ecomm Fall 14 Bath Rug and shower curtain commitment -20140420 2" xfId="7810"/>
    <cellStyle name="_Streamline-3.9_MEIJER Towel quotation 2012-10-31_Pooled stock new Melow SC quote - Heather" xfId="7812"/>
    <cellStyle name="_Streamline-3.9_MEIJER Towel quotation 2012-10-31_Pooled stock new Melow SC quote - Heather 2" xfId="5607"/>
    <cellStyle name="_Streamline-3.9_MEIJER Towel quotation 2012-10-31_Shopko Fall 14 Coordinates commit 041014 updated 042314" xfId="7814"/>
    <cellStyle name="_Streamline-3.9_Quote sheet for Shopko- 2013.4.7" xfId="7816"/>
    <cellStyle name="_Streamline-3.9_Quote sheet for Shopko-2013 4 9" xfId="7817"/>
    <cellStyle name="_Streamline-3.9_Quote sheet for Shopko-2013.4.10" xfId="7818"/>
    <cellStyle name="_Streamline-3.9_Quote sheet for Shopko-2013.4.11" xfId="7822"/>
    <cellStyle name="_Streamline-3.9_SP13 Bombay Giselle Quote sheet from JadeWay June 4 2012" xfId="7826"/>
    <cellStyle name="_Streamline-3.9_Woolrich-- SP13 Quote sheet from JadeWay 08-10-2012" xfId="7827"/>
    <cellStyle name="_Streamline-3.9_Woolrich-- SP13 Quote sheet from JadeWay 08-10-2012 2" xfId="7828"/>
    <cellStyle name="_Streamline-3.9_Woolrich,Leaf Patchwork-- SP13 Quote sheet from JadeWay 08-22-2012" xfId="7830"/>
    <cellStyle name="_Streamline-3.9_Woolrich,Leaf Patchwork-- SP13 Quote sheet from JadeWay 08-22-2012 2" xfId="7832"/>
    <cellStyle name="_Streamline-3.9_Woolrich,Leaf Patchwork-- SP13 Quote sheet from JadeWay 09-03-2012" xfId="7833"/>
    <cellStyle name="_Streamline-3.9_Woolrich,Leaf Patchwork-- SP13 Quote sheet from JadeWay 09-03-2012 2" xfId="7836"/>
    <cellStyle name="_Streamline-3.9_Woolrich,Rustic Floral-- SP13 Quote sheet from JadeWay 08-22-2012" xfId="7839"/>
    <cellStyle name="_Streamline-3.9_Woolrich,Rustic Floral-- SP13 Quote sheet from JadeWay 08-22-2012 2" xfId="7840"/>
    <cellStyle name="_Streamline-3.9_Woolrich,Rustic Floral(laser and silk screen)-- SP13 Quote sheet from JadeWay 09-03-2012" xfId="7841"/>
    <cellStyle name="_Streamline-3.9_Woolrich,Rustic Floral(laser and silk screen)-- SP13 Quote sheet from JadeWay 09-03-2012 2" xfId="7843"/>
    <cellStyle name="_Summary" xfId="7845"/>
    <cellStyle name="_table  product" xfId="7846"/>
    <cellStyle name="_Table Product" xfId="291"/>
    <cellStyle name="_Table_Product" xfId="3901"/>
    <cellStyle name="_Table_Product_2011Spring" xfId="7848"/>
    <cellStyle name="_Table_Product_BBB evaluation for Calypso 993store _20111121_frank" xfId="7852"/>
    <cellStyle name="_Table_Product_BBB evaluation for Calypso 993store _20111121_frank 2" xfId="7853"/>
    <cellStyle name="_Table_Product_BBB evaluation for Calypso 993store _20111121_Frank_2" xfId="7854"/>
    <cellStyle name="_Table_Product_BBB evaluation for Calypso 993store _20111121_Frank_2 2" xfId="7855"/>
    <cellStyle name="_Table_Product_BBB evaluation for Calypso 993store _20111121_frank_BBB proj for Calypso 993store" xfId="7856"/>
    <cellStyle name="_Table_Product_BBB proj for Calypso 993store" xfId="7857"/>
    <cellStyle name="_Table_Product_Echo Production schedule_2009 Fall_201119" xfId="7860"/>
    <cellStyle name="_Table_Product_Echo Production schedule_2009 Fall_201119 2" xfId="7861"/>
    <cellStyle name="_Table_Product_Echo Production schedule_2009 Fall_201141" xfId="7862"/>
    <cellStyle name="_Table_Product_Echo Production schedule_2009 Fall_201141 2" xfId="7864"/>
    <cellStyle name="_Table_Product_Harbor house Production Schedule_2011Spring_201139" xfId="7866"/>
    <cellStyle name="_Table_Product_Harbor house Production Schedule_2011Spring_201139 2" xfId="7869"/>
    <cellStyle name="_Table_Product_Harbor house Production Schedule_2011Spring_201139_BBB proj for Calypso 993store" xfId="7872"/>
    <cellStyle name="_Table_Product_Macy proj 201110" xfId="7873"/>
    <cellStyle name="_Table_Product_Macy proj 201110 2" xfId="7874"/>
    <cellStyle name="_Table_Product_Sheet1" xfId="7875"/>
    <cellStyle name="_Table_Product_Summary" xfId="7876"/>
    <cellStyle name="_Table_Product_Summary 2" xfId="7877"/>
    <cellStyle name="_Table_Product_Summary_BBB proj for Calypso 993store" xfId="7879"/>
    <cellStyle name="_Target Fall 11 BA cost-110324" xfId="7880"/>
    <cellStyle name="_Target Fall 11 BA cost-110324 2" xfId="7882"/>
    <cellStyle name="_Tempo" xfId="7883"/>
    <cellStyle name="_Tenali (bombay brand) 9 27 2011" xfId="7885"/>
    <cellStyle name="_Tenali (bombay brand) 9 28 2011 (2)" xfId="7890"/>
    <cellStyle name="_Tribal-resin -IT -Quoation 9.8.11'" xfId="7892"/>
    <cellStyle name="_turn off list" xfId="7894"/>
    <cellStyle name="_turn off request" xfId="7896"/>
    <cellStyle name="_TW Home Quotation 2011-2-25 Builtwell" xfId="7897"/>
    <cellStyle name="_TW Home Quotation 2011-2-25 Builtwell (2)" xfId="7898"/>
    <cellStyle name="_TW Home Quotation 2011-2-25 Builtwell_JLA Accents 4-2013 - Michelle 2 Price" xfId="6387"/>
    <cellStyle name="_TW Home Quotation -builwell-High Point1 (2)" xfId="7899"/>
    <cellStyle name="_TW Home Quotation -builwell-High Point1 (2) 2" xfId="7900"/>
    <cellStyle name="_TW Home Quotation -builwell-High Point1 (2) 2 2" xfId="4856"/>
    <cellStyle name="_TW Home Quotation -builwell-High Point1 (2) 3" xfId="7902"/>
    <cellStyle name="_TW Home Quotation -builwell-High Point1 (2) 4" xfId="7904"/>
    <cellStyle name="_TW Home Quotation -builwell-High Point1 (2) 5" xfId="7907"/>
    <cellStyle name="_TW Home Quotation -builwell-High Point1 (2) 6" xfId="7909"/>
    <cellStyle name="_TW Home Quotation -builwell-High Point1 (2)_Ecom MP bedding 15 spring commitment sheet #2 20140904" xfId="7910"/>
    <cellStyle name="_TW Home Quotation -builwell-High Point1 (2)_JLA Accents 4-2013 - Michelle 2 Price" xfId="7911"/>
    <cellStyle name="_TW Home Quotation -builwell-High Point1 (2)_June 13 2013 pooled stock ecom menu" xfId="7912"/>
    <cellStyle name="_TW Home Quotation -builwell-High Point1 (2)_MP-140409A pool stock  pillow20140417" xfId="7916"/>
    <cellStyle name="_TW Home Quotation -builwell-High Point1 (2)_MP-140409A pool stock  pillow20140417 2" xfId="7918"/>
    <cellStyle name="_TW Home Quotation -builwell-High Point1 (2)_MP-140901B Lana quilt 6pcs set" xfId="7919"/>
    <cellStyle name="_TW Home Quotation -builwell-High Point1 (2)_MP-140901B Lana quilt 6pcs set 2" xfId="5727"/>
    <cellStyle name="_TW Home Quotation -builwell-High Point1 (2)_window" xfId="7922"/>
    <cellStyle name="_TW Home Quotation -builwell-High Point1 (2)_Xl0000980" xfId="7924"/>
    <cellStyle name="_TW Home Quotation -builwell-High Point1 (2)_Xl0000980 2" xfId="7925"/>
    <cellStyle name="_TW Home Quotation -builwell-High Point1 (2)_Xl0000981" xfId="7926"/>
    <cellStyle name="_TW Home Quotation -builwell-High Point1 (2)_Xl0000981 2" xfId="7927"/>
    <cellStyle name="_TW Home Quotation -builwell-High Point2010-9-14" xfId="4289"/>
    <cellStyle name="_TW Home Quotation -builwell-High Point2010-9-14 2" xfId="7930"/>
    <cellStyle name="_TW Home Quotation -builwell-High Point2010-9-14 2 2" xfId="7932"/>
    <cellStyle name="_TW Home Quotation -builwell-High Point2010-9-14 3" xfId="7934"/>
    <cellStyle name="_TW Home Quotation -builwell-High Point2010-9-14 4" xfId="7937"/>
    <cellStyle name="_TW Home Quotation -builwell-High Point2010-9-14 5" xfId="7939"/>
    <cellStyle name="_TW Home Quotation -builwell-High Point2010-9-14 6" xfId="3022"/>
    <cellStyle name="_TW Home Quotation -builwell-High Point2010-9-14_Ecom MP bedding 15 spring commitment sheet #2 20140904" xfId="7941"/>
    <cellStyle name="_TW Home Quotation -builwell-High Point2010-9-14_JLA Accents 4-2013 - Michelle 2 Price" xfId="7943"/>
    <cellStyle name="_TW Home Quotation -builwell-High Point2010-9-14_June 13 2013 pooled stock ecom menu" xfId="7944"/>
    <cellStyle name="_TW Home Quotation -builwell-High Point2010-9-14_MP-140409A pool stock  pillow20140417" xfId="4828"/>
    <cellStyle name="_TW Home Quotation -builwell-High Point2010-9-14_MP-140409A pool stock  pillow20140417 2" xfId="7945"/>
    <cellStyle name="_TW Home Quotation -builwell-High Point2010-9-14_MP-140901B Lana quilt 6pcs set" xfId="7948"/>
    <cellStyle name="_TW Home Quotation -builwell-High Point2010-9-14_MP-140901B Lana quilt 6pcs set 2" xfId="7949"/>
    <cellStyle name="_TW Home Quotation -builwell-High Point2010-9-14_window" xfId="7952"/>
    <cellStyle name="_TW Home Quotation -builwell-High Point2010-9-14_Xl0000980" xfId="7954"/>
    <cellStyle name="_TW Home Quotation -builwell-High Point2010-9-14_Xl0000980 2" xfId="7956"/>
    <cellStyle name="_TW Home Quotation -builwell-High Point2010-9-14_Xl0000981" xfId="7957"/>
    <cellStyle name="_TW Home Quotation -builwell-High Point2010-9-14_Xl0000981 2" xfId="7959"/>
    <cellStyle name="_TW Home Quotation -builwell-High Point2010-9-23RVD (2)" xfId="7960"/>
    <cellStyle name="_TW Home Quotation -builwell-High Point2010-9-23RVD (2) 2" xfId="7961"/>
    <cellStyle name="_TW Home Quotation -builwell-High Point2010-9-23RVD (2) 2 2" xfId="7963"/>
    <cellStyle name="_TW Home Quotation -builwell-High Point2010-9-23RVD (2) 3" xfId="7966"/>
    <cellStyle name="_TW Home Quotation -builwell-High Point2010-9-23RVD (2) 4" xfId="7969"/>
    <cellStyle name="_TW Home Quotation -builwell-High Point2010-9-23RVD (2) 5" xfId="7971"/>
    <cellStyle name="_TW Home Quotation -builwell-High Point2010-9-23RVD (2) 6" xfId="7975"/>
    <cellStyle name="_TW Home Quotation -builwell-High Point2010-9-23RVD (2)_Ecom MP bedding 15 spring commitment sheet #2 20140904" xfId="7977"/>
    <cellStyle name="_TW Home Quotation -builwell-High Point2010-9-23RVD (2)_JLA Accents 4-2013 - Michelle 2 Price" xfId="7982"/>
    <cellStyle name="_TW Home Quotation -builwell-High Point2010-9-23RVD (2)_June 13 2013 pooled stock ecom menu" xfId="7984"/>
    <cellStyle name="_TW Home Quotation -builwell-High Point2010-9-23RVD (2)_MP-140409A pool stock  pillow20140417" xfId="7985"/>
    <cellStyle name="_TW Home Quotation -builwell-High Point2010-9-23RVD (2)_MP-140409A pool stock  pillow20140417 2" xfId="7986"/>
    <cellStyle name="_TW Home Quotation -builwell-High Point2010-9-23RVD (2)_MP-140901B Lana quilt 6pcs set" xfId="7987"/>
    <cellStyle name="_TW Home Quotation -builwell-High Point2010-9-23RVD (2)_MP-140901B Lana quilt 6pcs set 2" xfId="7988"/>
    <cellStyle name="_TW Home Quotation -builwell-High Point2010-9-23RVD (2)_window" xfId="7989"/>
    <cellStyle name="_TW Home Quotation -builwell-High Point2010-9-23RVD (2)_Xl0000980" xfId="7991"/>
    <cellStyle name="_TW Home Quotation -builwell-High Point2010-9-23RVD (2)_Xl0000980 2" xfId="7993"/>
    <cellStyle name="_TW Home Quotation -builwell-High Point2010-9-23RVD (2)_Xl0000981" xfId="7995"/>
    <cellStyle name="_TW Home Quotation -builwell-High Point2010-9-23RVD (2)_Xl0000981 2" xfId="7997"/>
    <cellStyle name="_TW Home Quotation -builwell-High Point2010-9-29RVD" xfId="7998"/>
    <cellStyle name="_TW Home Quotation -builwell-High Point2010-9-29RVD 2" xfId="7999"/>
    <cellStyle name="_TW Home Quotation -builwell-High Point2010-9-29RVD 2 2" xfId="8000"/>
    <cellStyle name="_TW Home Quotation -builwell-High Point2010-9-29RVD 3" xfId="8002"/>
    <cellStyle name="_TW Home Quotation -builwell-High Point2010-9-29RVD 4" xfId="8003"/>
    <cellStyle name="_TW Home Quotation -builwell-High Point2010-9-29RVD 5" xfId="8005"/>
    <cellStyle name="_TW Home Quotation -builwell-High Point2010-9-29RVD 6" xfId="8006"/>
    <cellStyle name="_TW Home Quotation -builwell-High Point2010-9-29RVD_Ecom MP bedding 15 spring commitment sheet #2 20140904" xfId="8007"/>
    <cellStyle name="_TW Home Quotation -builwell-High Point2010-9-29RVD_JLA Accents 4-2013 - Michelle 2 Price" xfId="8010"/>
    <cellStyle name="_TW Home Quotation -builwell-High Point2010-9-29RVD_June 13 2013 pooled stock ecom menu" xfId="8011"/>
    <cellStyle name="_TW Home Quotation -builwell-High Point2010-9-29RVD_MP-140409A pool stock  pillow20140417" xfId="8012"/>
    <cellStyle name="_TW Home Quotation -builwell-High Point2010-9-29RVD_MP-140409A pool stock  pillow20140417 2" xfId="8013"/>
    <cellStyle name="_TW Home Quotation -builwell-High Point2010-9-29RVD_MP-140901B Lana quilt 6pcs set" xfId="8014"/>
    <cellStyle name="_TW Home Quotation -builwell-High Point2010-9-29RVD_MP-140901B Lana quilt 6pcs set 2" xfId="8015"/>
    <cellStyle name="_TW Home Quotation -builwell-High Point2010-9-29RVD_window" xfId="8016"/>
    <cellStyle name="_TW Home Quotation -builwell-High Point2010-9-29RVD_Xl0000980" xfId="8018"/>
    <cellStyle name="_TW Home Quotation -builwell-High Point2010-9-29RVD_Xl0000980 2" xfId="8023"/>
    <cellStyle name="_TW Home Quotation -builwell-High Point2010-9-29RVD_Xl0000981" xfId="8025"/>
    <cellStyle name="_TW Home Quotation -builwell-High Point2010-9-29RVD_Xl0000981 2" xfId="8030"/>
    <cellStyle name="_TW Home Quotation -builwell-High Point2010-9-30RVD" xfId="8032"/>
    <cellStyle name="_TW Home Quotation -builwell-High Point2010-9-30RVD 2" xfId="8033"/>
    <cellStyle name="_TW Home Quotation -builwell-High Point2010-9-30RVD 2 2" xfId="8034"/>
    <cellStyle name="_TW Home Quotation -builwell-High Point2010-9-30RVD 3" xfId="8035"/>
    <cellStyle name="_TW Home Quotation -builwell-High Point2010-9-30RVD 4" xfId="8036"/>
    <cellStyle name="_TW Home Quotation -builwell-High Point2010-9-30RVD 5" xfId="8037"/>
    <cellStyle name="_TW Home Quotation -builwell-High Point2010-9-30RVD 6" xfId="8038"/>
    <cellStyle name="_TW Home Quotation -builwell-High Point2010-9-30RVD_Ecom MP bedding 15 spring commitment sheet #2 20140904" xfId="8039"/>
    <cellStyle name="_TW Home Quotation -builwell-High Point2010-9-30RVD_JLA Accents 4-2013 - Michelle 2 Price" xfId="8040"/>
    <cellStyle name="_TW Home Quotation -builwell-High Point2010-9-30RVD_June 13 2013 pooled stock ecom menu" xfId="8041"/>
    <cellStyle name="_TW Home Quotation -builwell-High Point2010-9-30RVD_MP-140409A pool stock  pillow20140417" xfId="8042"/>
    <cellStyle name="_TW Home Quotation -builwell-High Point2010-9-30RVD_MP-140409A pool stock  pillow20140417 2" xfId="5164"/>
    <cellStyle name="_TW Home Quotation -builwell-High Point2010-9-30RVD_MP-140901B Lana quilt 6pcs set" xfId="8043"/>
    <cellStyle name="_TW Home Quotation -builwell-High Point2010-9-30RVD_MP-140901B Lana quilt 6pcs set 2" xfId="8045"/>
    <cellStyle name="_TW Home Quotation -builwell-High Point2010-9-30RVD_window" xfId="8048"/>
    <cellStyle name="_TW Home Quotation -builwell-High Point2010-9-30RVD_Xl0000980" xfId="8049"/>
    <cellStyle name="_TW Home Quotation -builwell-High Point2010-9-30RVD_Xl0000980 2" xfId="8050"/>
    <cellStyle name="_TW Home Quotation -builwell-High Point2010-9-30RVD_Xl0000981" xfId="8051"/>
    <cellStyle name="_TW Home Quotation -builwell-High Point2010-9-30RVD_Xl0000981 2" xfId="8052"/>
    <cellStyle name="_TW Home Quotation -builwell-High Point2010-9-9RVD" xfId="8053"/>
    <cellStyle name="_TW Home Quotation -builwell-High Point2010-9-9RVD 2" xfId="8055"/>
    <cellStyle name="_TW Home Quotation -builwell-High Point2010-9-9RVD 2 2" xfId="8056"/>
    <cellStyle name="_TW Home Quotation -builwell-High Point2010-9-9RVD 3" xfId="8058"/>
    <cellStyle name="_TW Home Quotation -builwell-High Point2010-9-9RVD 4" xfId="8060"/>
    <cellStyle name="_TW Home Quotation -builwell-High Point2010-9-9RVD 5" xfId="8061"/>
    <cellStyle name="_TW Home Quotation -builwell-High Point2010-9-9RVD 6" xfId="8062"/>
    <cellStyle name="_TW Home Quotation -builwell-High Point2010-9-9RVD_Ecom MP bedding 15 spring commitment sheet #2 20140904" xfId="8063"/>
    <cellStyle name="_TW Home Quotation -builwell-High Point2010-9-9RVD_JLA Accents 4-2013 - Michelle 2 Price" xfId="8064"/>
    <cellStyle name="_TW Home Quotation -builwell-High Point2010-9-9RVD_June 13 2013 pooled stock ecom menu" xfId="8065"/>
    <cellStyle name="_TW Home Quotation -builwell-High Point2010-9-9RVD_MP-140409A pool stock  pillow20140417" xfId="8066"/>
    <cellStyle name="_TW Home Quotation -builwell-High Point2010-9-9RVD_MP-140409A pool stock  pillow20140417 2" xfId="8067"/>
    <cellStyle name="_TW Home Quotation -builwell-High Point2010-9-9RVD_MP-140901B Lana quilt 6pcs set" xfId="8068"/>
    <cellStyle name="_TW Home Quotation -builwell-High Point2010-9-9RVD_MP-140901B Lana quilt 6pcs set 2" xfId="8070"/>
    <cellStyle name="_TW Home Quotation -builwell-High Point2010-9-9RVD_window" xfId="8071"/>
    <cellStyle name="_TW Home Quotation -builwell-High Point2010-9-9RVD_Xl0000980" xfId="6707"/>
    <cellStyle name="_TW Home Quotation -builwell-High Point2010-9-9RVD_Xl0000980 2" xfId="8072"/>
    <cellStyle name="_TW Home Quotation -builwell-High Point2010-9-9RVD_Xl0000981" xfId="8073"/>
    <cellStyle name="_TW Home Quotation -builwell-High Point2010-9-9RVD_Xl0000981 2" xfId="8074"/>
    <cellStyle name="_TW Home Quotation of HP sample-CHUANYANG-2010-9-7" xfId="8075"/>
    <cellStyle name="_TW Home Quotation of HP sample-CHUANYANG-2010-9-7-" xfId="8076"/>
    <cellStyle name="_TW Home Quotation of HP sample-CHUANYANG-2010-9-7 10" xfId="8077"/>
    <cellStyle name="_TW Home Quotation of HP sample-CHUANYANG-2010-9-7- 10" xfId="8078"/>
    <cellStyle name="_TW Home Quotation of HP sample-CHUANYANG-2010-9-7 11" xfId="8079"/>
    <cellStyle name="_TW Home Quotation of HP sample-CHUANYANG-2010-9-7- 11" xfId="8080"/>
    <cellStyle name="_TW Home Quotation of HP sample-CHUANYANG-2010-9-7 12" xfId="8081"/>
    <cellStyle name="_TW Home Quotation of HP sample-CHUANYANG-2010-9-7- 12" xfId="8083"/>
    <cellStyle name="_TW Home Quotation of HP sample-CHUANYANG-2010-9-7 13" xfId="8084"/>
    <cellStyle name="_TW Home Quotation of HP sample-CHUANYANG-2010-9-7- 13" xfId="8085"/>
    <cellStyle name="_TW Home Quotation of HP sample-CHUANYANG-2010-9-7 14" xfId="8088"/>
    <cellStyle name="_TW Home Quotation of HP sample-CHUANYANG-2010-9-7- 14" xfId="8089"/>
    <cellStyle name="_TW Home Quotation of HP sample-CHUANYANG-2010-9-7 15" xfId="8090"/>
    <cellStyle name="_TW Home Quotation of HP sample-CHUANYANG-2010-9-7- 15" xfId="8092"/>
    <cellStyle name="_TW Home Quotation of HP sample-CHUANYANG-2010-9-7 16" xfId="8094"/>
    <cellStyle name="_TW Home Quotation of HP sample-CHUANYANG-2010-9-7- 16" xfId="8096"/>
    <cellStyle name="_TW Home Quotation of HP sample-CHUANYANG-2010-9-7 17" xfId="4054"/>
    <cellStyle name="_TW Home Quotation of HP sample-CHUANYANG-2010-9-7- 17" xfId="8099"/>
    <cellStyle name="_TW Home Quotation of HP sample-CHUANYANG-2010-9-7 18" xfId="8101"/>
    <cellStyle name="_TW Home Quotation of HP sample-CHUANYANG-2010-9-7- 18" xfId="8103"/>
    <cellStyle name="_TW Home Quotation of HP sample-CHUANYANG-2010-9-7 19" xfId="8105"/>
    <cellStyle name="_TW Home Quotation of HP sample-CHUANYANG-2010-9-7- 19" xfId="8107"/>
    <cellStyle name="_TW Home Quotation of HP sample-CHUANYANG-2010-9-7 2" xfId="8109"/>
    <cellStyle name="_TW Home Quotation of HP sample-CHUANYANG-2010-9-7- 2" xfId="8110"/>
    <cellStyle name="_TW Home Quotation of HP sample-CHUANYANG-2010-9-7 2 10" xfId="8111"/>
    <cellStyle name="_TW Home Quotation of HP sample-CHUANYANG-2010-9-7- 2 10" xfId="8112"/>
    <cellStyle name="_TW Home Quotation of HP sample-CHUANYANG-2010-9-7 2 11" xfId="8113"/>
    <cellStyle name="_TW Home Quotation of HP sample-CHUANYANG-2010-9-7- 2 11" xfId="8114"/>
    <cellStyle name="_TW Home Quotation of HP sample-CHUANYANG-2010-9-7 2 12" xfId="8116"/>
    <cellStyle name="_TW Home Quotation of HP sample-CHUANYANG-2010-9-7- 2 12" xfId="8118"/>
    <cellStyle name="_TW Home Quotation of HP sample-CHUANYANG-2010-9-7 2 13" xfId="8121"/>
    <cellStyle name="_TW Home Quotation of HP sample-CHUANYANG-2010-9-7- 2 13" xfId="8123"/>
    <cellStyle name="_TW Home Quotation of HP sample-CHUANYANG-2010-9-7 2 14" xfId="8125"/>
    <cellStyle name="_TW Home Quotation of HP sample-CHUANYANG-2010-9-7- 2 14" xfId="8126"/>
    <cellStyle name="_TW Home Quotation of HP sample-CHUANYANG-2010-9-7 2 2" xfId="8128"/>
    <cellStyle name="_TW Home Quotation of HP sample-CHUANYANG-2010-9-7- 2 2" xfId="8130"/>
    <cellStyle name="_TW Home Quotation of HP sample-CHUANYANG-2010-9-7 2 3" xfId="8131"/>
    <cellStyle name="_TW Home Quotation of HP sample-CHUANYANG-2010-9-7- 2 3" xfId="8132"/>
    <cellStyle name="_TW Home Quotation of HP sample-CHUANYANG-2010-9-7 2 4" xfId="8135"/>
    <cellStyle name="_TW Home Quotation of HP sample-CHUANYANG-2010-9-7- 2 4" xfId="8136"/>
    <cellStyle name="_TW Home Quotation of HP sample-CHUANYANG-2010-9-7 2 5" xfId="8138"/>
    <cellStyle name="_TW Home Quotation of HP sample-CHUANYANG-2010-9-7- 2 5" xfId="8140"/>
    <cellStyle name="_TW Home Quotation of HP sample-CHUANYANG-2010-9-7 2 6" xfId="8142"/>
    <cellStyle name="_TW Home Quotation of HP sample-CHUANYANG-2010-9-7- 2 6" xfId="7228"/>
    <cellStyle name="_TW Home Quotation of HP sample-CHUANYANG-2010-9-7 2 7" xfId="8143"/>
    <cellStyle name="_TW Home Quotation of HP sample-CHUANYANG-2010-9-7- 2 7" xfId="8144"/>
    <cellStyle name="_TW Home Quotation of HP sample-CHUANYANG-2010-9-7 2 8" xfId="8147"/>
    <cellStyle name="_TW Home Quotation of HP sample-CHUANYANG-2010-9-7- 2 8" xfId="8149"/>
    <cellStyle name="_TW Home Quotation of HP sample-CHUANYANG-2010-9-7 2 9" xfId="8152"/>
    <cellStyle name="_TW Home Quotation of HP sample-CHUANYANG-2010-9-7- 2 9" xfId="8156"/>
    <cellStyle name="_TW Home Quotation of HP sample-CHUANYANG-2010-9-7 20" xfId="8091"/>
    <cellStyle name="_TW Home Quotation of HP sample-CHUANYANG-2010-9-7- 20" xfId="8093"/>
    <cellStyle name="_TW Home Quotation of HP sample-CHUANYANG-2010-9-7 21" xfId="8095"/>
    <cellStyle name="_TW Home Quotation of HP sample-CHUANYANG-2010-9-7- 21" xfId="8097"/>
    <cellStyle name="_TW Home Quotation of HP sample-CHUANYANG-2010-9-7 22" xfId="4055"/>
    <cellStyle name="_TW Home Quotation of HP sample-CHUANYANG-2010-9-7- 22" xfId="8100"/>
    <cellStyle name="_TW Home Quotation of HP sample-CHUANYANG-2010-9-7 23" xfId="8102"/>
    <cellStyle name="_TW Home Quotation of HP sample-CHUANYANG-2010-9-7- 23" xfId="8104"/>
    <cellStyle name="_TW Home Quotation of HP sample-CHUANYANG-2010-9-7 24" xfId="8106"/>
    <cellStyle name="_TW Home Quotation of HP sample-CHUANYANG-2010-9-7- 24" xfId="8108"/>
    <cellStyle name="_TW Home Quotation of HP sample-CHUANYANG-2010-9-7 25" xfId="8158"/>
    <cellStyle name="_TW Home Quotation of HP sample-CHUANYANG-2010-9-7- 25" xfId="8160"/>
    <cellStyle name="_TW Home Quotation of HP sample-CHUANYANG-2010-9-7 26" xfId="8163"/>
    <cellStyle name="_TW Home Quotation of HP sample-CHUANYANG-2010-9-7- 26" xfId="8165"/>
    <cellStyle name="_TW Home Quotation of HP sample-CHUANYANG-2010-9-7 27" xfId="8167"/>
    <cellStyle name="_TW Home Quotation of HP sample-CHUANYANG-2010-9-7- 27" xfId="8170"/>
    <cellStyle name="_TW Home Quotation of HP sample-CHUANYANG-2010-9-7 28" xfId="1530"/>
    <cellStyle name="_TW Home Quotation of HP sample-CHUANYANG-2010-9-7- 28" xfId="8172"/>
    <cellStyle name="_TW Home Quotation of HP sample-CHUANYANG-2010-9-7 29" xfId="8176"/>
    <cellStyle name="_TW Home Quotation of HP sample-CHUANYANG-2010-9-7- 29" xfId="8178"/>
    <cellStyle name="_TW Home Quotation of HP sample-CHUANYANG-2010-9-7 3" xfId="8181"/>
    <cellStyle name="_TW Home Quotation of HP sample-CHUANYANG-2010-9-7- 3" xfId="8182"/>
    <cellStyle name="_TW Home Quotation of HP sample-CHUANYANG-2010-9-7 3 2" xfId="8183"/>
    <cellStyle name="_TW Home Quotation of HP sample-CHUANYANG-2010-9-7- 3 2" xfId="2848"/>
    <cellStyle name="_TW Home Quotation of HP sample-CHUANYANG-2010-9-7 3 3" xfId="8184"/>
    <cellStyle name="_TW Home Quotation of HP sample-CHUANYANG-2010-9-7- 3 3" xfId="8185"/>
    <cellStyle name="_TW Home Quotation of HP sample-CHUANYANG-2010-9-7 3 4" xfId="8187"/>
    <cellStyle name="_TW Home Quotation of HP sample-CHUANYANG-2010-9-7- 3 4" xfId="8188"/>
    <cellStyle name="_TW Home Quotation of HP sample-CHUANYANG-2010-9-7 3 5" xfId="7702"/>
    <cellStyle name="_TW Home Quotation of HP sample-CHUANYANG-2010-9-7- 3 5" xfId="8190"/>
    <cellStyle name="_TW Home Quotation of HP sample-CHUANYANG-2010-9-7 3 6" xfId="8192"/>
    <cellStyle name="_TW Home Quotation of HP sample-CHUANYANG-2010-9-7- 3 6" xfId="8193"/>
    <cellStyle name="_TW Home Quotation of HP sample-CHUANYANG-2010-9-7 3 7" xfId="8195"/>
    <cellStyle name="_TW Home Quotation of HP sample-CHUANYANG-2010-9-7- 3 7" xfId="8196"/>
    <cellStyle name="_TW Home Quotation of HP sample-CHUANYANG-2010-9-7 3 8" xfId="8199"/>
    <cellStyle name="_TW Home Quotation of HP sample-CHUANYANG-2010-9-7- 3 8" xfId="8201"/>
    <cellStyle name="_TW Home Quotation of HP sample-CHUANYANG-2010-9-7 30" xfId="8159"/>
    <cellStyle name="_TW Home Quotation of HP sample-CHUANYANG-2010-9-7- 30" xfId="8161"/>
    <cellStyle name="_TW Home Quotation of HP sample-CHUANYANG-2010-9-7 31" xfId="8164"/>
    <cellStyle name="_TW Home Quotation of HP sample-CHUANYANG-2010-9-7- 31" xfId="8166"/>
    <cellStyle name="_TW Home Quotation of HP sample-CHUANYANG-2010-9-7 32" xfId="8168"/>
    <cellStyle name="_TW Home Quotation of HP sample-CHUANYANG-2010-9-7- 32" xfId="8171"/>
    <cellStyle name="_TW Home Quotation of HP sample-CHUANYANG-2010-9-7 33" xfId="1529"/>
    <cellStyle name="_TW Home Quotation of HP sample-CHUANYANG-2010-9-7- 33" xfId="8173"/>
    <cellStyle name="_TW Home Quotation of HP sample-CHUANYANG-2010-9-7 34" xfId="8177"/>
    <cellStyle name="_TW Home Quotation of HP sample-CHUANYANG-2010-9-7- 34" xfId="8179"/>
    <cellStyle name="_TW Home Quotation of HP sample-CHUANYANG-2010-9-7 35" xfId="8203"/>
    <cellStyle name="_TW Home Quotation of HP sample-CHUANYANG-2010-9-7- 35" xfId="8205"/>
    <cellStyle name="_TW Home Quotation of HP sample-CHUANYANG-2010-9-7 36" xfId="1220"/>
    <cellStyle name="_TW Home Quotation of HP sample-CHUANYANG-2010-9-7- 36" xfId="8208"/>
    <cellStyle name="_TW Home Quotation of HP sample-CHUANYANG-2010-9-7 37" xfId="5699"/>
    <cellStyle name="_TW Home Quotation of HP sample-CHUANYANG-2010-9-7- 37" xfId="8212"/>
    <cellStyle name="_TW Home Quotation of HP sample-CHUANYANG-2010-9-7 38" xfId="8215"/>
    <cellStyle name="_TW Home Quotation of HP sample-CHUANYANG-2010-9-7- 38" xfId="513"/>
    <cellStyle name="_TW Home Quotation of HP sample-CHUANYANG-2010-9-7 39" xfId="5058"/>
    <cellStyle name="_TW Home Quotation of HP sample-CHUANYANG-2010-9-7- 39" xfId="8217"/>
    <cellStyle name="_TW Home Quotation of HP sample-CHUANYANG-2010-9-7 4" xfId="1743"/>
    <cellStyle name="_TW Home Quotation of HP sample-CHUANYANG-2010-9-7- 4" xfId="8221"/>
    <cellStyle name="_TW Home Quotation of HP sample-CHUANYANG-2010-9-7 4 2" xfId="1153"/>
    <cellStyle name="_TW Home Quotation of HP sample-CHUANYANG-2010-9-7- 4 2" xfId="8222"/>
    <cellStyle name="_TW Home Quotation of HP sample-CHUANYANG-2010-9-7 4 3" xfId="8223"/>
    <cellStyle name="_TW Home Quotation of HP sample-CHUANYANG-2010-9-7- 4 3" xfId="8224"/>
    <cellStyle name="_TW Home Quotation of HP sample-CHUANYANG-2010-9-7 4 4" xfId="8226"/>
    <cellStyle name="_TW Home Quotation of HP sample-CHUANYANG-2010-9-7- 4 4" xfId="8227"/>
    <cellStyle name="_TW Home Quotation of HP sample-CHUANYANG-2010-9-7 4 5" xfId="7707"/>
    <cellStyle name="_TW Home Quotation of HP sample-CHUANYANG-2010-9-7- 4 5" xfId="8228"/>
    <cellStyle name="_TW Home Quotation of HP sample-CHUANYANG-2010-9-7 4 6" xfId="6787"/>
    <cellStyle name="_TW Home Quotation of HP sample-CHUANYANG-2010-9-7- 4 6" xfId="8229"/>
    <cellStyle name="_TW Home Quotation of HP sample-CHUANYANG-2010-9-7 4 7" xfId="3980"/>
    <cellStyle name="_TW Home Quotation of HP sample-CHUANYANG-2010-9-7- 4 7" xfId="8230"/>
    <cellStyle name="_TW Home Quotation of HP sample-CHUANYANG-2010-9-7 4 8" xfId="1639"/>
    <cellStyle name="_TW Home Quotation of HP sample-CHUANYANG-2010-9-7- 4 8" xfId="8231"/>
    <cellStyle name="_TW Home Quotation of HP sample-CHUANYANG-2010-9-7 40" xfId="8204"/>
    <cellStyle name="_TW Home Quotation of HP sample-CHUANYANG-2010-9-7- 40" xfId="8206"/>
    <cellStyle name="_TW Home Quotation of HP sample-CHUANYANG-2010-9-7 41" xfId="1219"/>
    <cellStyle name="_TW Home Quotation of HP sample-CHUANYANG-2010-9-7- 41" xfId="8209"/>
    <cellStyle name="_TW Home Quotation of HP sample-CHUANYANG-2010-9-7 42" xfId="5700"/>
    <cellStyle name="_TW Home Quotation of HP sample-CHUANYANG-2010-9-7- 42" xfId="8213"/>
    <cellStyle name="_TW Home Quotation of HP sample-CHUANYANG-2010-9-7 43" xfId="8216"/>
    <cellStyle name="_TW Home Quotation of HP sample-CHUANYANG-2010-9-7- 43" xfId="512"/>
    <cellStyle name="_TW Home Quotation of HP sample-CHUANYANG-2010-9-7 44" xfId="5059"/>
    <cellStyle name="_TW Home Quotation of HP sample-CHUANYANG-2010-9-7- 44" xfId="8218"/>
    <cellStyle name="_TW Home Quotation of HP sample-CHUANYANG-2010-9-7 45" xfId="8232"/>
    <cellStyle name="_TW Home Quotation of HP sample-CHUANYANG-2010-9-7- 45" xfId="8234"/>
    <cellStyle name="_TW Home Quotation of HP sample-CHUANYANG-2010-9-7 46" xfId="8237"/>
    <cellStyle name="_TW Home Quotation of HP sample-CHUANYANG-2010-9-7- 46" xfId="8239"/>
    <cellStyle name="_TW Home Quotation of HP sample-CHUANYANG-2010-9-7 47" xfId="8243"/>
    <cellStyle name="_TW Home Quotation of HP sample-CHUANYANG-2010-9-7- 47" xfId="3381"/>
    <cellStyle name="_TW Home Quotation of HP sample-CHUANYANG-2010-9-7 48" xfId="8245"/>
    <cellStyle name="_TW Home Quotation of HP sample-CHUANYANG-2010-9-7- 48" xfId="3392"/>
    <cellStyle name="_TW Home Quotation of HP sample-CHUANYANG-2010-9-7 49" xfId="8247"/>
    <cellStyle name="_TW Home Quotation of HP sample-CHUANYANG-2010-9-7- 49" xfId="8249"/>
    <cellStyle name="_TW Home Quotation of HP sample-CHUANYANG-2010-9-7 5" xfId="8253"/>
    <cellStyle name="_TW Home Quotation of HP sample-CHUANYANG-2010-9-7- 5" xfId="8256"/>
    <cellStyle name="_TW Home Quotation of HP sample-CHUANYANG-2010-9-7 50" xfId="8233"/>
    <cellStyle name="_TW Home Quotation of HP sample-CHUANYANG-2010-9-7- 50" xfId="8235"/>
    <cellStyle name="_TW Home Quotation of HP sample-CHUANYANG-2010-9-7 51" xfId="8238"/>
    <cellStyle name="_TW Home Quotation of HP sample-CHUANYANG-2010-9-7- 51" xfId="8240"/>
    <cellStyle name="_TW Home Quotation of HP sample-CHUANYANG-2010-9-7 52" xfId="8244"/>
    <cellStyle name="_TW Home Quotation of HP sample-CHUANYANG-2010-9-7- 52" xfId="3380"/>
    <cellStyle name="_TW Home Quotation of HP sample-CHUANYANG-2010-9-7 53" xfId="8246"/>
    <cellStyle name="_TW Home Quotation of HP sample-CHUANYANG-2010-9-7- 53" xfId="3391"/>
    <cellStyle name="_TW Home Quotation of HP sample-CHUANYANG-2010-9-7 54" xfId="8248"/>
    <cellStyle name="_TW Home Quotation of HP sample-CHUANYANG-2010-9-7- 54" xfId="8250"/>
    <cellStyle name="_TW Home Quotation of HP sample-CHUANYANG-2010-9-7 55" xfId="8257"/>
    <cellStyle name="_TW Home Quotation of HP sample-CHUANYANG-2010-9-7- 55" xfId="8259"/>
    <cellStyle name="_TW Home Quotation of HP sample-CHUANYANG-2010-9-7 56" xfId="8263"/>
    <cellStyle name="_TW Home Quotation of HP sample-CHUANYANG-2010-9-7- 56" xfId="8265"/>
    <cellStyle name="_TW Home Quotation of HP sample-CHUANYANG-2010-9-7 57" xfId="8269"/>
    <cellStyle name="_TW Home Quotation of HP sample-CHUANYANG-2010-9-7- 57" xfId="8272"/>
    <cellStyle name="_TW Home Quotation of HP sample-CHUANYANG-2010-9-7 58" xfId="6059"/>
    <cellStyle name="_TW Home Quotation of HP sample-CHUANYANG-2010-9-7- 58" xfId="8277"/>
    <cellStyle name="_TW Home Quotation of HP sample-CHUANYANG-2010-9-7 59" xfId="8285"/>
    <cellStyle name="_TW Home Quotation of HP sample-CHUANYANG-2010-9-7- 59" xfId="8287"/>
    <cellStyle name="_TW Home Quotation of HP sample-CHUANYANG-2010-9-7 6" xfId="8291"/>
    <cellStyle name="_TW Home Quotation of HP sample-CHUANYANG-2010-9-7- 6" xfId="8292"/>
    <cellStyle name="_TW Home Quotation of HP sample-CHUANYANG-2010-9-7 60" xfId="8258"/>
    <cellStyle name="_TW Home Quotation of HP sample-CHUANYANG-2010-9-7- 60" xfId="8260"/>
    <cellStyle name="_TW Home Quotation of HP sample-CHUANYANG-2010-9-7 61" xfId="8264"/>
    <cellStyle name="_TW Home Quotation of HP sample-CHUANYANG-2010-9-7- 61" xfId="8266"/>
    <cellStyle name="_TW Home Quotation of HP sample-CHUANYANG-2010-9-7 62" xfId="8270"/>
    <cellStyle name="_TW Home Quotation of HP sample-CHUANYANG-2010-9-7- 62" xfId="8273"/>
    <cellStyle name="_TW Home Quotation of HP sample-CHUANYANG-2010-9-7 63" xfId="6060"/>
    <cellStyle name="_TW Home Quotation of HP sample-CHUANYANG-2010-9-7- 63" xfId="8278"/>
    <cellStyle name="_TW Home Quotation of HP sample-CHUANYANG-2010-9-7 64" xfId="8286"/>
    <cellStyle name="_TW Home Quotation of HP sample-CHUANYANG-2010-9-7- 64" xfId="8288"/>
    <cellStyle name="_TW Home Quotation of HP sample-CHUANYANG-2010-9-7 65" xfId="8293"/>
    <cellStyle name="_TW Home Quotation of HP sample-CHUANYANG-2010-9-7- 65" xfId="8295"/>
    <cellStyle name="_TW Home Quotation of HP sample-CHUANYANG-2010-9-7 66" xfId="8299"/>
    <cellStyle name="_TW Home Quotation of HP sample-CHUANYANG-2010-9-7- 66" xfId="8303"/>
    <cellStyle name="_TW Home Quotation of HP sample-CHUANYANG-2010-9-7 67" xfId="8307"/>
    <cellStyle name="_TW Home Quotation of HP sample-CHUANYANG-2010-9-7- 67" xfId="5094"/>
    <cellStyle name="_TW Home Quotation of HP sample-CHUANYANG-2010-9-7 68" xfId="8310"/>
    <cellStyle name="_TW Home Quotation of HP sample-CHUANYANG-2010-9-7- 68" xfId="8312"/>
    <cellStyle name="_TW Home Quotation of HP sample-CHUANYANG-2010-9-7 69" xfId="8314"/>
    <cellStyle name="_TW Home Quotation of HP sample-CHUANYANG-2010-9-7- 69" xfId="8316"/>
    <cellStyle name="_TW Home Quotation of HP sample-CHUANYANG-2010-9-7 7" xfId="8318"/>
    <cellStyle name="_TW Home Quotation of HP sample-CHUANYANG-2010-9-7- 7" xfId="8320"/>
    <cellStyle name="_TW Home Quotation of HP sample-CHUANYANG-2010-9-7 70" xfId="8294"/>
    <cellStyle name="_TW Home Quotation of HP sample-CHUANYANG-2010-9-7- 70" xfId="8296"/>
    <cellStyle name="_TW Home Quotation of HP sample-CHUANYANG-2010-9-7 71" xfId="8300"/>
    <cellStyle name="_TW Home Quotation of HP sample-CHUANYANG-2010-9-7- 71" xfId="8304"/>
    <cellStyle name="_TW Home Quotation of HP sample-CHUANYANG-2010-9-7 72" xfId="8308"/>
    <cellStyle name="_TW Home Quotation of HP sample-CHUANYANG-2010-9-7- 72" xfId="5095"/>
    <cellStyle name="_TW Home Quotation of HP sample-CHUANYANG-2010-9-7 73" xfId="8311"/>
    <cellStyle name="_TW Home Quotation of HP sample-CHUANYANG-2010-9-7- 73" xfId="8313"/>
    <cellStyle name="_TW Home Quotation of HP sample-CHUANYANG-2010-9-7 74" xfId="8315"/>
    <cellStyle name="_TW Home Quotation of HP sample-CHUANYANG-2010-9-7- 74" xfId="8317"/>
    <cellStyle name="_TW Home Quotation of HP sample-CHUANYANG-2010-9-7 75" xfId="8321"/>
    <cellStyle name="_TW Home Quotation of HP sample-CHUANYANG-2010-9-7- 75" xfId="8322"/>
    <cellStyle name="_TW Home Quotation of HP sample-CHUANYANG-2010-9-7 76" xfId="8323"/>
    <cellStyle name="_TW Home Quotation of HP sample-CHUANYANG-2010-9-7- 76" xfId="8324"/>
    <cellStyle name="_TW Home Quotation of HP sample-CHUANYANG-2010-9-7 77" xfId="7162"/>
    <cellStyle name="_TW Home Quotation of HP sample-CHUANYANG-2010-9-7- 77" xfId="7669"/>
    <cellStyle name="_TW Home Quotation of HP sample-CHUANYANG-2010-9-7 78" xfId="8326"/>
    <cellStyle name="_TW Home Quotation of HP sample-CHUANYANG-2010-9-7- 78" xfId="8327"/>
    <cellStyle name="_TW Home Quotation of HP sample-CHUANYANG-2010-9-7 79" xfId="8329"/>
    <cellStyle name="_TW Home Quotation of HP sample-CHUANYANG-2010-9-7- 79" xfId="8335"/>
    <cellStyle name="_TW Home Quotation of HP sample-CHUANYANG-2010-9-7 8" xfId="8337"/>
    <cellStyle name="_TW Home Quotation of HP sample-CHUANYANG-2010-9-7- 8" xfId="8338"/>
    <cellStyle name="_TW Home Quotation of HP sample-CHUANYANG-2010-9-7 9" xfId="8339"/>
    <cellStyle name="_TW Home Quotation of HP sample-CHUANYANG-2010-9-7- 9" xfId="8340"/>
    <cellStyle name="_TW Home Quotation of HP sample-CHUANYANG-2010-9-7_Ecom MP bedding 15 spring commitment sheet #2 20140904" xfId="8342"/>
    <cellStyle name="_TW Home Quotation of HP sample-CHUANYANG-2010-9-7-_Ecom MP bedding 15 spring commitment sheet #2 20140904" xfId="381"/>
    <cellStyle name="_TW Home Quotation of HP sample-CHUANYANG-2010-9-7_JLA Accents 4-2013 - Michelle 2 Price" xfId="8343"/>
    <cellStyle name="_TW Home Quotation of HP sample-CHUANYANG-2010-9-7-_JLA Accents 4-2013 - Michelle 2 Price" xfId="8344"/>
    <cellStyle name="_TW Home Quotation of HP sample-CHUANYANG-2010-9-7_June 13 2013 pooled stock ecom menu" xfId="8345"/>
    <cellStyle name="_TW Home Quotation of HP sample-CHUANYANG-2010-9-7-_June 13 2013 pooled stock ecom menu" xfId="8346"/>
    <cellStyle name="_TW Home Quotation of HP sample-CHUANYANG-2010-9-7_MP-140409A pool stock  pillow20140417" xfId="8348"/>
    <cellStyle name="_TW Home Quotation of HP sample-CHUANYANG-2010-9-7-_MP-140409A pool stock  pillow20140417" xfId="8351"/>
    <cellStyle name="_TW Home Quotation of HP sample-CHUANYANG-2010-9-7_MP-140409A pool stock  pillow20140417 2" xfId="8353"/>
    <cellStyle name="_TW Home Quotation of HP sample-CHUANYANG-2010-9-7-_MP-140409A pool stock  pillow20140417 2" xfId="8356"/>
    <cellStyle name="_TW Home Quotation of HP sample-CHUANYANG-2010-9-7_MP-140901B Lana quilt 6pcs set" xfId="8357"/>
    <cellStyle name="_TW Home Quotation of HP sample-CHUANYANG-2010-9-7-_MP-140901B Lana quilt 6pcs set" xfId="8358"/>
    <cellStyle name="_TW Home Quotation of HP sample-CHUANYANG-2010-9-7_MP-140901B Lana quilt 6pcs set 2" xfId="8361"/>
    <cellStyle name="_TW Home Quotation of HP sample-CHUANYANG-2010-9-7-_MP-140901B Lana quilt 6pcs set 2" xfId="8363"/>
    <cellStyle name="_TW Home Quotation of HP sample-CHUANYANG-2010-9-7_MP-140901B Lana quilt 6pcs set 3" xfId="8364"/>
    <cellStyle name="_TW Home Quotation of HP sample-CHUANYANG-2010-9-7-_MP-140901B Lana quilt 6pcs set 3" xfId="8365"/>
    <cellStyle name="_TW Home Quotation of HP sample-CHUANYANG-2010-9-7_window" xfId="8368"/>
    <cellStyle name="_TW Home Quotation of HP sample-CHUANYANG-2010-9-7-_window" xfId="8371"/>
    <cellStyle name="_TW Home Quotation of HP sample-CHUANYANG-2010-9-7_Xl0000980" xfId="8373"/>
    <cellStyle name="_TW Home Quotation of HP sample-CHUANYANG-2010-9-7-_Xl0000980" xfId="8376"/>
    <cellStyle name="_TW Home Quotation of HP sample-CHUANYANG-2010-9-7_Xl0000980 2" xfId="8378"/>
    <cellStyle name="_TW Home Quotation of HP sample-CHUANYANG-2010-9-7-_Xl0000980 2" xfId="8381"/>
    <cellStyle name="_TW Home Quotation of HP sample-CHUANYANG-2010-9-7_Xl0000980 3" xfId="8384"/>
    <cellStyle name="_TW Home Quotation of HP sample-CHUANYANG-2010-9-7-_Xl0000980 3" xfId="8386"/>
    <cellStyle name="_TW Home Quotation of HP sample-CHUANYANG-2010-9-7_Xl0000981" xfId="8391"/>
    <cellStyle name="_TW Home Quotation of HP sample-CHUANYANG-2010-9-7-_Xl0000981" xfId="8394"/>
    <cellStyle name="_TW Home Quotation of HP sample-CHUANYANG-2010-9-7_Xl0000981 2" xfId="8395"/>
    <cellStyle name="_TW Home Quotation of HP sample-CHUANYANG-2010-9-7-_Xl0000981 2" xfId="8398"/>
    <cellStyle name="_TW Home Quotation of HP sample-CHUANYANG-2010-9-7_Xl0000981 3" xfId="8399"/>
    <cellStyle name="_TW Home Quotation of HP sample-CHUANYANG-2010-9-7-_Xl0000981 3" xfId="8401"/>
    <cellStyle name="_TW Home Quotation sheet-KAIFAI 2012-2-20" xfId="8403"/>
    <cellStyle name="_TW Home Quotation sheet-KAIFAI 2012-2-20_JLA Accents 4-2013 - Michelle 2 Price" xfId="8404"/>
    <cellStyle name="_TW_Home_Quotation_sheet of HP samples-chairone-20100907" xfId="8405"/>
    <cellStyle name="_TW_Home_Quotation_sheet of HP samples-chairone-20100907 (3)" xfId="8408"/>
    <cellStyle name="_TW_Home_Quotation_sheet of HP samples-chairone-20100907 (3) 2" xfId="8413"/>
    <cellStyle name="_TW_Home_Quotation_sheet of HP samples-chairone-20100907 (3) 2 2" xfId="8417"/>
    <cellStyle name="_TW_Home_Quotation_sheet of HP samples-chairone-20100907 (3) 3" xfId="8418"/>
    <cellStyle name="_TW_Home_Quotation_sheet of HP samples-chairone-20100907 (3) 4" xfId="8421"/>
    <cellStyle name="_TW_Home_Quotation_sheet of HP samples-chairone-20100907 (3) 5" xfId="1772"/>
    <cellStyle name="_TW_Home_Quotation_sheet of HP samples-chairone-20100907 (3) 6" xfId="5258"/>
    <cellStyle name="_TW_Home_Quotation_sheet of HP samples-chairone-20100907 (3)_Ecom MP bedding 15 spring commitment sheet #2 20140904" xfId="8424"/>
    <cellStyle name="_TW_Home_Quotation_sheet of HP samples-chairone-20100907 (3)_JLA Accents 4-2013 - Michelle 2 Price" xfId="8426"/>
    <cellStyle name="_TW_Home_Quotation_sheet of HP samples-chairone-20100907 (3)_June 13 2013 pooled stock ecom menu" xfId="8427"/>
    <cellStyle name="_TW_Home_Quotation_sheet of HP samples-chairone-20100907 (3)_MP-140409A pool stock  pillow20140417" xfId="8431"/>
    <cellStyle name="_TW_Home_Quotation_sheet of HP samples-chairone-20100907 (3)_MP-140409A pool stock  pillow20140417 2" xfId="8432"/>
    <cellStyle name="_TW_Home_Quotation_sheet of HP samples-chairone-20100907 (3)_MP-140901B Lana quilt 6pcs set" xfId="8436"/>
    <cellStyle name="_TW_Home_Quotation_sheet of HP samples-chairone-20100907 (3)_MP-140901B Lana quilt 6pcs set 2" xfId="8440"/>
    <cellStyle name="_TW_Home_Quotation_sheet of HP samples-chairone-20100907 (3)_window" xfId="8442"/>
    <cellStyle name="_TW_Home_Quotation_sheet of HP samples-chairone-20100907 (3)_Xl0000980" xfId="8444"/>
    <cellStyle name="_TW_Home_Quotation_sheet of HP samples-chairone-20100907 (3)_Xl0000980 2" xfId="8446"/>
    <cellStyle name="_TW_Home_Quotation_sheet of HP samples-chairone-20100907 (3)_Xl0000981" xfId="4005"/>
    <cellStyle name="_TW_Home_Quotation_sheet of HP samples-chairone-20100907 (3)_Xl0000981 2" xfId="8448"/>
    <cellStyle name="_TW_Home_Quotation_sheet of HP samples-chairone-20100907 10" xfId="6112"/>
    <cellStyle name="_TW_Home_Quotation_sheet of HP samples-chairone-20100907 11" xfId="3157"/>
    <cellStyle name="_TW_Home_Quotation_sheet of HP samples-chairone-20100907 12" xfId="4415"/>
    <cellStyle name="_TW_Home_Quotation_sheet of HP samples-chairone-20100907 13" xfId="8450"/>
    <cellStyle name="_TW_Home_Quotation_sheet of HP samples-chairone-20100907 14" xfId="8451"/>
    <cellStyle name="_TW_Home_Quotation_sheet of HP samples-chairone-20100907 15" xfId="8452"/>
    <cellStyle name="_TW_Home_Quotation_sheet of HP samples-chairone-20100907 16" xfId="8454"/>
    <cellStyle name="_TW_Home_Quotation_sheet of HP samples-chairone-20100907 17" xfId="8456"/>
    <cellStyle name="_TW_Home_Quotation_sheet of HP samples-chairone-20100907 18" xfId="8458"/>
    <cellStyle name="_TW_Home_Quotation_sheet of HP samples-chairone-20100907 19" xfId="8461"/>
    <cellStyle name="_TW_Home_Quotation_sheet of HP samples-chairone-20100907 2" xfId="8463"/>
    <cellStyle name="_TW_Home_Quotation_sheet of HP samples-chairone-20100907 2 2" xfId="8464"/>
    <cellStyle name="_TW_Home_Quotation_sheet of HP samples-chairone-20100907 20" xfId="8453"/>
    <cellStyle name="_TW_Home_Quotation_sheet of HP samples-chairone-20100907 21" xfId="8455"/>
    <cellStyle name="_TW_Home_Quotation_sheet of HP samples-chairone-20100907 22" xfId="8457"/>
    <cellStyle name="_TW_Home_Quotation_sheet of HP samples-chairone-20100907 23" xfId="8459"/>
    <cellStyle name="_TW_Home_Quotation_sheet of HP samples-chairone-20100907 24" xfId="8462"/>
    <cellStyle name="_TW_Home_Quotation_sheet of HP samples-chairone-20100907 25" xfId="8465"/>
    <cellStyle name="_TW_Home_Quotation_sheet of HP samples-chairone-20100907 26" xfId="8467"/>
    <cellStyle name="_TW_Home_Quotation_sheet of HP samples-chairone-20100907 27" xfId="8469"/>
    <cellStyle name="_TW_Home_Quotation_sheet of HP samples-chairone-20100907 28" xfId="8433"/>
    <cellStyle name="_TW_Home_Quotation_sheet of HP samples-chairone-20100907 29" xfId="8471"/>
    <cellStyle name="_TW_Home_Quotation_sheet of HP samples-chairone-20100907 3" xfId="8473"/>
    <cellStyle name="_TW_Home_Quotation_sheet of HP samples-chairone-20100907 3 2" xfId="8475"/>
    <cellStyle name="_TW_Home_Quotation_sheet of HP samples-chairone-20100907 30" xfId="8466"/>
    <cellStyle name="_TW_Home_Quotation_sheet of HP samples-chairone-20100907 31" xfId="8468"/>
    <cellStyle name="_TW_Home_Quotation_sheet of HP samples-chairone-20100907 32" xfId="8470"/>
    <cellStyle name="_TW_Home_Quotation_sheet of HP samples-chairone-20100907 33" xfId="8434"/>
    <cellStyle name="_TW_Home_Quotation_sheet of HP samples-chairone-20100907 34" xfId="8472"/>
    <cellStyle name="_TW_Home_Quotation_sheet of HP samples-chairone-20100907 35" xfId="8476"/>
    <cellStyle name="_TW_Home_Quotation_sheet of HP samples-chairone-20100907 36" xfId="8478"/>
    <cellStyle name="_TW_Home_Quotation_sheet of HP samples-chairone-20100907 37" xfId="8481"/>
    <cellStyle name="_TW_Home_Quotation_sheet of HP samples-chairone-20100907 38" xfId="5990"/>
    <cellStyle name="_TW_Home_Quotation_sheet of HP samples-chairone-20100907 39" xfId="8483"/>
    <cellStyle name="_TW_Home_Quotation_sheet of HP samples-chairone-20100907 4" xfId="8485"/>
    <cellStyle name="_TW_Home_Quotation_sheet of HP samples-chairone-20100907 4 2" xfId="8486"/>
    <cellStyle name="_TW_Home_Quotation_sheet of HP samples-chairone-20100907 40" xfId="8477"/>
    <cellStyle name="_TW_Home_Quotation_sheet of HP samples-chairone-20100907 41" xfId="8479"/>
    <cellStyle name="_TW_Home_Quotation_sheet of HP samples-chairone-20100907 42" xfId="8482"/>
    <cellStyle name="_TW_Home_Quotation_sheet of HP samples-chairone-20100907 43" xfId="5991"/>
    <cellStyle name="_TW_Home_Quotation_sheet of HP samples-chairone-20100907 44" xfId="8484"/>
    <cellStyle name="_TW_Home_Quotation_sheet of HP samples-chairone-20100907 45" xfId="8488"/>
    <cellStyle name="_TW_Home_Quotation_sheet of HP samples-chairone-20100907 46" xfId="8491"/>
    <cellStyle name="_TW_Home_Quotation_sheet of HP samples-chairone-20100907 47" xfId="8493"/>
    <cellStyle name="_TW_Home_Quotation_sheet of HP samples-chairone-20100907 48" xfId="8496"/>
    <cellStyle name="_TW_Home_Quotation_sheet of HP samples-chairone-20100907 49" xfId="8499"/>
    <cellStyle name="_TW_Home_Quotation_sheet of HP samples-chairone-20100907 5" xfId="8502"/>
    <cellStyle name="_TW_Home_Quotation_sheet of HP samples-chairone-20100907 50" xfId="8489"/>
    <cellStyle name="_TW_Home_Quotation_sheet of HP samples-chairone-20100907 51" xfId="8492"/>
    <cellStyle name="_TW_Home_Quotation_sheet of HP samples-chairone-20100907 52" xfId="8494"/>
    <cellStyle name="_TW_Home_Quotation_sheet of HP samples-chairone-20100907 53" xfId="8497"/>
    <cellStyle name="_TW_Home_Quotation_sheet of HP samples-chairone-20100907 54" xfId="8500"/>
    <cellStyle name="_TW_Home_Quotation_sheet of HP samples-chairone-20100907 55" xfId="8503"/>
    <cellStyle name="_TW_Home_Quotation_sheet of HP samples-chairone-20100907 56" xfId="8506"/>
    <cellStyle name="_TW_Home_Quotation_sheet of HP samples-chairone-20100907 57" xfId="8509"/>
    <cellStyle name="_TW_Home_Quotation_sheet of HP samples-chairone-20100907 58" xfId="2190"/>
    <cellStyle name="_TW_Home_Quotation_sheet of HP samples-chairone-20100907 59" xfId="8511"/>
    <cellStyle name="_TW_Home_Quotation_sheet of HP samples-chairone-20100907 6" xfId="8513"/>
    <cellStyle name="_TW_Home_Quotation_sheet of HP samples-chairone-20100907 60" xfId="8504"/>
    <cellStyle name="_TW_Home_Quotation_sheet of HP samples-chairone-20100907 61" xfId="8507"/>
    <cellStyle name="_TW_Home_Quotation_sheet of HP samples-chairone-20100907 62" xfId="8510"/>
    <cellStyle name="_TW_Home_Quotation_sheet of HP samples-chairone-20100907 63" xfId="2189"/>
    <cellStyle name="_TW_Home_Quotation_sheet of HP samples-chairone-20100907 64" xfId="8512"/>
    <cellStyle name="_TW_Home_Quotation_sheet of HP samples-chairone-20100907 65" xfId="8515"/>
    <cellStyle name="_TW_Home_Quotation_sheet of HP samples-chairone-20100907 66" xfId="8517"/>
    <cellStyle name="_TW_Home_Quotation_sheet of HP samples-chairone-20100907 67" xfId="3254"/>
    <cellStyle name="_TW_Home_Quotation_sheet of HP samples-chairone-20100907 68" xfId="8520"/>
    <cellStyle name="_TW_Home_Quotation_sheet of HP samples-chairone-20100907 69" xfId="8523"/>
    <cellStyle name="_TW_Home_Quotation_sheet of HP samples-chairone-20100907 7" xfId="8525"/>
    <cellStyle name="_TW_Home_Quotation_sheet of HP samples-chairone-20100907 70" xfId="8516"/>
    <cellStyle name="_TW_Home_Quotation_sheet of HP samples-chairone-20100907 71" xfId="8518"/>
    <cellStyle name="_TW_Home_Quotation_sheet of HP samples-chairone-20100907 72" xfId="3253"/>
    <cellStyle name="_TW_Home_Quotation_sheet of HP samples-chairone-20100907 73" xfId="8521"/>
    <cellStyle name="_TW_Home_Quotation_sheet of HP samples-chairone-20100907 74" xfId="8524"/>
    <cellStyle name="_TW_Home_Quotation_sheet of HP samples-chairone-20100907 75" xfId="8527"/>
    <cellStyle name="_TW_Home_Quotation_sheet of HP samples-chairone-20100907 76" xfId="4695"/>
    <cellStyle name="_TW_Home_Quotation_sheet of HP samples-chairone-20100907 77" xfId="8528"/>
    <cellStyle name="_TW_Home_Quotation_sheet of HP samples-chairone-20100907 78" xfId="8529"/>
    <cellStyle name="_TW_Home_Quotation_sheet of HP samples-chairone-20100907 79" xfId="8530"/>
    <cellStyle name="_TW_Home_Quotation_sheet of HP samples-chairone-20100907 8" xfId="8531"/>
    <cellStyle name="_TW_Home_Quotation_sheet of HP samples-chairone-20100907 9" xfId="8533"/>
    <cellStyle name="_TW_Home_Quotation_sheet of HP samples-chairone-20100907_Ecom MP bedding 15 spring commitment sheet #2 20140904" xfId="8535"/>
    <cellStyle name="_TW_Home_Quotation_sheet of HP samples-chairone-20100907_JLA Accents 4-2013 - Michelle 2 Price" xfId="8536"/>
    <cellStyle name="_TW_Home_Quotation_sheet of HP samples-chairone-20100907_June 13 2013 pooled stock ecom menu" xfId="8537"/>
    <cellStyle name="_TW_Home_Quotation_sheet of HP samples-chairone-20100907_MP-140409A pool stock  pillow20140417" xfId="8538"/>
    <cellStyle name="_TW_Home_Quotation_sheet of HP samples-chairone-20100907_MP-140409A pool stock  pillow20140417 2" xfId="8540"/>
    <cellStyle name="_TW_Home_Quotation_sheet of HP samples-chairone-20100907_MP-140901B Lana quilt 6pcs set" xfId="8541"/>
    <cellStyle name="_TW_Home_Quotation_sheet of HP samples-chairone-20100907_MP-140901B Lana quilt 6pcs set 2" xfId="8543"/>
    <cellStyle name="_TW_Home_Quotation_sheet of HP samples-chairone-20100907_window" xfId="8544"/>
    <cellStyle name="_TW_Home_Quotation_sheet of HP samples-chairone-20100907_Xl0000980" xfId="8546"/>
    <cellStyle name="_TW_Home_Quotation_sheet of HP samples-chairone-20100907_Xl0000980 2" xfId="8547"/>
    <cellStyle name="_TW_Home_Quotation_sheet of HP samples-chairone-20100907_Xl0000981" xfId="8548"/>
    <cellStyle name="_TW_Home_Quotation_sheet of HP samples-chairone-20100907_Xl0000981 2" xfId="8549"/>
    <cellStyle name="_USWW order and expense summary 0907" xfId="2187"/>
    <cellStyle name="_USWW order and expense summary 0907 2" xfId="2192"/>
    <cellStyle name="_USWW order and expense summary 0907 2 2" xfId="8550"/>
    <cellStyle name="_USWW order and expense summary 0907 3" xfId="7572"/>
    <cellStyle name="_USWW order and expense summary 0907 4" xfId="8552"/>
    <cellStyle name="_USWW order and expense summary 0907 5" xfId="8553"/>
    <cellStyle name="_USWW order and expense summary 0907 6" xfId="8555"/>
    <cellStyle name="_USWW order and expense summary 0907_Ecom MP bedding 15 spring commitment sheet #2 20140904" xfId="8557"/>
    <cellStyle name="_USWW order and expense summary 0907_JLA Accents 4-2013 - Michelle 2 Price" xfId="8558"/>
    <cellStyle name="_USWW order and expense summary 0907_June 13 2013 pooled stock ecom menu" xfId="8560"/>
    <cellStyle name="_USWW order and expense summary 0907_MP-140409A pool stock  pillow20140417" xfId="8563"/>
    <cellStyle name="_USWW order and expense summary 0907_MP-140409A pool stock  pillow20140417 2" xfId="8566"/>
    <cellStyle name="_USWW order and expense summary 0907_MP-140901B Lana quilt 6pcs set" xfId="8567"/>
    <cellStyle name="_USWW order and expense summary 0907_MP-140901B Lana quilt 6pcs set 2" xfId="8570"/>
    <cellStyle name="_USWW order and expense summary 0907_window" xfId="8572"/>
    <cellStyle name="_USWW order and expense summary 0907_Xl0000980" xfId="8574"/>
    <cellStyle name="_USWW order and expense summary 0907_Xl0000980 2" xfId="8575"/>
    <cellStyle name="_USWW order and expense summary 0907_Xl0000981" xfId="8576"/>
    <cellStyle name="_USWW order and expense summary 0907_Xl0000981 2" xfId="8577"/>
    <cellStyle name="_USWW order and expense summary 1013" xfId="1030"/>
    <cellStyle name="_USWW order and expense summary 1013 2" xfId="1039"/>
    <cellStyle name="_USWW order and expense summary 1013 2 2" xfId="5977"/>
    <cellStyle name="_USWW order and expense summary 1013 3" xfId="8578"/>
    <cellStyle name="_USWW order and expense summary 1013 4" xfId="8581"/>
    <cellStyle name="_USWW order and expense summary 1013 5" xfId="8584"/>
    <cellStyle name="_USWW order and expense summary 1013 6" xfId="8587"/>
    <cellStyle name="_USWW order and expense summary 1013_Ecom MP bedding 15 spring commitment sheet #2 20140904" xfId="8589"/>
    <cellStyle name="_USWW order and expense summary 1013_JLA Accents 4-2013 - Michelle 2 Price" xfId="8591"/>
    <cellStyle name="_USWW order and expense summary 1013_June 13 2013 pooled stock ecom menu" xfId="8592"/>
    <cellStyle name="_USWW order and expense summary 1013_MP-140409A pool stock  pillow20140417" xfId="8595"/>
    <cellStyle name="_USWW order and expense summary 1013_MP-140409A pool stock  pillow20140417 2" xfId="8597"/>
    <cellStyle name="_USWW order and expense summary 1013_MP-140901B Lana quilt 6pcs set" xfId="5912"/>
    <cellStyle name="_USWW order and expense summary 1013_MP-140901B Lana quilt 6pcs set 2" xfId="8598"/>
    <cellStyle name="_USWW order and expense summary 1013_window" xfId="8599"/>
    <cellStyle name="_USWW order and expense summary 1013_Xl0000980" xfId="8602"/>
    <cellStyle name="_USWW order and expense summary 1013_Xl0000980 2" xfId="8605"/>
    <cellStyle name="_USWW order and expense summary 1013_Xl0000981" xfId="8607"/>
    <cellStyle name="_USWW order and expense summary 1013_Xl0000981 2" xfId="8610"/>
    <cellStyle name="_Vivienne -IT -Quoation 9.14.11'" xfId="8611"/>
    <cellStyle name="_Vivienne JLA  QS form- JadeWay 9-14-2011" xfId="8377"/>
    <cellStyle name="_Vivienne JLA  QS form- JadeWay 9-17-2011" xfId="8612"/>
    <cellStyle name="_Vivienne JLA  QS form- JadeWay 9-8-2011" xfId="8615"/>
    <cellStyle name="_Vivienne-IT-Quotation 9 30 2011" xfId="8616"/>
    <cellStyle name="_Walmart pet bed Christmas 13 proposal" xfId="8621"/>
    <cellStyle name="_Warehouse program Aug 11 09" xfId="8622"/>
    <cellStyle name="_Warehouse program Aug 11 09 2" xfId="1767"/>
    <cellStyle name="_Warehouse program Aug 11 09 3" xfId="8623"/>
    <cellStyle name="_Warehouse program Aug 11 09 4" xfId="8625"/>
    <cellStyle name="_Warehouse program Aug 11 09 5" xfId="8627"/>
    <cellStyle name="_Warehouse program Aug 11 09 6" xfId="8629"/>
    <cellStyle name="_Warehouse program Aug 11 09_2011 HP Pricing for 2010 items" xfId="1010"/>
    <cellStyle name="_Warehouse program Aug 11 09_2012 HP Old chair quote_4 4 2012-updated 4.4" xfId="8631"/>
    <cellStyle name="_Warehouse program Aug 11 09_CMF" xfId="8635"/>
    <cellStyle name="_Warehouse program Aug 11 09_CMF 2" xfId="8638"/>
    <cellStyle name="_Warehouse program Aug 11 09_CMF 3" xfId="8641"/>
    <cellStyle name="_Warehouse program Aug 11 09_CMF 4" xfId="8644"/>
    <cellStyle name="_Warehouse program Aug 11 09_CO110517-THW-SD(MT)" xfId="8646"/>
    <cellStyle name="_Warehouse program Aug 11 09_Ecommerce Inventory 120215 updated (2)" xfId="8648"/>
    <cellStyle name="_Warehouse program Aug 11 09_Ecommerce Menu - BBBST 01 22 13" xfId="8651"/>
    <cellStyle name="_Warehouse program Aug 11 09_Ecommerce Menu - BBBST 01 22 13_June 13 2013 pooled stock ecom menu" xfId="8653"/>
    <cellStyle name="_Warehouse program Aug 11 09_Ecommerce Sheet set Committment update 120902 (2)" xfId="8656"/>
    <cellStyle name="_Warehouse program Aug 11 09_Ecommerce Sheet set Committment update 120902 (2)_June 13 2013 pooled stock ecom menu" xfId="8657"/>
    <cellStyle name="_Warehouse program Aug 11 09_JC110517-BLK-FL" xfId="5116"/>
    <cellStyle name="_Warehouse program Aug 11 09_JC110517-BLK-FL 2" xfId="75"/>
    <cellStyle name="_Warehouse program Aug 11 09_JC110517-BLK-FL 3" xfId="8658"/>
    <cellStyle name="_Warehouse program Aug 11 09_JC110517-BLK-FL 4" xfId="1386"/>
    <cellStyle name="_Warehouse program Aug 11 09_JC110517-BLK-FM" xfId="8659"/>
    <cellStyle name="_Warehouse program Aug 11 09_JC110517-BLK-FM 2" xfId="8661"/>
    <cellStyle name="_Warehouse program Aug 11 09_JC110517-BLK-FM 3" xfId="8662"/>
    <cellStyle name="_Warehouse program Aug 11 09_JC110517-BLK-FM 4" xfId="8663"/>
    <cellStyle name="_Warehouse program Aug 11 09_JC110517-BLK-MF" xfId="8664"/>
    <cellStyle name="_Warehouse program Aug 11 09_JC110517-BLK-MF 2" xfId="8665"/>
    <cellStyle name="_Warehouse program Aug 11 09_JC110517-BLK-MF 3" xfId="8667"/>
    <cellStyle name="_Warehouse program Aug 11 09_JC110517-BLK-MF 4" xfId="8669"/>
    <cellStyle name="_Warehouse program Aug 11 09_JC110517-CMF-MT" xfId="8670"/>
    <cellStyle name="_Warehouse program Aug 11 09_JC110517-CMF-MT 2" xfId="8673"/>
    <cellStyle name="_Warehouse program Aug 11 09_JC110517-CMF-MT 3" xfId="8675"/>
    <cellStyle name="_Warehouse program Aug 11 09_JC110517-CMF-MT 4" xfId="8677"/>
    <cellStyle name="_Warehouse program Aug 11 09_JC110517-THW-Berber" xfId="8678"/>
    <cellStyle name="_Warehouse program Aug 11 09_JC110517-THW-Berber 2" xfId="8679"/>
    <cellStyle name="_Warehouse program Aug 11 09_JC110517-THW-Berber 3" xfId="8683"/>
    <cellStyle name="_Warehouse program Aug 11 09_JC110517-THW-Berber 4" xfId="8686"/>
    <cellStyle name="_Warehouse program Aug 11 09_JC110517-THW-EC" xfId="8689"/>
    <cellStyle name="_Warehouse program Aug 11 09_JC110517-THW-EC 2" xfId="8692"/>
    <cellStyle name="_Warehouse program Aug 11 09_JC110517-THW-EC 3" xfId="8693"/>
    <cellStyle name="_Warehouse program Aug 11 09_JC110517-THW-EC 4" xfId="8694"/>
    <cellStyle name="_Warehouse program Aug 11 09_JC110517-THW-Mink" xfId="6563"/>
    <cellStyle name="_Warehouse program Aug 11 09_JC110517-THW-Mink 2" xfId="8695"/>
    <cellStyle name="_Warehouse program Aug 11 09_JC110517-THW-Mink 3" xfId="6433"/>
    <cellStyle name="_Warehouse program Aug 11 09_JC110517-THW-Mink 4" xfId="8698"/>
    <cellStyle name="_Warehouse program Aug 11 09_JC110517-THW-PV" xfId="8700"/>
    <cellStyle name="_Warehouse program Aug 11 09_JC110517-THW-PV 2" xfId="8701"/>
    <cellStyle name="_Warehouse program Aug 11 09_JC110517-THW-PV 3" xfId="8704"/>
    <cellStyle name="_Warehouse program Aug 11 09_JC110517-THW-PV 4" xfId="8707"/>
    <cellStyle name="_Warehouse program Aug 11 09_JC110517-THW-WC" xfId="8709"/>
    <cellStyle name="_Warehouse program Aug 11 09_JC110517-THW-WC 2" xfId="8710"/>
    <cellStyle name="_Warehouse program Aug 11 09_JC110517-THW-WC 3" xfId="8711"/>
    <cellStyle name="_Warehouse program Aug 11 09_JC110517-THW-WC 4" xfId="8712"/>
    <cellStyle name="_Warehouse program Aug 11 09_JCP Blanket-Throw Turnover Meeting JLA Quotes 10-20-2011" xfId="8713"/>
    <cellStyle name="_Warehouse program Aug 11 09_JCP Blanket-Throw Turnover Meeting JLA Quotes 10-20-2011 2" xfId="8715"/>
    <cellStyle name="_Warehouse program Aug 11 09_JCP Blanket-Throw Turnover Meeting JLA Quotes 10-20-2011 3" xfId="8717"/>
    <cellStyle name="_Warehouse program Aug 11 09_JCP Blanket-Throw Turnover Meeting JLA Quotes 10-20-2011 4" xfId="1711"/>
    <cellStyle name="_Warehouse program Aug 11 09_JCP market follow110930----111102add new" xfId="8718"/>
    <cellStyle name="_Warehouse program Aug 11 09_JCP market follow110930----111102add new 2" xfId="8719"/>
    <cellStyle name="_Warehouse program Aug 11 09_JCP market follow110930----111102add new 3" xfId="8720"/>
    <cellStyle name="_Warehouse program Aug 11 09_JCP market follow110930----111102add new 4" xfId="8721"/>
    <cellStyle name="_Warehouse program Aug 11 09_JCP market follow110930----111102add new_Pooled inventory 3M moisture pad 0417012" xfId="959"/>
    <cellStyle name="_Warehouse program Aug 11 09_JCP market follow110930----111102add new_Pooled inventory 3M moisture pad 0417012 2" xfId="7710"/>
    <cellStyle name="_Warehouse program Aug 11 09_JCP market follow110930----111102add new_Pooled inventory 3M moisture pad 0417012 3" xfId="8723"/>
    <cellStyle name="_Warehouse program Aug 11 09_JCP market follow110930----111102add new_Pooled inventory 3M moisture pad 0417012 4" xfId="8724"/>
    <cellStyle name="_Warehouse program Aug 11 09_JCP market follow110930----111102add new_Pooled inventory 3M moisture pad 0417012_Poolstock Fall 12 basic bedding commitment 120502--CCD" xfId="8725"/>
    <cellStyle name="_Warehouse program Aug 11 09_JCP market follow110930----111102add new_Pooled inventory 3M moisture pad 0417012_Poolstock Fall 12 basic bedding commitment 120502--CCD 2" xfId="8729"/>
    <cellStyle name="_Warehouse program Aug 11 09_JCP market follow110930----111102add new_Pooled inventory 3M moisture pad 0417012_Poolstock Fall 12 basic bedding commitment 120502--CCD 3" xfId="448"/>
    <cellStyle name="_Warehouse program Aug 11 09_JCP market follow110930----111102add new_Pooled inventory 3M moisture pad 0417012_Poolstock Fall 12 basic bedding commitment 120502--CCD 4" xfId="8732"/>
    <cellStyle name="_Warehouse program Aug 11 09_JCP market follow110930----cmf111102" xfId="8733"/>
    <cellStyle name="_Warehouse program Aug 11 09_JCP market follow110930----cmf111102 2" xfId="8734"/>
    <cellStyle name="_Warehouse program Aug 11 09_JCP market follow110930----cmf111102 3" xfId="6384"/>
    <cellStyle name="_Warehouse program Aug 11 09_JCP market follow110930----cmf111102 4" xfId="8735"/>
    <cellStyle name="_Warehouse program Aug 11 09_JLA Accents 10-2012  FNL to Sku _ Top Art (2)" xfId="4004"/>
    <cellStyle name="_Warehouse program Aug 11 09_JLA Accents 4-2013 - Michelle 2 Price" xfId="8736"/>
    <cellStyle name="_Warehouse program Aug 11 09_JLA100929-FEBED-FL" xfId="8737"/>
    <cellStyle name="_Warehouse program Aug 11 09_JLA100929-FEBED-FL 2" xfId="7636"/>
    <cellStyle name="_Warehouse program Aug 11 09_JLA100929-FEBED-FL 3" xfId="8740"/>
    <cellStyle name="_Warehouse program Aug 11 09_JLA100929-FEBED-FL 4" xfId="2508"/>
    <cellStyle name="_Warehouse program Aug 11 09_June 13 2013 pooled stock ecom menu" xfId="8742"/>
    <cellStyle name="_Warehouse program Aug 11 09_KM110517-BLK-MF" xfId="8743"/>
    <cellStyle name="_Warehouse program Aug 11 09_KM110517-CMF-JY07" xfId="8747"/>
    <cellStyle name="_Warehouse program Aug 11 09_KM110517-CMF-MF(print)" xfId="8750"/>
    <cellStyle name="_Warehouse program Aug 11 09_KM110517-CMFSET-MF(3pcs set)" xfId="8752"/>
    <cellStyle name="_Warehouse program Aug 11 09_KM110728-CMF-MF" xfId="8753"/>
    <cellStyle name="_Warehouse program Aug 11 09_KM110930-CMF-MF" xfId="8755"/>
    <cellStyle name="_Warehouse program Aug 11 09_KM110930-CMF-MF#2" xfId="8756"/>
    <cellStyle name="_Warehouse program Aug 11 09_KM110930-CMF-MFD" xfId="1272"/>
    <cellStyle name="_Warehouse program Aug 11 09_KM110930-CMF-Rashel" xfId="8758"/>
    <cellStyle name="_Warehouse program Aug 11 09_Kmart market followup-comforter110930--H--111014revise" xfId="8759"/>
    <cellStyle name="_Warehouse program Aug 11 09_kmart throw111013--H--111015" xfId="8760"/>
    <cellStyle name="_Warehouse program Aug 11 09_Line Plan Fall 2012 FINAL" xfId="8762"/>
    <cellStyle name="_Warehouse program Aug 11 09_MP-140409A pool stock  pillow20140417" xfId="8764"/>
    <cellStyle name="_Warehouse program Aug 11 09_MP-140901B Lana quilt 6pcs set" xfId="8767"/>
    <cellStyle name="_Warehouse program Aug 11 09_MP-140901B Lana quilt 6pcs set 2" xfId="8768"/>
    <cellStyle name="_Warehouse program Aug 11 09_OLD ITEM" xfId="8769"/>
    <cellStyle name="_Warehouse program Aug 11 09_sears throw111013--H--111015" xfId="8771"/>
    <cellStyle name="_Warehouse program Aug 11 09_Sheet1" xfId="8772"/>
    <cellStyle name="_Warehouse program Aug 11 09_Sheet1 2" xfId="8773"/>
    <cellStyle name="_Warehouse program Aug 11 09_Sheet1 3" xfId="8775"/>
    <cellStyle name="_Warehouse program Aug 11 09_Sheet1 4" xfId="8777"/>
    <cellStyle name="_Warehouse program Aug 11 09_Sheet5" xfId="8779"/>
    <cellStyle name="_Warehouse program Aug 11 09_Sheet5 2" xfId="745"/>
    <cellStyle name="_Warehouse program Aug 11 09_Sheet5 3" xfId="8781"/>
    <cellStyle name="_Warehouse program Aug 11 09_Sheet5 4" xfId="8784"/>
    <cellStyle name="_Warehouse program Aug 11 09_SM110517-BLK-FL" xfId="8786"/>
    <cellStyle name="_Warehouse program Aug 11 09_SM110517-BLK-FL 2" xfId="8788"/>
    <cellStyle name="_Warehouse program Aug 11 09_SM110517-BLK-FM" xfId="8790"/>
    <cellStyle name="_Warehouse program Aug 11 09_SM110517-BLK-FM 2" xfId="8793"/>
    <cellStyle name="_Warehouse program Aug 11 09_SM110517-CMF-MF" xfId="8794"/>
    <cellStyle name="_Warehouse program Aug 11 09_SM110517-CMF-MF 2" xfId="8797"/>
    <cellStyle name="_Warehouse program Aug 11 09_SM110517-DBLK-MF" xfId="8801"/>
    <cellStyle name="_Warehouse program Aug 11 09_SM110517-DBLK-MF 2" xfId="8806"/>
    <cellStyle name="_Warehouse program Aug 11 09_SM120209-BLK-MF" xfId="8810"/>
    <cellStyle name="_Warehouse program Aug 11 09_SM120209-BLK-MF 2" xfId="8811"/>
    <cellStyle name="_Warehouse program Aug 11 09_SR110517-THW-ER" xfId="549"/>
    <cellStyle name="_Warehouse program Aug 11 09_SR110517-THW-FLA(MT)" xfId="5275"/>
    <cellStyle name="_Warehouse program Aug 11 09_SR110517-THW-MF(MT)" xfId="8812"/>
    <cellStyle name="_Warehouse program Aug 11 09_Steinmart microfiber down alt blanket 0210012--H--0214012" xfId="8813"/>
    <cellStyle name="_Warehouse program Aug 11 09_Steinmart microfiber down alt blanket 0210012--H--0214012 2" xfId="8814"/>
    <cellStyle name="_Warehouse program Aug 11 09_Steinmart microfiber down alt blanket 0210012--H--0214012_副本Commitment--steinmart microfiber down alt blanket 0216012 updated 130426" xfId="8815"/>
    <cellStyle name="_Warehouse program Aug 11 09_Steinmart microfiber down alt blanket 0210012--H--0214012_副本Commitment--steinmart microfiber down alt blanket 0216012 updated 130426 2" xfId="8816"/>
    <cellStyle name="_Warehouse program Aug 11 09_Total quote sheet for 201304 HP chairs" xfId="8817"/>
    <cellStyle name="_Warehouse program Aug 11 09_Total quote sheet for 201304 HP samples _updated on 3-25-2013 (3)" xfId="8818"/>
    <cellStyle name="_Warehouse program Aug 11 09_Total quote sheet for 201304 HP samples _updated on 3-26-2013 (2)" xfId="8823"/>
    <cellStyle name="_Warehouse program Aug 11 09_Total quote sheet for 201304 HP samples 3-15-2013" xfId="8824"/>
    <cellStyle name="_Warehouse program Aug 11 09_Total quote sheet for 201304 HP samples 3-18-2013" xfId="8827"/>
    <cellStyle name="_Warehouse program Aug 11 09_Tuesday morning pillowcoverpad110805" xfId="8829"/>
    <cellStyle name="_Warehouse program Aug 11 09_Tuesday morning pillowcoverpad110805 2" xfId="8831"/>
    <cellStyle name="_Warehouse program Aug 11 09_Tuesday morning pillowcoverpad110805 3" xfId="8833"/>
    <cellStyle name="_Warehouse program Aug 11 09_Tuesday morning pillowcoverpad110805 4" xfId="4148"/>
    <cellStyle name="_Warehouse program Aug 11 09_Tuesday morning pillowcoverpad110805---CCD110815" xfId="8835"/>
    <cellStyle name="_Warehouse program Aug 11 09_Tuesday morning pillowcoverpad110805---CCD110815 2" xfId="8836"/>
    <cellStyle name="_Warehouse program Aug 11 09_Tuesday morning pillowcoverpad110805---CCD110815 3" xfId="3994"/>
    <cellStyle name="_Warehouse program Aug 11 09_Tuesday morning pillowcoverpad110805---CCD110815 4" xfId="8838"/>
    <cellStyle name="_Warehouse program Aug 11 09_Tuesday morning pillowcoverpad110816--CCD--111223" xfId="8842"/>
    <cellStyle name="_Warehouse program Aug 11 09_Tuesday morning pillowcoverpad110816--CCD--111223 2" xfId="8843"/>
    <cellStyle name="_Warehouse program Aug 11 09_Tuesday morning pillowcoverpad110816--CCD--111223 3" xfId="8844"/>
    <cellStyle name="_Warehouse program Aug 11 09_Tuesday morning pillowcoverpad110816--CCD--111223 4" xfId="6024"/>
    <cellStyle name="_Warehouse program Aug 11 09_Tuesday morning pillowcoverpad110816--H--0111012" xfId="8845"/>
    <cellStyle name="_Warehouse program Aug 11 09_Tuesday morning pillowcoverpad110816--H--0111012 2" xfId="8847"/>
    <cellStyle name="_Warehouse program Aug 11 09_Tuesday morning pillowcoverpad110816--H--0111012 3" xfId="8852"/>
    <cellStyle name="_Warehouse program Aug 11 09_Tuesday morning pillowcoverpad110816--H--0111012 4" xfId="3"/>
    <cellStyle name="_Warehouse program Aug 11 09_Tuesday morning pillowcoverpad110816--H--0111012_副本Commitment--steinmart microfiber down alt blanket 0216012 updated 130426" xfId="6821"/>
    <cellStyle name="_Warehouse program Aug 11 09_Tuesday morning pillowcoverpad110816--H--0111012_副本Commitment--steinmart microfiber down alt blanket 0216012 updated 130426 2" xfId="8857"/>
    <cellStyle name="_Warehouse program Aug 11 09_Tuesday morning pillowcoverpad110816--H--111025" xfId="8858"/>
    <cellStyle name="_Warehouse program Aug 11 09_Tuesday morning pillowcoverpad110816--H--111025 2" xfId="8859"/>
    <cellStyle name="_Warehouse program Aug 11 09_Tuesday morning pillowcoverpad110816--H--111025 3" xfId="8861"/>
    <cellStyle name="_Warehouse program Aug 11 09_Tuesday morning pillowcoverpad110816--H--111025 4" xfId="8864"/>
    <cellStyle name="_Warehouse program Aug 11 09_Tuesday morning pillowcoverpad--CCD111025" xfId="8867"/>
    <cellStyle name="_Warehouse program Aug 11 09_Tuesday morning pillowcoverpad--CCD111025 2" xfId="1832"/>
    <cellStyle name="_Warehouse program Aug 11 09_Tuesday morning pillowcoverpad--CCD111025 3" xfId="8868"/>
    <cellStyle name="_Warehouse program Aug 11 09_Tuesday morning pillowcoverpad--CCD111025 4" xfId="8871"/>
    <cellStyle name="_Warehouse program Aug 11 09_Updated Chair warehouse program - JCP" xfId="8873"/>
    <cellStyle name="_Warehouse program Aug 11 09_window" xfId="8874"/>
    <cellStyle name="_Warehouse program Aug 11 09_Xl0000980" xfId="3895"/>
    <cellStyle name="_Warehouse program Aug 11 09_Xl0000980 2" xfId="5409"/>
    <cellStyle name="_Warehouse program Aug 11 09_Xl0000981" xfId="3900"/>
    <cellStyle name="_Warehouse program Aug 11 09_Xl0000981 2" xfId="8875"/>
    <cellStyle name="_Warehouse program Aug 11 09_副本JCP wash microfiber BLK110516--CCD--110722" xfId="8878"/>
    <cellStyle name="_Warehouse program Aug 11 09_副本JCP wash microfiber BLK110516--CCD--110722 2" xfId="8879"/>
    <cellStyle name="_Warehouse program Aug 11 09_副本JCP wash microfiber BLK110516--CCD--110722 3" xfId="8881"/>
    <cellStyle name="_Warehouse program Aug 11 09_副本JCP wash microfiber BLK110516--CCD--110722 4" xfId="8883"/>
    <cellStyle name="_West end  tradewind dune" xfId="8886"/>
    <cellStyle name="_West end  tradewind dune 2" xfId="8888"/>
    <cellStyle name="_West End-010120B Estate A-5 Matteo  12pcs  Bedding Set" xfId="8891"/>
    <cellStyle name="_West End-010120B Estate A-5 Matteo  12pcs  Bedding Set 2" xfId="8330"/>
    <cellStyle name="_West End-010120B Estate A-5 Matteo  12pcs  Bedding Set 2 2" xfId="8893"/>
    <cellStyle name="_West End-010120B Estate A-5 Matteo  12pcs  Bedding Set 2 3" xfId="8895"/>
    <cellStyle name="_West End-010120B Estate A-5 Matteo  12pcs  Bedding Set 3" xfId="8896"/>
    <cellStyle name="_West End-010120B Estate A-5 Matteo  12pcs  Bedding Set 4" xfId="8897"/>
    <cellStyle name="_West End-010120B Estate A-5 Matteo  12pcs  Bedding Set 5" xfId="8898"/>
    <cellStyle name="_West End-010120B Estate A-5 Matteo  12pcs  Bedding Set 6" xfId="8899"/>
    <cellStyle name="_West End-010120B Estate A-5 Matteo  12pcs  Bedding Set 7" xfId="8900"/>
    <cellStyle name="_West End-010120B Estate A-5 Matteo  12pcs  Bedding Set_Ecom MP bedding 15 spring commitment sheet #2 20140904" xfId="8901"/>
    <cellStyle name="_West End-010120B Estate A-5 Matteo  12pcs  Bedding Set_MP-140409A pool stock  pillow20140417" xfId="4615"/>
    <cellStyle name="_West End-010120B Estate A-5 Matteo  12pcs  Bedding Set_MP-140409A pool stock  pillow20140417 2" xfId="8907"/>
    <cellStyle name="_West End-010120B Estate A-5 Matteo  12pcs  Bedding Set_MP-140901B Lana quilt 6pcs set" xfId="8910"/>
    <cellStyle name="_West End-010120B Estate A-5 Matteo  12pcs  Bedding Set_MP-140901B Lana quilt 6pcs set 2" xfId="8911"/>
    <cellStyle name="_West End-010120B Estate A-5 Matteo  12pcs  Bedding Set_window" xfId="8912"/>
    <cellStyle name="_West End-010120B Estate A-5 Matteo  12pcs  Bedding Set_Xl0000980" xfId="8913"/>
    <cellStyle name="_West End-010120B Estate A-5 Matteo  12pcs  Bedding Set_Xl0000980 2" xfId="8917"/>
    <cellStyle name="_West End-010120B Estate A-5 Matteo  12pcs  Bedding Set_Xl0000981" xfId="8918"/>
    <cellStyle name="_West End-010120B Estate A-5 Matteo  12pcs  Bedding Set_Xl0000981 2" xfId="8920"/>
    <cellStyle name="_West End-010205C Metro A-2(Interlude)  12pcs  Bedding Set" xfId="8921"/>
    <cellStyle name="_West End-010205C Metro A-2(Interlude)  12pcs  Bedding Set 2" xfId="8922"/>
    <cellStyle name="_West End-010205C Metro A-2(Interlude)  12pcs  Bedding Set 2 2" xfId="8924"/>
    <cellStyle name="_West End-010205C Metro A-2(Interlude)  12pcs  Bedding Set 2 3" xfId="8927"/>
    <cellStyle name="_West End-010205C Metro A-2(Interlude)  12pcs  Bedding Set 3" xfId="8929"/>
    <cellStyle name="_West End-010205C Metro A-2(Interlude)  12pcs  Bedding Set 4" xfId="8931"/>
    <cellStyle name="_West End-010205C Metro A-2(Interlude)  12pcs  Bedding Set 5" xfId="8933"/>
    <cellStyle name="_West End-010205C Metro A-2(Interlude)  12pcs  Bedding Set 6" xfId="8934"/>
    <cellStyle name="_West End-010205C Metro A-2(Interlude)  12pcs  Bedding Set 7" xfId="8935"/>
    <cellStyle name="_West End-010205C Metro A-2(Interlude)  12pcs  Bedding Set_Ecom MP bedding 15 spring commitment sheet #2 20140904" xfId="8936"/>
    <cellStyle name="_West End-010205C Metro A-2(Interlude)  12pcs  Bedding Set_MP-140409A pool stock  pillow20140417" xfId="7829"/>
    <cellStyle name="_West End-010205C Metro A-2(Interlude)  12pcs  Bedding Set_MP-140409A pool stock  pillow20140417 2" xfId="8937"/>
    <cellStyle name="_West End-010205C Metro A-2(Interlude)  12pcs  Bedding Set_MP-140901B Lana quilt 6pcs set" xfId="8939"/>
    <cellStyle name="_West End-010205C Metro A-2(Interlude)  12pcs  Bedding Set_MP-140901B Lana quilt 6pcs set 2" xfId="8942"/>
    <cellStyle name="_West End-010205C Metro A-2(Interlude)  12pcs  Bedding Set_window" xfId="8949"/>
    <cellStyle name="_West End-010205C Metro A-2(Interlude)  12pcs  Bedding Set_Xl0000980" xfId="8950"/>
    <cellStyle name="_West End-010205C Metro A-2(Interlude)  12pcs  Bedding Set_Xl0000980 2" xfId="8951"/>
    <cellStyle name="_West End-010205C Metro A-2(Interlude)  12pcs  Bedding Set_Xl0000981" xfId="8952"/>
    <cellStyle name="_West End-010205C Metro A-2(Interlude)  12pcs  Bedding Set_Xl0000981 2" xfId="8953"/>
    <cellStyle name="_West End-100112A Metro B(Highgate)" xfId="8954"/>
    <cellStyle name="_West End-100112A Metro B(Highgate) 2" xfId="8955"/>
    <cellStyle name="_West End-100112A Metro B(Highgate) 2 2" xfId="8956"/>
    <cellStyle name="_West End-100112A Metro B(Highgate) 2 3" xfId="8957"/>
    <cellStyle name="_West End-100112A Metro B(Highgate) 3" xfId="8958"/>
    <cellStyle name="_West End-100112A Metro B(Highgate) 4" xfId="8959"/>
    <cellStyle name="_West End-100112A Metro B(Highgate) 5" xfId="8960"/>
    <cellStyle name="_West End-100112A Metro B(Highgate) 6" xfId="8666"/>
    <cellStyle name="_West End-100112A Metro B(Highgate) 7" xfId="8668"/>
    <cellStyle name="_West End-100112A Metro B(Highgate)_Ecom MP bedding 15 spring commitment sheet #2 20140904" xfId="8962"/>
    <cellStyle name="_West End-100112A Metro B(Highgate)_MP-140409A pool stock  pillow20140417" xfId="8963"/>
    <cellStyle name="_West End-100112A Metro B(Highgate)_MP-140409A pool stock  pillow20140417 2" xfId="8325"/>
    <cellStyle name="_West End-100112A Metro B(Highgate)_MP-140901B Lana quilt 6pcs set" xfId="8966"/>
    <cellStyle name="_West End-100112A Metro B(Highgate)_MP-140901B Lana quilt 6pcs set 2" xfId="8968"/>
    <cellStyle name="_West End-100112A Metro B(Highgate)_window" xfId="8969"/>
    <cellStyle name="_West End-100112A Metro B(Highgate)_Xl0000980" xfId="8970"/>
    <cellStyle name="_West End-100112A Metro B(Highgate)_Xl0000980 2" xfId="8971"/>
    <cellStyle name="_West End-100112A Metro B(Highgate)_Xl0000981" xfId="8972"/>
    <cellStyle name="_West End-100112A Metro B(Highgate)_Xl0000981 2" xfId="8973"/>
    <cellStyle name="_Windsor Projections from BBB 3 29 w-questions from scottb" xfId="6295"/>
    <cellStyle name="_Windsor Projections from BBB 3 29 w-questions from scottb 2" xfId="8974"/>
    <cellStyle name="_Windsor Projections from BBB 3 29 w-questions from scottb_BBB evaluation for Calypso 993store _20111121_frank" xfId="8976"/>
    <cellStyle name="_Windsor Projections from BBB 3 29 w-questions from scottb_BBB evaluation for Calypso 993store _20111121_frank 2" xfId="8978"/>
    <cellStyle name="_Windsor Projections from BBB 3 29 w-questions from scottb_BBB evaluation for Calypso 993store _20111121_frank_BBB proj for Calypso 993store" xfId="8980"/>
    <cellStyle name="_Windsor Projections from BBB 3 29 w-questions from scottb_BBB proj for Calypso 993store" xfId="8981"/>
    <cellStyle name="_Windsor Projections from BBB 3 29 w-questions from scottb_Summary" xfId="8982"/>
    <cellStyle name="_Windsor Projections from BBB 3 29 w-questions from scottb_Summary 2" xfId="8984"/>
    <cellStyle name="_Windsor Projections from BBB 3 29 w-questions from scottb_Summary_BBB proj for Calypso 993store" xfId="8987"/>
    <cellStyle name="_WM seasonal fleece  sheets price 91230" xfId="8988"/>
    <cellStyle name="_WM seasonal fleece  sheets price 91230 2" xfId="6783"/>
    <cellStyle name="_WM seasonal fleece  sheets price 91230 3" xfId="3986"/>
    <cellStyle name="_WM seasonal fleece  sheets price 91230 4" xfId="1644"/>
    <cellStyle name="_WM seasonal fleece  sheets price 91230 5" xfId="6790"/>
    <cellStyle name="_WM seasonal fleece  sheets price 91230_CCD-WM blanket  throw-131029" xfId="8989"/>
    <cellStyle name="_WM seasonal fleece  sheets price 91230_CCD-WM blanket  throw-131029_WM BHG Lux plush blanket 20131220 upd20140115" xfId="4580"/>
    <cellStyle name="_WM seasonal fleece  sheets price 91230_CCD-WM blanket  throw-131029_WM BHG Lux plush blanket 20131220 upd20140115 upd 0121" xfId="7229"/>
    <cellStyle name="_WM seasonal fleece  sheets price 91230_CCD-WM blanket  throw-131029_WM BHG Lux plush blanket 20131220 upd20140115 upd 0121 upd 0305" xfId="8991"/>
    <cellStyle name="_WM seasonal fleece  sheets price 91230_CCD-WM blanket  throw-131029_WM BHG Lux plush blanket 20131220-updated 011614" xfId="8992"/>
    <cellStyle name="_WM seasonal fleece  sheets price 91230_CCD-WM blanket  throw-131029_WM BHG Lux plush blanket 20131220-updated 011614upd030514 (2)" xfId="8996"/>
    <cellStyle name="_WM seasonal fleece  sheets price 91230_CCD-WM blanket  throw-131029_WM BHG Lux plush blanket 20131220-updated 011614upd030514 upd030714" xfId="9000"/>
    <cellStyle name="_WM seasonal fleece  sheets price 91230_CCD-WM holiday-130205" xfId="1067"/>
    <cellStyle name="_WM seasonal fleece  sheets price 91230_CCD-WM holiday-130205_WM BHG Lux plush blanket 20131220 upd20140115" xfId="9001"/>
    <cellStyle name="_WM seasonal fleece  sheets price 91230_CCD-WM holiday-130205_WM BHG Lux plush blanket 20131220 upd20140115 upd 0121" xfId="9002"/>
    <cellStyle name="_WM seasonal fleece  sheets price 91230_CCD-WM holiday-130205_WM BHG Lux plush blanket 20131220 upd20140115 upd 0121 upd 0305" xfId="9003"/>
    <cellStyle name="_WM seasonal fleece  sheets price 91230_CCD-WM holiday-130205_WM BHG Lux plush blanket 20131220-updated 011614" xfId="9005"/>
    <cellStyle name="_WM seasonal fleece  sheets price 91230_CCD-WM holiday-130205_WM BHG Lux plush blanket 20131220-updated 011614upd030514 (2)" xfId="9006"/>
    <cellStyle name="_WM seasonal fleece  sheets price 91230_CCD-WM holiday-130205_WM BHG Lux plush blanket 20131220-updated 011614upd030514 upd030714" xfId="9007"/>
    <cellStyle name="_WM seasonal fleece sheets price updated 100224" xfId="9008"/>
    <cellStyle name="_WM seasonal fleece sheets price updated 100224 2" xfId="9011"/>
    <cellStyle name="_WM seasonal fleece sheets price updated 100224 3" xfId="9014"/>
    <cellStyle name="_WM seasonal fleece sheets price updated 100224 4" xfId="9017"/>
    <cellStyle name="_WM seasonal fleece sheets price updated 100224 5" xfId="9018"/>
    <cellStyle name="_WM seasonal fleece sheets price updated 100224_CCD-WM blanket  throw-131029" xfId="9019"/>
    <cellStyle name="_WM seasonal fleece sheets price updated 100224_CCD-WM blanket  throw-131029_WM BHG Lux plush blanket 20131220 upd20140115" xfId="9020"/>
    <cellStyle name="_WM seasonal fleece sheets price updated 100224_CCD-WM blanket  throw-131029_WM BHG Lux plush blanket 20131220 upd20140115 upd 0121" xfId="9022"/>
    <cellStyle name="_WM seasonal fleece sheets price updated 100224_CCD-WM blanket  throw-131029_WM BHG Lux plush blanket 20131220 upd20140115 upd 0121 upd 0305" xfId="9023"/>
    <cellStyle name="_WM seasonal fleece sheets price updated 100224_CCD-WM blanket  throw-131029_WM BHG Lux plush blanket 20131220-updated 011614" xfId="9024"/>
    <cellStyle name="_WM seasonal fleece sheets price updated 100224_CCD-WM blanket  throw-131029_WM BHG Lux plush blanket 20131220-updated 011614upd030514 (2)" xfId="9025"/>
    <cellStyle name="_WM seasonal fleece sheets price updated 100224_CCD-WM blanket  throw-131029_WM BHG Lux plush blanket 20131220-updated 011614upd030514 upd030714" xfId="9026"/>
    <cellStyle name="_WM seasonal fleece sheets price updated 100224_CCD-WM holiday-130205" xfId="7441"/>
    <cellStyle name="_WM seasonal fleece sheets price updated 100224_CCD-WM holiday-130205_WM BHG Lux plush blanket 20131220 upd20140115" xfId="9028"/>
    <cellStyle name="_WM seasonal fleece sheets price updated 100224_CCD-WM holiday-130205_WM BHG Lux plush blanket 20131220 upd20140115 upd 0121" xfId="9030"/>
    <cellStyle name="_WM seasonal fleece sheets price updated 100224_CCD-WM holiday-130205_WM BHG Lux plush blanket 20131220 upd20140115 upd 0121 upd 0305" xfId="5085"/>
    <cellStyle name="_WM seasonal fleece sheets price updated 100224_CCD-WM holiday-130205_WM BHG Lux plush blanket 20131220-updated 011614" xfId="9032"/>
    <cellStyle name="_WM seasonal fleece sheets price updated 100224_CCD-WM holiday-130205_WM BHG Lux plush blanket 20131220-updated 011614upd030514 (2)" xfId="9033"/>
    <cellStyle name="_WM seasonal fleece sheets price updated 100224_CCD-WM holiday-130205_WM BHG Lux plush blanket 20131220-updated 011614upd030514 upd030714" xfId="9034"/>
    <cellStyle name="_WMCADI Blanket  Throw 90210" xfId="9035"/>
    <cellStyle name="_WMCADI Blanket  Throw 90210 2" xfId="9039"/>
    <cellStyle name="_WMCADI Blanket  Throw 90210 2 2" xfId="9040"/>
    <cellStyle name="_WMCADI Blanket  Throw 90210 3" xfId="9041"/>
    <cellStyle name="_WMCADI Blanket  Throw 90210 4" xfId="9042"/>
    <cellStyle name="_WMCADI Blanket  Throw 90210 5" xfId="9043"/>
    <cellStyle name="_WMCADI Blanket  Throw 90210 6" xfId="9046"/>
    <cellStyle name="_WMCADI Blanket  Throw 90210_2012 Robert Allen Shower Curtain CCD- 110909" xfId="9048"/>
    <cellStyle name="_WMCADI Blanket  Throw 90210_2012 Spr BBB BTC Shower Curtain CCD- 111019" xfId="9049"/>
    <cellStyle name="_WMCADI Blanket  Throw 90210_Abhitex-Shower Curtain specs 8 Aug 11" xfId="9055"/>
    <cellStyle name="_WMCADI Blanket  Throw 90210_Abhitex-Shower Curtain specs 8 Aug 11_Kmart Fall 14 bath coordinate - Heather" xfId="9059"/>
    <cellStyle name="_WMCADI Blanket  Throw 90210_BBB Fall 11 Styleout-Bath Accessories-Heather 100611" xfId="9062"/>
    <cellStyle name="_WMCADI Blanket  Throw 90210_BBB Fall 12 Executive - Heather 020212" xfId="9064"/>
    <cellStyle name="_WMCADI Blanket  Throw 90210_BBB Spring 12 Styleout Belize - Heather 102111" xfId="9066"/>
    <cellStyle name="_WMCADI Blanket  Throw 90210_CCD SteinMart  Throw 130401" xfId="9068"/>
    <cellStyle name="_WMCADI Blanket  Throw 90210_CCD SteinMart blanket  throw 20140116 (2)" xfId="9069"/>
    <cellStyle name="_WMCADI Blanket  Throw 90210_CCD SteinMart blanket  throw 20140116 (2) 2" xfId="9070"/>
    <cellStyle name="_WMCADI Blanket  Throw 90210_CCD -WM BHG BLANKET 2013-12-20" xfId="9071"/>
    <cellStyle name="_WMCADI Blanket  Throw 90210_CCD-Soft home 140228" xfId="7279"/>
    <cellStyle name="_WMCADI Blanket  Throw 90210_CCD-WM blanket  throw-131029" xfId="9073"/>
    <cellStyle name="_WMCADI Blanket  Throw 90210_CCD-WM blanket  throw-131029_WM BHG Lux plush blanket 20131220 upd20140115" xfId="9075"/>
    <cellStyle name="_WMCADI Blanket  Throw 90210_CCD-WM blanket  throw-131029_WM BHG Lux plush blanket 20131220 upd20140115 upd 0121" xfId="6175"/>
    <cellStyle name="_WMCADI Blanket  Throw 90210_CCD-WM blanket  throw-131029_WM BHG Lux plush blanket 20131220 upd20140115 upd 0121 upd 0305" xfId="9077"/>
    <cellStyle name="_WMCADI Blanket  Throw 90210_CCD-WM blanket  throw-131029_WM BHG Lux plush blanket 20131220-updated 011614" xfId="9081"/>
    <cellStyle name="_WMCADI Blanket  Throw 90210_CCD-WM blanket  throw-131029_WM BHG Lux plush blanket 20131220-updated 011614upd030514 (2)" xfId="9084"/>
    <cellStyle name="_WMCADI Blanket  Throw 90210_CCD-WM blanket  throw-131029_WM BHG Lux plush blanket 20131220-updated 011614upd030514 upd030714" xfId="493"/>
    <cellStyle name="_WMCADI Blanket  Throw 90210_CCD-WM holiday-130205" xfId="9086"/>
    <cellStyle name="_WMCADI Blanket  Throw 90210_CCD-WM holiday-130205_WM BHG Lux plush blanket 20131220 upd20140115" xfId="9087"/>
    <cellStyle name="_WMCADI Blanket  Throw 90210_CCD-WM holiday-130205_WM BHG Lux plush blanket 20131220 upd20140115 upd 0121" xfId="9088"/>
    <cellStyle name="_WMCADI Blanket  Throw 90210_CCD-WM holiday-130205_WM BHG Lux plush blanket 20131220 upd20140115 upd 0121 upd 0305" xfId="9092"/>
    <cellStyle name="_WMCADI Blanket  Throw 90210_CCD-WM holiday-130205_WM BHG Lux plush blanket 20131220-updated 011614" xfId="5062"/>
    <cellStyle name="_WMCADI Blanket  Throw 90210_CCD-WM holiday-130205_WM BHG Lux plush blanket 20131220-updated 011614upd030514 (2)" xfId="9093"/>
    <cellStyle name="_WMCADI Blanket  Throw 90210_CCD-WM holiday-130205_WM BHG Lux plush blanket 20131220-updated 011614upd030514 upd030714" xfId="9094"/>
    <cellStyle name="_WMCADI Blanket  Throw 90210_CCD-WM TRAVEL THROW-130822" xfId="9095"/>
    <cellStyle name="_WMCADI Blanket  Throw 90210_CCD-WM TRAVEL THROW-130822_WM BHG Lux plush blanket 20131220 upd20140115" xfId="9096"/>
    <cellStyle name="_WMCADI Blanket  Throw 90210_CCD-WM TRAVEL THROW-130822_WM BHG Lux plush blanket 20131220 upd20140115 upd 0121" xfId="9097"/>
    <cellStyle name="_WMCADI Blanket  Throw 90210_CCD-WM TRAVEL THROW-130822_WM BHG Lux plush blanket 20131220 upd20140115 upd 0121 upd 0305" xfId="9085"/>
    <cellStyle name="_WMCADI Blanket  Throw 90210_CCD-WM TRAVEL THROW-130822_WM BHG Lux plush blanket 20131220-updated 011614" xfId="9098"/>
    <cellStyle name="_WMCADI Blanket  Throw 90210_CCD-WM TRAVEL THROW-130822_WM BHG Lux plush blanket 20131220-updated 011614upd030514 (2)" xfId="9099"/>
    <cellStyle name="_WMCADI Blanket  Throw 90210_CCD-WM TRAVEL THROW-130822_WM BHG Lux plush blanket 20131220-updated 011614upd030514 upd030714" xfId="9102"/>
    <cellStyle name="_WMCADI Blanket  Throw 90210_Copy of 2012 Spring Market Shower Curtain CCD- 120215" xfId="9103"/>
    <cellStyle name="_WMCADI Blanket  Throw 90210_CVC March 2011 quotes" xfId="9104"/>
    <cellStyle name="_WMCADI Blanket  Throw 90210_CVC March 2011 quotes_June 13 2013 pooled stock ecom menu" xfId="1091"/>
    <cellStyle name="_WMCADI Blanket  Throw 90210_Echo Bath Spring 14 Market Price - Heather" xfId="9106"/>
    <cellStyle name="_WMCADI Blanket  Throw 90210_Ecom MP bedding 15 spring commitment sheet #2 20140904" xfId="9109"/>
    <cellStyle name="_WMCADI Blanket  Throw 90210_Empire Quote 9 8 2011" xfId="9110"/>
    <cellStyle name="_WMCADI Blanket  Throw 90210_JLA Accents 4-2013 - Michelle 2 Price" xfId="2348"/>
    <cellStyle name="_WMCADI Blanket  Throw 90210_June 13 2013 pooled stock ecom menu" xfId="9111"/>
    <cellStyle name="_WMCADI Blanket  Throw 90210_Kmart Fall 14 bath coordinate - Heather" xfId="9112"/>
    <cellStyle name="_WMCADI Blanket  Throw 90210_Lowe's Bath Accessories quote-Heather 110908" xfId="9115"/>
    <cellStyle name="_WMCADI Blanket  Throw 90210_macy" xfId="9116"/>
    <cellStyle name="_WMCADI Blanket  Throw 90210_Macy's Bath Quote 3-23-11-Hellen" xfId="9121"/>
    <cellStyle name="_WMCADI Blanket  Throw 90210_Mar 12 Market Price-Hellen 022012" xfId="9122"/>
    <cellStyle name="_WMCADI Blanket  Throw 90210_Mar 12 Market Price-Shower Curtain-Heather 022012" xfId="9125"/>
    <cellStyle name="_WMCADI Blanket  Throw 90210_MP-140409A pool stock  pillow20140417" xfId="9126"/>
    <cellStyle name="_WMCADI Blanket  Throw 90210_MP-140409A pool stock  pillow20140417 2" xfId="9129"/>
    <cellStyle name="_WMCADI Blanket  Throw 90210_MP-140901B Lana quilt 6pcs set" xfId="9130"/>
    <cellStyle name="_WMCADI Blanket  Throw 90210_MP-140901B Lana quilt 6pcs set 2" xfId="9132"/>
    <cellStyle name="_WMCADI Blanket  Throw 90210_NY market Mar SP 2013 throw blanket prices" xfId="9134"/>
    <cellStyle name="_WMCADI Blanket  Throw 90210_Sears's 24 shower curtain commitment sheet 050511" xfId="9135"/>
    <cellStyle name="_WMCADI Blanket  Throw 90210_Sears's 24 shower curtain commitment sheet 0510" xfId="9136"/>
    <cellStyle name="_WMCADI Blanket  Throw 90210_Sears's 24 shower curtain Quote - Heather 040411" xfId="9137"/>
    <cellStyle name="_WMCADI Blanket  Throw 90210_Sears's 24 shower curtain Quote - Hellen 040511" xfId="9140"/>
    <cellStyle name="_WMCADI Blanket  Throw 90210_Sears's 24 shower curtain Quote - Hellen 040711" xfId="9144"/>
    <cellStyle name="_WMCADI Blanket  Throw 90210_Sears's 24 shower curtain Quote - Hellen 041111" xfId="9146"/>
    <cellStyle name="_WMCADI Blanket  Throw 90210_Sept 11 Market Price-Shower Curtain-Hellen 091511" xfId="9148"/>
    <cellStyle name="_WMCADI Blanket  Throw 90210_Spring 12 NY Market Open Line BA price-2012 2 27" xfId="9149"/>
    <cellStyle name="_WMCADI Blanket  Throw 90210_Spring 13 Market Price - Freestanding SC - Heather 082412" xfId="9150"/>
    <cellStyle name="_WMCADI Blanket  Throw 90210_Spring 13 Market Price - Heather 082212" xfId="9152"/>
    <cellStyle name="_WMCADI Blanket  Throw 90210_Spring 13 Open line shower curtain 120823" xfId="9153"/>
    <cellStyle name="_WMCADI Blanket  Throw 90210_Spring 13 shower curtain CCD-120824" xfId="9155"/>
    <cellStyle name="_WMCADI Blanket  Throw 90210_window" xfId="4965"/>
    <cellStyle name="_WMCADI Blanket  Throw 90210_Xl0000074" xfId="9156"/>
    <cellStyle name="_WMCADI Blanket  Throw 90210_Xl0000076" xfId="9157"/>
    <cellStyle name="_WMCADI Blanket  Throw 90210_Xl0000512" xfId="9158"/>
    <cellStyle name="_WMCADI Blanket  Throw 90210_Xl0000853" xfId="9160"/>
    <cellStyle name="_WMCADI Blanket  Throw 90210_Xl0000980" xfId="9162"/>
    <cellStyle name="_WMCADI Blanket  Throw 90210_Xl0000980 2" xfId="9163"/>
    <cellStyle name="_WMCADI Blanket  Throw 90210_Xl0000981" xfId="9165"/>
    <cellStyle name="_WMCADI Blanket  Throw 90210_Xl0000981 2" xfId="9166"/>
    <cellStyle name="_WMCADI Blanket &amp; Throw 90210" xfId="9167"/>
    <cellStyle name="_WMCADI Blanket &amp; Throw 90210 2" xfId="7992"/>
    <cellStyle name="_WMCADI Blanket &amp; Throw 90210 2 2" xfId="7994"/>
    <cellStyle name="_WMCADI Blanket &amp; Throw 90210 3" xfId="7996"/>
    <cellStyle name="_WMCADI Blanket &amp; Throw 90210 4" xfId="9168"/>
    <cellStyle name="_WMCADI Blanket &amp; Throw 90210 5" xfId="9170"/>
    <cellStyle name="_WMCADI Blanket &amp; Throw 90210 6" xfId="9172"/>
    <cellStyle name="_WMCADI Blanket &amp; Throw 90210_2012 Robert Allen Shower Curtain CCD- 110909" xfId="9174"/>
    <cellStyle name="_WMCADI Blanket &amp; Throw 90210_2012 Spr BBB BTC Shower Curtain CCD- 111019" xfId="9176"/>
    <cellStyle name="_WMCADI Blanket &amp; Throw 90210_Abhitex-Shower Curtain specs 8 Aug 11" xfId="9177"/>
    <cellStyle name="_WMCADI Blanket &amp; Throw 90210_Abhitex-Shower Curtain specs 8 Aug 11_Kmart Fall 14 bath coordinate - Heather" xfId="9181"/>
    <cellStyle name="_WMCADI Blanket &amp; Throw 90210_BBB Fall 11 Styleout-Bath Accessories-Heather 100611" xfId="9182"/>
    <cellStyle name="_WMCADI Blanket &amp; Throw 90210_BBB Fall 12 Executive - Heather 020212" xfId="9184"/>
    <cellStyle name="_WMCADI Blanket &amp; Throw 90210_BBB Spring 12 Styleout Belize - Heather 102111" xfId="9185"/>
    <cellStyle name="_WMCADI Blanket &amp; Throw 90210_CCD SteinMart  Throw 130401" xfId="9187"/>
    <cellStyle name="_WMCADI Blanket &amp; Throw 90210_CCD SteinMart blanket  throw 20140116 (2)" xfId="9189"/>
    <cellStyle name="_WMCADI Blanket &amp; Throw 90210_CCD SteinMart blanket  throw 20140116 (2) 2" xfId="9190"/>
    <cellStyle name="_WMCADI Blanket &amp; Throw 90210_CCD -WM BHG BLANKET 2013-12-20" xfId="9192"/>
    <cellStyle name="_WMCADI Blanket &amp; Throw 90210_CCD-Soft home 140228" xfId="9194"/>
    <cellStyle name="_WMCADI Blanket &amp; Throw 90210_CCD-WM blanket  throw-131029" xfId="9197"/>
    <cellStyle name="_WMCADI Blanket &amp; Throw 90210_CCD-WM blanket  throw-131029_WM BHG Lux plush blanket 20131220 upd20140115" xfId="681"/>
    <cellStyle name="_WMCADI Blanket &amp; Throw 90210_CCD-WM blanket  throw-131029_WM BHG Lux plush blanket 20131220 upd20140115 upd 0121" xfId="9200"/>
    <cellStyle name="_WMCADI Blanket &amp; Throw 90210_CCD-WM blanket  throw-131029_WM BHG Lux plush blanket 20131220 upd20140115 upd 0121 upd 0305" xfId="9203"/>
    <cellStyle name="_WMCADI Blanket &amp; Throw 90210_CCD-WM blanket  throw-131029_WM BHG Lux plush blanket 20131220-updated 011614" xfId="9204"/>
    <cellStyle name="_WMCADI Blanket &amp; Throw 90210_CCD-WM blanket  throw-131029_WM BHG Lux plush blanket 20131220-updated 011614upd030514 (2)" xfId="9209"/>
    <cellStyle name="_WMCADI Blanket &amp; Throw 90210_CCD-WM blanket  throw-131029_WM BHG Lux plush blanket 20131220-updated 011614upd030514 upd030714" xfId="9212"/>
    <cellStyle name="_WMCADI Blanket &amp; Throw 90210_CCD-WM holiday-130205" xfId="9213"/>
    <cellStyle name="_WMCADI Blanket &amp; Throw 90210_CCD-WM holiday-130205_WM BHG Lux plush blanket 20131220 upd20140115" xfId="9216"/>
    <cellStyle name="_WMCADI Blanket &amp; Throw 90210_CCD-WM holiday-130205_WM BHG Lux plush blanket 20131220 upd20140115 upd 0121" xfId="830"/>
    <cellStyle name="_WMCADI Blanket &amp; Throw 90210_CCD-WM holiday-130205_WM BHG Lux plush blanket 20131220 upd20140115 upd 0121 upd 0305" xfId="9217"/>
    <cellStyle name="_WMCADI Blanket &amp; Throw 90210_CCD-WM holiday-130205_WM BHG Lux plush blanket 20131220-updated 011614" xfId="9218"/>
    <cellStyle name="_WMCADI Blanket &amp; Throw 90210_CCD-WM holiday-130205_WM BHG Lux plush blanket 20131220-updated 011614upd030514 (2)" xfId="9219"/>
    <cellStyle name="_WMCADI Blanket &amp; Throw 90210_CCD-WM holiday-130205_WM BHG Lux plush blanket 20131220-updated 011614upd030514 upd030714" xfId="9220"/>
    <cellStyle name="_WMCADI Blanket &amp; Throw 90210_CCD-WM TRAVEL THROW-130822" xfId="9221"/>
    <cellStyle name="_WMCADI Blanket &amp; Throw 90210_CCD-WM TRAVEL THROW-130822_WM BHG Lux plush blanket 20131220 upd20140115" xfId="9222"/>
    <cellStyle name="_WMCADI Blanket &amp; Throw 90210_CCD-WM TRAVEL THROW-130822_WM BHG Lux plush blanket 20131220 upd20140115 upd 0121" xfId="9223"/>
    <cellStyle name="_WMCADI Blanket &amp; Throw 90210_CCD-WM TRAVEL THROW-130822_WM BHG Lux plush blanket 20131220 upd20140115 upd 0121 upd 0305" xfId="9210"/>
    <cellStyle name="_WMCADI Blanket &amp; Throw 90210_CCD-WM TRAVEL THROW-130822_WM BHG Lux plush blanket 20131220-updated 011614" xfId="9224"/>
    <cellStyle name="_WMCADI Blanket &amp; Throw 90210_CCD-WM TRAVEL THROW-130822_WM BHG Lux plush blanket 20131220-updated 011614upd030514 (2)" xfId="9225"/>
    <cellStyle name="_WMCADI Blanket &amp; Throw 90210_CCD-WM TRAVEL THROW-130822_WM BHG Lux plush blanket 20131220-updated 011614upd030514 upd030714" xfId="9227"/>
    <cellStyle name="_WMCADI Blanket &amp; Throw 90210_Copy of 2012 Spring Market Shower Curtain CCD- 120215" xfId="5268"/>
    <cellStyle name="_WMCADI Blanket &amp; Throw 90210_CVC March 2011 quotes" xfId="9228"/>
    <cellStyle name="_WMCADI Blanket &amp; Throw 90210_CVC March 2011 quotes_June 13 2013 pooled stock ecom menu" xfId="9232"/>
    <cellStyle name="_WMCADI Blanket &amp; Throw 90210_Echo Bath Spring 14 Market Price - Heather" xfId="9233"/>
    <cellStyle name="_WMCADI Blanket &amp; Throw 90210_Ecom MP bedding 15 spring commitment sheet #2 20140904" xfId="9234"/>
    <cellStyle name="_WMCADI Blanket &amp; Throw 90210_Empire Quote 9 8 2011" xfId="9238"/>
    <cellStyle name="_WMCADI Blanket &amp; Throw 90210_JLA Accents 4-2013 - Michelle 2 Price" xfId="9239"/>
    <cellStyle name="_WMCADI Blanket &amp; Throw 90210_June 13 2013 pooled stock ecom menu" xfId="9242"/>
    <cellStyle name="_WMCADI Blanket &amp; Throw 90210_Kmart Fall 14 bath coordinate - Heather" xfId="9243"/>
    <cellStyle name="_WMCADI Blanket &amp; Throw 90210_Lowe's Bath Accessories quote-Heather 110908" xfId="9245"/>
    <cellStyle name="_WMCADI Blanket &amp; Throw 90210_macy" xfId="9247"/>
    <cellStyle name="_WMCADI Blanket &amp; Throw 90210_Macy's Bath Quote 3-23-11-Hellen" xfId="9248"/>
    <cellStyle name="_WMCADI Blanket &amp; Throw 90210_Mar 12 Market Price-Hellen 022012" xfId="9249"/>
    <cellStyle name="_WMCADI Blanket &amp; Throw 90210_Mar 12 Market Price-Shower Curtain-Heather 022012" xfId="9250"/>
    <cellStyle name="_WMCADI Blanket &amp; Throw 90210_MP-140409A pool stock  pillow20140417" xfId="9252"/>
    <cellStyle name="_WMCADI Blanket &amp; Throw 90210_MP-140409A pool stock  pillow20140417 2" xfId="9255"/>
    <cellStyle name="_WMCADI Blanket &amp; Throw 90210_MP-140901B Lana quilt 6pcs set" xfId="9257"/>
    <cellStyle name="_WMCADI Blanket &amp; Throw 90210_MP-140901B Lana quilt 6pcs set 2" xfId="9259"/>
    <cellStyle name="_WMCADI Blanket &amp; Throw 90210_NY market Mar SP 2013 throw blanket prices" xfId="8892"/>
    <cellStyle name="_WMCADI Blanket &amp; Throw 90210_Sears's 24 shower curtain commitment sheet 050511" xfId="9263"/>
    <cellStyle name="_WMCADI Blanket &amp; Throw 90210_Sears's 24 shower curtain commitment sheet 0510" xfId="9264"/>
    <cellStyle name="_WMCADI Blanket &amp; Throw 90210_Sears's 24 shower curtain Quote - Heather 040411" xfId="9265"/>
    <cellStyle name="_WMCADI Blanket &amp; Throw 90210_Sears's 24 shower curtain Quote - Hellen 040511" xfId="9266"/>
    <cellStyle name="_WMCADI Blanket &amp; Throw 90210_Sears's 24 shower curtain Quote - Hellen 040711" xfId="9267"/>
    <cellStyle name="_WMCADI Blanket &amp; Throw 90210_Sears's 24 shower curtain Quote - Hellen 041111" xfId="9270"/>
    <cellStyle name="_WMCADI Blanket &amp; Throw 90210_Sept 11 Market Price-Shower Curtain-Hellen 091511" xfId="9273"/>
    <cellStyle name="_WMCADI Blanket &amp; Throw 90210_Spring 12 NY Market Open Line BA price-2012 2 27" xfId="9275"/>
    <cellStyle name="_WMCADI Blanket &amp; Throw 90210_Spring 13 Market Price - Freestanding SC - Heather 082412" xfId="9276"/>
    <cellStyle name="_WMCADI Blanket &amp; Throw 90210_Spring 13 Market Price - Heather 082212" xfId="7178"/>
    <cellStyle name="_WMCADI Blanket &amp; Throw 90210_Spring 13 Open line shower curtain 120823" xfId="9277"/>
    <cellStyle name="_WMCADI Blanket &amp; Throw 90210_Spring 13 shower curtain CCD-120824" xfId="9280"/>
    <cellStyle name="_WMCADI Blanket &amp; Throw 90210_window" xfId="9282"/>
    <cellStyle name="_WMCADI Blanket &amp; Throw 90210_Xl0000074" xfId="9287"/>
    <cellStyle name="_WMCADI Blanket &amp; Throw 90210_Xl0000076" xfId="9289"/>
    <cellStyle name="_WMCADI Blanket &amp; Throw 90210_Xl0000512" xfId="9292"/>
    <cellStyle name="_WMCADI Blanket &amp; Throw 90210_Xl0000853" xfId="9294"/>
    <cellStyle name="_WMCADI Blanket &amp; Throw 90210_Xl0000980" xfId="9296"/>
    <cellStyle name="_WMCADI Blanket &amp; Throw 90210_Xl0000980 2" xfId="9297"/>
    <cellStyle name="_WMCADI Blanket &amp; Throw 90210_Xl0000981" xfId="9300"/>
    <cellStyle name="_WMCADI Blanket &amp; Throw 90210_Xl0000981 2" xfId="9302"/>
    <cellStyle name="_WMCADI Blanket &amp; Throw 90327" xfId="9304"/>
    <cellStyle name="_WMCADI Blanket &amp; Throw 90327 2" xfId="9305"/>
    <cellStyle name="_WMCADI Blanket &amp; Throw 90327 3" xfId="9306"/>
    <cellStyle name="_WMCADI Blanket &amp; Throw 90327 4" xfId="9307"/>
    <cellStyle name="_WMCADI Blanket &amp; Throw 90327 5" xfId="8787"/>
    <cellStyle name="_WMCADI Blanket &amp; Throw 90327_CCD-WM blanket  throw-131029" xfId="9309"/>
    <cellStyle name="_WMCADI Blanket &amp; Throw 90327_CCD-WM blanket  throw-131029_WM BHG Lux plush blanket 20131220 upd20140115" xfId="9312"/>
    <cellStyle name="_WMCADI Blanket &amp; Throw 90327_CCD-WM blanket  throw-131029_WM BHG Lux plush blanket 20131220 upd20140115 upd 0121" xfId="9313"/>
    <cellStyle name="_WMCADI Blanket &amp; Throw 90327_CCD-WM blanket  throw-131029_WM BHG Lux plush blanket 20131220 upd20140115 upd 0121 upd 0305" xfId="9316"/>
    <cellStyle name="_WMCADI Blanket &amp; Throw 90327_CCD-WM blanket  throw-131029_WM BHG Lux plush blanket 20131220-updated 011614" xfId="9317"/>
    <cellStyle name="_WMCADI Blanket &amp; Throw 90327_CCD-WM blanket  throw-131029_WM BHG Lux plush blanket 20131220-updated 011614upd030514 (2)" xfId="9319"/>
    <cellStyle name="_WMCADI Blanket &amp; Throw 90327_CCD-WM blanket  throw-131029_WM BHG Lux plush blanket 20131220-updated 011614upd030514 upd030714" xfId="9321"/>
    <cellStyle name="_WMCADI Blanket &amp; Throw 90327_CCD-WM holiday-130205" xfId="9327"/>
    <cellStyle name="_WMCADI Blanket &amp; Throw 90327_CCD-WM holiday-130205_WM BHG Lux plush blanket 20131220 upd20140115" xfId="9328"/>
    <cellStyle name="_WMCADI Blanket &amp; Throw 90327_CCD-WM holiday-130205_WM BHG Lux plush blanket 20131220 upd20140115 upd 0121" xfId="9330"/>
    <cellStyle name="_WMCADI Blanket &amp; Throw 90327_CCD-WM holiday-130205_WM BHG Lux plush blanket 20131220 upd20140115 upd 0121 upd 0305" xfId="3344"/>
    <cellStyle name="_WMCADI Blanket &amp; Throw 90327_CCD-WM holiday-130205_WM BHG Lux plush blanket 20131220-updated 011614" xfId="9331"/>
    <cellStyle name="_WMCADI Blanket &amp; Throw 90327_CCD-WM holiday-130205_WM BHG Lux plush blanket 20131220-updated 011614upd030514 (2)" xfId="9333"/>
    <cellStyle name="_WMCADI Blanket &amp; Throw 90327_CCD-WM holiday-130205_WM BHG Lux plush blanket 20131220-updated 011614upd030514 upd030714" xfId="9334"/>
    <cellStyle name="_WOD" xfId="9335"/>
    <cellStyle name="_副本BB-100111 Fusion and Eden CCD 100112(2)" xfId="9336"/>
    <cellStyle name="_副本BB-100111 Fusion and Eden CCD 100112(2) 10" xfId="9337"/>
    <cellStyle name="_副本BB-100111 Fusion and Eden CCD 100112(2) 11" xfId="9342"/>
    <cellStyle name="_副本BB-100111 Fusion and Eden CCD 100112(2) 12" xfId="9345"/>
    <cellStyle name="_副本BB-100111 Fusion and Eden CCD 100112(2) 2" xfId="9348"/>
    <cellStyle name="_副本BB-100111 Fusion and Eden CCD 100112(2) 2 2" xfId="9349"/>
    <cellStyle name="_副本BB-100111 Fusion and Eden CCD 100112(2) 2 3" xfId="9351"/>
    <cellStyle name="_副本BB-100111 Fusion and Eden CCD 100112(2) 2 4" xfId="9353"/>
    <cellStyle name="_副本BB-100111 Fusion and Eden CCD 100112(2) 2 5" xfId="9356"/>
    <cellStyle name="_副本BB-100111 Fusion and Eden CCD 100112(2) 2_Ecom MP bedding 15 spring commitment sheet #2 20140904" xfId="9359"/>
    <cellStyle name="_副本BB-100111 Fusion and Eden CCD 100112(2) 3" xfId="9360"/>
    <cellStyle name="_副本BB-100111 Fusion and Eden CCD 100112(2) 3 2" xfId="9361"/>
    <cellStyle name="_副本BB-100111 Fusion and Eden CCD 100112(2) 3 3" xfId="9364"/>
    <cellStyle name="_副本BB-100111 Fusion and Eden CCD 100112(2) 3 4" xfId="9367"/>
    <cellStyle name="_副本BB-100111 Fusion and Eden CCD 100112(2) 3_Ecom MP bedding 15 spring commitment sheet #2 20140904" xfId="9371"/>
    <cellStyle name="_副本BB-100111 Fusion and Eden CCD 100112(2) 4" xfId="9377"/>
    <cellStyle name="_副本BB-100111 Fusion and Eden CCD 100112(2) 5" xfId="9378"/>
    <cellStyle name="_副本BB-100111 Fusion and Eden CCD 100112(2) 6" xfId="459"/>
    <cellStyle name="_副本BB-100111 Fusion and Eden CCD 100112(2) 7" xfId="9379"/>
    <cellStyle name="_副本BB-100111 Fusion and Eden CCD 100112(2) 8" xfId="9381"/>
    <cellStyle name="_副本BB-100111 Fusion and Eden CCD 100112(2) 9" xfId="9382"/>
    <cellStyle name="_副本BB-100111 Fusion and Eden CCD 100112(2)_Ecom Decorative Pillows Fall2013 Quote Sheet 20131023" xfId="9383"/>
    <cellStyle name="_副本BB-100111 Fusion and Eden CCD 100112(2)_Ecom Decorative Pillows Fall2013 Quote Sheet 20131023 2" xfId="9384"/>
    <cellStyle name="_副本BB-100111 Fusion and Eden CCD 100112(2)_Ecom Decorative Pillows Fall2013 Quote Sheet 20131023 3" xfId="9386"/>
    <cellStyle name="_副本BB-100111 Fusion and Eden CCD 100112(2)_Ecom Decorative Pillows Fall2013 Quote Sheet 20131023 4" xfId="5502"/>
    <cellStyle name="_副本BB-100111 Fusion and Eden CCD 100112(2)_Ecom Decorative Pillows Fall2013 Quote Sheet 20131023 5" xfId="9388"/>
    <cellStyle name="_副本BB-100111 Fusion and Eden CCD 100112(2)_Ecom Decorative Pillows Fall2013 Quote Sheet 20131023_Ecom MP bedding 15 spring commitment sheet #2 20140904" xfId="9390"/>
    <cellStyle name="_副本BB-100111 Fusion and Eden CCD 100112(2)_Ecom Decorative Pillows Fall2013 Quote Sheet 20131023_MP-140409A pool stock  pillow20140417" xfId="9391"/>
    <cellStyle name="_副本BB-100111 Fusion and Eden CCD 100112(2)_Ecom Decorative Pillows Fall2013 Quote Sheet 20131023_MP-140409A pool stock  pillow20140417 2" xfId="9394"/>
    <cellStyle name="_副本BB-100111 Fusion and Eden CCD 100112(2)_Ecom MP bedding 15 spring commitment sheet #2 20140904" xfId="9396"/>
    <cellStyle name="_副本CCD-HSN 2011 4 25" xfId="9397"/>
    <cellStyle name="_副本CCD-HSN 2011 4 25 2" xfId="9399"/>
    <cellStyle name="_副本CCD-HSN 2011 4 25 3" xfId="9400"/>
    <cellStyle name="_副本CCD-HSN 2011 4 25_CCD SteinMart  Throw 130401" xfId="5661"/>
    <cellStyle name="_副本CCD-HSN 2011 4 25_CCD SteinMart blanket  throw 20140116 (2)" xfId="474"/>
    <cellStyle name="_副本CCD-HSN 2011 4 25_CCD SteinMart blanket  throw 20140116 (2) 2" xfId="1014"/>
    <cellStyle name="_副本Echo Fall 09 Projection Form BBB Duvet Program 20090619" xfId="9402"/>
    <cellStyle name="_副本Echo Fall 09 Projection Form BBB Duvet Program 20090619_11.6" xfId="9403"/>
    <cellStyle name="_副本Echo Fall 09 Projection Form BBB Duvet Program 20090619_12.4 " xfId="9404"/>
    <cellStyle name="_副本Echo Fall 09 Projection Form BBB Duvet Program 20090619_BBB evaluation for Calypso 993store _20111121_frank" xfId="3837"/>
    <cellStyle name="_副本Echo Fall 09 Projection Form BBB Duvet Program 20090619_BBB evaluation for Calypso 993store _20111121_frank 2" xfId="9405"/>
    <cellStyle name="_副本Echo Fall 09 Projection Form BBB Duvet Program 20090619_BBB evaluation for Calypso 993store _20111121_Frank_2" xfId="9406"/>
    <cellStyle name="_副本Echo Fall 09 Projection Form BBB Duvet Program 20090619_BBB evaluation for Calypso 993store _20111121_Frank_2 2" xfId="7042"/>
    <cellStyle name="_副本Echo Fall 09 Projection Form BBB Duvet Program 20090619_BBB evaluation for Calypso 993store _20111121_frank_BBB proj for Calypso 993store" xfId="7346"/>
    <cellStyle name="_副本Echo Fall 09 Projection Form BBB Duvet Program 20090619_BBB proj for Calypso 993store" xfId="9407"/>
    <cellStyle name="_副本Echo Fall 09 Projection Form BBB Duvet Program 20090619_Echo Production schedule_2009 Fall_201119" xfId="1004"/>
    <cellStyle name="_副本Echo Fall 09 Projection Form BBB Duvet Program 20090619_Echo Production schedule_2009 Fall_201119 2" xfId="9408"/>
    <cellStyle name="_副本Echo Fall 09 Projection Form BBB Duvet Program 20090619_Echo Production schedule_2009 Fall_201141" xfId="9409"/>
    <cellStyle name="_副本Echo Fall 09 Projection Form BBB Duvet Program 20090619_Echo Production schedule_2009 Fall_201141 2" xfId="9411"/>
    <cellStyle name="_副本Echo Fall 09 Projection Form BBB Duvet Program 20090619_Harbor house Production Schedule_2011Spring_201139" xfId="6288"/>
    <cellStyle name="_副本Echo Fall 09 Projection Form BBB Duvet Program 20090619_Harbor house Production Schedule_2011Spring_201139 2" xfId="9412"/>
    <cellStyle name="_副本Echo Fall 09 Projection Form BBB Duvet Program 20090619_Harbor house Production Schedule_2011Spring_201139_BBB proj for Calypso 993store" xfId="9413"/>
    <cellStyle name="_副本Echo Fall 09 Projection Form BBB Duvet Program 20090619_Macy proj 201110" xfId="9416"/>
    <cellStyle name="_副本Echo Fall 09 Projection Form BBB Duvet Program 20090619_Macy proj 201110 2" xfId="9419"/>
    <cellStyle name="_副本Echo Fall 09 Projection Form BBB Duvet Program 20090619_Sheet1" xfId="9422"/>
    <cellStyle name="_副本Echo Fall 09 Projection Form BBB Duvet Program 20090619_Sheet2" xfId="9423"/>
    <cellStyle name="_副本Echo Fall 09 Projection Form BBB Duvet Program 20090619_Summary" xfId="9425"/>
    <cellStyle name="_副本Echo Fall 09 Projection Form BBB Duvet Program 20090619_Summary 2" xfId="9427"/>
    <cellStyle name="_副本Echo Fall 09 Projection Form BBB Duvet Program 20090619_Summary_BBB proj for Calypso 993store" xfId="9428"/>
    <cellStyle name="_副本Robert Allen-Bath shower curtain quote sheet-90904" xfId="9430"/>
    <cellStyle name="_副本Robert Allen-Bath shower curtain quote sheet-90904 2" xfId="3974"/>
    <cellStyle name="_副本Robert Allen-Bath shower curtain quote sheet-90904 2 2" xfId="9433"/>
    <cellStyle name="_副本Robert Allen-Bath shower curtain quote sheet-90904 2 3" xfId="9435"/>
    <cellStyle name="_副本Robert Allen-Bath shower curtain quote sheet-90904 2 4" xfId="9437"/>
    <cellStyle name="_副本Robert Allen-Bath shower curtain quote sheet-90904 2 5" xfId="9438"/>
    <cellStyle name="_副本Robert Allen-Bath shower curtain quote sheet-90904 2_Ecom MP bedding 15 spring commitment sheet #2 20140904" xfId="9439"/>
    <cellStyle name="_副本Robert Allen-Bath shower curtain quote sheet-90904 3" xfId="9441"/>
    <cellStyle name="_副本Robert Allen-Bath shower curtain quote sheet-90904 3 2" xfId="9444"/>
    <cellStyle name="_副本Robert Allen-Bath shower curtain quote sheet-90904 3 3" xfId="8600"/>
    <cellStyle name="_副本Robert Allen-Bath shower curtain quote sheet-90904 3 4" xfId="9446"/>
    <cellStyle name="_副本Robert Allen-Bath shower curtain quote sheet-90904 3 5" xfId="9448"/>
    <cellStyle name="_副本Robert Allen-Bath shower curtain quote sheet-90904 3_Ecom MP bedding 15 spring commitment sheet #2 20140904" xfId="9449"/>
    <cellStyle name="_副本Robert Allen-Bath shower curtain quote sheet-90904 4" xfId="9451"/>
    <cellStyle name="_副本Robert Allen-Bath shower curtain quote sheet-90904 4 2" xfId="9453"/>
    <cellStyle name="_副本Robert Allen-Bath shower curtain quote sheet-90904 5" xfId="9456"/>
    <cellStyle name="_副本Robert Allen-Bath shower curtain quote sheet-90904 6" xfId="9458"/>
    <cellStyle name="_副本Robert Allen-Bath shower curtain quote sheet-90904_Ecom Decorative Pillows Fall2013 Quote Sheet 20131023" xfId="9460"/>
    <cellStyle name="_副本Robert Allen-Bath shower curtain quote sheet-90904_Ecom Decorative Pillows Fall2013 Quote Sheet 20131023 2" xfId="9461"/>
    <cellStyle name="_副本Robert Allen-Bath shower curtain quote sheet-90904_Ecom Decorative Pillows Fall2013 Quote Sheet 20131023 3" xfId="9463"/>
    <cellStyle name="_副本Robert Allen-Bath shower curtain quote sheet-90904_Ecom Decorative Pillows Fall2013 Quote Sheet 20131023 4" xfId="9465"/>
    <cellStyle name="_副本Robert Allen-Bath shower curtain quote sheet-90904_Ecom Decorative Pillows Fall2013 Quote Sheet 20131023 5" xfId="1106"/>
    <cellStyle name="_副本Robert Allen-Bath shower curtain quote sheet-90904_Ecom Decorative Pillows Fall2013 Quote Sheet 20131023_Ecom MP bedding 15 spring commitment sheet #2 20140904" xfId="6094"/>
    <cellStyle name="_副本Robert Allen-Bath shower curtain quote sheet-90904_Ecom Decorative Pillows Fall2013 Quote Sheet 20131023_MP-140409A pool stock  pillow20140417" xfId="9467"/>
    <cellStyle name="_副本Robert Allen-Bath shower curtain quote sheet-90904_Ecom Decorative Pillows Fall2013 Quote Sheet 20131023_MP-140409A pool stock  pillow20140417 2" xfId="9469"/>
    <cellStyle name="_副本Robert Allen-Bath shower curtain quote sheet-90904_Ecom Decorative Pillows Fall2013 Quote Sheet 20131111" xfId="9470"/>
    <cellStyle name="_副本Robert Allen-Bath shower curtain quote sheet-90904_Ecom Decorative Pillows Fall2013 Quote Sheet 20131111 2" xfId="1577"/>
    <cellStyle name="_副本Robert Allen-Bath shower curtain quote sheet-90904_Ecom Decorative Pillows Fall2013 Quote Sheet 20131111 3" xfId="28"/>
    <cellStyle name="_副本Robert Allen-Bath shower curtain quote sheet-90904_Ecom Decorative Pillows Fall2013 Quote Sheet 20131111 4" xfId="1687"/>
    <cellStyle name="_副本Robert Allen-Bath shower curtain quote sheet-90904_Ecom Decorative Pillows Fall2013 Quote Sheet 20131111 5" xfId="9471"/>
    <cellStyle name="_副本Robert Allen-Bath shower curtain quote sheet-90904_Ecom Decorative Pillows Fall2013 Quote Sheet 20131111_Ecom MP bedding 15 spring commitment sheet #2 20140904" xfId="9474"/>
    <cellStyle name="_副本Robert Allen-Bath shower curtain quote sheet-90904_Ecom MP bedding 15 spring commitment sheet #2 20140904" xfId="9478"/>
    <cellStyle name="_副本Robert Allen-Bath shower curtain quote sheet-90904_Eomm commitment sheet format 131108" xfId="9479"/>
    <cellStyle name="_副本Robert Allen-Bath shower curtain quote sheet-90904_Eomm commitment sheet format 131108 2" xfId="9480"/>
    <cellStyle name="_副本Robert Allen-Bath shower curtain quote sheet-90904_Eomm commitment sheet format 131108 3" xfId="9481"/>
    <cellStyle name="_副本Robert Allen-Bath shower curtain quote sheet-90904_Eomm commitment sheet format 131108 4" xfId="9482"/>
    <cellStyle name="_副本Robert Allen-Bath shower curtain quote sheet-90904_Eomm commitment sheet format 131108 5" xfId="9484"/>
    <cellStyle name="_副本Robert Allen-Bath shower curtain quote sheet-90904_Eomm commitment sheet format 131108_Ecom MP bedding 15 spring commitment sheet #2 20140904" xfId="9485"/>
    <cellStyle name="_副本Robert Allen-Bath shower curtain quote sheet-90904_Eomm commitment sheet format 131108_MP-140409A pool stock  pillow20140417" xfId="9487"/>
    <cellStyle name="_副本Robert Allen-Bath shower curtain quote sheet-90904_Eomm commitment sheet format 131108_MP-140409A pool stock  pillow20140417 2" xfId="9488"/>
    <cellStyle name="_副本Robert Allen-Bath shower curtain quote sheet-90904_June 13 2013 pooled stock ecom menu" xfId="9489"/>
    <cellStyle name="_副本Robert Allen-Bath shower curtain quote sheet-90904_MP-140409A pool stock  pillow20140417" xfId="9492"/>
    <cellStyle name="_副本Robert Allen-Bath shower curtain quote sheet-90904_MP-140409A pool stock  pillow20140417 2" xfId="9493"/>
    <cellStyle name="_副本Robert Allen-Bath shower curtain quote sheet-90904_MP-140901B Lana quilt 6pcs set" xfId="9494"/>
    <cellStyle name="_副本Robert Allen-Bath shower curtain quote sheet-90904_MP-140901B Lana quilt 6pcs set 2" xfId="5644"/>
    <cellStyle name="_副本Robert Allen-Bath shower curtain quote sheet-90904_window" xfId="9498"/>
    <cellStyle name="_副本Robert Allen-Bath shower curtain quote sheet-90904_Xl0000980" xfId="5000"/>
    <cellStyle name="_副本Robert Allen-Bath shower curtain quote sheet-90904_Xl0000980 2" xfId="9499"/>
    <cellStyle name="_副本Robert Allen-Bath shower curtain quote sheet-90904_Xl0000981" xfId="9500"/>
    <cellStyle name="_副本Robert Allen-Bath shower curtain quote sheet-90904_Xl0000981 2" xfId="9502"/>
    <cellStyle name="0,0_x000a__x000a_NA_x000a__x000a_" xfId="3283"/>
    <cellStyle name="0,0_x000d__x000a_NA_x000d__x000a_" xfId="9504"/>
    <cellStyle name="0,0_x000d__x000a_NA_x000d__x000a_ 2" xfId="9506"/>
    <cellStyle name="0,0_x000d__x000a_NA_x000d__x000a_ 3" xfId="9509"/>
    <cellStyle name="0,0_x000d__x000a_NA_x000d__x000a_ 4" xfId="9511"/>
    <cellStyle name="20% - ?????? 1" xfId="5564"/>
    <cellStyle name="20% - ?????? 2" xfId="9513"/>
    <cellStyle name="20% - ?????? 3" xfId="9514"/>
    <cellStyle name="20% - ?????? 4" xfId="9516"/>
    <cellStyle name="20% - ?????? 5" xfId="9517"/>
    <cellStyle name="20% - ?????? 6" xfId="9518"/>
    <cellStyle name="20% - Accent1 10" xfId="9519"/>
    <cellStyle name="20% - Accent1 11" xfId="9524"/>
    <cellStyle name="20% - Accent1 12" xfId="9528"/>
    <cellStyle name="20% - Accent1 13" xfId="9532"/>
    <cellStyle name="20% - Accent1 14" xfId="9536"/>
    <cellStyle name="20% - Accent1 2" xfId="2136"/>
    <cellStyle name="20% - Accent1 2 10" xfId="9541"/>
    <cellStyle name="20% - Accent1 2 11" xfId="9544"/>
    <cellStyle name="20% - Accent1 2 2" xfId="9547"/>
    <cellStyle name="20% - Accent1 2 2 10" xfId="9550"/>
    <cellStyle name="20% - Accent1 2 2 2" xfId="9552"/>
    <cellStyle name="20% - Accent1 2 2 2 2" xfId="9555"/>
    <cellStyle name="20% - Accent1 2 2 3" xfId="9557"/>
    <cellStyle name="20% - Accent1 2 2 3 2" xfId="9559"/>
    <cellStyle name="20% - Accent1 2 2 4" xfId="9562"/>
    <cellStyle name="20% - Accent1 2 2 4 2" xfId="9564"/>
    <cellStyle name="20% - Accent1 2 2 5" xfId="9566"/>
    <cellStyle name="20% - Accent1 2 2 6" xfId="9568"/>
    <cellStyle name="20% - Accent1 2 2 7" xfId="9570"/>
    <cellStyle name="20% - Accent1 2 2 8" xfId="9573"/>
    <cellStyle name="20% - Accent1 2 2 9" xfId="9575"/>
    <cellStyle name="20% - Accent1 2 2_Table_Product_ALL" xfId="9577"/>
    <cellStyle name="20% - Accent1 2 3" xfId="9578"/>
    <cellStyle name="20% - Accent1 2 3 2" xfId="8791"/>
    <cellStyle name="20% - Accent1 2 3 3" xfId="9580"/>
    <cellStyle name="20% - Accent1 2 4" xfId="9582"/>
    <cellStyle name="20% - Accent1 2 4 2" xfId="9584"/>
    <cellStyle name="20% - Accent1 2 5" xfId="9589"/>
    <cellStyle name="20% - Accent1 2 5 2" xfId="5755"/>
    <cellStyle name="20% - Accent1 2 6" xfId="9592"/>
    <cellStyle name="20% - Accent1 2 7" xfId="9596"/>
    <cellStyle name="20% - Accent1 2 8" xfId="767"/>
    <cellStyle name="20% - Accent1 2 9" xfId="9600"/>
    <cellStyle name="20% - Accent1 2_C14  Copy of Ecom MP - Aubrey  window commitment -140528" xfId="9603"/>
    <cellStyle name="20% - Accent1 3" xfId="9605"/>
    <cellStyle name="20% - Accent1 3 2" xfId="9608"/>
    <cellStyle name="20% - Accent1 3 2 2" xfId="9612"/>
    <cellStyle name="20% - Accent1 3 2 2 2" xfId="9614"/>
    <cellStyle name="20% - Accent1 3 2 2 2 2" xfId="9615"/>
    <cellStyle name="20% - Accent1 3 2 2 2 2 2" xfId="9618"/>
    <cellStyle name="20% - Accent1 3 2 2 2 3" xfId="1418"/>
    <cellStyle name="20% - Accent1 3 2 2 3" xfId="3001"/>
    <cellStyle name="20% - Accent1 3 2 2 3 2" xfId="9619"/>
    <cellStyle name="20% - Accent1 3 2 2 4" xfId="9621"/>
    <cellStyle name="20% - Accent1 3 3" xfId="9622"/>
    <cellStyle name="20% - Accent1 3 4" xfId="9626"/>
    <cellStyle name="20% - Accent1 3 5" xfId="9629"/>
    <cellStyle name="20% - Accent1 3 6" xfId="707"/>
    <cellStyle name="20% - Accent1 4" xfId="9633"/>
    <cellStyle name="20% - Accent1 5" xfId="9636"/>
    <cellStyle name="20% - Accent1 5 2" xfId="9639"/>
    <cellStyle name="20% - Accent1 5 2 2" xfId="9640"/>
    <cellStyle name="20% - Accent1 6" xfId="9641"/>
    <cellStyle name="20% - Accent1 6 2" xfId="7308"/>
    <cellStyle name="20% - Accent1 6 2 2" xfId="9645"/>
    <cellStyle name="20% - Accent1 7" xfId="9647"/>
    <cellStyle name="20% - Accent1 7 2" xfId="9188"/>
    <cellStyle name="20% - Accent1 8" xfId="9650"/>
    <cellStyle name="20% - Accent1 8 2" xfId="9653"/>
    <cellStyle name="20% - Accent1 9" xfId="9655"/>
    <cellStyle name="20% - Accent2 10" xfId="9657"/>
    <cellStyle name="20% - Accent2 11" xfId="9662"/>
    <cellStyle name="20% - Accent2 12" xfId="9666"/>
    <cellStyle name="20% - Accent2 13" xfId="9670"/>
    <cellStyle name="20% - Accent2 14" xfId="9674"/>
    <cellStyle name="20% - Accent2 2" xfId="8153"/>
    <cellStyle name="20% - Accent2 2 10" xfId="9680"/>
    <cellStyle name="20% - Accent2 2 11" xfId="9683"/>
    <cellStyle name="20% - Accent2 2 2" xfId="9686"/>
    <cellStyle name="20% - Accent2 2 2 10" xfId="8145"/>
    <cellStyle name="20% - Accent2 2 2 2" xfId="9688"/>
    <cellStyle name="20% - Accent2 2 2 2 2" xfId="9690"/>
    <cellStyle name="20% - Accent2 2 2 3" xfId="9693"/>
    <cellStyle name="20% - Accent2 2 2 3 2" xfId="8119"/>
    <cellStyle name="20% - Accent2 2 2 4" xfId="9696"/>
    <cellStyle name="20% - Accent2 2 2 4 2" xfId="9698"/>
    <cellStyle name="20% - Accent2 2 2 5" xfId="9271"/>
    <cellStyle name="20% - Accent2 2 2 6" xfId="9700"/>
    <cellStyle name="20% - Accent2 2 2 7" xfId="658"/>
    <cellStyle name="20% - Accent2 2 2 8" xfId="6220"/>
    <cellStyle name="20% - Accent2 2 2 9" xfId="6226"/>
    <cellStyle name="20% - Accent2 2 2_Table_Product_ALL" xfId="1946"/>
    <cellStyle name="20% - Accent2 2 3" xfId="9702"/>
    <cellStyle name="20% - Accent2 2 3 2" xfId="7332"/>
    <cellStyle name="20% - Accent2 2 3 3" xfId="7336"/>
    <cellStyle name="20% - Accent2 2 4" xfId="9704"/>
    <cellStyle name="20% - Accent2 2 4 2" xfId="6235"/>
    <cellStyle name="20% - Accent2 2 5" xfId="9706"/>
    <cellStyle name="20% - Accent2 2 5 2" xfId="9708"/>
    <cellStyle name="20% - Accent2 2 6" xfId="9710"/>
    <cellStyle name="20% - Accent2 2 7" xfId="9714"/>
    <cellStyle name="20% - Accent2 2 8" xfId="9717"/>
    <cellStyle name="20% - Accent2 2 9" xfId="9720"/>
    <cellStyle name="20% - Accent2 2_C14  Copy of Ecom MP - Aubrey  window commitment -140528" xfId="9723"/>
    <cellStyle name="20% - Accent2 3" xfId="9725"/>
    <cellStyle name="20% - Accent2 3 2" xfId="153"/>
    <cellStyle name="20% - Accent2 3 2 2" xfId="9728"/>
    <cellStyle name="20% - Accent2 3 2 2 2" xfId="9731"/>
    <cellStyle name="20% - Accent2 3 2 2 2 2" xfId="9732"/>
    <cellStyle name="20% - Accent2 3 2 2 2 2 2" xfId="9733"/>
    <cellStyle name="20% - Accent2 3 2 2 2 3" xfId="9734"/>
    <cellStyle name="20% - Accent2 3 2 2 3" xfId="9735"/>
    <cellStyle name="20% - Accent2 3 2 2 3 2" xfId="9736"/>
    <cellStyle name="20% - Accent2 3 2 2 4" xfId="3011"/>
    <cellStyle name="20% - Accent2 3 3" xfId="6690"/>
    <cellStyle name="20% - Accent2 3 4" xfId="9737"/>
    <cellStyle name="20% - Accent2 3 5" xfId="9740"/>
    <cellStyle name="20% - Accent2 3 6" xfId="9743"/>
    <cellStyle name="20% - Accent2 4" xfId="9746"/>
    <cellStyle name="20% - Accent2 5" xfId="9749"/>
    <cellStyle name="20% - Accent2 5 2" xfId="9752"/>
    <cellStyle name="20% - Accent2 5 2 2" xfId="9753"/>
    <cellStyle name="20% - Accent2 6" xfId="9754"/>
    <cellStyle name="20% - Accent2 6 2" xfId="9757"/>
    <cellStyle name="20% - Accent2 6 2 2" xfId="2550"/>
    <cellStyle name="20% - Accent2 7" xfId="9760"/>
    <cellStyle name="20% - Accent2 7 2" xfId="9763"/>
    <cellStyle name="20% - Accent2 8" xfId="9764"/>
    <cellStyle name="20% - Accent2 8 2" xfId="9766"/>
    <cellStyle name="20% - Accent2 9" xfId="9769"/>
    <cellStyle name="20% - Accent3 10" xfId="9771"/>
    <cellStyle name="20% - Accent3 11" xfId="9774"/>
    <cellStyle name="20% - Accent3 12" xfId="9777"/>
    <cellStyle name="20% - Accent3 13" xfId="9780"/>
    <cellStyle name="20% - Accent3 14" xfId="9783"/>
    <cellStyle name="20% - Accent3 2" xfId="9788"/>
    <cellStyle name="20% - Accent3 2 10" xfId="9791"/>
    <cellStyle name="20% - Accent3 2 11" xfId="9793"/>
    <cellStyle name="20% - Accent3 2 2" xfId="4623"/>
    <cellStyle name="20% - Accent3 2 2 10" xfId="9796"/>
    <cellStyle name="20% - Accent3 2 2 2" xfId="9798"/>
    <cellStyle name="20% - Accent3 2 2 2 2" xfId="9800"/>
    <cellStyle name="20% - Accent3 2 2 3" xfId="1811"/>
    <cellStyle name="20% - Accent3 2 2 3 2" xfId="2068"/>
    <cellStyle name="20% - Accent3 2 2 4" xfId="2230"/>
    <cellStyle name="20% - Accent3 2 2 4 2" xfId="9802"/>
    <cellStyle name="20% - Accent3 2 2 5" xfId="7552"/>
    <cellStyle name="20% - Accent3 2 2 6" xfId="7223"/>
    <cellStyle name="20% - Accent3 2 2 7" xfId="9804"/>
    <cellStyle name="20% - Accent3 2 2 8" xfId="9806"/>
    <cellStyle name="20% - Accent3 2 2 9" xfId="9808"/>
    <cellStyle name="20% - Accent3 2 2_Table_Product_ALL" xfId="9810"/>
    <cellStyle name="20% - Accent3 2 3" xfId="1425"/>
    <cellStyle name="20% - Accent3 2 3 2" xfId="9811"/>
    <cellStyle name="20% - Accent3 2 3 3" xfId="9813"/>
    <cellStyle name="20% - Accent3 2 4" xfId="9817"/>
    <cellStyle name="20% - Accent3 2 4 2" xfId="9036"/>
    <cellStyle name="20% - Accent3 2 5" xfId="9819"/>
    <cellStyle name="20% - Accent3 2 5 2" xfId="9821"/>
    <cellStyle name="20% - Accent3 2 6" xfId="9822"/>
    <cellStyle name="20% - Accent3 2 7" xfId="1391"/>
    <cellStyle name="20% - Accent3 2 8" xfId="9825"/>
    <cellStyle name="20% - Accent3 2 9" xfId="9828"/>
    <cellStyle name="20% - Accent3 2_C14  Copy of Ecom MP - Aubrey  window commitment -140528" xfId="9832"/>
    <cellStyle name="20% - Accent3 3" xfId="9833"/>
    <cellStyle name="20% - Accent3 3 2" xfId="9836"/>
    <cellStyle name="20% - Accent3 3 2 2" xfId="9839"/>
    <cellStyle name="20% - Accent3 3 2 2 2" xfId="9841"/>
    <cellStyle name="20% - Accent3 3 2 2 2 2" xfId="8117"/>
    <cellStyle name="20% - Accent3 3 2 2 2 2 2" xfId="9842"/>
    <cellStyle name="20% - Accent3 3 2 2 2 3" xfId="8122"/>
    <cellStyle name="20% - Accent3 3 2 2 3" xfId="9844"/>
    <cellStyle name="20% - Accent3 3 2 2 3 2" xfId="9846"/>
    <cellStyle name="20% - Accent3 3 2 2 4" xfId="9847"/>
    <cellStyle name="20% - Accent3 3 3" xfId="9849"/>
    <cellStyle name="20% - Accent3 3 4" xfId="9852"/>
    <cellStyle name="20% - Accent3 3 5" xfId="9855"/>
    <cellStyle name="20% - Accent3 3 6" xfId="9859"/>
    <cellStyle name="20% - Accent3 4" xfId="9861"/>
    <cellStyle name="20% - Accent3 5" xfId="9864"/>
    <cellStyle name="20% - Accent3 5 2" xfId="1224"/>
    <cellStyle name="20% - Accent3 5 2 2" xfId="9867"/>
    <cellStyle name="20% - Accent3 6" xfId="9868"/>
    <cellStyle name="20% - Accent3 6 2" xfId="5602"/>
    <cellStyle name="20% - Accent3 6 2 2" xfId="6315"/>
    <cellStyle name="20% - Accent3 7" xfId="9871"/>
    <cellStyle name="20% - Accent3 7 2" xfId="9873"/>
    <cellStyle name="20% - Accent3 8" xfId="9874"/>
    <cellStyle name="20% - Accent3 8 2" xfId="9876"/>
    <cellStyle name="20% - Accent3 9" xfId="9879"/>
    <cellStyle name="20% - Accent4 10" xfId="9881"/>
    <cellStyle name="20% - Accent4 11" xfId="9884"/>
    <cellStyle name="20% - Accent4 12" xfId="9887"/>
    <cellStyle name="20% - Accent4 13" xfId="9890"/>
    <cellStyle name="20% - Accent4 14" xfId="9893"/>
    <cellStyle name="20% - Accent4 2" xfId="6794"/>
    <cellStyle name="20% - Accent4 2 10" xfId="9899"/>
    <cellStyle name="20% - Accent4 2 11" xfId="9903"/>
    <cellStyle name="20% - Accent4 2 2" xfId="8765"/>
    <cellStyle name="20% - Accent4 2 2 10" xfId="9907"/>
    <cellStyle name="20% - Accent4 2 2 2" xfId="9908"/>
    <cellStyle name="20% - Accent4 2 2 2 2" xfId="9910"/>
    <cellStyle name="20% - Accent4 2 2 3" xfId="9913"/>
    <cellStyle name="20% - Accent4 2 2 3 2" xfId="9916"/>
    <cellStyle name="20% - Accent4 2 2 4" xfId="9917"/>
    <cellStyle name="20% - Accent4 2 2 4 2" xfId="9920"/>
    <cellStyle name="20% - Accent4 2 2 5" xfId="9921"/>
    <cellStyle name="20% - Accent4 2 2 6" xfId="9924"/>
    <cellStyle name="20% - Accent4 2 2 7" xfId="9927"/>
    <cellStyle name="20% - Accent4 2 2 8" xfId="9930"/>
    <cellStyle name="20% - Accent4 2 2 9" xfId="9934"/>
    <cellStyle name="20% - Accent4 2 2_Table_Product_ALL" xfId="9936"/>
    <cellStyle name="20% - Accent4 2 3" xfId="9938"/>
    <cellStyle name="20% - Accent4 2 3 2" xfId="9940"/>
    <cellStyle name="20% - Accent4 2 3 3" xfId="9942"/>
    <cellStyle name="20% - Accent4 2 4" xfId="9944"/>
    <cellStyle name="20% - Accent4 2 4 2" xfId="9946"/>
    <cellStyle name="20% - Accent4 2 5" xfId="9948"/>
    <cellStyle name="20% - Accent4 2 5 2" xfId="9950"/>
    <cellStyle name="20% - Accent4 2 6" xfId="9951"/>
    <cellStyle name="20% - Accent4 2 7" xfId="9954"/>
    <cellStyle name="20% - Accent4 2 8" xfId="9956"/>
    <cellStyle name="20% - Accent4 2 9" xfId="9958"/>
    <cellStyle name="20% - Accent4 2_C14  Copy of Ecom MP - Aubrey  window commitment -140528" xfId="9960"/>
    <cellStyle name="20% - Accent4 3" xfId="6620"/>
    <cellStyle name="20% - Accent4 3 2" xfId="9962"/>
    <cellStyle name="20% - Accent4 3 2 2" xfId="9964"/>
    <cellStyle name="20% - Accent4 3 2 2 2" xfId="9965"/>
    <cellStyle name="20% - Accent4 3 2 2 2 2" xfId="9966"/>
    <cellStyle name="20% - Accent4 3 2 2 2 2 2" xfId="9967"/>
    <cellStyle name="20% - Accent4 3 2 2 2 3" xfId="9968"/>
    <cellStyle name="20% - Accent4 3 2 2 3" xfId="9970"/>
    <cellStyle name="20% - Accent4 3 2 2 3 2" xfId="9971"/>
    <cellStyle name="20% - Accent4 3 2 2 4" xfId="9972"/>
    <cellStyle name="20% - Accent4 3 3" xfId="9973"/>
    <cellStyle name="20% - Accent4 3 4" xfId="9975"/>
    <cellStyle name="20% - Accent4 3 5" xfId="2748"/>
    <cellStyle name="20% - Accent4 3 6" xfId="9978"/>
    <cellStyle name="20% - Accent4 4" xfId="6802"/>
    <cellStyle name="20% - Accent4 5" xfId="1706"/>
    <cellStyle name="20% - Accent4 5 2" xfId="9979"/>
    <cellStyle name="20% - Accent4 5 2 2" xfId="9981"/>
    <cellStyle name="20% - Accent4 6" xfId="6045"/>
    <cellStyle name="20% - Accent4 6 2" xfId="9982"/>
    <cellStyle name="20% - Accent4 6 2 2" xfId="2941"/>
    <cellStyle name="20% - Accent4 7" xfId="4310"/>
    <cellStyle name="20% - Accent4 7 2" xfId="9987"/>
    <cellStyle name="20% - Accent4 8" xfId="2902"/>
    <cellStyle name="20% - Accent4 8 2" xfId="9989"/>
    <cellStyle name="20% - Accent4 9" xfId="6814"/>
    <cellStyle name="20% - Accent5 10" xfId="9992"/>
    <cellStyle name="20% - Accent5 11" xfId="9995"/>
    <cellStyle name="20% - Accent5 12" xfId="9999"/>
    <cellStyle name="20% - Accent5 13" xfId="3107"/>
    <cellStyle name="20% - Accent5 14" xfId="10002"/>
    <cellStyle name="20% - Accent5 2" xfId="6834"/>
    <cellStyle name="20% - Accent5 2 10" xfId="10006"/>
    <cellStyle name="20% - Accent5 2 11" xfId="10008"/>
    <cellStyle name="20% - Accent5 2 2" xfId="5354"/>
    <cellStyle name="20% - Accent5 2 2 10" xfId="10010"/>
    <cellStyle name="20% - Accent5 2 2 2" xfId="10012"/>
    <cellStyle name="20% - Accent5 2 2 2 2" xfId="6869"/>
    <cellStyle name="20% - Accent5 2 2 3" xfId="10014"/>
    <cellStyle name="20% - Accent5 2 2 3 2" xfId="10016"/>
    <cellStyle name="20% - Accent5 2 2 4" xfId="10017"/>
    <cellStyle name="20% - Accent5 2 2 4 2" xfId="10019"/>
    <cellStyle name="20% - Accent5 2 2 5" xfId="10022"/>
    <cellStyle name="20% - Accent5 2 2 6" xfId="10024"/>
    <cellStyle name="20% - Accent5 2 2 7" xfId="10026"/>
    <cellStyle name="20% - Accent5 2 2 8" xfId="10028"/>
    <cellStyle name="20% - Accent5 2 2 9" xfId="10030"/>
    <cellStyle name="20% - Accent5 2 2_Table_Product_ALL" xfId="10032"/>
    <cellStyle name="20% - Accent5 2 3" xfId="10033"/>
    <cellStyle name="20% - Accent5 2 3 2" xfId="10035"/>
    <cellStyle name="20% - Accent5 2 3 3" xfId="10037"/>
    <cellStyle name="20% - Accent5 2 4" xfId="10039"/>
    <cellStyle name="20% - Accent5 2 4 2" xfId="350"/>
    <cellStyle name="20% - Accent5 2 5" xfId="10041"/>
    <cellStyle name="20% - Accent5 2 5 2" xfId="10044"/>
    <cellStyle name="20% - Accent5 2 6" xfId="111"/>
    <cellStyle name="20% - Accent5 2 7" xfId="10046"/>
    <cellStyle name="20% - Accent5 2 8" xfId="10048"/>
    <cellStyle name="20% - Accent5 2 9" xfId="10051"/>
    <cellStyle name="20% - Accent5 2_C14  Copy of Ecom MP - Aubrey  window commitment -140528" xfId="10053"/>
    <cellStyle name="20% - Accent5 3" xfId="3324"/>
    <cellStyle name="20% - Accent5 3 2" xfId="10057"/>
    <cellStyle name="20% - Accent5 3 2 2" xfId="10059"/>
    <cellStyle name="20% - Accent5 3 2 2 2" xfId="10060"/>
    <cellStyle name="20% - Accent5 3 2 2 2 2" xfId="10063"/>
    <cellStyle name="20% - Accent5 3 2 2 2 2 2" xfId="9193"/>
    <cellStyle name="20% - Accent5 3 2 2 2 3" xfId="10064"/>
    <cellStyle name="20% - Accent5 3 2 2 3" xfId="10066"/>
    <cellStyle name="20% - Accent5 3 2 2 3 2" xfId="10069"/>
    <cellStyle name="20% - Accent5 3 2 2 4" xfId="10072"/>
    <cellStyle name="20% - Accent5 3 3" xfId="10075"/>
    <cellStyle name="20% - Accent5 3 4" xfId="10077"/>
    <cellStyle name="20% - Accent5 3 5" xfId="10079"/>
    <cellStyle name="20% - Accent5 3 6" xfId="10081"/>
    <cellStyle name="20% - Accent5 4" xfId="5100"/>
    <cellStyle name="20% - Accent5 5" xfId="5574"/>
    <cellStyle name="20% - Accent5 5 2" xfId="10082"/>
    <cellStyle name="20% - Accent5 5 2 2" xfId="10084"/>
    <cellStyle name="20% - Accent5 6" xfId="2051"/>
    <cellStyle name="20% - Accent5 6 2" xfId="10088"/>
    <cellStyle name="20% - Accent5 6 2 2" xfId="10091"/>
    <cellStyle name="20% - Accent5 7" xfId="6845"/>
    <cellStyle name="20% - Accent5 7 2" xfId="10093"/>
    <cellStyle name="20% - Accent5 8" xfId="2079"/>
    <cellStyle name="20% - Accent5 8 2" xfId="2087"/>
    <cellStyle name="20% - Accent5 9" xfId="6855"/>
    <cellStyle name="20% - Accent6 10" xfId="10094"/>
    <cellStyle name="20% - Accent6 11" xfId="7757"/>
    <cellStyle name="20% - Accent6 12" xfId="10097"/>
    <cellStyle name="20% - Accent6 13" xfId="10100"/>
    <cellStyle name="20% - Accent6 14" xfId="6187"/>
    <cellStyle name="20% - Accent6 2" xfId="10103"/>
    <cellStyle name="20% - Accent6 2 10" xfId="5801"/>
    <cellStyle name="20% - Accent6 2 11" xfId="10106"/>
    <cellStyle name="20% - Accent6 2 2" xfId="10109"/>
    <cellStyle name="20% - Accent6 2 2 10" xfId="2239"/>
    <cellStyle name="20% - Accent6 2 2 2" xfId="4991"/>
    <cellStyle name="20% - Accent6 2 2 2 2" xfId="10111"/>
    <cellStyle name="20% - Accent6 2 2 3" xfId="10113"/>
    <cellStyle name="20% - Accent6 2 2 3 2" xfId="10115"/>
    <cellStyle name="20% - Accent6 2 2 4" xfId="10116"/>
    <cellStyle name="20% - Accent6 2 2 4 2" xfId="10118"/>
    <cellStyle name="20% - Accent6 2 2 5" xfId="10119"/>
    <cellStyle name="20% - Accent6 2 2 6" xfId="10122"/>
    <cellStyle name="20% - Accent6 2 2 7" xfId="10124"/>
    <cellStyle name="20% - Accent6 2 2 8" xfId="4913"/>
    <cellStyle name="20% - Accent6 2 2 9" xfId="10127"/>
    <cellStyle name="20% - Accent6 2 2_Table_Product_ALL" xfId="9803"/>
    <cellStyle name="20% - Accent6 2 3" xfId="10129"/>
    <cellStyle name="20% - Accent6 2 3 2" xfId="10132"/>
    <cellStyle name="20% - Accent6 2 3 3" xfId="10134"/>
    <cellStyle name="20% - Accent6 2 4" xfId="10136"/>
    <cellStyle name="20% - Accent6 2 4 2" xfId="10138"/>
    <cellStyle name="20% - Accent6 2 5" xfId="10140"/>
    <cellStyle name="20% - Accent6 2 5 2" xfId="10142"/>
    <cellStyle name="20% - Accent6 2 6" xfId="10143"/>
    <cellStyle name="20% - Accent6 2 7" xfId="10145"/>
    <cellStyle name="20% - Accent6 2 8" xfId="10147"/>
    <cellStyle name="20% - Accent6 2 9" xfId="10149"/>
    <cellStyle name="20% - Accent6 2_C14  Copy of Ecom MP - Aubrey  window commitment -140528" xfId="10152"/>
    <cellStyle name="20% - Accent6 3" xfId="10155"/>
    <cellStyle name="20% - Accent6 3 2" xfId="10158"/>
    <cellStyle name="20% - Accent6 3 2 2" xfId="10160"/>
    <cellStyle name="20% - Accent6 3 2 2 2" xfId="10163"/>
    <cellStyle name="20% - Accent6 3 2 2 2 2" xfId="10164"/>
    <cellStyle name="20% - Accent6 3 2 2 2 2 2" xfId="10165"/>
    <cellStyle name="20% - Accent6 3 2 2 2 3" xfId="10166"/>
    <cellStyle name="20% - Accent6 3 2 2 3" xfId="10167"/>
    <cellStyle name="20% - Accent6 3 2 2 3 2" xfId="10168"/>
    <cellStyle name="20% - Accent6 3 2 2 4" xfId="10169"/>
    <cellStyle name="20% - Accent6 3 3" xfId="10171"/>
    <cellStyle name="20% - Accent6 3 4" xfId="10174"/>
    <cellStyle name="20% - Accent6 3 5" xfId="10176"/>
    <cellStyle name="20% - Accent6 3 6" xfId="10178"/>
    <cellStyle name="20% - Accent6 4" xfId="10179"/>
    <cellStyle name="20% - Accent6 5" xfId="10182"/>
    <cellStyle name="20% - Accent6 5 2" xfId="10185"/>
    <cellStyle name="20% - Accent6 5 2 2" xfId="10186"/>
    <cellStyle name="20% - Accent6 6" xfId="10187"/>
    <cellStyle name="20% - Accent6 6 2" xfId="10190"/>
    <cellStyle name="20% - Accent6 6 2 2" xfId="10193"/>
    <cellStyle name="20% - Accent6 7" xfId="10194"/>
    <cellStyle name="20% - Accent6 7 2" xfId="10198"/>
    <cellStyle name="20% - Accent6 8" xfId="10200"/>
    <cellStyle name="20% - Accent6 8 2" xfId="10203"/>
    <cellStyle name="20% - Accent6 9" xfId="10206"/>
    <cellStyle name="20% - 輔色1" xfId="11233"/>
    <cellStyle name="20% - 輔色1 2" xfId="11237"/>
    <cellStyle name="20% - 輔色1 3" xfId="11240"/>
    <cellStyle name="20% - 輔色2" xfId="11243"/>
    <cellStyle name="20% - 輔色2 2" xfId="8997"/>
    <cellStyle name="20% - 輔色2 3" xfId="11246"/>
    <cellStyle name="20% - 輔色3" xfId="11248"/>
    <cellStyle name="20% - 輔色3 2" xfId="11251"/>
    <cellStyle name="20% - 輔色3 3" xfId="11253"/>
    <cellStyle name="20% - 輔色4" xfId="11254"/>
    <cellStyle name="20% - 輔色4 2" xfId="8940"/>
    <cellStyle name="20% - 輔色4 3" xfId="11257"/>
    <cellStyle name="20% - 輔色5" xfId="11259"/>
    <cellStyle name="20% - 輔色5 2" xfId="11261"/>
    <cellStyle name="20% - 輔色5 3" xfId="2360"/>
    <cellStyle name="20% - 輔色6" xfId="11262"/>
    <cellStyle name="20% - 輔色6 2" xfId="11264"/>
    <cellStyle name="20% - 輔色6 3" xfId="11266"/>
    <cellStyle name="20% - 强调文字颜色 1 10" xfId="10208"/>
    <cellStyle name="20% - 强调文字颜色 1 11" xfId="10209"/>
    <cellStyle name="20% - 强调文字颜色 1 11 2" xfId="10210"/>
    <cellStyle name="20% - 强调文字颜色 1 12" xfId="10211"/>
    <cellStyle name="20% - 强调文字颜色 1 13" xfId="10213"/>
    <cellStyle name="20% - 强调文字颜色 1 13 2" xfId="10214"/>
    <cellStyle name="20% - 强调文字颜色 1 14" xfId="10215"/>
    <cellStyle name="20% - 强调文字颜色 1 15" xfId="9520"/>
    <cellStyle name="20% - 强调文字颜色 1 15 2" xfId="7052"/>
    <cellStyle name="20% - 强调文字颜色 1 16" xfId="9525"/>
    <cellStyle name="20% - 强调文字颜色 1 17" xfId="9529"/>
    <cellStyle name="20% - 强调文字颜色 1 17 2" xfId="6938"/>
    <cellStyle name="20% - 强调文字颜色 1 18" xfId="9533"/>
    <cellStyle name="20% - 强调文字颜色 1 19" xfId="9537"/>
    <cellStyle name="20% - 强调文字颜色 1 19 2" xfId="9044"/>
    <cellStyle name="20% - 强调文字颜色 1 2" xfId="10217"/>
    <cellStyle name="20% - 强调文字颜色 1 2 10" xfId="10218"/>
    <cellStyle name="20% - 强调文字颜色 1 2 10 2" xfId="10221"/>
    <cellStyle name="20% - 强调文字颜色 1 2 10 3" xfId="10223"/>
    <cellStyle name="20% - 强调文字颜色 1 2 10 4" xfId="3707"/>
    <cellStyle name="20% - 强调文字颜色 1 2 10 5" xfId="10224"/>
    <cellStyle name="20% - 强调文字颜色 1 2 11" xfId="10225"/>
    <cellStyle name="20% - 强调文字颜色 1 2 11 2" xfId="10228"/>
    <cellStyle name="20% - 强调文字颜色 1 2 11 3" xfId="10230"/>
    <cellStyle name="20% - 强调文字颜色 1 2 11 4" xfId="10231"/>
    <cellStyle name="20% - 强调文字颜色 1 2 12" xfId="10232"/>
    <cellStyle name="20% - 强调文字颜色 1 2 12 2" xfId="10234"/>
    <cellStyle name="20% - 强调文字颜色 1 2 12 3" xfId="10235"/>
    <cellStyle name="20% - 强调文字颜色 1 2 12 4" xfId="10236"/>
    <cellStyle name="20% - 强调文字颜色 1 2 13" xfId="10237"/>
    <cellStyle name="20% - 强调文字颜色 1 2 13 2" xfId="10238"/>
    <cellStyle name="20% - 强调文字颜色 1 2 13 3" xfId="10239"/>
    <cellStyle name="20% - 强调文字颜色 1 2 13 4" xfId="5616"/>
    <cellStyle name="20% - 强调文字颜色 1 2 14" xfId="10240"/>
    <cellStyle name="20% - 强调文字颜色 1 2 14 2" xfId="10242"/>
    <cellStyle name="20% - 强调文字颜色 1 2 14 3" xfId="10243"/>
    <cellStyle name="20% - 强调文字颜色 1 2 14 4" xfId="10244"/>
    <cellStyle name="20% - 强调文字颜色 1 2 15" xfId="10245"/>
    <cellStyle name="20% - 强调文字颜色 1 2 16" xfId="31926"/>
    <cellStyle name="20% - 强调文字颜色 1 2 2" xfId="10247"/>
    <cellStyle name="20% - 强调文字颜色 1 2 2 2" xfId="10248"/>
    <cellStyle name="20% - 强调文字颜色 1 2 2 2 2" xfId="10249"/>
    <cellStyle name="20% - 强调文字颜色 1 2 2 2 2 2" xfId="10250"/>
    <cellStyle name="20% - 强调文字颜色 1 2 2 3" xfId="10253"/>
    <cellStyle name="20% - 强调文字颜色 1 2 2 4" xfId="10255"/>
    <cellStyle name="20% - 强调文字颜色 1 2 2 5" xfId="10256"/>
    <cellStyle name="20% - 强调文字颜色 1 2 2 6" xfId="10258"/>
    <cellStyle name="20% - 强调文字颜色 1 2 2 7" xfId="10260"/>
    <cellStyle name="20% - 强调文字颜色 1 2 2 8" xfId="10261"/>
    <cellStyle name="20% - 强调文字颜色 1 2 3" xfId="10262"/>
    <cellStyle name="20% - 强调文字颜色 1 2 3 2" xfId="10263"/>
    <cellStyle name="20% - 强调文字颜色 1 2 3 3" xfId="10264"/>
    <cellStyle name="20% - 强调文字颜色 1 2 3 4" xfId="10266"/>
    <cellStyle name="20% - 强调文字颜色 1 2 3 5" xfId="10267"/>
    <cellStyle name="20% - 强调文字颜色 1 2 3 6" xfId="10269"/>
    <cellStyle name="20% - 强调文字颜色 1 2 4" xfId="10271"/>
    <cellStyle name="20% - 强调文字颜色 1 2 4 2" xfId="10272"/>
    <cellStyle name="20% - 强调文字颜色 1 2 4 3" xfId="10275"/>
    <cellStyle name="20% - 强调文字颜色 1 2 4 4" xfId="3758"/>
    <cellStyle name="20% - 强调文字颜色 1 2 4 5" xfId="10279"/>
    <cellStyle name="20% - 强调文字颜色 1 2 4 6" xfId="10283"/>
    <cellStyle name="20% - 强调文字颜色 1 2 5" xfId="10286"/>
    <cellStyle name="20% - 强调文字颜色 1 2 5 2" xfId="8603"/>
    <cellStyle name="20% - 强调文字颜色 1 2 5 3" xfId="8608"/>
    <cellStyle name="20% - 强调文字颜色 1 2 5 4" xfId="10289"/>
    <cellStyle name="20% - 强调文字颜色 1 2 5 5" xfId="9229"/>
    <cellStyle name="20% - 强调文字颜色 1 2 6" xfId="10291"/>
    <cellStyle name="20% - 强调文字颜色 1 2 6 2" xfId="10294"/>
    <cellStyle name="20% - 强调文字颜色 1 2 6 3" xfId="10296"/>
    <cellStyle name="20% - 强调文字颜色 1 2 6 4" xfId="7374"/>
    <cellStyle name="20% - 强调文字颜色 1 2 6 5" xfId="7379"/>
    <cellStyle name="20% - 强调文字颜色 1 2 7" xfId="10299"/>
    <cellStyle name="20% - 强调文字颜色 1 2 7 2" xfId="10302"/>
    <cellStyle name="20% - 强调文字颜色 1 2 7 3" xfId="10304"/>
    <cellStyle name="20% - 强调文字颜色 1 2 7 4" xfId="10306"/>
    <cellStyle name="20% - 强调文字颜色 1 2 7 5" xfId="10307"/>
    <cellStyle name="20% - 强调文字颜色 1 2 8" xfId="10308"/>
    <cellStyle name="20% - 强调文字颜色 1 2 8 2" xfId="10312"/>
    <cellStyle name="20% - 强调文字颜色 1 2 8 3" xfId="2099"/>
    <cellStyle name="20% - 强调文字颜色 1 2 8 4" xfId="10315"/>
    <cellStyle name="20% - 强调文字颜色 1 2 8 5" xfId="10317"/>
    <cellStyle name="20% - 强调文字颜色 1 2 9" xfId="10318"/>
    <cellStyle name="20% - 强调文字颜色 1 2 9 2" xfId="10320"/>
    <cellStyle name="20% - 强调文字颜色 1 2 9 3" xfId="10321"/>
    <cellStyle name="20% - 强调文字颜色 1 2 9 4" xfId="10322"/>
    <cellStyle name="20% - 强调文字颜色 1 2_Bali" xfId="10324"/>
    <cellStyle name="20% - 强调文字颜色 1 20" xfId="9521"/>
    <cellStyle name="20% - 强调文字颜色 1 21" xfId="9526"/>
    <cellStyle name="20% - 强调文字颜色 1 21 2" xfId="3408"/>
    <cellStyle name="20% - 强调文字颜色 1 22" xfId="9530"/>
    <cellStyle name="20% - 强调文字颜色 1 23" xfId="9534"/>
    <cellStyle name="20% - 强调文字颜色 1 23 2" xfId="10325"/>
    <cellStyle name="20% - 强调文字颜色 1 24" xfId="9538"/>
    <cellStyle name="20% - 强调文字颜色 1 25" xfId="10327"/>
    <cellStyle name="20% - 强调文字颜色 1 25 2" xfId="10332"/>
    <cellStyle name="20% - 强调文字颜色 1 26" xfId="10335"/>
    <cellStyle name="20% - 强调文字颜色 1 27" xfId="10338"/>
    <cellStyle name="20% - 强调文字颜色 1 27 2" xfId="10340"/>
    <cellStyle name="20% - 强调文字颜色 1 28" xfId="10343"/>
    <cellStyle name="20% - 强调文字颜色 1 29" xfId="6784"/>
    <cellStyle name="20% - 强调文字颜色 1 29 2" xfId="2552"/>
    <cellStyle name="20% - 强调文字颜色 1 3" xfId="2135"/>
    <cellStyle name="20% - 强调文字颜色 1 3 10" xfId="9542"/>
    <cellStyle name="20% - 强调文字颜色 1 3 11" xfId="9545"/>
    <cellStyle name="20% - 强调文字颜色 1 3 12" xfId="31920"/>
    <cellStyle name="20% - 强调文字颜色 1 3 2" xfId="9548"/>
    <cellStyle name="20% - 强调文字颜色 1 3 2 2" xfId="9553"/>
    <cellStyle name="20% - 强调文字颜色 1 3 2 2 2" xfId="9556"/>
    <cellStyle name="20% - 强调文字颜色 1 3 2 3" xfId="9558"/>
    <cellStyle name="20% - 强调文字颜色 1 3 2 4" xfId="9563"/>
    <cellStyle name="20% - 强调文字颜色 1 3 2 5" xfId="9567"/>
    <cellStyle name="20% - 强调文字颜色 1 3 2 6" xfId="9569"/>
    <cellStyle name="20% - 强调文字颜色 1 3 2 7" xfId="9571"/>
    <cellStyle name="20% - 强调文字颜色 1 3 2 8" xfId="9574"/>
    <cellStyle name="20% - 强调文字颜色 1 3 2 9" xfId="9576"/>
    <cellStyle name="20% - 强调文字颜色 1 3 3" xfId="9579"/>
    <cellStyle name="20% - 强调文字颜色 1 3 3 2" xfId="8792"/>
    <cellStyle name="20% - 强调文字颜色 1 3 3 3" xfId="9581"/>
    <cellStyle name="20% - 强调文字颜色 1 3 3 4" xfId="10345"/>
    <cellStyle name="20% - 强调文字颜色 1 3 3 5" xfId="10347"/>
    <cellStyle name="20% - 强调文字颜色 1 3 4" xfId="9583"/>
    <cellStyle name="20% - 强调文字颜色 1 3 4 2" xfId="9585"/>
    <cellStyle name="20% - 强调文字颜色 1 3 5" xfId="9590"/>
    <cellStyle name="20% - 强调文字颜色 1 3 6" xfId="9593"/>
    <cellStyle name="20% - 强调文字颜色 1 3 7" xfId="9597"/>
    <cellStyle name="20% - 强调文字颜色 1 3 8" xfId="766"/>
    <cellStyle name="20% - 强调文字颜色 1 3 9" xfId="9601"/>
    <cellStyle name="20% - 强调文字颜色 1 3_Bali" xfId="636"/>
    <cellStyle name="20% - 强调文字颜色 1 30" xfId="10328"/>
    <cellStyle name="20% - 强调文字颜色 1 31" xfId="10336"/>
    <cellStyle name="20% - 强调文字颜色 1 31 2" xfId="10348"/>
    <cellStyle name="20% - 强调文字颜色 1 32" xfId="10339"/>
    <cellStyle name="20% - 强调文字颜色 1 33" xfId="10344"/>
    <cellStyle name="20% - 强调文字颜色 1 33 2" xfId="5796"/>
    <cellStyle name="20% - 强调文字颜色 1 34" xfId="6785"/>
    <cellStyle name="20% - 强调文字颜色 1 35" xfId="3985"/>
    <cellStyle name="20% - 强调文字颜色 1 35 2" xfId="2104"/>
    <cellStyle name="20% - 强调文字颜色 1 36" xfId="1643"/>
    <cellStyle name="20% - 强调文字颜色 1 37" xfId="6791"/>
    <cellStyle name="20% - 强调文字颜色 1 37 2" xfId="10350"/>
    <cellStyle name="20% - 强调文字颜色 1 38" xfId="6617"/>
    <cellStyle name="20% - 强调文字颜色 1 39" xfId="6799"/>
    <cellStyle name="20% - 强调文字颜色 1 39 2" xfId="10352"/>
    <cellStyle name="20% - 强调文字颜色 1 4" xfId="9606"/>
    <cellStyle name="20% - 强调文字颜色 1 4 2" xfId="9609"/>
    <cellStyle name="20% - 强调文字颜色 1 4 3" xfId="9623"/>
    <cellStyle name="20% - 强调文字颜色 1 4 4" xfId="9627"/>
    <cellStyle name="20% - 强调文字颜色 1 4 5" xfId="9630"/>
    <cellStyle name="20% - 强调文字颜色 1 40" xfId="3984"/>
    <cellStyle name="20% - 强调文字颜色 1 41" xfId="1642"/>
    <cellStyle name="20% - 强调文字颜色 1 41 2" xfId="10353"/>
    <cellStyle name="20% - 强调文字颜色 1 42" xfId="6792"/>
    <cellStyle name="20% - 强调文字颜色 1 42 2" xfId="10351"/>
    <cellStyle name="20% - 强调文字颜色 1 43" xfId="6618"/>
    <cellStyle name="20% - 强调文字颜色 1 43 2" xfId="10355"/>
    <cellStyle name="20% - 强调文字颜色 1 5" xfId="9634"/>
    <cellStyle name="20% - 强调文字颜色 1 5 2" xfId="10356"/>
    <cellStyle name="20% - 强调文字颜色 1 6" xfId="9637"/>
    <cellStyle name="20% - 强调文字颜色 1 7" xfId="9642"/>
    <cellStyle name="20% - 强调文字颜色 1 7 2" xfId="7309"/>
    <cellStyle name="20% - 强调文字颜色 1 8" xfId="9648"/>
    <cellStyle name="20% - 强调文字颜色 1 9" xfId="9651"/>
    <cellStyle name="20% - 强调文字颜色 1 9 2" xfId="9654"/>
    <cellStyle name="20% - 强调文字颜色 2 10" xfId="10357"/>
    <cellStyle name="20% - 强调文字颜色 2 11" xfId="10358"/>
    <cellStyle name="20% - 强调文字颜色 2 11 2" xfId="4060"/>
    <cellStyle name="20% - 强调文字颜色 2 12" xfId="10359"/>
    <cellStyle name="20% - 强调文字颜色 2 13" xfId="10361"/>
    <cellStyle name="20% - 强调文字颜色 2 13 2" xfId="10362"/>
    <cellStyle name="20% - 强调文字颜色 2 14" xfId="10363"/>
    <cellStyle name="20% - 强调文字颜色 2 15" xfId="9658"/>
    <cellStyle name="20% - 强调文字颜色 2 15 2" xfId="10365"/>
    <cellStyle name="20% - 强调文字颜色 2 16" xfId="9663"/>
    <cellStyle name="20% - 强调文字颜色 2 17" xfId="9667"/>
    <cellStyle name="20% - 强调文字颜色 2 17 2" xfId="9744"/>
    <cellStyle name="20% - 强调文字颜色 2 18" xfId="9671"/>
    <cellStyle name="20% - 强调文字颜色 2 19" xfId="9675"/>
    <cellStyle name="20% - 强调文字颜色 2 19 2" xfId="9178"/>
    <cellStyle name="20% - 强调文字颜色 2 2" xfId="8148"/>
    <cellStyle name="20% - 强调文字颜色 2 2 10" xfId="10368"/>
    <cellStyle name="20% - 强调文字颜色 2 2 10 2" xfId="10370"/>
    <cellStyle name="20% - 强调文字颜色 2 2 10 3" xfId="6718"/>
    <cellStyle name="20% - 强调文字颜色 2 2 10 4" xfId="10372"/>
    <cellStyle name="20% - 强调文字颜色 2 2 10 5" xfId="10374"/>
    <cellStyle name="20% - 强调文字颜色 2 2 11" xfId="10375"/>
    <cellStyle name="20% - 强调文字颜色 2 2 11 2" xfId="10378"/>
    <cellStyle name="20% - 强调文字颜色 2 2 11 3" xfId="10379"/>
    <cellStyle name="20% - 强调文字颜色 2 2 11 4" xfId="10380"/>
    <cellStyle name="20% - 强调文字颜色 2 2 12" xfId="10381"/>
    <cellStyle name="20% - 强调文字颜色 2 2 12 2" xfId="7627"/>
    <cellStyle name="20% - 强调文字颜色 2 2 12 3" xfId="10383"/>
    <cellStyle name="20% - 强调文字颜色 2 2 12 4" xfId="10384"/>
    <cellStyle name="20% - 强调文字颜色 2 2 13" xfId="10385"/>
    <cellStyle name="20% - 强调文字颜色 2 2 13 2" xfId="10386"/>
    <cellStyle name="20% - 强调文字颜色 2 2 13 3" xfId="10387"/>
    <cellStyle name="20% - 强调文字颜色 2 2 13 4" xfId="10388"/>
    <cellStyle name="20% - 强调文字颜色 2 2 14" xfId="10389"/>
    <cellStyle name="20% - 强调文字颜色 2 2 14 2" xfId="10391"/>
    <cellStyle name="20% - 强调文字颜色 2 2 14 3" xfId="10394"/>
    <cellStyle name="20% - 强调文字颜色 2 2 14 4" xfId="10397"/>
    <cellStyle name="20% - 强调文字颜色 2 2 15" xfId="10400"/>
    <cellStyle name="20% - 强调文字颜色 2 2 16" xfId="31927"/>
    <cellStyle name="20% - 强调文字颜色 2 2 2" xfId="10402"/>
    <cellStyle name="20% - 强调文字颜色 2 2 2 2" xfId="10404"/>
    <cellStyle name="20% - 强调文字颜色 2 2 2 2 2" xfId="10405"/>
    <cellStyle name="20% - 强调文字颜色 2 2 2 2 2 2" xfId="10406"/>
    <cellStyle name="20% - 强调文字颜色 2 2 2 3" xfId="10407"/>
    <cellStyle name="20% - 强调文字颜色 2 2 2 4" xfId="10408"/>
    <cellStyle name="20% - 强调文字颜色 2 2 2 5" xfId="10409"/>
    <cellStyle name="20% - 强调文字颜色 2 2 2 6" xfId="9445"/>
    <cellStyle name="20% - 强调文字颜色 2 2 2 7" xfId="8601"/>
    <cellStyle name="20% - 强调文字颜色 2 2 2 8" xfId="9447"/>
    <cellStyle name="20% - 强调文字颜色 2 2 3" xfId="10410"/>
    <cellStyle name="20% - 强调文字颜色 2 2 3 2" xfId="10412"/>
    <cellStyle name="20% - 强调文字颜色 2 2 3 3" xfId="10413"/>
    <cellStyle name="20% - 强调文字颜色 2 2 3 4" xfId="10414"/>
    <cellStyle name="20% - 强调文字颜色 2 2 3 5" xfId="10415"/>
    <cellStyle name="20% - 强调文字颜色 2 2 3 6" xfId="9454"/>
    <cellStyle name="20% - 强调文字颜色 2 2 4" xfId="10416"/>
    <cellStyle name="20% - 强调文字颜色 2 2 4 2" xfId="10417"/>
    <cellStyle name="20% - 强调文字颜色 2 2 4 3" xfId="10418"/>
    <cellStyle name="20% - 强调文字颜色 2 2 4 4" xfId="10419"/>
    <cellStyle name="20% - 强调文字颜色 2 2 4 5" xfId="10420"/>
    <cellStyle name="20% - 强调文字颜色 2 2 4 6" xfId="10421"/>
    <cellStyle name="20% - 强调文字颜色 2 2 5" xfId="10423"/>
    <cellStyle name="20% - 强调文字颜色 2 2 5 2" xfId="10424"/>
    <cellStyle name="20% - 强调文字颜色 2 2 5 3" xfId="10426"/>
    <cellStyle name="20% - 强调文字颜色 2 2 5 4" xfId="10428"/>
    <cellStyle name="20% - 强调文字颜色 2 2 5 5" xfId="10430"/>
    <cellStyle name="20% - 强调文字颜色 2 2 6" xfId="10366"/>
    <cellStyle name="20% - 强调文字颜色 2 2 6 2" xfId="10432"/>
    <cellStyle name="20% - 强调文字颜色 2 2 6 3" xfId="10434"/>
    <cellStyle name="20% - 强调文字颜色 2 2 6 4" xfId="10436"/>
    <cellStyle name="20% - 强调文字颜色 2 2 6 5" xfId="10438"/>
    <cellStyle name="20% - 强调文字颜色 2 2 7" xfId="10440"/>
    <cellStyle name="20% - 强调文字颜色 2 2 7 2" xfId="10442"/>
    <cellStyle name="20% - 强调文字颜色 2 2 7 3" xfId="10444"/>
    <cellStyle name="20% - 强调文字颜色 2 2 7 4" xfId="10446"/>
    <cellStyle name="20% - 强调文字颜色 2 2 7 5" xfId="10447"/>
    <cellStyle name="20% - 强调文字颜色 2 2 8" xfId="10448"/>
    <cellStyle name="20% - 强调文字颜色 2 2 8 2" xfId="10450"/>
    <cellStyle name="20% - 强调文字颜色 2 2 8 3" xfId="10452"/>
    <cellStyle name="20% - 强调文字颜色 2 2 8 4" xfId="10453"/>
    <cellStyle name="20% - 强调文字颜色 2 2 8 5" xfId="10455"/>
    <cellStyle name="20% - 强调文字颜色 2 2 9" xfId="10456"/>
    <cellStyle name="20% - 强调文字颜色 2 2 9 2" xfId="10458"/>
    <cellStyle name="20% - 强调文字颜色 2 2 9 3" xfId="10459"/>
    <cellStyle name="20% - 强调文字颜色 2 2 9 4" xfId="10460"/>
    <cellStyle name="20% - 强调文字颜色 2 2_Bali" xfId="10462"/>
    <cellStyle name="20% - 强调文字颜色 2 20" xfId="9659"/>
    <cellStyle name="20% - 强调文字颜色 2 21" xfId="9664"/>
    <cellStyle name="20% - 强调文字颜色 2 21 2" xfId="9711"/>
    <cellStyle name="20% - 强调文字颜色 2 22" xfId="9668"/>
    <cellStyle name="20% - 强调文字颜色 2 23" xfId="9672"/>
    <cellStyle name="20% - 强调文字颜色 2 23 2" xfId="10464"/>
    <cellStyle name="20% - 强调文字颜色 2 24" xfId="9676"/>
    <cellStyle name="20% - 强调文字颜色 2 25" xfId="10466"/>
    <cellStyle name="20% - 强调文字颜色 2 25 2" xfId="10469"/>
    <cellStyle name="20% - 强调文字颜色 2 26" xfId="10472"/>
    <cellStyle name="20% - 强调文字颜色 2 27" xfId="10475"/>
    <cellStyle name="20% - 强调文字颜色 2 27 2" xfId="10477"/>
    <cellStyle name="20% - 强调文字颜色 2 28" xfId="10480"/>
    <cellStyle name="20% - 强调文字颜色 2 29" xfId="10482"/>
    <cellStyle name="20% - 强调文字颜色 2 29 2" xfId="10485"/>
    <cellStyle name="20% - 强调文字颜色 2 3" xfId="8154"/>
    <cellStyle name="20% - 强调文字颜色 2 3 10" xfId="9681"/>
    <cellStyle name="20% - 强调文字颜色 2 3 11" xfId="9684"/>
    <cellStyle name="20% - 强调文字颜色 2 3 12" xfId="31921"/>
    <cellStyle name="20% - 强调文字颜色 2 3 2" xfId="9687"/>
    <cellStyle name="20% - 强调文字颜色 2 3 2 2" xfId="9689"/>
    <cellStyle name="20% - 强调文字颜色 2 3 2 2 2" xfId="9691"/>
    <cellStyle name="20% - 强调文字颜色 2 3 2 3" xfId="9694"/>
    <cellStyle name="20% - 强调文字颜色 2 3 2 4" xfId="9697"/>
    <cellStyle name="20% - 强调文字颜色 2 3 2 5" xfId="9272"/>
    <cellStyle name="20% - 强调文字颜色 2 3 2 6" xfId="9701"/>
    <cellStyle name="20% - 强调文字颜色 2 3 2 7" xfId="657"/>
    <cellStyle name="20% - 强调文字颜色 2 3 2 8" xfId="6221"/>
    <cellStyle name="20% - 强调文字颜色 2 3 2 9" xfId="6227"/>
    <cellStyle name="20% - 强调文字颜色 2 3 3" xfId="9703"/>
    <cellStyle name="20% - 强调文字颜色 2 3 3 2" xfId="7333"/>
    <cellStyle name="20% - 强调文字颜色 2 3 3 3" xfId="7337"/>
    <cellStyle name="20% - 强调文字颜色 2 3 3 4" xfId="7341"/>
    <cellStyle name="20% - 强调文字颜色 2 3 3 5" xfId="9268"/>
    <cellStyle name="20% - 强调文字颜色 2 3 4" xfId="9705"/>
    <cellStyle name="20% - 强调文字颜色 2 3 4 2" xfId="6236"/>
    <cellStyle name="20% - 强调文字颜色 2 3 5" xfId="9707"/>
    <cellStyle name="20% - 强调文字颜色 2 3 6" xfId="9712"/>
    <cellStyle name="20% - 强调文字颜色 2 3 7" xfId="9715"/>
    <cellStyle name="20% - 强调文字颜色 2 3 8" xfId="9718"/>
    <cellStyle name="20% - 强调文字颜色 2 3 9" xfId="9721"/>
    <cellStyle name="20% - 强调文字颜色 2 3_Bali" xfId="10488"/>
    <cellStyle name="20% - 强调文字颜色 2 30" xfId="10467"/>
    <cellStyle name="20% - 强调文字颜色 2 31" xfId="10473"/>
    <cellStyle name="20% - 强调文字颜色 2 31 2" xfId="10492"/>
    <cellStyle name="20% - 强调文字颜色 2 32" xfId="10476"/>
    <cellStyle name="20% - 强调文字颜色 2 33" xfId="10481"/>
    <cellStyle name="20% - 强调文字颜色 2 33 2" xfId="10495"/>
    <cellStyle name="20% - 强调文字颜色 2 34" xfId="10483"/>
    <cellStyle name="20% - 强调文字颜色 2 35" xfId="10497"/>
    <cellStyle name="20% - 强调文字颜色 2 35 2" xfId="2699"/>
    <cellStyle name="20% - 强调文字颜色 2 36" xfId="10501"/>
    <cellStyle name="20% - 强调文字颜色 2 37" xfId="8993"/>
    <cellStyle name="20% - 强调文字颜色 2 37 2" xfId="10504"/>
    <cellStyle name="20% - 强调文字颜色 2 38" xfId="10507"/>
    <cellStyle name="20% - 强调文字颜色 2 39" xfId="10510"/>
    <cellStyle name="20% - 强调文字颜色 2 39 2" xfId="10511"/>
    <cellStyle name="20% - 强调文字颜色 2 4" xfId="9726"/>
    <cellStyle name="20% - 强调文字颜色 2 4 2" xfId="154"/>
    <cellStyle name="20% - 强调文字颜色 2 4 3" xfId="6691"/>
    <cellStyle name="20% - 强调文字颜色 2 4 4" xfId="9738"/>
    <cellStyle name="20% - 强调文字颜色 2 4 5" xfId="9741"/>
    <cellStyle name="20% - 强调文字颜色 2 40" xfId="10498"/>
    <cellStyle name="20% - 强调文字颜色 2 41" xfId="10502"/>
    <cellStyle name="20% - 强调文字颜色 2 41 2" xfId="10512"/>
    <cellStyle name="20% - 强调文字颜色 2 42" xfId="8994"/>
    <cellStyle name="20% - 强调文字颜色 2 42 2" xfId="10505"/>
    <cellStyle name="20% - 强调文字颜色 2 43" xfId="10508"/>
    <cellStyle name="20% - 强调文字颜色 2 43 2" xfId="10514"/>
    <cellStyle name="20% - 强调文字颜色 2 5" xfId="9747"/>
    <cellStyle name="20% - 强调文字颜色 2 5 2" xfId="10515"/>
    <cellStyle name="20% - 强调文字颜色 2 6" xfId="9750"/>
    <cellStyle name="20% - 强调文字颜色 2 7" xfId="9755"/>
    <cellStyle name="20% - 强调文字颜色 2 7 2" xfId="9758"/>
    <cellStyle name="20% - 强调文字颜色 2 8" xfId="9761"/>
    <cellStyle name="20% - 强调文字颜色 2 9" xfId="9765"/>
    <cellStyle name="20% - 强调文字颜色 2 9 2" xfId="9767"/>
    <cellStyle name="20% - 强调文字颜色 3 10" xfId="10519"/>
    <cellStyle name="20% - 强调文字颜色 3 11" xfId="10520"/>
    <cellStyle name="20% - 强调文字颜色 3 11 2" xfId="10521"/>
    <cellStyle name="20% - 强调文字颜色 3 12" xfId="10522"/>
    <cellStyle name="20% - 强调文字颜色 3 13" xfId="10524"/>
    <cellStyle name="20% - 强调文字颜色 3 13 2" xfId="10525"/>
    <cellStyle name="20% - 强调文字颜色 3 14" xfId="7082"/>
    <cellStyle name="20% - 强调文字颜色 3 15" xfId="9772"/>
    <cellStyle name="20% - 强调文字颜色 3 15 2" xfId="10526"/>
    <cellStyle name="20% - 强调文字颜色 3 16" xfId="9775"/>
    <cellStyle name="20% - 强调文字颜色 3 17" xfId="9778"/>
    <cellStyle name="20% - 强调文字颜色 3 17 2" xfId="9244"/>
    <cellStyle name="20% - 强调文字颜色 3 18" xfId="9781"/>
    <cellStyle name="20% - 强调文字颜色 3 19" xfId="9784"/>
    <cellStyle name="20% - 强调文字颜色 3 19 2" xfId="10527"/>
    <cellStyle name="20% - 强调文字颜色 3 2" xfId="8200"/>
    <cellStyle name="20% - 强调文字颜色 3 2 10" xfId="10531"/>
    <cellStyle name="20% - 强调文字颜色 3 2 10 2" xfId="10533"/>
    <cellStyle name="20% - 强调文字颜色 3 2 10 3" xfId="10535"/>
    <cellStyle name="20% - 强调文字颜色 3 2 10 4" xfId="10536"/>
    <cellStyle name="20% - 强调文字颜色 3 2 10 5" xfId="10537"/>
    <cellStyle name="20% - 强调文字颜色 3 2 11" xfId="10538"/>
    <cellStyle name="20% - 强调文字颜色 3 2 11 2" xfId="10540"/>
    <cellStyle name="20% - 强调文字颜色 3 2 11 3" xfId="10543"/>
    <cellStyle name="20% - 强调文字颜色 3 2 11 4" xfId="10545"/>
    <cellStyle name="20% - 强调文字颜色 3 2 12" xfId="10547"/>
    <cellStyle name="20% - 强调文字颜色 3 2 12 2" xfId="10548"/>
    <cellStyle name="20% - 强调文字颜色 3 2 12 3" xfId="10550"/>
    <cellStyle name="20% - 强调文字颜色 3 2 12 4" xfId="10551"/>
    <cellStyle name="20% - 强调文字颜色 3 2 13" xfId="10552"/>
    <cellStyle name="20% - 强调文字颜色 3 2 13 2" xfId="10553"/>
    <cellStyle name="20% - 强调文字颜色 3 2 13 3" xfId="10556"/>
    <cellStyle name="20% - 强调文字颜色 3 2 13 4" xfId="10557"/>
    <cellStyle name="20% - 强调文字颜色 3 2 14" xfId="10558"/>
    <cellStyle name="20% - 强调文字颜色 3 2 14 2" xfId="9794"/>
    <cellStyle name="20% - 强调文字颜色 3 2 14 3" xfId="10559"/>
    <cellStyle name="20% - 强调文字颜色 3 2 14 4" xfId="10560"/>
    <cellStyle name="20% - 强调文字颜色 3 2 15" xfId="10561"/>
    <cellStyle name="20% - 强调文字颜色 3 2 16" xfId="31895"/>
    <cellStyle name="20% - 强调文字颜色 3 2 2" xfId="10563"/>
    <cellStyle name="20% - 强调文字颜色 3 2 2 2" xfId="10565"/>
    <cellStyle name="20% - 强调文字颜色 3 2 2 2 2" xfId="10567"/>
    <cellStyle name="20% - 强调文字颜色 3 2 2 2 2 2" xfId="10568"/>
    <cellStyle name="20% - 强调文字颜色 3 2 2 3" xfId="10570"/>
    <cellStyle name="20% - 强调文字颜色 3 2 2 4" xfId="10571"/>
    <cellStyle name="20% - 强调文字颜色 3 2 2 5" xfId="10572"/>
    <cellStyle name="20% - 强调文字颜色 3 2 2 6" xfId="10574"/>
    <cellStyle name="20% - 强调文字颜色 3 2 2 7" xfId="10576"/>
    <cellStyle name="20% - 强调文字颜色 3 2 2 8" xfId="10578"/>
    <cellStyle name="20% - 强调文字颜色 3 2 3" xfId="7433"/>
    <cellStyle name="20% - 强调文字颜色 3 2 3 2" xfId="10581"/>
    <cellStyle name="20% - 强调文字颜色 3 2 3 3" xfId="10585"/>
    <cellStyle name="20% - 强调文字颜色 3 2 3 4" xfId="10588"/>
    <cellStyle name="20% - 强调文字颜色 3 2 3 5" xfId="10589"/>
    <cellStyle name="20% - 强调文字颜色 3 2 3 6" xfId="10591"/>
    <cellStyle name="20% - 强调文字颜色 3 2 4" xfId="10594"/>
    <cellStyle name="20% - 强调文字颜色 3 2 4 2" xfId="10595"/>
    <cellStyle name="20% - 强调文字颜色 3 2 4 3" xfId="10597"/>
    <cellStyle name="20% - 强调文字颜色 3 2 4 4" xfId="10598"/>
    <cellStyle name="20% - 强调文字颜色 3 2 4 5" xfId="10599"/>
    <cellStyle name="20% - 强调文字颜色 3 2 4 6" xfId="10602"/>
    <cellStyle name="20% - 强调文字颜色 3 2 5" xfId="6309"/>
    <cellStyle name="20% - 强调文字颜色 3 2 5 2" xfId="5195"/>
    <cellStyle name="20% - 强调文字颜色 3 2 5 3" xfId="10605"/>
    <cellStyle name="20% - 强调文字颜色 3 2 5 4" xfId="10606"/>
    <cellStyle name="20% - 强调文字颜色 3 2 5 5" xfId="10607"/>
    <cellStyle name="20% - 强调文字颜色 3 2 6" xfId="10609"/>
    <cellStyle name="20% - 强调文字颜色 3 2 6 2" xfId="10611"/>
    <cellStyle name="20% - 强调文字颜色 3 2 6 3" xfId="10613"/>
    <cellStyle name="20% - 强调文字颜色 3 2 6 4" xfId="10615"/>
    <cellStyle name="20% - 强调文字颜色 3 2 6 5" xfId="7214"/>
    <cellStyle name="20% - 强调文字颜色 3 2 7" xfId="6311"/>
    <cellStyle name="20% - 强调文字颜色 3 2 7 2" xfId="10617"/>
    <cellStyle name="20% - 强调文字颜色 3 2 7 3" xfId="10619"/>
    <cellStyle name="20% - 强调文字颜色 3 2 7 4" xfId="10621"/>
    <cellStyle name="20% - 强调文字颜色 3 2 7 5" xfId="10622"/>
    <cellStyle name="20% - 强调文字颜色 3 2 8" xfId="10624"/>
    <cellStyle name="20% - 强调文字颜色 3 2 8 2" xfId="10626"/>
    <cellStyle name="20% - 强调文字颜色 3 2 8 3" xfId="10628"/>
    <cellStyle name="20% - 强调文字颜色 3 2 8 4" xfId="10630"/>
    <cellStyle name="20% - 强调文字颜色 3 2 8 5" xfId="10632"/>
    <cellStyle name="20% - 强调文字颜色 3 2 9" xfId="10633"/>
    <cellStyle name="20% - 强调文字颜色 3 2 9 2" xfId="10635"/>
    <cellStyle name="20% - 强调文字颜色 3 2 9 3" xfId="10636"/>
    <cellStyle name="20% - 强调文字颜色 3 2 9 4" xfId="10637"/>
    <cellStyle name="20% - 强调文字颜色 3 2_Bali" xfId="10639"/>
    <cellStyle name="20% - 强调文字颜色 3 20" xfId="9773"/>
    <cellStyle name="20% - 强调文字颜色 3 21" xfId="9776"/>
    <cellStyle name="20% - 强调文字颜色 3 21 2" xfId="10642"/>
    <cellStyle name="20% - 强调文字颜色 3 22" xfId="9779"/>
    <cellStyle name="20% - 强调文字颜色 3 23" xfId="9782"/>
    <cellStyle name="20% - 强调文字颜色 3 23 2" xfId="10643"/>
    <cellStyle name="20% - 强调文字颜色 3 24" xfId="9785"/>
    <cellStyle name="20% - 强调文字颜色 3 25" xfId="10644"/>
    <cellStyle name="20% - 强调文字颜色 3 25 2" xfId="10647"/>
    <cellStyle name="20% - 强调文字颜色 3 26" xfId="10649"/>
    <cellStyle name="20% - 强调文字颜色 3 27" xfId="10652"/>
    <cellStyle name="20% - 强调文字颜色 3 27 2" xfId="10655"/>
    <cellStyle name="20% - 强调文字颜色 3 28" xfId="10659"/>
    <cellStyle name="20% - 强调文字颜色 3 29" xfId="10663"/>
    <cellStyle name="20% - 强调文字颜色 3 29 2" xfId="10666"/>
    <cellStyle name="20% - 强调文字颜色 3 3" xfId="9789"/>
    <cellStyle name="20% - 强调文字颜色 3 3 10" xfId="9792"/>
    <cellStyle name="20% - 强调文字颜色 3 3 11" xfId="9795"/>
    <cellStyle name="20% - 强调文字颜色 3 3 12" xfId="31897"/>
    <cellStyle name="20% - 强调文字颜色 3 3 2" xfId="4624"/>
    <cellStyle name="20% - 强调文字颜色 3 3 2 2" xfId="9799"/>
    <cellStyle name="20% - 强调文字颜色 3 3 2 2 2" xfId="9801"/>
    <cellStyle name="20% - 强调文字颜色 3 3 2 3" xfId="1810"/>
    <cellStyle name="20% - 强调文字颜色 3 3 2 4" xfId="2229"/>
    <cellStyle name="20% - 强调文字颜色 3 3 2 5" xfId="7553"/>
    <cellStyle name="20% - 强调文字颜色 3 3 2 6" xfId="7224"/>
    <cellStyle name="20% - 强调文字颜色 3 3 2 7" xfId="9805"/>
    <cellStyle name="20% - 强调文字颜色 3 3 2 8" xfId="9807"/>
    <cellStyle name="20% - 强调文字颜色 3 3 2 9" xfId="9809"/>
    <cellStyle name="20% - 强调文字颜色 3 3 3" xfId="1424"/>
    <cellStyle name="20% - 强调文字颜色 3 3 3 2" xfId="9812"/>
    <cellStyle name="20% - 强调文字颜色 3 3 3 3" xfId="9814"/>
    <cellStyle name="20% - 强调文字颜色 3 3 3 4" xfId="10670"/>
    <cellStyle name="20% - 强调文字颜色 3 3 3 5" xfId="2210"/>
    <cellStyle name="20% - 强调文字颜色 3 3 4" xfId="9818"/>
    <cellStyle name="20% - 强调文字颜色 3 3 4 2" xfId="9037"/>
    <cellStyle name="20% - 强调文字颜色 3 3 5" xfId="9820"/>
    <cellStyle name="20% - 强调文字颜色 3 3 6" xfId="9823"/>
    <cellStyle name="20% - 强调文字颜色 3 3 7" xfId="1390"/>
    <cellStyle name="20% - 强调文字颜色 3 3 8" xfId="9826"/>
    <cellStyle name="20% - 强调文字颜色 3 3 9" xfId="9829"/>
    <cellStyle name="20% - 强调文字颜色 3 3_Bali" xfId="10671"/>
    <cellStyle name="20% - 强调文字颜色 3 30" xfId="10645"/>
    <cellStyle name="20% - 强调文字颜色 3 31" xfId="10650"/>
    <cellStyle name="20% - 强调文字颜色 3 31 2" xfId="10672"/>
    <cellStyle name="20% - 强调文字颜色 3 32" xfId="10653"/>
    <cellStyle name="20% - 强调文字颜色 3 33" xfId="10660"/>
    <cellStyle name="20% - 强调文字颜色 3 33 2" xfId="10674"/>
    <cellStyle name="20% - 强调文字颜色 3 34" xfId="10664"/>
    <cellStyle name="20% - 强调文字颜色 3 35" xfId="10676"/>
    <cellStyle name="20% - 强调文字颜色 3 35 2" xfId="10679"/>
    <cellStyle name="20% - 强调文字颜色 3 36" xfId="9338"/>
    <cellStyle name="20% - 强调文字颜色 3 37" xfId="9343"/>
    <cellStyle name="20% - 强调文字颜色 3 37 2" xfId="10680"/>
    <cellStyle name="20% - 强调文字颜色 3 38" xfId="9346"/>
    <cellStyle name="20% - 强调文字颜色 3 39" xfId="10682"/>
    <cellStyle name="20% - 强调文字颜色 3 39 2" xfId="10683"/>
    <cellStyle name="20% - 强调文字颜色 3 4" xfId="9834"/>
    <cellStyle name="20% - 强调文字颜色 3 4 2" xfId="9837"/>
    <cellStyle name="20% - 强调文字颜色 3 4 3" xfId="9850"/>
    <cellStyle name="20% - 强调文字颜色 3 4 4" xfId="9853"/>
    <cellStyle name="20% - 强调文字颜色 3 4 5" xfId="9856"/>
    <cellStyle name="20% - 强调文字颜色 3 40" xfId="10677"/>
    <cellStyle name="20% - 强调文字颜色 3 41" xfId="9339"/>
    <cellStyle name="20% - 强调文字颜色 3 41 2" xfId="10686"/>
    <cellStyle name="20% - 强调文字颜色 3 42" xfId="9344"/>
    <cellStyle name="20% - 强调文字颜色 3 42 2" xfId="10681"/>
    <cellStyle name="20% - 强调文字颜色 3 43" xfId="9347"/>
    <cellStyle name="20% - 强调文字颜色 3 43 2" xfId="10688"/>
    <cellStyle name="20% - 强调文字颜色 3 5" xfId="9862"/>
    <cellStyle name="20% - 强调文字颜色 3 5 2" xfId="10689"/>
    <cellStyle name="20% - 强调文字颜色 3 6" xfId="9865"/>
    <cellStyle name="20% - 强调文字颜色 3 7" xfId="9869"/>
    <cellStyle name="20% - 强调文字颜色 3 7 2" xfId="5603"/>
    <cellStyle name="20% - 强调文字颜色 3 8" xfId="9872"/>
    <cellStyle name="20% - 强调文字颜色 3 9" xfId="9875"/>
    <cellStyle name="20% - 强调文字颜色 3 9 2" xfId="9877"/>
    <cellStyle name="20% - 强调文字颜色 4 10" xfId="3578"/>
    <cellStyle name="20% - 强调文字颜色 4 11" xfId="4371"/>
    <cellStyle name="20% - 强调文字颜色 4 11 2" xfId="10690"/>
    <cellStyle name="20% - 强调文字颜色 4 12" xfId="10692"/>
    <cellStyle name="20% - 强调文字颜色 4 13" xfId="10694"/>
    <cellStyle name="20% - 强调文字颜色 4 13 2" xfId="10695"/>
    <cellStyle name="20% - 强调文字颜色 4 14" xfId="10696"/>
    <cellStyle name="20% - 强调文字颜色 4 15" xfId="9882"/>
    <cellStyle name="20% - 强调文字颜色 4 15 2" xfId="10697"/>
    <cellStyle name="20% - 强调文字颜色 4 16" xfId="9885"/>
    <cellStyle name="20% - 强调文字颜色 4 17" xfId="9888"/>
    <cellStyle name="20% - 强调文字颜色 4 17 2" xfId="10698"/>
    <cellStyle name="20% - 强调文字颜色 4 18" xfId="9891"/>
    <cellStyle name="20% - 强调文字颜色 4 19" xfId="9894"/>
    <cellStyle name="20% - 强调文字颜色 4 19 2" xfId="10701"/>
    <cellStyle name="20% - 强调文字颜色 4 2" xfId="1638"/>
    <cellStyle name="20% - 强调文字颜色 4 2 10" xfId="10705"/>
    <cellStyle name="20% - 强调文字颜色 4 2 10 2" xfId="10709"/>
    <cellStyle name="20% - 强调文字颜色 4 2 10 3" xfId="4786"/>
    <cellStyle name="20% - 强调文字颜色 4 2 10 4" xfId="10710"/>
    <cellStyle name="20% - 强调文字颜色 4 2 10 5" xfId="10711"/>
    <cellStyle name="20% - 强调文字颜色 4 2 11" xfId="10712"/>
    <cellStyle name="20% - 强调文字颜色 4 2 11 2" xfId="10715"/>
    <cellStyle name="20% - 强调文字颜色 4 2 11 3" xfId="10716"/>
    <cellStyle name="20% - 强调文字颜色 4 2 11 4" xfId="10717"/>
    <cellStyle name="20% - 强调文字颜色 4 2 12" xfId="10718"/>
    <cellStyle name="20% - 强调文字颜色 4 2 12 2" xfId="10722"/>
    <cellStyle name="20% - 强调文字颜色 4 2 12 3" xfId="10723"/>
    <cellStyle name="20% - 强调文字颜色 4 2 12 4" xfId="3546"/>
    <cellStyle name="20% - 强调文字颜色 4 2 13" xfId="10724"/>
    <cellStyle name="20% - 强调文字颜色 4 2 13 2" xfId="10727"/>
    <cellStyle name="20% - 强调文字颜色 4 2 13 3" xfId="10731"/>
    <cellStyle name="20% - 强调文字颜色 4 2 13 4" xfId="10734"/>
    <cellStyle name="20% - 强调文字颜色 4 2 14" xfId="10737"/>
    <cellStyle name="20% - 强调文字颜色 4 2 14 2" xfId="10742"/>
    <cellStyle name="20% - 强调文字颜色 4 2 14 3" xfId="1631"/>
    <cellStyle name="20% - 强调文字颜色 4 2 14 4" xfId="7537"/>
    <cellStyle name="20% - 强调文字颜色 4 2 15" xfId="10746"/>
    <cellStyle name="20% - 强调文字颜色 4 2 16" xfId="31928"/>
    <cellStyle name="20% - 强调文字颜色 4 2 2" xfId="1653"/>
    <cellStyle name="20% - 强调文字颜色 4 2 2 2" xfId="10750"/>
    <cellStyle name="20% - 强调文字颜色 4 2 2 2 2" xfId="10751"/>
    <cellStyle name="20% - 强调文字颜色 4 2 2 2 2 2" xfId="10752"/>
    <cellStyle name="20% - 强调文字颜色 4 2 2 3" xfId="10753"/>
    <cellStyle name="20% - 强调文字颜色 4 2 2 4" xfId="10754"/>
    <cellStyle name="20% - 强调文字颜色 4 2 2 5" xfId="10755"/>
    <cellStyle name="20% - 强调文字颜色 4 2 2 6" xfId="10756"/>
    <cellStyle name="20% - 强调文字颜色 4 2 2 7" xfId="10757"/>
    <cellStyle name="20% - 强调文字颜色 4 2 2 8" xfId="10219"/>
    <cellStyle name="20% - 强调文字颜色 4 2 3" xfId="10759"/>
    <cellStyle name="20% - 强调文字颜色 4 2 3 2" xfId="10760"/>
    <cellStyle name="20% - 强调文字颜色 4 2 3 3" xfId="10761"/>
    <cellStyle name="20% - 强调文字颜色 4 2 3 4" xfId="10764"/>
    <cellStyle name="20% - 强调文字颜色 4 2 3 5" xfId="10765"/>
    <cellStyle name="20% - 强调文字颜色 4 2 3 6" xfId="10766"/>
    <cellStyle name="20% - 强调文字颜色 4 2 4" xfId="10768"/>
    <cellStyle name="20% - 强调文字颜色 4 2 4 2" xfId="10769"/>
    <cellStyle name="20% - 强调文字颜色 4 2 4 3" xfId="10770"/>
    <cellStyle name="20% - 强调文字颜色 4 2 4 4" xfId="10771"/>
    <cellStyle name="20% - 强调文字颜色 4 2 4 5" xfId="2922"/>
    <cellStyle name="20% - 强调文字颜色 4 2 4 6" xfId="10772"/>
    <cellStyle name="20% - 强调文字颜色 4 2 5" xfId="10774"/>
    <cellStyle name="20% - 强调文字颜色 4 2 5 2" xfId="10775"/>
    <cellStyle name="20% - 强调文字颜色 4 2 5 3" xfId="10778"/>
    <cellStyle name="20% - 强调文字颜色 4 2 5 4" xfId="10781"/>
    <cellStyle name="20% - 强调文字颜色 4 2 5 5" xfId="10784"/>
    <cellStyle name="20% - 强调文字颜色 4 2 6" xfId="10787"/>
    <cellStyle name="20% - 强调文字颜色 4 2 6 2" xfId="4538"/>
    <cellStyle name="20% - 强调文字颜色 4 2 6 3" xfId="4542"/>
    <cellStyle name="20% - 强调文字颜色 4 2 6 4" xfId="10788"/>
    <cellStyle name="20% - 强调文字颜色 4 2 6 5" xfId="10791"/>
    <cellStyle name="20% - 强调文字颜色 4 2 7" xfId="1468"/>
    <cellStyle name="20% - 强调文字颜色 4 2 7 2" xfId="10794"/>
    <cellStyle name="20% - 强调文字颜色 4 2 7 3" xfId="10795"/>
    <cellStyle name="20% - 强调文字颜色 4 2 7 4" xfId="10797"/>
    <cellStyle name="20% - 强调文字颜色 4 2 7 5" xfId="10798"/>
    <cellStyle name="20% - 强调文字颜色 4 2 8" xfId="10800"/>
    <cellStyle name="20% - 强调文字颜色 4 2 8 2" xfId="10801"/>
    <cellStyle name="20% - 强调文字颜色 4 2 8 3" xfId="10802"/>
    <cellStyle name="20% - 强调文字颜色 4 2 8 4" xfId="10804"/>
    <cellStyle name="20% - 强调文字颜色 4 2 8 5" xfId="10806"/>
    <cellStyle name="20% - 强调文字颜色 4 2 9" xfId="10807"/>
    <cellStyle name="20% - 强调文字颜色 4 2 9 2" xfId="10808"/>
    <cellStyle name="20% - 强调文字颜色 4 2 9 3" xfId="10810"/>
    <cellStyle name="20% - 强调文字颜色 4 2 9 4" xfId="10811"/>
    <cellStyle name="20% - 强调文字颜色 4 2_Bali" xfId="10813"/>
    <cellStyle name="20% - 强调文字颜色 4 20" xfId="9883"/>
    <cellStyle name="20% - 强调文字颜色 4 21" xfId="9886"/>
    <cellStyle name="20% - 强调文字颜色 4 21 2" xfId="10816"/>
    <cellStyle name="20% - 强调文字颜色 4 22" xfId="9889"/>
    <cellStyle name="20% - 强调文字颜色 4 23" xfId="9892"/>
    <cellStyle name="20% - 强调文字颜色 4 23 2" xfId="10820"/>
    <cellStyle name="20% - 强调文字颜色 4 24" xfId="9895"/>
    <cellStyle name="20% - 强调文字颜色 4 25" xfId="10821"/>
    <cellStyle name="20% - 强调文字颜色 4 25 2" xfId="10825"/>
    <cellStyle name="20% - 强调文字颜色 4 26" xfId="3222"/>
    <cellStyle name="20% - 强调文字颜色 4 27" xfId="3231"/>
    <cellStyle name="20% - 强调文字颜色 4 27 2" xfId="10828"/>
    <cellStyle name="20% - 强调文字颜色 4 28" xfId="3237"/>
    <cellStyle name="20% - 强调文字颜色 4 29" xfId="3241"/>
    <cellStyle name="20% - 强调文字颜色 4 29 2" xfId="10831"/>
    <cellStyle name="20% - 强调文字颜色 4 3" xfId="6795"/>
    <cellStyle name="20% - 强调文字颜色 4 3 10" xfId="9900"/>
    <cellStyle name="20% - 强调文字颜色 4 3 11" xfId="9904"/>
    <cellStyle name="20% - 强调文字颜色 4 3 12" xfId="31923"/>
    <cellStyle name="20% - 强调文字颜色 4 3 2" xfId="8766"/>
    <cellStyle name="20% - 强调文字颜色 4 3 2 2" xfId="9909"/>
    <cellStyle name="20% - 强调文字颜色 4 3 2 2 2" xfId="9911"/>
    <cellStyle name="20% - 强调文字颜色 4 3 2 3" xfId="9914"/>
    <cellStyle name="20% - 强调文字颜色 4 3 2 4" xfId="9918"/>
    <cellStyle name="20% - 强调文字颜色 4 3 2 5" xfId="9922"/>
    <cellStyle name="20% - 强调文字颜色 4 3 2 6" xfId="9925"/>
    <cellStyle name="20% - 强调文字颜色 4 3 2 7" xfId="9928"/>
    <cellStyle name="20% - 强调文字颜色 4 3 2 8" xfId="9931"/>
    <cellStyle name="20% - 强调文字颜色 4 3 2 9" xfId="9935"/>
    <cellStyle name="20% - 强调文字颜色 4 3 3" xfId="9939"/>
    <cellStyle name="20% - 强调文字颜色 4 3 3 2" xfId="9941"/>
    <cellStyle name="20% - 强调文字颜色 4 3 3 3" xfId="9943"/>
    <cellStyle name="20% - 强调文字颜色 4 3 3 4" xfId="10832"/>
    <cellStyle name="20% - 强调文字颜色 4 3 3 5" xfId="10833"/>
    <cellStyle name="20% - 强调文字颜色 4 3 4" xfId="9945"/>
    <cellStyle name="20% - 强调文字颜色 4 3 4 2" xfId="9947"/>
    <cellStyle name="20% - 强调文字颜色 4 3 5" xfId="9949"/>
    <cellStyle name="20% - 强调文字颜色 4 3 6" xfId="9952"/>
    <cellStyle name="20% - 强调文字颜色 4 3 7" xfId="9955"/>
    <cellStyle name="20% - 强调文字颜色 4 3 8" xfId="9957"/>
    <cellStyle name="20% - 强调文字颜色 4 3 9" xfId="9959"/>
    <cellStyle name="20% - 强调文字颜色 4 3_Bali" xfId="10834"/>
    <cellStyle name="20% - 强调文字颜色 4 30" xfId="10822"/>
    <cellStyle name="20% - 强调文字颜色 4 31" xfId="3221"/>
    <cellStyle name="20% - 强调文字颜色 4 31 2" xfId="3226"/>
    <cellStyle name="20% - 强调文字颜色 4 32" xfId="3230"/>
    <cellStyle name="20% - 强调文字颜色 4 33" xfId="3236"/>
    <cellStyle name="20% - 强调文字颜色 4 33 2" xfId="10838"/>
    <cellStyle name="20% - 强调文字颜色 4 34" xfId="3240"/>
    <cellStyle name="20% - 强调文字颜色 4 35" xfId="3244"/>
    <cellStyle name="20% - 强调文字颜色 4 35 2" xfId="10840"/>
    <cellStyle name="20% - 强调文字颜色 4 36" xfId="10842"/>
    <cellStyle name="20% - 强调文字颜色 4 37" xfId="592"/>
    <cellStyle name="20% - 强调文字颜色 4 37 2" xfId="10844"/>
    <cellStyle name="20% - 强调文字颜色 4 38" xfId="10847"/>
    <cellStyle name="20% - 强调文字颜色 4 39" xfId="10849"/>
    <cellStyle name="20% - 强调文字颜色 4 39 2" xfId="10851"/>
    <cellStyle name="20% - 强调文字颜色 4 4" xfId="6621"/>
    <cellStyle name="20% - 强调文字颜色 4 4 2" xfId="9963"/>
    <cellStyle name="20% - 强调文字颜色 4 4 3" xfId="9974"/>
    <cellStyle name="20% - 强调文字颜色 4 4 4" xfId="9976"/>
    <cellStyle name="20% - 强调文字颜色 4 4 5" xfId="2747"/>
    <cellStyle name="20% - 强调文字颜色 4 40" xfId="3243"/>
    <cellStyle name="20% - 强调文字颜色 4 41" xfId="10843"/>
    <cellStyle name="20% - 强调文字颜色 4 41 2" xfId="10854"/>
    <cellStyle name="20% - 强调文字颜色 4 42" xfId="591"/>
    <cellStyle name="20% - 强调文字颜色 4 42 2" xfId="10845"/>
    <cellStyle name="20% - 强调文字颜色 4 43" xfId="10848"/>
    <cellStyle name="20% - 强调文字颜色 4 43 2" xfId="10856"/>
    <cellStyle name="20% - 强调文字颜色 4 5" xfId="6803"/>
    <cellStyle name="20% - 强调文字颜色 4 5 2" xfId="10859"/>
    <cellStyle name="20% - 强调文字颜色 4 6" xfId="1705"/>
    <cellStyle name="20% - 强调文字颜色 4 7" xfId="6046"/>
    <cellStyle name="20% - 强调文字颜色 4 7 2" xfId="9983"/>
    <cellStyle name="20% - 强调文字颜色 4 8" xfId="4311"/>
    <cellStyle name="20% - 强调文字颜色 4 9" xfId="2901"/>
    <cellStyle name="20% - 强调文字颜色 4 9 2" xfId="9990"/>
    <cellStyle name="20% - 强调文字颜色 5 10" xfId="10860"/>
    <cellStyle name="20% - 强调文字颜色 5 11" xfId="10862"/>
    <cellStyle name="20% - 强调文字颜色 5 11 2" xfId="10863"/>
    <cellStyle name="20% - 强调文字颜色 5 12" xfId="10866"/>
    <cellStyle name="20% - 强调文字颜色 5 13" xfId="6274"/>
    <cellStyle name="20% - 强调文字颜色 5 13 2" xfId="10867"/>
    <cellStyle name="20% - 强调文字颜色 5 14" xfId="10868"/>
    <cellStyle name="20% - 强调文字颜色 5 15" xfId="9993"/>
    <cellStyle name="20% - 强调文字颜色 5 15 2" xfId="10870"/>
    <cellStyle name="20% - 强调文字颜色 5 16" xfId="9996"/>
    <cellStyle name="20% - 强调文字颜色 5 17" xfId="10000"/>
    <cellStyle name="20% - 强调文字颜色 5 17 2" xfId="10871"/>
    <cellStyle name="20% - 强调文字颜色 5 18" xfId="3106"/>
    <cellStyle name="20% - 强调文字颜色 5 19" xfId="10003"/>
    <cellStyle name="20% - 强调文字颜色 5 19 2" xfId="10872"/>
    <cellStyle name="20% - 强调文字颜色 5 2" xfId="6830"/>
    <cellStyle name="20% - 强调文字颜色 5 2 10" xfId="10873"/>
    <cellStyle name="20% - 强调文字颜色 5 2 10 2" xfId="10874"/>
    <cellStyle name="20% - 强调文字颜色 5 2 10 3" xfId="10876"/>
    <cellStyle name="20% - 强调文字颜色 5 2 10 4" xfId="10877"/>
    <cellStyle name="20% - 强调文字颜色 5 2 10 5" xfId="10880"/>
    <cellStyle name="20% - 强调文字颜色 5 2 11" xfId="10882"/>
    <cellStyle name="20% - 强调文字颜色 5 2 11 2" xfId="10883"/>
    <cellStyle name="20% - 强调文字颜色 5 2 11 3" xfId="10886"/>
    <cellStyle name="20% - 强调文字颜色 5 2 11 4" xfId="10887"/>
    <cellStyle name="20% - 强调文字颜色 5 2 12" xfId="10890"/>
    <cellStyle name="20% - 强调文字颜色 5 2 12 2" xfId="10891"/>
    <cellStyle name="20% - 强调文字颜色 5 2 12 3" xfId="10893"/>
    <cellStyle name="20% - 强调文字颜色 5 2 12 4" xfId="10894"/>
    <cellStyle name="20% - 强调文字颜色 5 2 13" xfId="10897"/>
    <cellStyle name="20% - 强调文字颜色 5 2 13 2" xfId="10898"/>
    <cellStyle name="20% - 强调文字颜色 5 2 13 3" xfId="10899"/>
    <cellStyle name="20% - 强调文字颜色 5 2 13 4" xfId="10900"/>
    <cellStyle name="20% - 强调文字颜色 5 2 14" xfId="10901"/>
    <cellStyle name="20% - 强调文字颜色 5 2 14 2" xfId="10902"/>
    <cellStyle name="20% - 强调文字颜色 5 2 14 3" xfId="10905"/>
    <cellStyle name="20% - 强调文字颜色 5 2 14 4" xfId="10908"/>
    <cellStyle name="20% - 强调文字颜色 5 2 15" xfId="10912"/>
    <cellStyle name="20% - 强调文字颜色 5 2 16" xfId="31929"/>
    <cellStyle name="20% - 强调文字颜色 5 2 2" xfId="10914"/>
    <cellStyle name="20% - 强调文字颜色 5 2 2 2" xfId="10915"/>
    <cellStyle name="20% - 强调文字颜色 5 2 2 2 2" xfId="10917"/>
    <cellStyle name="20% - 强调文字颜色 5 2 2 2 2 2" xfId="10919"/>
    <cellStyle name="20% - 强调文字颜色 5 2 2 3" xfId="314"/>
    <cellStyle name="20% - 强调文字颜色 5 2 2 4" xfId="10920"/>
    <cellStyle name="20% - 强调文字颜色 5 2 2 5" xfId="10922"/>
    <cellStyle name="20% - 强调文字颜色 5 2 2 6" xfId="10925"/>
    <cellStyle name="20% - 强调文字颜色 5 2 2 7" xfId="10927"/>
    <cellStyle name="20% - 强调文字颜色 5 2 2 8" xfId="10928"/>
    <cellStyle name="20% - 强调文字颜色 5 2 3" xfId="1673"/>
    <cellStyle name="20% - 强调文字颜色 5 2 3 2" xfId="10930"/>
    <cellStyle name="20% - 强调文字颜色 5 2 3 3" xfId="10931"/>
    <cellStyle name="20% - 强调文字颜色 5 2 3 4" xfId="10932"/>
    <cellStyle name="20% - 强调文字颜色 5 2 3 5" xfId="10933"/>
    <cellStyle name="20% - 强调文字颜色 5 2 3 6" xfId="10934"/>
    <cellStyle name="20% - 强调文字颜色 5 2 4" xfId="10937"/>
    <cellStyle name="20% - 强调文字颜色 5 2 4 2" xfId="10938"/>
    <cellStyle name="20% - 强调文字颜色 5 2 4 3" xfId="10939"/>
    <cellStyle name="20% - 强调文字颜色 5 2 4 4" xfId="10940"/>
    <cellStyle name="20% - 强调文字颜色 5 2 4 5" xfId="10942"/>
    <cellStyle name="20% - 强调文字颜色 5 2 4 6" xfId="10943"/>
    <cellStyle name="20% - 强调文字颜色 5 2 5" xfId="10945"/>
    <cellStyle name="20% - 强调文字颜色 5 2 5 2" xfId="5170"/>
    <cellStyle name="20% - 强调文字颜色 5 2 5 3" xfId="10946"/>
    <cellStyle name="20% - 强调文字颜色 5 2 5 4" xfId="10948"/>
    <cellStyle name="20% - 强调文字颜色 5 2 5 5" xfId="10949"/>
    <cellStyle name="20% - 强调文字颜色 5 2 6" xfId="10951"/>
    <cellStyle name="20% - 强调文字颜色 5 2 6 2" xfId="10952"/>
    <cellStyle name="20% - 强调文字颜色 5 2 6 3" xfId="7419"/>
    <cellStyle name="20% - 强调文字颜色 5 2 6 4" xfId="10955"/>
    <cellStyle name="20% - 强调文字颜色 5 2 6 5" xfId="10957"/>
    <cellStyle name="20% - 强调文字颜色 5 2 7" xfId="10959"/>
    <cellStyle name="20% - 强调文字颜色 5 2 7 2" xfId="10960"/>
    <cellStyle name="20% - 强调文字颜色 5 2 7 3" xfId="10961"/>
    <cellStyle name="20% - 强调文字颜色 5 2 7 4" xfId="10963"/>
    <cellStyle name="20% - 强调文字颜色 5 2 7 5" xfId="10964"/>
    <cellStyle name="20% - 强调文字颜色 5 2 8" xfId="10966"/>
    <cellStyle name="20% - 强调文字颜色 5 2 8 2" xfId="10967"/>
    <cellStyle name="20% - 强调文字颜色 5 2 8 3" xfId="10969"/>
    <cellStyle name="20% - 强调文字颜色 5 2 8 4" xfId="10970"/>
    <cellStyle name="20% - 强调文字颜色 5 2 8 5" xfId="10973"/>
    <cellStyle name="20% - 强调文字颜色 5 2 9" xfId="10976"/>
    <cellStyle name="20% - 强调文字颜色 5 2 9 2" xfId="10977"/>
    <cellStyle name="20% - 强调文字颜色 5 2 9 3" xfId="10979"/>
    <cellStyle name="20% - 强调文字颜色 5 2 9 4" xfId="10980"/>
    <cellStyle name="20% - 强调文字颜色 5 2_Bali" xfId="10982"/>
    <cellStyle name="20% - 强调文字颜色 5 20" xfId="9994"/>
    <cellStyle name="20% - 强调文字颜色 5 21" xfId="9997"/>
    <cellStyle name="20% - 强调文字颜色 5 21 2" xfId="10983"/>
    <cellStyle name="20% - 强调文字颜色 5 22" xfId="10001"/>
    <cellStyle name="20% - 强调文字颜色 5 23" xfId="3105"/>
    <cellStyle name="20% - 强调文字颜色 5 23 2" xfId="10985"/>
    <cellStyle name="20% - 强调文字颜色 5 24" xfId="10004"/>
    <cellStyle name="20% - 强调文字颜色 5 25" xfId="10986"/>
    <cellStyle name="20% - 强调文字颜色 5 25 2" xfId="10988"/>
    <cellStyle name="20% - 强调文字颜色 5 26" xfId="10990"/>
    <cellStyle name="20% - 强调文字颜色 5 27" xfId="10992"/>
    <cellStyle name="20% - 强调文字颜色 5 27 2" xfId="10996"/>
    <cellStyle name="20% - 强调文字颜色 5 28" xfId="10998"/>
    <cellStyle name="20% - 强调文字颜色 5 29" xfId="5568"/>
    <cellStyle name="20% - 强调文字颜色 5 29 2" xfId="11000"/>
    <cellStyle name="20% - 强调文字颜色 5 3" xfId="6835"/>
    <cellStyle name="20% - 强调文字颜色 5 3 10" xfId="10007"/>
    <cellStyle name="20% - 强调文字颜色 5 3 11" xfId="10009"/>
    <cellStyle name="20% - 强调文字颜色 5 3 12" xfId="31924"/>
    <cellStyle name="20% - 强调文字颜色 5 3 2" xfId="5355"/>
    <cellStyle name="20% - 强调文字颜色 5 3 2 2" xfId="10013"/>
    <cellStyle name="20% - 强调文字颜色 5 3 2 2 2" xfId="6870"/>
    <cellStyle name="20% - 强调文字颜色 5 3 2 3" xfId="10015"/>
    <cellStyle name="20% - 强调文字颜色 5 3 2 4" xfId="10018"/>
    <cellStyle name="20% - 强调文字颜色 5 3 2 5" xfId="10023"/>
    <cellStyle name="20% - 强调文字颜色 5 3 2 6" xfId="10025"/>
    <cellStyle name="20% - 强调文字颜色 5 3 2 7" xfId="10027"/>
    <cellStyle name="20% - 强调文字颜色 5 3 2 8" xfId="10029"/>
    <cellStyle name="20% - 强调文字颜色 5 3 2 9" xfId="10031"/>
    <cellStyle name="20% - 强调文字颜色 5 3 3" xfId="10034"/>
    <cellStyle name="20% - 强调文字颜色 5 3 3 2" xfId="10036"/>
    <cellStyle name="20% - 强调文字颜色 5 3 3 3" xfId="10038"/>
    <cellStyle name="20% - 强调文字颜色 5 3 3 4" xfId="11002"/>
    <cellStyle name="20% - 强调文字颜色 5 3 3 5" xfId="11003"/>
    <cellStyle name="20% - 强调文字颜色 5 3 4" xfId="10040"/>
    <cellStyle name="20% - 强调文字颜色 5 3 4 2" xfId="351"/>
    <cellStyle name="20% - 强调文字颜色 5 3 5" xfId="10042"/>
    <cellStyle name="20% - 强调文字颜色 5 3 6" xfId="112"/>
    <cellStyle name="20% - 强调文字颜色 5 3 7" xfId="10047"/>
    <cellStyle name="20% - 强调文字颜色 5 3 8" xfId="10049"/>
    <cellStyle name="20% - 强调文字颜色 5 3 9" xfId="10052"/>
    <cellStyle name="20% - 强调文字颜色 5 3_Bali" xfId="11004"/>
    <cellStyle name="20% - 强调文字颜色 5 30" xfId="10987"/>
    <cellStyle name="20% - 强调文字颜色 5 31" xfId="10991"/>
    <cellStyle name="20% - 强调文字颜色 5 31 2" xfId="11007"/>
    <cellStyle name="20% - 强调文字颜色 5 32" xfId="10993"/>
    <cellStyle name="20% - 强调文字颜色 5 33" xfId="10999"/>
    <cellStyle name="20% - 强调文字颜色 5 33 2" xfId="2813"/>
    <cellStyle name="20% - 强调文字颜色 5 34" xfId="5569"/>
    <cellStyle name="20% - 强调文字颜色 5 35" xfId="11008"/>
    <cellStyle name="20% - 强调文字颜色 5 35 2" xfId="11012"/>
    <cellStyle name="20% - 强调文字颜色 5 36" xfId="11014"/>
    <cellStyle name="20% - 强调文字颜色 5 37" xfId="11018"/>
    <cellStyle name="20% - 强调文字颜色 5 37 2" xfId="11022"/>
    <cellStyle name="20% - 强调文字颜色 5 38" xfId="11025"/>
    <cellStyle name="20% - 强调文字颜色 5 39" xfId="11029"/>
    <cellStyle name="20% - 强调文字颜色 5 39 2" xfId="11032"/>
    <cellStyle name="20% - 强调文字颜色 5 4" xfId="3323"/>
    <cellStyle name="20% - 强调文字颜色 5 4 2" xfId="10058"/>
    <cellStyle name="20% - 强调文字颜色 5 4 3" xfId="10076"/>
    <cellStyle name="20% - 强调文字颜色 5 4 4" xfId="10078"/>
    <cellStyle name="20% - 强调文字颜色 5 4 5" xfId="10080"/>
    <cellStyle name="20% - 强调文字颜色 5 40" xfId="11009"/>
    <cellStyle name="20% - 强调文字颜色 5 41" xfId="11015"/>
    <cellStyle name="20% - 强调文字颜色 5 41 2" xfId="11034"/>
    <cellStyle name="20% - 强调文字颜色 5 42" xfId="11019"/>
    <cellStyle name="20% - 强调文字颜色 5 42 2" xfId="11023"/>
    <cellStyle name="20% - 强调文字颜色 5 43" xfId="11026"/>
    <cellStyle name="20% - 强调文字颜色 5 43 2" xfId="11035"/>
    <cellStyle name="20% - 强调文字颜色 5 5" xfId="5101"/>
    <cellStyle name="20% - 强调文字颜色 5 5 2" xfId="11037"/>
    <cellStyle name="20% - 强调文字颜色 5 6" xfId="5575"/>
    <cellStyle name="20% - 强调文字颜色 5 7" xfId="2050"/>
    <cellStyle name="20% - 强调文字颜色 5 7 2" xfId="10089"/>
    <cellStyle name="20% - 强调文字颜色 5 8" xfId="6846"/>
    <cellStyle name="20% - 强调文字颜色 5 9" xfId="2078"/>
    <cellStyle name="20% - 强调文字颜色 5 9 2" xfId="2086"/>
    <cellStyle name="20% - 强调文字颜色 6 10" xfId="4916"/>
    <cellStyle name="20% - 强调文字颜色 6 11" xfId="11039"/>
    <cellStyle name="20% - 强调文字颜色 6 11 2" xfId="11041"/>
    <cellStyle name="20% - 强调文字颜色 6 12" xfId="1235"/>
    <cellStyle name="20% - 强调文字颜色 6 13" xfId="11042"/>
    <cellStyle name="20% - 强调文字颜色 6 13 2" xfId="11044"/>
    <cellStyle name="20% - 强调文字颜色 6 14" xfId="11045"/>
    <cellStyle name="20% - 强调文字颜色 6 15" xfId="10095"/>
    <cellStyle name="20% - 强调文字颜色 6 15 2" xfId="11046"/>
    <cellStyle name="20% - 强调文字颜色 6 16" xfId="7758"/>
    <cellStyle name="20% - 强调文字颜色 6 17" xfId="10098"/>
    <cellStyle name="20% - 强调文字颜色 6 17 2" xfId="11047"/>
    <cellStyle name="20% - 强调文字颜色 6 18" xfId="10101"/>
    <cellStyle name="20% - 强调文字颜色 6 19" xfId="6188"/>
    <cellStyle name="20% - 强调文字颜色 6 19 2" xfId="11048"/>
    <cellStyle name="20% - 强调文字颜色 6 2" xfId="11050"/>
    <cellStyle name="20% - 强调文字颜色 6 2 10" xfId="10929"/>
    <cellStyle name="20% - 强调文字颜色 6 2 10 2" xfId="11051"/>
    <cellStyle name="20% - 强调文字颜色 6 2 10 3" xfId="11057"/>
    <cellStyle name="20% - 强调文字颜色 6 2 10 4" xfId="11063"/>
    <cellStyle name="20% - 强调文字颜色 6 2 10 5" xfId="11069"/>
    <cellStyle name="20% - 强调文字颜色 6 2 11" xfId="11075"/>
    <cellStyle name="20% - 强调文字颜色 6 2 11 2" xfId="11076"/>
    <cellStyle name="20% - 强调文字颜色 6 2 11 3" xfId="11081"/>
    <cellStyle name="20% - 强调文字颜色 6 2 11 4" xfId="11085"/>
    <cellStyle name="20% - 强调文字颜色 6 2 12" xfId="11089"/>
    <cellStyle name="20% - 强调文字颜色 6 2 12 2" xfId="11090"/>
    <cellStyle name="20% - 强调文字颜色 6 2 12 3" xfId="11093"/>
    <cellStyle name="20% - 强调文字颜色 6 2 12 4" xfId="11094"/>
    <cellStyle name="20% - 强调文字颜色 6 2 13" xfId="11095"/>
    <cellStyle name="20% - 强调文字颜色 6 2 13 2" xfId="11098"/>
    <cellStyle name="20% - 强调文字颜色 6 2 13 3" xfId="11099"/>
    <cellStyle name="20% - 强调文字颜色 6 2 13 4" xfId="11100"/>
    <cellStyle name="20% - 强调文字颜色 6 2 14" xfId="11101"/>
    <cellStyle name="20% - 强调文字颜色 6 2 14 2" xfId="11104"/>
    <cellStyle name="20% - 强调文字颜色 6 2 14 3" xfId="11107"/>
    <cellStyle name="20% - 强调文字颜色 6 2 14 4" xfId="5809"/>
    <cellStyle name="20% - 强调文字颜色 6 2 15" xfId="11110"/>
    <cellStyle name="20% - 强调文字颜色 6 2 16" xfId="31930"/>
    <cellStyle name="20% - 强调文字颜色 6 2 2" xfId="11111"/>
    <cellStyle name="20% - 强调文字颜色 6 2 2 2" xfId="11112"/>
    <cellStyle name="20% - 强调文字颜色 6 2 2 2 2" xfId="11113"/>
    <cellStyle name="20% - 强调文字颜色 6 2 2 2 2 2" xfId="7408"/>
    <cellStyle name="20% - 强调文字颜色 6 2 2 3" xfId="11114"/>
    <cellStyle name="20% - 强调文字颜色 6 2 2 4" xfId="4356"/>
    <cellStyle name="20% - 强调文字颜色 6 2 2 5" xfId="11115"/>
    <cellStyle name="20% - 强调文字颜色 6 2 2 6" xfId="11117"/>
    <cellStyle name="20% - 强调文字颜色 6 2 2 7" xfId="11118"/>
    <cellStyle name="20% - 强调文字颜色 6 2 2 8" xfId="11119"/>
    <cellStyle name="20% - 强调文字颜色 6 2 3" xfId="11120"/>
    <cellStyle name="20% - 强调文字颜色 6 2 3 2" xfId="11121"/>
    <cellStyle name="20% - 强调文字颜色 6 2 3 3" xfId="11122"/>
    <cellStyle name="20% - 强调文字颜色 6 2 3 4" xfId="11124"/>
    <cellStyle name="20% - 强调文字颜色 6 2 3 5" xfId="11126"/>
    <cellStyle name="20% - 强调文字颜色 6 2 3 6" xfId="11128"/>
    <cellStyle name="20% - 强调文字颜色 6 2 4" xfId="11130"/>
    <cellStyle name="20% - 强调文字颜色 6 2 4 2" xfId="11131"/>
    <cellStyle name="20% - 强调文字颜色 6 2 4 3" xfId="11132"/>
    <cellStyle name="20% - 强调文字颜色 6 2 4 4" xfId="11133"/>
    <cellStyle name="20% - 强调文字颜色 6 2 4 5" xfId="11134"/>
    <cellStyle name="20% - 强调文字颜色 6 2 4 6" xfId="11135"/>
    <cellStyle name="20% - 强调文字颜色 6 2 5" xfId="2859"/>
    <cellStyle name="20% - 强调文字颜色 6 2 5 2" xfId="11137"/>
    <cellStyle name="20% - 强调文字颜色 6 2 5 3" xfId="11138"/>
    <cellStyle name="20% - 强调文字颜色 6 2 5 4" xfId="11139"/>
    <cellStyle name="20% - 强调文字颜色 6 2 5 5" xfId="11140"/>
    <cellStyle name="20% - 强调文字颜色 6 2 6" xfId="11143"/>
    <cellStyle name="20% - 强调文字颜色 6 2 6 2" xfId="11144"/>
    <cellStyle name="20% - 强调文字颜色 6 2 6 3" xfId="11145"/>
    <cellStyle name="20% - 强调文字颜色 6 2 6 4" xfId="11147"/>
    <cellStyle name="20% - 强调文字颜色 6 2 6 5" xfId="11148"/>
    <cellStyle name="20% - 强调文字颜色 6 2 7" xfId="6872"/>
    <cellStyle name="20% - 强调文字颜色 6 2 7 2" xfId="6874"/>
    <cellStyle name="20% - 强调文字颜色 6 2 7 3" xfId="3210"/>
    <cellStyle name="20% - 强调文字颜色 6 2 7 4" xfId="2964"/>
    <cellStyle name="20% - 强调文字颜色 6 2 7 5" xfId="11151"/>
    <cellStyle name="20% - 强调文字颜色 6 2 8" xfId="6877"/>
    <cellStyle name="20% - 强调文字颜色 6 2 8 2" xfId="4335"/>
    <cellStyle name="20% - 强调文字颜色 6 2 8 3" xfId="45"/>
    <cellStyle name="20% - 强调文字颜色 6 2 8 4" xfId="3082"/>
    <cellStyle name="20% - 强调文字颜色 6 2 8 5" xfId="3088"/>
    <cellStyle name="20% - 强调文字颜色 6 2 9" xfId="11155"/>
    <cellStyle name="20% - 强调文字颜色 6 2 9 2" xfId="11157"/>
    <cellStyle name="20% - 强调文字颜色 6 2 9 3" xfId="11162"/>
    <cellStyle name="20% - 强调文字颜色 6 2 9 4" xfId="11168"/>
    <cellStyle name="20% - 强调文字颜色 6 2_Bali" xfId="11173"/>
    <cellStyle name="20% - 强调文字颜色 6 20" xfId="10096"/>
    <cellStyle name="20% - 强调文字颜色 6 21" xfId="7759"/>
    <cellStyle name="20% - 强调文字颜色 6 21 2" xfId="11176"/>
    <cellStyle name="20% - 强调文字颜色 6 22" xfId="10099"/>
    <cellStyle name="20% - 强调文字颜色 6 23" xfId="10102"/>
    <cellStyle name="20% - 强调文字颜色 6 23 2" xfId="11177"/>
    <cellStyle name="20% - 强调文字颜色 6 24" xfId="6189"/>
    <cellStyle name="20% - 强调文字颜色 6 25" xfId="11178"/>
    <cellStyle name="20% - 强调文字颜色 6 25 2" xfId="11180"/>
    <cellStyle name="20% - 强调文字颜色 6 26" xfId="11181"/>
    <cellStyle name="20% - 强调文字颜色 6 27" xfId="11184"/>
    <cellStyle name="20% - 强调文字颜色 6 27 2" xfId="11188"/>
    <cellStyle name="20% - 强调文字颜色 6 28" xfId="11192"/>
    <cellStyle name="20% - 强调文字颜色 6 29" xfId="11196"/>
    <cellStyle name="20% - 强调文字颜色 6 29 2" xfId="4666"/>
    <cellStyle name="20% - 强调文字颜色 6 3" xfId="10104"/>
    <cellStyle name="20% - 强调文字颜色 6 3 10" xfId="5802"/>
    <cellStyle name="20% - 强调文字颜色 6 3 11" xfId="10107"/>
    <cellStyle name="20% - 强调文字颜色 6 3 12" xfId="31925"/>
    <cellStyle name="20% - 强调文字颜色 6 3 2" xfId="10110"/>
    <cellStyle name="20% - 强调文字颜色 6 3 2 2" xfId="4992"/>
    <cellStyle name="20% - 强调文字颜色 6 3 2 2 2" xfId="10112"/>
    <cellStyle name="20% - 强调文字颜色 6 3 2 3" xfId="10114"/>
    <cellStyle name="20% - 强调文字颜色 6 3 2 4" xfId="10117"/>
    <cellStyle name="20% - 强调文字颜色 6 3 2 5" xfId="10120"/>
    <cellStyle name="20% - 强调文字颜色 6 3 2 6" xfId="10123"/>
    <cellStyle name="20% - 强调文字颜色 6 3 2 7" xfId="10125"/>
    <cellStyle name="20% - 强调文字颜色 6 3 2 8" xfId="4914"/>
    <cellStyle name="20% - 强调文字颜色 6 3 2 9" xfId="10128"/>
    <cellStyle name="20% - 强调文字颜色 6 3 3" xfId="10130"/>
    <cellStyle name="20% - 强调文字颜色 6 3 3 2" xfId="10133"/>
    <cellStyle name="20% - 强调文字颜色 6 3 3 3" xfId="10135"/>
    <cellStyle name="20% - 强调文字颜色 6 3 3 4" xfId="11200"/>
    <cellStyle name="20% - 强调文字颜色 6 3 3 5" xfId="11201"/>
    <cellStyle name="20% - 强调文字颜色 6 3 4" xfId="10137"/>
    <cellStyle name="20% - 强调文字颜色 6 3 4 2" xfId="10139"/>
    <cellStyle name="20% - 强调文字颜色 6 3 5" xfId="10141"/>
    <cellStyle name="20% - 强调文字颜色 6 3 6" xfId="10144"/>
    <cellStyle name="20% - 强调文字颜色 6 3 7" xfId="10146"/>
    <cellStyle name="20% - 强调文字颜色 6 3 8" xfId="10148"/>
    <cellStyle name="20% - 强调文字颜色 6 3 9" xfId="10150"/>
    <cellStyle name="20% - 强调文字颜色 6 3_Bali" xfId="11202"/>
    <cellStyle name="20% - 强调文字颜色 6 30" xfId="11179"/>
    <cellStyle name="20% - 强调文字颜色 6 31" xfId="11182"/>
    <cellStyle name="20% - 强调文字颜色 6 31 2" xfId="11203"/>
    <cellStyle name="20% - 强调文字颜色 6 32" xfId="11185"/>
    <cellStyle name="20% - 强调文字颜色 6 33" xfId="11193"/>
    <cellStyle name="20% - 强调文字颜色 6 33 2" xfId="11205"/>
    <cellStyle name="20% - 强调文字颜色 6 34" xfId="11197"/>
    <cellStyle name="20% - 强调文字颜色 6 35" xfId="11210"/>
    <cellStyle name="20% - 强调文字颜色 6 35 2" xfId="11214"/>
    <cellStyle name="20% - 强调文字颜色 6 36" xfId="11217"/>
    <cellStyle name="20% - 强调文字颜色 6 37" xfId="11220"/>
    <cellStyle name="20% - 强调文字颜色 6 37 2" xfId="11223"/>
    <cellStyle name="20% - 强调文字颜色 6 38" xfId="11225"/>
    <cellStyle name="20% - 强调文字颜色 6 39" xfId="11227"/>
    <cellStyle name="20% - 强调文字颜色 6 39 2" xfId="11228"/>
    <cellStyle name="20% - 强调文字颜色 6 4" xfId="10156"/>
    <cellStyle name="20% - 强调文字颜色 6 4 2" xfId="10159"/>
    <cellStyle name="20% - 强调文字颜色 6 4 3" xfId="10172"/>
    <cellStyle name="20% - 强调文字颜色 6 4 4" xfId="10175"/>
    <cellStyle name="20% - 强调文字颜色 6 4 5" xfId="10177"/>
    <cellStyle name="20% - 强调文字颜色 6 40" xfId="11211"/>
    <cellStyle name="20% - 强调文字颜色 6 41" xfId="11218"/>
    <cellStyle name="20% - 强调文字颜色 6 41 2" xfId="11229"/>
    <cellStyle name="20% - 强调文字颜色 6 42" xfId="11221"/>
    <cellStyle name="20% - 强调文字颜色 6 42 2" xfId="11224"/>
    <cellStyle name="20% - 强调文字颜色 6 43" xfId="11226"/>
    <cellStyle name="20% - 强调文字颜色 6 43 2" xfId="11231"/>
    <cellStyle name="20% - 强调文字颜色 6 5" xfId="10180"/>
    <cellStyle name="20% - 强调文字颜色 6 5 2" xfId="11232"/>
    <cellStyle name="20% - 强调文字颜色 6 6" xfId="10183"/>
    <cellStyle name="20% - 强调文字颜色 6 7" xfId="10188"/>
    <cellStyle name="20% - 强调文字颜色 6 7 2" xfId="10191"/>
    <cellStyle name="20% - 强调文字颜色 6 8" xfId="10195"/>
    <cellStyle name="20% - 强调文字颜色 6 9" xfId="10201"/>
    <cellStyle name="20% - 强调文字颜色 6 9 2" xfId="10204"/>
    <cellStyle name="³¬Á´½Ó" xfId="11268"/>
    <cellStyle name="40% - ?????? 1" xfId="11271"/>
    <cellStyle name="40% - ?????? 2" xfId="11274"/>
    <cellStyle name="40% - ?????? 3" xfId="11275"/>
    <cellStyle name="40% - ?????? 4" xfId="11276"/>
    <cellStyle name="40% - ?????? 5" xfId="11278"/>
    <cellStyle name="40% - ?????? 6" xfId="11279"/>
    <cellStyle name="40% - Accent1 10" xfId="11281"/>
    <cellStyle name="40% - Accent1 11" xfId="11283"/>
    <cellStyle name="40% - Accent1 12" xfId="11285"/>
    <cellStyle name="40% - Accent1 13" xfId="11288"/>
    <cellStyle name="40% - Accent1 14" xfId="11290"/>
    <cellStyle name="40% - Accent1 2" xfId="11291"/>
    <cellStyle name="40% - Accent1 2 10" xfId="11294"/>
    <cellStyle name="40% - Accent1 2 11" xfId="11295"/>
    <cellStyle name="40% - Accent1 2 2" xfId="11297"/>
    <cellStyle name="40% - Accent1 2 2 10" xfId="11299"/>
    <cellStyle name="40% - Accent1 2 2 2" xfId="11301"/>
    <cellStyle name="40% - Accent1 2 2 2 2" xfId="11302"/>
    <cellStyle name="40% - Accent1 2 2 3" xfId="11303"/>
    <cellStyle name="40% - Accent1 2 2 3 2" xfId="4139"/>
    <cellStyle name="40% - Accent1 2 2 4" xfId="11304"/>
    <cellStyle name="40% - Accent1 2 2 4 2" xfId="11305"/>
    <cellStyle name="40% - Accent1 2 2 5" xfId="11307"/>
    <cellStyle name="40% - Accent1 2 2 6" xfId="11308"/>
    <cellStyle name="40% - Accent1 2 2 7" xfId="3296"/>
    <cellStyle name="40% - Accent1 2 2 8" xfId="11310"/>
    <cellStyle name="40% - Accent1 2 2 9" xfId="11312"/>
    <cellStyle name="40% - Accent1 2 2_Table_Product_ALL" xfId="11313"/>
    <cellStyle name="40% - Accent1 2 3" xfId="11315"/>
    <cellStyle name="40% - Accent1 2 3 2" xfId="11316"/>
    <cellStyle name="40% - Accent1 2 3 3" xfId="748"/>
    <cellStyle name="40% - Accent1 2 4" xfId="619"/>
    <cellStyle name="40% - Accent1 2 4 2" xfId="11317"/>
    <cellStyle name="40% - Accent1 2 5" xfId="11320"/>
    <cellStyle name="40% - Accent1 2 5 2" xfId="11322"/>
    <cellStyle name="40% - Accent1 2 6" xfId="11324"/>
    <cellStyle name="40% - Accent1 2 7" xfId="11326"/>
    <cellStyle name="40% - Accent1 2 8" xfId="2129"/>
    <cellStyle name="40% - Accent1 2 9" xfId="11331"/>
    <cellStyle name="40% - Accent1 2_C14  Copy of Ecom MP - Aubrey  window commitment -140528" xfId="11334"/>
    <cellStyle name="40% - Accent1 3" xfId="11336"/>
    <cellStyle name="40% - Accent1 3 2" xfId="11339"/>
    <cellStyle name="40% - Accent1 3 2 2" xfId="11340"/>
    <cellStyle name="40% - Accent1 3 2 2 2" xfId="11341"/>
    <cellStyle name="40% - Accent1 3 2 2 2 2" xfId="11342"/>
    <cellStyle name="40% - Accent1 3 2 2 2 2 2" xfId="6053"/>
    <cellStyle name="40% - Accent1 3 2 2 2 3" xfId="11343"/>
    <cellStyle name="40% - Accent1 3 2 2 3" xfId="11344"/>
    <cellStyle name="40% - Accent1 3 2 2 3 2" xfId="11345"/>
    <cellStyle name="40% - Accent1 3 2 2 4" xfId="11346"/>
    <cellStyle name="40% - Accent1 3 3" xfId="4548"/>
    <cellStyle name="40% - Accent1 3 4" xfId="11347"/>
    <cellStyle name="40% - Accent1 3 5" xfId="8008"/>
    <cellStyle name="40% - Accent1 4" xfId="11350"/>
    <cellStyle name="40% - Accent1 5" xfId="11352"/>
    <cellStyle name="40% - Accent1 5 2" xfId="11354"/>
    <cellStyle name="40% - Accent1 5 2 2" xfId="11356"/>
    <cellStyle name="40% - Accent1 6" xfId="11357"/>
    <cellStyle name="40% - Accent1 6 2" xfId="11360"/>
    <cellStyle name="40% - Accent1 6 2 2" xfId="11363"/>
    <cellStyle name="40% - Accent1 7" xfId="11365"/>
    <cellStyle name="40% - Accent1 7 2" xfId="11367"/>
    <cellStyle name="40% - Accent1 8" xfId="11371"/>
    <cellStyle name="40% - Accent1 8 2" xfId="11374"/>
    <cellStyle name="40% - Accent1 9" xfId="11376"/>
    <cellStyle name="40% - Accent2 10" xfId="11358"/>
    <cellStyle name="40% - Accent2 11" xfId="11366"/>
    <cellStyle name="40% - Accent2 12" xfId="11372"/>
    <cellStyle name="40% - Accent2 13" xfId="11377"/>
    <cellStyle name="40% - Accent2 14" xfId="11378"/>
    <cellStyle name="40% - Accent2 2" xfId="11380"/>
    <cellStyle name="40% - Accent2 2 10" xfId="11382"/>
    <cellStyle name="40% - Accent2 2 11" xfId="4780"/>
    <cellStyle name="40% - Accent2 2 2" xfId="11383"/>
    <cellStyle name="40% - Accent2 2 2 10" xfId="11386"/>
    <cellStyle name="40% - Accent2 2 2 2" xfId="11020"/>
    <cellStyle name="40% - Accent2 2 2 2 2" xfId="11024"/>
    <cellStyle name="40% - Accent2 2 2 3" xfId="11027"/>
    <cellStyle name="40% - Accent2 2 2 3 2" xfId="11036"/>
    <cellStyle name="40% - Accent2 2 2 4" xfId="11030"/>
    <cellStyle name="40% - Accent2 2 2 4 2" xfId="11033"/>
    <cellStyle name="40% - Accent2 2 2 5" xfId="11388"/>
    <cellStyle name="40% - Accent2 2 2 6" xfId="4847"/>
    <cellStyle name="40% - Accent2 2 2 7" xfId="11390"/>
    <cellStyle name="40% - Accent2 2 2 8" xfId="11391"/>
    <cellStyle name="40% - Accent2 2 2 9" xfId="11393"/>
    <cellStyle name="40% - Accent2 2 2_Table_Product_ALL" xfId="11394"/>
    <cellStyle name="40% - Accent2 2 3" xfId="11395"/>
    <cellStyle name="40% - Accent2 2 3 2" xfId="11397"/>
    <cellStyle name="40% - Accent2 2 3 3" xfId="11399"/>
    <cellStyle name="40% - Accent2 2 4" xfId="26"/>
    <cellStyle name="40% - Accent2 2 4 2" xfId="600"/>
    <cellStyle name="40% - Accent2 2 5" xfId="11402"/>
    <cellStyle name="40% - Accent2 2 5 2" xfId="11403"/>
    <cellStyle name="40% - Accent2 2 6" xfId="11404"/>
    <cellStyle name="40% - Accent2 2 7" xfId="11405"/>
    <cellStyle name="40% - Accent2 2 8" xfId="11406"/>
    <cellStyle name="40% - Accent2 2 9" xfId="11408"/>
    <cellStyle name="40% - Accent2 2_C14  Copy of Ecom MP - Aubrey  window commitment -140528" xfId="3685"/>
    <cellStyle name="40% - Accent2 3" xfId="11409"/>
    <cellStyle name="40% - Accent2 3 2" xfId="11411"/>
    <cellStyle name="40% - Accent2 3 2 2" xfId="11412"/>
    <cellStyle name="40% - Accent2 3 2 2 2" xfId="11413"/>
    <cellStyle name="40% - Accent2 3 2 2 2 2" xfId="11417"/>
    <cellStyle name="40% - Accent2 3 2 2 2 2 2" xfId="11419"/>
    <cellStyle name="40% - Accent2 3 2 2 2 3" xfId="11420"/>
    <cellStyle name="40% - Accent2 3 2 2 3" xfId="11422"/>
    <cellStyle name="40% - Accent2 3 2 2 3 2" xfId="7683"/>
    <cellStyle name="40% - Accent2 3 2 2 4" xfId="11425"/>
    <cellStyle name="40% - Accent2 3 3" xfId="11428"/>
    <cellStyle name="40% - Accent2 3 4" xfId="10153"/>
    <cellStyle name="40% - Accent2 3 5" xfId="11282"/>
    <cellStyle name="40% - Accent2 3 6" xfId="11284"/>
    <cellStyle name="40% - Accent2 4" xfId="11429"/>
    <cellStyle name="40% - Accent2 5" xfId="11433"/>
    <cellStyle name="40% - Accent2 5 2" xfId="11435"/>
    <cellStyle name="40% - Accent2 5 2 2" xfId="11437"/>
    <cellStyle name="40% - Accent2 6" xfId="7983"/>
    <cellStyle name="40% - Accent2 6 2" xfId="11438"/>
    <cellStyle name="40% - Accent2 6 2 2" xfId="11442"/>
    <cellStyle name="40% - Accent2 7" xfId="11444"/>
    <cellStyle name="40% - Accent2 7 2" xfId="11445"/>
    <cellStyle name="40% - Accent2 8" xfId="11449"/>
    <cellStyle name="40% - Accent2 8 2" xfId="11337"/>
    <cellStyle name="40% - Accent2 9" xfId="11451"/>
    <cellStyle name="40% - Accent3 10" xfId="3277"/>
    <cellStyle name="40% - Accent3 11" xfId="11452"/>
    <cellStyle name="40% - Accent3 12" xfId="11454"/>
    <cellStyle name="40% - Accent3 13" xfId="11459"/>
    <cellStyle name="40% - Accent3 14" xfId="11462"/>
    <cellStyle name="40% - Accent3 2" xfId="7589"/>
    <cellStyle name="40% - Accent3 2 10" xfId="11464"/>
    <cellStyle name="40% - Accent3 2 11" xfId="11465"/>
    <cellStyle name="40% - Accent3 2 2" xfId="7594"/>
    <cellStyle name="40% - Accent3 2 2 2" xfId="11466"/>
    <cellStyle name="40% - Accent3 2 2 2 2" xfId="11469"/>
    <cellStyle name="40% - Accent3 2 2 3" xfId="11472"/>
    <cellStyle name="40% - Accent3 2 2 3 2" xfId="11475"/>
    <cellStyle name="40% - Accent3 2 2 4" xfId="11479"/>
    <cellStyle name="40% - Accent3 2 2 4 2" xfId="11482"/>
    <cellStyle name="40% - Accent3 2 2 5" xfId="11486"/>
    <cellStyle name="40% - Accent3 2 2 6" xfId="11489"/>
    <cellStyle name="40% - Accent3 2 2 7" xfId="11493"/>
    <cellStyle name="40% - Accent3 2 2_Table_Product_ALL" xfId="11497"/>
    <cellStyle name="40% - Accent3 2 3" xfId="11498"/>
    <cellStyle name="40% - Accent3 2 3 2" xfId="11499"/>
    <cellStyle name="40% - Accent3 2 3 3" xfId="11500"/>
    <cellStyle name="40% - Accent3 2 4" xfId="11501"/>
    <cellStyle name="40% - Accent3 2 4 2" xfId="11502"/>
    <cellStyle name="40% - Accent3 2 5" xfId="4201"/>
    <cellStyle name="40% - Accent3 2 5 2" xfId="11503"/>
    <cellStyle name="40% - Accent3 2 6" xfId="11504"/>
    <cellStyle name="40% - Accent3 2 7" xfId="11505"/>
    <cellStyle name="40% - Accent3 2 8" xfId="11506"/>
    <cellStyle name="40% - Accent3 2 9" xfId="11508"/>
    <cellStyle name="40% - Accent3 2_C14  Copy of Ecom MP - Aubrey  window commitment -140528" xfId="11125"/>
    <cellStyle name="40% - Accent3 3" xfId="11510"/>
    <cellStyle name="40% - Accent3 3 2" xfId="11513"/>
    <cellStyle name="40% - Accent3 3 2 2" xfId="9475"/>
    <cellStyle name="40% - Accent3 3 2 2 2" xfId="11514"/>
    <cellStyle name="40% - Accent3 3 2 2 2 2" xfId="11516"/>
    <cellStyle name="40% - Accent3 3 2 2 2 2 2" xfId="11517"/>
    <cellStyle name="40% - Accent3 3 2 2 2 3" xfId="11518"/>
    <cellStyle name="40% - Accent3 3 2 2 3" xfId="11519"/>
    <cellStyle name="40% - Accent3 3 2 2 3 2" xfId="11520"/>
    <cellStyle name="40% - Accent3 3 2 2 4" xfId="11522"/>
    <cellStyle name="40% - Accent3 3 3" xfId="11523"/>
    <cellStyle name="40% - Accent3 3 4" xfId="11524"/>
    <cellStyle name="40% - Accent3 3 5" xfId="11525"/>
    <cellStyle name="40% - Accent3 4" xfId="11528"/>
    <cellStyle name="40% - Accent3 5" xfId="11531"/>
    <cellStyle name="40% - Accent3 5 2" xfId="11533"/>
    <cellStyle name="40% - Accent3 5 2 2" xfId="11535"/>
    <cellStyle name="40% - Accent3 6" xfId="11536"/>
    <cellStyle name="40% - Accent3 6 2" xfId="11537"/>
    <cellStyle name="40% - Accent3 6 2 2" xfId="2797"/>
    <cellStyle name="40% - Accent3 7" xfId="11540"/>
    <cellStyle name="40% - Accent3 7 2" xfId="11542"/>
    <cellStyle name="40% - Accent3 8" xfId="11546"/>
    <cellStyle name="40% - Accent3 8 2" xfId="11548"/>
    <cellStyle name="40% - Accent3 9" xfId="11550"/>
    <cellStyle name="40% - Accent4 10" xfId="11551"/>
    <cellStyle name="40% - Accent4 11" xfId="11552"/>
    <cellStyle name="40% - Accent4 12" xfId="11554"/>
    <cellStyle name="40% - Accent4 13" xfId="11557"/>
    <cellStyle name="40% - Accent4 14" xfId="11559"/>
    <cellStyle name="40% - Accent4 2" xfId="11560"/>
    <cellStyle name="40% - Accent4 2 10" xfId="11562"/>
    <cellStyle name="40% - Accent4 2 11" xfId="5515"/>
    <cellStyle name="40% - Accent4 2 2" xfId="11566"/>
    <cellStyle name="40% - Accent4 2 2 10" xfId="11569"/>
    <cellStyle name="40% - Accent4 2 2 2" xfId="11571"/>
    <cellStyle name="40% - Accent4 2 2 2 2" xfId="11572"/>
    <cellStyle name="40% - Accent4 2 2 3" xfId="11573"/>
    <cellStyle name="40% - Accent4 2 2 3 2" xfId="11574"/>
    <cellStyle name="40% - Accent4 2 2 4" xfId="11575"/>
    <cellStyle name="40% - Accent4 2 2 4 2" xfId="11577"/>
    <cellStyle name="40% - Accent4 2 2 5" xfId="11578"/>
    <cellStyle name="40% - Accent4 2 2 6" xfId="5772"/>
    <cellStyle name="40% - Accent4 2 2 7" xfId="5774"/>
    <cellStyle name="40% - Accent4 2 2 8" xfId="4387"/>
    <cellStyle name="40% - Accent4 2 2 9" xfId="11579"/>
    <cellStyle name="40% - Accent4 2 2_Table_Product_ALL" xfId="11581"/>
    <cellStyle name="40% - Accent4 2 3" xfId="5223"/>
    <cellStyle name="40% - Accent4 2 3 2" xfId="1405"/>
    <cellStyle name="40% - Accent4 2 3 3" xfId="1626"/>
    <cellStyle name="40% - Accent4 2 4" xfId="11582"/>
    <cellStyle name="40% - Accent4 2 4 2" xfId="11584"/>
    <cellStyle name="40% - Accent4 2 5" xfId="11588"/>
    <cellStyle name="40% - Accent4 2 5 2" xfId="11590"/>
    <cellStyle name="40% - Accent4 2 6" xfId="11592"/>
    <cellStyle name="40% - Accent4 2 7" xfId="5508"/>
    <cellStyle name="40% - Accent4 2 8" xfId="11594"/>
    <cellStyle name="40% - Accent4 2 9" xfId="11597"/>
    <cellStyle name="40% - Accent4 2_C14  Copy of Ecom MP - Aubrey  window commitment -140528" xfId="11601"/>
    <cellStyle name="40% - Accent4 3" xfId="11602"/>
    <cellStyle name="40% - Accent4 3 2" xfId="11604"/>
    <cellStyle name="40% - Accent4 3 2 2" xfId="11605"/>
    <cellStyle name="40% - Accent4 3 2 2 2" xfId="5570"/>
    <cellStyle name="40% - Accent4 3 2 2 2 2" xfId="11001"/>
    <cellStyle name="40% - Accent4 3 2 2 2 2 2" xfId="11606"/>
    <cellStyle name="40% - Accent4 3 2 2 2 3" xfId="11609"/>
    <cellStyle name="40% - Accent4 3 2 2 3" xfId="11010"/>
    <cellStyle name="40% - Accent4 3 2 2 3 2" xfId="11013"/>
    <cellStyle name="40% - Accent4 3 2 2 4" xfId="11016"/>
    <cellStyle name="40% - Accent4 3 3" xfId="11610"/>
    <cellStyle name="40% - Accent4 3 4" xfId="11611"/>
    <cellStyle name="40% - Accent4 3 5" xfId="11612"/>
    <cellStyle name="40% - Accent4 4" xfId="11613"/>
    <cellStyle name="40% - Accent4 5" xfId="11615"/>
    <cellStyle name="40% - Accent4 5 2" xfId="11617"/>
    <cellStyle name="40% - Accent4 5 2 2" xfId="11619"/>
    <cellStyle name="40% - Accent4 6" xfId="11620"/>
    <cellStyle name="40% - Accent4 6 2" xfId="11621"/>
    <cellStyle name="40% - Accent4 6 2 2" xfId="6992"/>
    <cellStyle name="40% - Accent4 7" xfId="11624"/>
    <cellStyle name="40% - Accent4 7 2" xfId="11625"/>
    <cellStyle name="40% - Accent4 8" xfId="11629"/>
    <cellStyle name="40% - Accent4 8 2" xfId="11631"/>
    <cellStyle name="40% - Accent4 9" xfId="11633"/>
    <cellStyle name="40% - Accent5 10" xfId="11634"/>
    <cellStyle name="40% - Accent5 11" xfId="11635"/>
    <cellStyle name="40% - Accent5 12" xfId="11636"/>
    <cellStyle name="40% - Accent5 13" xfId="752"/>
    <cellStyle name="40% - Accent5 14" xfId="131"/>
    <cellStyle name="40% - Accent5 2" xfId="11638"/>
    <cellStyle name="40% - Accent5 2 10" xfId="11640"/>
    <cellStyle name="40% - Accent5 2 11" xfId="11641"/>
    <cellStyle name="40% - Accent5 2 2" xfId="11642"/>
    <cellStyle name="40% - Accent5 2 2 10" xfId="5299"/>
    <cellStyle name="40% - Accent5 2 2 2" xfId="11645"/>
    <cellStyle name="40% - Accent5 2 2 2 2" xfId="10050"/>
    <cellStyle name="40% - Accent5 2 2 3" xfId="11646"/>
    <cellStyle name="40% - Accent5 2 2 3 2" xfId="11647"/>
    <cellStyle name="40% - Accent5 2 2 4" xfId="11648"/>
    <cellStyle name="40% - Accent5 2 2 4 2" xfId="11649"/>
    <cellStyle name="40% - Accent5 2 2 5" xfId="11650"/>
    <cellStyle name="40% - Accent5 2 2 6" xfId="3860"/>
    <cellStyle name="40% - Accent5 2 2 7" xfId="4027"/>
    <cellStyle name="40% - Accent5 2 2 8" xfId="11651"/>
    <cellStyle name="40% - Accent5 2 2 9" xfId="11653"/>
    <cellStyle name="40% - Accent5 2 2_Table_Product_ALL" xfId="11656"/>
    <cellStyle name="40% - Accent5 2 3" xfId="6996"/>
    <cellStyle name="40% - Accent5 2 3 2" xfId="11657"/>
    <cellStyle name="40% - Accent5 2 3 3" xfId="11658"/>
    <cellStyle name="40% - Accent5 2 4" xfId="11659"/>
    <cellStyle name="40% - Accent5 2 4 2" xfId="7849"/>
    <cellStyle name="40% - Accent5 2 5" xfId="11660"/>
    <cellStyle name="40% - Accent5 2 5 2" xfId="11661"/>
    <cellStyle name="40% - Accent5 2 6" xfId="11664"/>
    <cellStyle name="40% - Accent5 2 7" xfId="11665"/>
    <cellStyle name="40% - Accent5 2 8" xfId="11666"/>
    <cellStyle name="40% - Accent5 2 9" xfId="11667"/>
    <cellStyle name="40% - Accent5 2_C14  Copy of Ecom MP - Aubrey  window commitment -140528" xfId="11668"/>
    <cellStyle name="40% - Accent5 3" xfId="11669"/>
    <cellStyle name="40% - Accent5 3 2" xfId="11671"/>
    <cellStyle name="40% - Accent5 3 2 2" xfId="11672"/>
    <cellStyle name="40% - Accent5 3 2 2 2" xfId="11673"/>
    <cellStyle name="40% - Accent5 3 2 2 2 2" xfId="11674"/>
    <cellStyle name="40% - Accent5 3 2 2 2 2 2" xfId="2899"/>
    <cellStyle name="40% - Accent5 3 2 2 2 3" xfId="11675"/>
    <cellStyle name="40% - Accent5 3 2 2 3" xfId="11676"/>
    <cellStyle name="40% - Accent5 3 2 2 3 2" xfId="11677"/>
    <cellStyle name="40% - Accent5 3 2 2 4" xfId="11678"/>
    <cellStyle name="40% - Accent5 3 3" xfId="11679"/>
    <cellStyle name="40% - Accent5 3 4" xfId="11680"/>
    <cellStyle name="40% - Accent5 3 5" xfId="11681"/>
    <cellStyle name="40% - Accent5 3 6" xfId="11682"/>
    <cellStyle name="40% - Accent5 4" xfId="11683"/>
    <cellStyle name="40% - Accent5 5" xfId="11685"/>
    <cellStyle name="40% - Accent5 5 2" xfId="11687"/>
    <cellStyle name="40% - Accent5 5 2 2" xfId="7015"/>
    <cellStyle name="40% - Accent5 6" xfId="11688"/>
    <cellStyle name="40% - Accent5 6 2" xfId="11689"/>
    <cellStyle name="40% - Accent5 6 2 2" xfId="2216"/>
    <cellStyle name="40% - Accent5 7" xfId="87"/>
    <cellStyle name="40% - Accent5 7 2" xfId="11691"/>
    <cellStyle name="40% - Accent5 8" xfId="11694"/>
    <cellStyle name="40% - Accent5 8 2" xfId="11698"/>
    <cellStyle name="40% - Accent5 9" xfId="11701"/>
    <cellStyle name="40% - Accent6 10" xfId="11526"/>
    <cellStyle name="40% - Accent6 11" xfId="11704"/>
    <cellStyle name="40% - Accent6 12" xfId="11706"/>
    <cellStyle name="40% - Accent6 13" xfId="11708"/>
    <cellStyle name="40% - Accent6 14" xfId="11711"/>
    <cellStyle name="40% - Accent6 2" xfId="11713"/>
    <cellStyle name="40% - Accent6 2 10" xfId="11714"/>
    <cellStyle name="40% - Accent6 2 11" xfId="11717"/>
    <cellStyle name="40% - Accent6 2 2" xfId="11719"/>
    <cellStyle name="40% - Accent6 2 2 10" xfId="11720"/>
    <cellStyle name="40% - Accent6 2 2 2" xfId="11721"/>
    <cellStyle name="40% - Accent6 2 2 2 2" xfId="11724"/>
    <cellStyle name="40% - Accent6 2 2 3" xfId="8751"/>
    <cellStyle name="40% - Accent6 2 2 3 2" xfId="11725"/>
    <cellStyle name="40% - Accent6 2 2 4" xfId="11726"/>
    <cellStyle name="40% - Accent6 2 2 4 2" xfId="11727"/>
    <cellStyle name="40% - Accent6 2 2 5" xfId="11728"/>
    <cellStyle name="40% - Accent6 2 2 6" xfId="11729"/>
    <cellStyle name="40% - Accent6 2 2 7" xfId="11730"/>
    <cellStyle name="40% - Accent6 2 2 8" xfId="11731"/>
    <cellStyle name="40% - Accent6 2 2 9" xfId="11732"/>
    <cellStyle name="40% - Accent6 2 2_Table_Product_ALL" xfId="11734"/>
    <cellStyle name="40% - Accent6 2 3" xfId="11737"/>
    <cellStyle name="40% - Accent6 2 3 2" xfId="11738"/>
    <cellStyle name="40% - Accent6 2 3 3" xfId="11739"/>
    <cellStyle name="40% - Accent6 2 4" xfId="11740"/>
    <cellStyle name="40% - Accent6 2 4 2" xfId="11742"/>
    <cellStyle name="40% - Accent6 2 5" xfId="11743"/>
    <cellStyle name="40% - Accent6 2 5 2" xfId="11744"/>
    <cellStyle name="40% - Accent6 2 6" xfId="11745"/>
    <cellStyle name="40% - Accent6 2 7" xfId="11746"/>
    <cellStyle name="40% - Accent6 2 8" xfId="11747"/>
    <cellStyle name="40% - Accent6 2 9" xfId="11748"/>
    <cellStyle name="40% - Accent6 2_C14  Copy of Ecom MP - Aubrey  window commitment -140528" xfId="2208"/>
    <cellStyle name="40% - Accent6 3" xfId="11749"/>
    <cellStyle name="40% - Accent6 3 2" xfId="11750"/>
    <cellStyle name="40% - Accent6 3 2 2" xfId="11752"/>
    <cellStyle name="40% - Accent6 3 2 2 2" xfId="9169"/>
    <cellStyle name="40% - Accent6 3 2 2 2 2" xfId="11753"/>
    <cellStyle name="40% - Accent6 3 2 2 2 2 2" xfId="11754"/>
    <cellStyle name="40% - Accent6 3 2 2 2 3" xfId="11755"/>
    <cellStyle name="40% - Accent6 3 2 2 3" xfId="9171"/>
    <cellStyle name="40% - Accent6 3 2 2 3 2" xfId="11756"/>
    <cellStyle name="40% - Accent6 3 2 2 4" xfId="9173"/>
    <cellStyle name="40% - Accent6 3 3" xfId="11757"/>
    <cellStyle name="40% - Accent6 3 4" xfId="11759"/>
    <cellStyle name="40% - Accent6 3 5" xfId="11761"/>
    <cellStyle name="40% - Accent6 3 6" xfId="2803"/>
    <cellStyle name="40% - Accent6 4" xfId="4888"/>
    <cellStyle name="40% - Accent6 5" xfId="11763"/>
    <cellStyle name="40% - Accent6 5 2" xfId="11764"/>
    <cellStyle name="40% - Accent6 5 2 2" xfId="11766"/>
    <cellStyle name="40% - Accent6 6" xfId="3276"/>
    <cellStyle name="40% - Accent6 6 2" xfId="11767"/>
    <cellStyle name="40% - Accent6 6 2 2" xfId="11769"/>
    <cellStyle name="40% - Accent6 7" xfId="11453"/>
    <cellStyle name="40% - Accent6 7 2" xfId="11772"/>
    <cellStyle name="40% - Accent6 8" xfId="11455"/>
    <cellStyle name="40% - Accent6 8 2" xfId="11774"/>
    <cellStyle name="40% - Accent6 9" xfId="11460"/>
    <cellStyle name="40% - 輔色1" xfId="6962"/>
    <cellStyle name="40% - 輔色1 2" xfId="13450"/>
    <cellStyle name="40% - 輔色1 3" xfId="13451"/>
    <cellStyle name="40% - 輔色2" xfId="13452"/>
    <cellStyle name="40% - 輔色2 2" xfId="13454"/>
    <cellStyle name="40% - 輔色2 3" xfId="13455"/>
    <cellStyle name="40% - 輔色3" xfId="13456"/>
    <cellStyle name="40% - 輔色3 2" xfId="13457"/>
    <cellStyle name="40% - 輔色3 3" xfId="10566"/>
    <cellStyle name="40% - 輔色4" xfId="13458"/>
    <cellStyle name="40% - 輔色4 2" xfId="13460"/>
    <cellStyle name="40% - 輔色4 3" xfId="10582"/>
    <cellStyle name="40% - 輔色5" xfId="13463"/>
    <cellStyle name="40% - 輔色5 2" xfId="13465"/>
    <cellStyle name="40% - 輔色5 3" xfId="10596"/>
    <cellStyle name="40% - 輔色6" xfId="13467"/>
    <cellStyle name="40% - 輔色6 2" xfId="13469"/>
    <cellStyle name="40% - 輔色6 3" xfId="5196"/>
    <cellStyle name="40% - 强调文字颜色 1 10" xfId="7184"/>
    <cellStyle name="40% - 强调文字颜色 1 11" xfId="11775"/>
    <cellStyle name="40% - 强调文字颜色 1 11 2" xfId="11778"/>
    <cellStyle name="40% - 强调文字颜色 1 12" xfId="6242"/>
    <cellStyle name="40% - 强调文字颜色 1 13" xfId="11779"/>
    <cellStyle name="40% - 强调文字颜色 1 13 2" xfId="11782"/>
    <cellStyle name="40% - 强调文字颜色 1 14" xfId="11783"/>
    <cellStyle name="40% - 强调文字颜色 1 15" xfId="11786"/>
    <cellStyle name="40% - 强调文字颜色 1 15 2" xfId="11790"/>
    <cellStyle name="40% - 强调文字颜色 1 16" xfId="11791"/>
    <cellStyle name="40% - 强调文字颜色 1 17" xfId="11795"/>
    <cellStyle name="40% - 强调文字颜色 1 17 2" xfId="247"/>
    <cellStyle name="40% - 强调文字颜色 1 18" xfId="11799"/>
    <cellStyle name="40% - 强调文字颜色 1 19" xfId="11803"/>
    <cellStyle name="40% - 强调文字颜色 1 19 2" xfId="11807"/>
    <cellStyle name="40% - 强调文字颜色 1 2" xfId="11808"/>
    <cellStyle name="40% - 强调文字颜色 1 2 10" xfId="11811"/>
    <cellStyle name="40% - 强调文字颜色 1 2 10 2" xfId="11812"/>
    <cellStyle name="40% - 强调文字颜色 1 2 10 3" xfId="11814"/>
    <cellStyle name="40% - 强调文字颜色 1 2 10 4" xfId="11815"/>
    <cellStyle name="40% - 强调文字颜色 1 2 10 5" xfId="222"/>
    <cellStyle name="40% - 强调文字颜色 1 2 11" xfId="11818"/>
    <cellStyle name="40% - 强调文字颜色 1 2 11 2" xfId="11820"/>
    <cellStyle name="40% - 强调文字颜色 1 2 11 3" xfId="11821"/>
    <cellStyle name="40% - 强调文字颜色 1 2 11 4" xfId="11822"/>
    <cellStyle name="40% - 强调文字颜色 1 2 12" xfId="11826"/>
    <cellStyle name="40% - 强调文字颜色 1 2 12 2" xfId="11828"/>
    <cellStyle name="40% - 强调文字颜色 1 2 12 3" xfId="11829"/>
    <cellStyle name="40% - 强调文字颜色 1 2 12 4" xfId="11830"/>
    <cellStyle name="40% - 强调文字颜色 1 2 13" xfId="11832"/>
    <cellStyle name="40% - 强调文字颜色 1 2 13 2" xfId="11834"/>
    <cellStyle name="40% - 强调文字颜色 1 2 13 3" xfId="11835"/>
    <cellStyle name="40% - 强调文字颜色 1 2 13 4" xfId="11836"/>
    <cellStyle name="40% - 强调文字颜色 1 2 14" xfId="11838"/>
    <cellStyle name="40% - 强调文字颜色 1 2 14 2" xfId="11840"/>
    <cellStyle name="40% - 强调文字颜色 1 2 14 3" xfId="471"/>
    <cellStyle name="40% - 强调文字颜色 1 2 14 4" xfId="6166"/>
    <cellStyle name="40% - 强调文字颜色 1 2 15" xfId="11841"/>
    <cellStyle name="40% - 强调文字颜色 1 2 16" xfId="31931"/>
    <cellStyle name="40% - 强调文字颜色 1 2 2" xfId="11843"/>
    <cellStyle name="40% - 强调文字颜色 1 2 2 2" xfId="8617"/>
    <cellStyle name="40% - 强调文字颜色 1 2 2 2 2" xfId="11845"/>
    <cellStyle name="40% - 强调文字颜色 1 2 2 2 2 2" xfId="11848"/>
    <cellStyle name="40% - 强调文字颜色 1 2 2 3" xfId="11849"/>
    <cellStyle name="40% - 强调文字颜色 1 2 2 4" xfId="11852"/>
    <cellStyle name="40% - 强调文字颜色 1 2 2 5" xfId="11855"/>
    <cellStyle name="40% - 强调文字颜色 1 2 2 6" xfId="11859"/>
    <cellStyle name="40% - 强调文字颜色 1 2 2 7" xfId="11862"/>
    <cellStyle name="40% - 强调文字颜色 1 2 2 8" xfId="11865"/>
    <cellStyle name="40% - 强调文字颜色 1 2 3" xfId="11868"/>
    <cellStyle name="40% - 强调文字颜色 1 2 3 2" xfId="11870"/>
    <cellStyle name="40% - 强调文字颜色 1 2 3 3" xfId="11872"/>
    <cellStyle name="40% - 强调文字颜色 1 2 3 4" xfId="11873"/>
    <cellStyle name="40% - 强调文字颜色 1 2 3 5" xfId="11874"/>
    <cellStyle name="40% - 强调文字颜色 1 2 3 6" xfId="7632"/>
    <cellStyle name="40% - 强调文字颜色 1 2 4" xfId="11878"/>
    <cellStyle name="40% - 强调文字颜色 1 2 4 2" xfId="11880"/>
    <cellStyle name="40% - 强调文字颜色 1 2 4 3" xfId="11883"/>
    <cellStyle name="40% - 强调文字颜色 1 2 4 4" xfId="11885"/>
    <cellStyle name="40% - 强调文字颜色 1 2 4 5" xfId="11887"/>
    <cellStyle name="40% - 强调文字颜色 1 2 4 6" xfId="11889"/>
    <cellStyle name="40% - 强调文字颜色 1 2 5" xfId="11891"/>
    <cellStyle name="40% - 强调文字颜色 1 2 5 2" xfId="11893"/>
    <cellStyle name="40% - 强调文字颜色 1 2 5 3" xfId="11895"/>
    <cellStyle name="40% - 强调文字颜色 1 2 5 4" xfId="11896"/>
    <cellStyle name="40% - 强调文字颜色 1 2 5 5" xfId="11898"/>
    <cellStyle name="40% - 强调文字颜色 1 2 6" xfId="11901"/>
    <cellStyle name="40% - 强调文字颜色 1 2 6 2" xfId="11903"/>
    <cellStyle name="40% - 强调文字颜色 1 2 6 3" xfId="11904"/>
    <cellStyle name="40% - 强调文字颜色 1 2 6 4" xfId="11905"/>
    <cellStyle name="40% - 强调文字颜色 1 2 6 5" xfId="11907"/>
    <cellStyle name="40% - 强调文字颜色 1 2 7" xfId="11909"/>
    <cellStyle name="40% - 强调文字颜色 1 2 7 2" xfId="11911"/>
    <cellStyle name="40% - 强调文字颜色 1 2 7 3" xfId="11912"/>
    <cellStyle name="40% - 强调文字颜色 1 2 7 4" xfId="11914"/>
    <cellStyle name="40% - 强调文字颜色 1 2 7 5" xfId="11916"/>
    <cellStyle name="40% - 强调文字颜色 1 2 8" xfId="3678"/>
    <cellStyle name="40% - 强调文字颜色 1 2 8 2" xfId="11918"/>
    <cellStyle name="40% - 强调文字颜色 1 2 8 3" xfId="11919"/>
    <cellStyle name="40% - 强调文字颜色 1 2 8 4" xfId="11920"/>
    <cellStyle name="40% - 强调文字颜色 1 2 8 5" xfId="11922"/>
    <cellStyle name="40% - 强调文字颜色 1 2 9" xfId="11924"/>
    <cellStyle name="40% - 强调文字颜色 1 2 9 2" xfId="11925"/>
    <cellStyle name="40% - 强调文字颜色 1 2 9 3" xfId="11928"/>
    <cellStyle name="40% - 强调文字颜色 1 2 9 4" xfId="11930"/>
    <cellStyle name="40% - 强调文字颜色 1 2_Bali" xfId="11932"/>
    <cellStyle name="40% - 强调文字颜色 1 20" xfId="11787"/>
    <cellStyle name="40% - 强调文字颜色 1 21" xfId="11792"/>
    <cellStyle name="40% - 强调文字颜色 1 21 2" xfId="11936"/>
    <cellStyle name="40% - 强调文字颜色 1 22" xfId="11796"/>
    <cellStyle name="40% - 强调文字颜色 1 23" xfId="11800"/>
    <cellStyle name="40% - 强调文字颜色 1 23 2" xfId="11937"/>
    <cellStyle name="40% - 强调文字颜色 1 24" xfId="11804"/>
    <cellStyle name="40% - 强调文字颜色 1 25" xfId="11938"/>
    <cellStyle name="40% - 强调文字颜色 1 25 2" xfId="11942"/>
    <cellStyle name="40% - 强调文字颜色 1 26" xfId="11943"/>
    <cellStyle name="40% - 强调文字颜色 1 27" xfId="11947"/>
    <cellStyle name="40% - 强调文字颜色 1 27 2" xfId="11951"/>
    <cellStyle name="40% - 强调文字颜色 1 28" xfId="11952"/>
    <cellStyle name="40% - 强调文字颜色 1 29" xfId="11956"/>
    <cellStyle name="40% - 强调文字颜色 1 29 2" xfId="11961"/>
    <cellStyle name="40% - 强调文字颜色 1 3" xfId="11963"/>
    <cellStyle name="40% - 强调文字颜色 1 3 10" xfId="11967"/>
    <cellStyle name="40% - 强调文字颜色 1 3 11" xfId="11968"/>
    <cellStyle name="40% - 强调文字颜色 1 3 12" xfId="31902"/>
    <cellStyle name="40% - 强调文字颜色 1 3 2" xfId="11971"/>
    <cellStyle name="40% - 强调文字颜色 1 3 2 2" xfId="11973"/>
    <cellStyle name="40% - 强调文字颜色 1 3 2 2 2" xfId="8279"/>
    <cellStyle name="40% - 强调文字颜色 1 3 2 3" xfId="11977"/>
    <cellStyle name="40% - 强调文字颜色 1 3 2 4" xfId="11980"/>
    <cellStyle name="40% - 强调文字颜色 1 3 2 5" xfId="11983"/>
    <cellStyle name="40% - 强调文字颜色 1 3 2 6" xfId="11987"/>
    <cellStyle name="40% - 强调文字颜色 1 3 2 7" xfId="3181"/>
    <cellStyle name="40% - 强调文字颜色 1 3 2 8" xfId="7590"/>
    <cellStyle name="40% - 强调文字颜色 1 3 2 9" xfId="11511"/>
    <cellStyle name="40% - 强调文字颜色 1 3 3" xfId="11990"/>
    <cellStyle name="40% - 强调文字颜色 1 3 3 2" xfId="11992"/>
    <cellStyle name="40% - 强调文字颜色 1 3 3 3" xfId="11995"/>
    <cellStyle name="40% - 强调文字颜色 1 3 3 4" xfId="11996"/>
    <cellStyle name="40% - 强调文字颜色 1 3 3 5" xfId="11998"/>
    <cellStyle name="40% - 强调文字颜色 1 3 4" xfId="12001"/>
    <cellStyle name="40% - 强调文字颜色 1 3 4 2" xfId="3374"/>
    <cellStyle name="40% - 强调文字颜色 1 3 5" xfId="12003"/>
    <cellStyle name="40% - 强调文字颜色 1 3 6" xfId="12006"/>
    <cellStyle name="40% - 强调文字颜色 1 3 7" xfId="12010"/>
    <cellStyle name="40% - 强调文字颜色 1 3 8" xfId="12013"/>
    <cellStyle name="40% - 强调文字颜色 1 3 9" xfId="12016"/>
    <cellStyle name="40% - 强调文字颜色 1 3_Bali" xfId="12018"/>
    <cellStyle name="40% - 强调文字颜色 1 30" xfId="11939"/>
    <cellStyle name="40% - 强调文字颜色 1 31" xfId="11944"/>
    <cellStyle name="40% - 强调文字颜色 1 31 2" xfId="12022"/>
    <cellStyle name="40% - 强调文字颜色 1 32" xfId="11948"/>
    <cellStyle name="40% - 强调文字颜色 1 33" xfId="11953"/>
    <cellStyle name="40% - 强调文字颜色 1 33 2" xfId="12023"/>
    <cellStyle name="40% - 强调文字颜色 1 34" xfId="11957"/>
    <cellStyle name="40% - 强调文字颜色 1 35" xfId="1289"/>
    <cellStyle name="40% - 强调文字颜色 1 35 2" xfId="6594"/>
    <cellStyle name="40% - 强调文字颜色 1 36" xfId="4508"/>
    <cellStyle name="40% - 强调文字颜色 1 37" xfId="3425"/>
    <cellStyle name="40% - 强调文字颜色 1 37 2" xfId="12024"/>
    <cellStyle name="40% - 强调文字颜色 1 38" xfId="4040"/>
    <cellStyle name="40% - 强调文字颜色 1 39" xfId="12026"/>
    <cellStyle name="40% - 强调文字颜色 1 39 2" xfId="12031"/>
    <cellStyle name="40% - 强调文字颜色 1 4" xfId="12033"/>
    <cellStyle name="40% - 强调文字颜色 1 4 2" xfId="12037"/>
    <cellStyle name="40% - 强调文字颜色 1 4 3" xfId="12039"/>
    <cellStyle name="40% - 强调文字颜色 1 4 4" xfId="12041"/>
    <cellStyle name="40% - 强调文字颜色 1 4 5" xfId="12043"/>
    <cellStyle name="40% - 强调文字颜色 1 40" xfId="1288"/>
    <cellStyle name="40% - 强调文字颜色 1 41" xfId="4509"/>
    <cellStyle name="40% - 强调文字颜色 1 41 2" xfId="12045"/>
    <cellStyle name="40% - 强调文字颜色 1 42" xfId="3424"/>
    <cellStyle name="40% - 强调文字颜色 1 42 2" xfId="12025"/>
    <cellStyle name="40% - 强调文字颜色 1 43" xfId="4039"/>
    <cellStyle name="40% - 强调文字颜色 1 43 2" xfId="12046"/>
    <cellStyle name="40% - 强调文字颜色 1 5" xfId="12047"/>
    <cellStyle name="40% - 强调文字颜色 1 5 2" xfId="4208"/>
    <cellStyle name="40% - 强调文字颜色 1 6" xfId="12051"/>
    <cellStyle name="40% - 强调文字颜色 1 7" xfId="12055"/>
    <cellStyle name="40% - 强调文字颜色 1 7 2" xfId="12058"/>
    <cellStyle name="40% - 强调文字颜色 1 8" xfId="12060"/>
    <cellStyle name="40% - 强调文字颜色 1 9" xfId="12062"/>
    <cellStyle name="40% - 强调文字颜色 1 9 2" xfId="12063"/>
    <cellStyle name="40% - 强调文字颜色 2 10" xfId="4986"/>
    <cellStyle name="40% - 强调文字颜色 2 11" xfId="12064"/>
    <cellStyle name="40% - 强调文字颜色 2 11 2" xfId="12067"/>
    <cellStyle name="40% - 强调文字颜色 2 12" xfId="12068"/>
    <cellStyle name="40% - 强调文字颜色 2 13" xfId="12071"/>
    <cellStyle name="40% - 强调文字颜色 2 13 2" xfId="12074"/>
    <cellStyle name="40% - 强调文字颜色 2 14" xfId="12075"/>
    <cellStyle name="40% - 强调文字颜色 2 15" xfId="12078"/>
    <cellStyle name="40% - 强调文字颜色 2 15 2" xfId="12082"/>
    <cellStyle name="40% - 强调文字颜色 2 16" xfId="12083"/>
    <cellStyle name="40% - 强调文字颜色 2 17" xfId="12088"/>
    <cellStyle name="40% - 强调文字颜色 2 17 2" xfId="12092"/>
    <cellStyle name="40% - 强调文字颜色 2 18" xfId="12093"/>
    <cellStyle name="40% - 强调文字颜色 2 19" xfId="12097"/>
    <cellStyle name="40% - 强调文字颜色 2 19 2" xfId="12102"/>
    <cellStyle name="40% - 强调文字颜色 2 2" xfId="12104"/>
    <cellStyle name="40% - 强调文字颜色 2 2 10" xfId="501"/>
    <cellStyle name="40% - 强调文字颜色 2 2 10 2" xfId="12106"/>
    <cellStyle name="40% - 强调文字颜色 2 2 10 3" xfId="12107"/>
    <cellStyle name="40% - 强调文字颜色 2 2 10 4" xfId="12108"/>
    <cellStyle name="40% - 强调文字颜色 2 2 10 5" xfId="12110"/>
    <cellStyle name="40% - 强调文字颜色 2 2 11" xfId="12112"/>
    <cellStyle name="40% - 强调文字颜色 2 2 11 2" xfId="12113"/>
    <cellStyle name="40% - 强调文字颜色 2 2 11 3" xfId="12115"/>
    <cellStyle name="40% - 强调文字颜色 2 2 11 4" xfId="12117"/>
    <cellStyle name="40% - 强调文字颜色 2 2 12" xfId="12119"/>
    <cellStyle name="40% - 强调文字颜色 2 2 12 2" xfId="12120"/>
    <cellStyle name="40% - 强调文字颜色 2 2 12 3" xfId="12121"/>
    <cellStyle name="40% - 强调文字颜色 2 2 12 4" xfId="12122"/>
    <cellStyle name="40% - 强调文字颜色 2 2 13" xfId="12123"/>
    <cellStyle name="40% - 强调文字颜色 2 2 13 2" xfId="12124"/>
    <cellStyle name="40% - 强调文字颜色 2 2 13 3" xfId="12126"/>
    <cellStyle name="40% - 强调文字颜色 2 2 13 4" xfId="12128"/>
    <cellStyle name="40% - 强调文字颜色 2 2 14" xfId="12130"/>
    <cellStyle name="40% - 强调文字颜色 2 2 14 2" xfId="12132"/>
    <cellStyle name="40% - 强调文字颜色 2 2 14 3" xfId="12134"/>
    <cellStyle name="40% - 强调文字颜色 2 2 14 4" xfId="12136"/>
    <cellStyle name="40% - 强调文字颜色 2 2 15" xfId="12138"/>
    <cellStyle name="40% - 强调文字颜色 2 2 16" xfId="31911"/>
    <cellStyle name="40% - 强调文字颜色 2 2 2" xfId="12140"/>
    <cellStyle name="40% - 强调文字颜色 2 2 2 2" xfId="12142"/>
    <cellStyle name="40% - 强调文字颜色 2 2 2 2 2" xfId="12144"/>
    <cellStyle name="40% - 强调文字颜色 2 2 2 2 2 2" xfId="12146"/>
    <cellStyle name="40% - 强调文字颜色 2 2 2 3" xfId="12147"/>
    <cellStyle name="40% - 强调文字颜色 2 2 2 4" xfId="12149"/>
    <cellStyle name="40% - 强调文字颜色 2 2 2 5" xfId="12151"/>
    <cellStyle name="40% - 强调文字颜色 2 2 2 6" xfId="12153"/>
    <cellStyle name="40% - 强调文字颜色 2 2 2 7" xfId="12155"/>
    <cellStyle name="40% - 强调文字颜色 2 2 2 8" xfId="12157"/>
    <cellStyle name="40% - 强调文字颜色 2 2 3" xfId="12158"/>
    <cellStyle name="40% - 强调文字颜色 2 2 3 2" xfId="12160"/>
    <cellStyle name="40% - 强调文字颜色 2 2 3 3" xfId="1292"/>
    <cellStyle name="40% - 强调文字颜色 2 2 3 4" xfId="12162"/>
    <cellStyle name="40% - 强调文字颜色 2 2 3 5" xfId="12163"/>
    <cellStyle name="40% - 强调文字颜色 2 2 3 6" xfId="12165"/>
    <cellStyle name="40% - 强调文字颜色 2 2 4" xfId="12166"/>
    <cellStyle name="40% - 强调文字颜色 2 2 4 2" xfId="12168"/>
    <cellStyle name="40% - 强调文字颜色 2 2 4 3" xfId="12170"/>
    <cellStyle name="40% - 强调文字颜色 2 2 4 4" xfId="12171"/>
    <cellStyle name="40% - 强调文字颜色 2 2 4 5" xfId="12172"/>
    <cellStyle name="40% - 强调文字颜色 2 2 4 6" xfId="326"/>
    <cellStyle name="40% - 强调文字颜色 2 2 5" xfId="12173"/>
    <cellStyle name="40% - 强调文字颜色 2 2 5 2" xfId="12175"/>
    <cellStyle name="40% - 强调文字颜色 2 2 5 3" xfId="12177"/>
    <cellStyle name="40% - 强调文字颜色 2 2 5 4" xfId="12178"/>
    <cellStyle name="40% - 强调文字颜色 2 2 5 5" xfId="12180"/>
    <cellStyle name="40% - 强调文字颜色 2 2 6" xfId="11361"/>
    <cellStyle name="40% - 强调文字颜色 2 2 6 2" xfId="11364"/>
    <cellStyle name="40% - 强调文字颜色 2 2 6 3" xfId="12182"/>
    <cellStyle name="40% - 强调文字颜色 2 2 6 4" xfId="12183"/>
    <cellStyle name="40% - 强调文字颜色 2 2 6 5" xfId="12185"/>
    <cellStyle name="40% - 强调文字颜色 2 2 7" xfId="12186"/>
    <cellStyle name="40% - 强调文字颜色 2 2 7 2" xfId="12188"/>
    <cellStyle name="40% - 强调文字颜色 2 2 7 3" xfId="12189"/>
    <cellStyle name="40% - 强调文字颜色 2 2 7 4" xfId="12190"/>
    <cellStyle name="40% - 强调文字颜色 2 2 7 5" xfId="12191"/>
    <cellStyle name="40% - 强调文字颜色 2 2 8" xfId="12192"/>
    <cellStyle name="40% - 强调文字颜色 2 2 8 2" xfId="12195"/>
    <cellStyle name="40% - 强调文字颜色 2 2 8 3" xfId="12198"/>
    <cellStyle name="40% - 强调文字颜色 2 2 8 4" xfId="12201"/>
    <cellStyle name="40% - 强调文字颜色 2 2 8 5" xfId="12205"/>
    <cellStyle name="40% - 强调文字颜色 2 2 9" xfId="12208"/>
    <cellStyle name="40% - 强调文字颜色 2 2 9 2" xfId="12210"/>
    <cellStyle name="40% - 强调文字颜色 2 2 9 3" xfId="12213"/>
    <cellStyle name="40% - 强调文字颜色 2 2 9 4" xfId="12215"/>
    <cellStyle name="40% - 强调文字颜色 2 2_Bali" xfId="5743"/>
    <cellStyle name="40% - 强调文字颜色 2 20" xfId="12079"/>
    <cellStyle name="40% - 强调文字颜色 2 21" xfId="12084"/>
    <cellStyle name="40% - 强调文字颜色 2 21 2" xfId="7466"/>
    <cellStyle name="40% - 强调文字颜色 2 22" xfId="12089"/>
    <cellStyle name="40% - 强调文字颜色 2 23" xfId="12094"/>
    <cellStyle name="40% - 强调文字颜色 2 23 2" xfId="12217"/>
    <cellStyle name="40% - 强调文字颜色 2 24" xfId="12098"/>
    <cellStyle name="40% - 强调文字颜色 2 25" xfId="12218"/>
    <cellStyle name="40% - 强调文字颜色 2 25 2" xfId="12222"/>
    <cellStyle name="40% - 强调文字颜色 2 26" xfId="12223"/>
    <cellStyle name="40% - 强调文字颜色 2 27" xfId="1169"/>
    <cellStyle name="40% - 强调文字颜色 2 27 2" xfId="7055"/>
    <cellStyle name="40% - 强调文字颜色 2 28" xfId="12228"/>
    <cellStyle name="40% - 强调文字颜色 2 29" xfId="12234"/>
    <cellStyle name="40% - 强调文字颜色 2 29 2" xfId="12241"/>
    <cellStyle name="40% - 强调文字颜色 2 3" xfId="12243"/>
    <cellStyle name="40% - 强调文字颜色 2 3 10" xfId="4158"/>
    <cellStyle name="40% - 强调文字颜色 2 3 11" xfId="4022"/>
    <cellStyle name="40% - 强调文字颜色 2 3 12" xfId="31919"/>
    <cellStyle name="40% - 强调文字颜色 2 3 2" xfId="12246"/>
    <cellStyle name="40% - 强调文字颜色 2 3 2 2" xfId="12248"/>
    <cellStyle name="40% - 强调文字颜色 2 3 2 2 2" xfId="12250"/>
    <cellStyle name="40% - 强调文字颜色 2 3 2 3" xfId="12252"/>
    <cellStyle name="40% - 强调文字颜色 2 3 2 4" xfId="12255"/>
    <cellStyle name="40% - 强调文字颜色 2 3 2 5" xfId="12258"/>
    <cellStyle name="40% - 强调文字颜色 2 3 2 6" xfId="12261"/>
    <cellStyle name="40% - 强调文字颜色 2 3 2 7" xfId="12264"/>
    <cellStyle name="40% - 强调文字颜色 2 3 2 8" xfId="12267"/>
    <cellStyle name="40% - 强调文字颜色 2 3 2 9" xfId="12269"/>
    <cellStyle name="40% - 强调文字颜色 2 3 3" xfId="12271"/>
    <cellStyle name="40% - 强调文字颜色 2 3 3 2" xfId="5034"/>
    <cellStyle name="40% - 强调文字颜色 2 3 3 3" xfId="919"/>
    <cellStyle name="40% - 强调文字颜色 2 3 3 4" xfId="97"/>
    <cellStyle name="40% - 强调文字颜色 2 3 3 5" xfId="6709"/>
    <cellStyle name="40% - 强调文字颜色 2 3 4" xfId="12273"/>
    <cellStyle name="40% - 强调文字颜色 2 3 4 2" xfId="12275"/>
    <cellStyle name="40% - 强调文字颜色 2 3 5" xfId="12277"/>
    <cellStyle name="40% - 强调文字颜色 2 3 6" xfId="11368"/>
    <cellStyle name="40% - 强调文字颜色 2 3 7" xfId="12280"/>
    <cellStyle name="40% - 强调文字颜色 2 3 8" xfId="12283"/>
    <cellStyle name="40% - 强调文字颜色 2 3 9" xfId="6089"/>
    <cellStyle name="40% - 强调文字颜色 2 3_Bali" xfId="12287"/>
    <cellStyle name="40% - 强调文字颜色 2 30" xfId="12219"/>
    <cellStyle name="40% - 强调文字颜色 2 31" xfId="12224"/>
    <cellStyle name="40% - 强调文字颜色 2 31 2" xfId="12288"/>
    <cellStyle name="40% - 强调文字颜色 2 32" xfId="1168"/>
    <cellStyle name="40% - 强调文字颜色 2 33" xfId="12229"/>
    <cellStyle name="40% - 强调文字颜色 2 33 2" xfId="12290"/>
    <cellStyle name="40% - 强调文字颜色 2 34" xfId="12235"/>
    <cellStyle name="40% - 强调文字颜色 2 35" xfId="12293"/>
    <cellStyle name="40% - 强调文字颜色 2 35 2" xfId="2558"/>
    <cellStyle name="40% - 强调文字颜色 2 36" xfId="12299"/>
    <cellStyle name="40% - 强调文字颜色 2 37" xfId="12305"/>
    <cellStyle name="40% - 强调文字颜色 2 37 2" xfId="12310"/>
    <cellStyle name="40% - 强调文字颜色 2 38" xfId="12312"/>
    <cellStyle name="40% - 强调文字颜色 2 39" xfId="12317"/>
    <cellStyle name="40% - 强调文字颜色 2 39 2" xfId="116"/>
    <cellStyle name="40% - 强调文字颜色 2 4" xfId="12320"/>
    <cellStyle name="40% - 强调文字颜色 2 4 2" xfId="12323"/>
    <cellStyle name="40% - 强调文字颜色 2 4 3" xfId="12325"/>
    <cellStyle name="40% - 强调文字颜色 2 4 4" xfId="12328"/>
    <cellStyle name="40% - 强调文字颜色 2 4 5" xfId="12330"/>
    <cellStyle name="40% - 强调文字颜色 2 40" xfId="12294"/>
    <cellStyle name="40% - 强调文字颜色 2 41" xfId="12300"/>
    <cellStyle name="40% - 强调文字颜色 2 41 2" xfId="12332"/>
    <cellStyle name="40% - 强调文字颜色 2 42" xfId="12306"/>
    <cellStyle name="40% - 强调文字颜色 2 42 2" xfId="12311"/>
    <cellStyle name="40% - 强调文字颜色 2 43" xfId="12313"/>
    <cellStyle name="40% - 强调文字颜色 2 43 2" xfId="12333"/>
    <cellStyle name="40% - 强调文字颜色 2 5" xfId="12334"/>
    <cellStyle name="40% - 强调文字颜色 2 5 2" xfId="12338"/>
    <cellStyle name="40% - 强调文字颜色 2 6" xfId="12340"/>
    <cellStyle name="40% - 强调文字颜色 2 7" xfId="12343"/>
    <cellStyle name="40% - 强调文字颜色 2 7 2" xfId="11875"/>
    <cellStyle name="40% - 强调文字颜色 2 8" xfId="12347"/>
    <cellStyle name="40% - 强调文字颜色 2 9" xfId="12351"/>
    <cellStyle name="40% - 强调文字颜色 2 9 2" xfId="11899"/>
    <cellStyle name="40% - 强调文字颜色 3 10" xfId="12356"/>
    <cellStyle name="40% - 强调文字颜色 3 11" xfId="12359"/>
    <cellStyle name="40% - 强调文字颜色 3 11 2" xfId="12364"/>
    <cellStyle name="40% - 强调文字颜色 3 12" xfId="12365"/>
    <cellStyle name="40% - 强调文字颜色 3 13" xfId="12368"/>
    <cellStyle name="40% - 强调文字颜色 3 13 2" xfId="11286"/>
    <cellStyle name="40% - 强调文字颜色 3 14" xfId="12372"/>
    <cellStyle name="40% - 强调文字颜色 3 15" xfId="7363"/>
    <cellStyle name="40% - 强调文字颜色 3 15 2" xfId="12376"/>
    <cellStyle name="40% - 强调文字颜色 3 16" xfId="12378"/>
    <cellStyle name="40% - 强调文字颜色 3 17" xfId="12383"/>
    <cellStyle name="40% - 强调文字颜色 3 17 2" xfId="38"/>
    <cellStyle name="40% - 强调文字颜色 3 18" xfId="3216"/>
    <cellStyle name="40% - 强调文字颜色 3 19" xfId="12388"/>
    <cellStyle name="40% - 强调文字颜色 3 19 2" xfId="11450"/>
    <cellStyle name="40% - 强调文字颜色 3 2" xfId="12392"/>
    <cellStyle name="40% - 强调文字颜色 3 2 10" xfId="12396"/>
    <cellStyle name="40% - 强调文字颜色 3 2 10 2" xfId="5919"/>
    <cellStyle name="40% - 强调文字颜色 3 2 10 3" xfId="12397"/>
    <cellStyle name="40% - 强调文字颜色 3 2 10 4" xfId="12400"/>
    <cellStyle name="40% - 强调文字颜色 3 2 10 5" xfId="12403"/>
    <cellStyle name="40% - 强调文字颜色 3 2 11" xfId="12406"/>
    <cellStyle name="40% - 强调文字颜色 3 2 11 2" xfId="12408"/>
    <cellStyle name="40% - 强调文字颜色 3 2 11 3" xfId="12411"/>
    <cellStyle name="40% - 强调文字颜色 3 2 11 4" xfId="12412"/>
    <cellStyle name="40% - 强调文字颜色 3 2 12" xfId="12413"/>
    <cellStyle name="40% - 强调文字颜色 3 2 12 2" xfId="12416"/>
    <cellStyle name="40% - 强调文字颜色 3 2 12 3" xfId="12418"/>
    <cellStyle name="40% - 强调文字颜色 3 2 12 4" xfId="12419"/>
    <cellStyle name="40% - 强调文字颜色 3 2 13" xfId="12420"/>
    <cellStyle name="40% - 强调文字颜色 3 2 13 2" xfId="12423"/>
    <cellStyle name="40% - 强调文字颜色 3 2 13 3" xfId="12426"/>
    <cellStyle name="40% - 强调文字颜色 3 2 13 4" xfId="12427"/>
    <cellStyle name="40% - 强调文字颜色 3 2 14" xfId="12429"/>
    <cellStyle name="40% - 强调文字颜色 3 2 14 2" xfId="12432"/>
    <cellStyle name="40% - 强调文字颜色 3 2 14 3" xfId="12434"/>
    <cellStyle name="40% - 强调文字颜色 3 2 14 4" xfId="8561"/>
    <cellStyle name="40% - 强调文字颜色 3 2 15" xfId="12435"/>
    <cellStyle name="40% - 强调文字颜色 3 2 16" xfId="31932"/>
    <cellStyle name="40% - 强调文字颜色 3 2 2" xfId="12439"/>
    <cellStyle name="40% - 强调文字颜色 3 2 2 2" xfId="12442"/>
    <cellStyle name="40% - 强调文字颜色 3 2 2 2 2" xfId="12444"/>
    <cellStyle name="40% - 强调文字颜色 3 2 2 2 2 2" xfId="12446"/>
    <cellStyle name="40% - 强调文字颜色 3 2 2 3" xfId="12447"/>
    <cellStyle name="40% - 强调文字颜色 3 2 2 4" xfId="12449"/>
    <cellStyle name="40% - 强调文字颜色 3 2 2 5" xfId="12451"/>
    <cellStyle name="40% - 强调文字颜色 3 2 2 6" xfId="12453"/>
    <cellStyle name="40% - 强调文字颜色 3 2 2 7" xfId="8914"/>
    <cellStyle name="40% - 强调文字颜色 3 2 2 8" xfId="8919"/>
    <cellStyle name="40% - 强调文字颜色 3 2 3" xfId="12456"/>
    <cellStyle name="40% - 强调文字颜色 3 2 3 2" xfId="12459"/>
    <cellStyle name="40% - 强调文字颜色 3 2 3 3" xfId="12461"/>
    <cellStyle name="40% - 强调文字颜色 3 2 3 4" xfId="12462"/>
    <cellStyle name="40% - 强调文字颜色 3 2 3 5" xfId="7893"/>
    <cellStyle name="40% - 强调文字颜色 3 2 3 6" xfId="3791"/>
    <cellStyle name="40% - 强调文字颜色 3 2 4" xfId="12463"/>
    <cellStyle name="40% - 强调文字颜色 3 2 4 2" xfId="5806"/>
    <cellStyle name="40% - 强调文字颜色 3 2 4 3" xfId="12466"/>
    <cellStyle name="40% - 强调文字颜色 3 2 4 4" xfId="12467"/>
    <cellStyle name="40% - 强调文字颜色 3 2 4 5" xfId="12468"/>
    <cellStyle name="40% - 强调文字颜色 3 2 4 6" xfId="12470"/>
    <cellStyle name="40% - 强调文字颜色 3 2 5" xfId="6201"/>
    <cellStyle name="40% - 强调文字颜色 3 2 5 2" xfId="6205"/>
    <cellStyle name="40% - 强调文字颜色 3 2 5 3" xfId="12471"/>
    <cellStyle name="40% - 强调文字颜色 3 2 5 4" xfId="12472"/>
    <cellStyle name="40% - 强调文字颜色 3 2 5 5" xfId="12473"/>
    <cellStyle name="40% - 强调文字颜色 3 2 6" xfId="11439"/>
    <cellStyle name="40% - 强调文字颜色 3 2 6 2" xfId="11443"/>
    <cellStyle name="40% - 强调文字颜色 3 2 6 3" xfId="4177"/>
    <cellStyle name="40% - 强调文字颜色 3 2 6 4" xfId="12474"/>
    <cellStyle name="40% - 强调文字颜色 3 2 6 5" xfId="12475"/>
    <cellStyle name="40% - 强调文字颜色 3 2 7" xfId="12476"/>
    <cellStyle name="40% - 强调文字颜色 3 2 7 2" xfId="12478"/>
    <cellStyle name="40% - 强调文字颜色 3 2 7 3" xfId="12479"/>
    <cellStyle name="40% - 强调文字颜色 3 2 7 4" xfId="12480"/>
    <cellStyle name="40% - 强调文字颜色 3 2 7 5" xfId="12481"/>
    <cellStyle name="40% - 强调文字颜色 3 2 8" xfId="12482"/>
    <cellStyle name="40% - 强调文字颜色 3 2 8 2" xfId="12484"/>
    <cellStyle name="40% - 强调文字颜色 3 2 8 3" xfId="12486"/>
    <cellStyle name="40% - 强调文字颜色 3 2 8 4" xfId="12488"/>
    <cellStyle name="40% - 强调文字颜色 3 2 8 5" xfId="12490"/>
    <cellStyle name="40% - 强调文字颜色 3 2 9" xfId="12491"/>
    <cellStyle name="40% - 强调文字颜色 3 2 9 2" xfId="12492"/>
    <cellStyle name="40% - 强调文字颜色 3 2 9 3" xfId="12494"/>
    <cellStyle name="40% - 强调文字颜色 3 2 9 4" xfId="12496"/>
    <cellStyle name="40% - 强调文字颜色 3 2_Bali" xfId="12498"/>
    <cellStyle name="40% - 强调文字颜色 3 20" xfId="7364"/>
    <cellStyle name="40% - 强调文字颜色 3 21" xfId="12379"/>
    <cellStyle name="40% - 强调文字颜色 3 21 2" xfId="12505"/>
    <cellStyle name="40% - 强调文字颜色 3 22" xfId="12384"/>
    <cellStyle name="40% - 强调文字颜色 3 23" xfId="3215"/>
    <cellStyle name="40% - 强调文字颜色 3 23 2" xfId="11373"/>
    <cellStyle name="40% - 强调文字颜色 3 24" xfId="12389"/>
    <cellStyle name="40% - 强调文字颜色 3 25" xfId="12506"/>
    <cellStyle name="40% - 强调文字颜色 3 25 2" xfId="11547"/>
    <cellStyle name="40% - 强调文字颜色 3 26" xfId="12511"/>
    <cellStyle name="40% - 强调文字颜色 3 27" xfId="12516"/>
    <cellStyle name="40% - 强调文字颜色 3 27 2" xfId="11695"/>
    <cellStyle name="40% - 强调文字颜色 3 28" xfId="12522"/>
    <cellStyle name="40% - 强调文字颜色 3 29" xfId="12528"/>
    <cellStyle name="40% - 强调文字颜色 3 29 2" xfId="12534"/>
    <cellStyle name="40% - 强调文字颜色 3 3" xfId="5417"/>
    <cellStyle name="40% - 强调文字颜色 3 3 10" xfId="12537"/>
    <cellStyle name="40% - 强调文字颜色 3 3 11" xfId="9320"/>
    <cellStyle name="40% - 强调文字颜色 3 3 12" xfId="31916"/>
    <cellStyle name="40% - 强调文字颜色 3 3 2" xfId="5425"/>
    <cellStyle name="40% - 强调文字颜色 3 3 2 2" xfId="12538"/>
    <cellStyle name="40% - 强调文字颜色 3 3 2 2 2" xfId="12540"/>
    <cellStyle name="40% - 强调文字颜色 3 3 2 3" xfId="12543"/>
    <cellStyle name="40% - 强调文字颜色 3 3 2 4" xfId="12545"/>
    <cellStyle name="40% - 强调文字颜色 3 3 2 5" xfId="12547"/>
    <cellStyle name="40% - 强调文字颜色 3 3 2 6" xfId="12549"/>
    <cellStyle name="40% - 强调文字颜色 3 3 2 7" xfId="12552"/>
    <cellStyle name="40% - 强调文字颜色 3 3 2 8" xfId="12554"/>
    <cellStyle name="40% - 强调文字颜色 3 3 2 9" xfId="12556"/>
    <cellStyle name="40% - 强调文字颜色 3 3 3" xfId="5429"/>
    <cellStyle name="40% - 强调文字颜色 3 3 3 2" xfId="12557"/>
    <cellStyle name="40% - 强调文字颜色 3 3 3 3" xfId="12560"/>
    <cellStyle name="40% - 强调文字颜色 3 3 3 4" xfId="12561"/>
    <cellStyle name="40% - 强调文字颜色 3 3 3 5" xfId="12562"/>
    <cellStyle name="40% - 强调文字颜色 3 3 4" xfId="5432"/>
    <cellStyle name="40% - 强调文字颜色 3 3 4 2" xfId="12563"/>
    <cellStyle name="40% - 强调文字颜色 3 3 5" xfId="12565"/>
    <cellStyle name="40% - 强调文字颜色 3 3 6" xfId="11446"/>
    <cellStyle name="40% - 强调文字颜色 3 3 7" xfId="12568"/>
    <cellStyle name="40% - 强调文字颜色 3 3 8" xfId="12571"/>
    <cellStyle name="40% - 强调文字颜色 3 3 9" xfId="12574"/>
    <cellStyle name="40% - 强调文字颜色 3 3_Bali" xfId="12576"/>
    <cellStyle name="40% - 强调文字颜色 3 30" xfId="12507"/>
    <cellStyle name="40% - 强调文字颜色 3 31" xfId="12512"/>
    <cellStyle name="40% - 强调文字颜色 3 31 2" xfId="11630"/>
    <cellStyle name="40% - 强调文字颜色 3 32" xfId="12517"/>
    <cellStyle name="40% - 强调文字颜色 3 33" xfId="12523"/>
    <cellStyle name="40% - 强调文字颜色 3 33 2" xfId="11456"/>
    <cellStyle name="40% - 强调文字颜色 3 34" xfId="12529"/>
    <cellStyle name="40% - 强调文字颜色 3 35" xfId="12577"/>
    <cellStyle name="40% - 强调文字颜色 3 35 2" xfId="6434"/>
    <cellStyle name="40% - 强调文字颜色 3 36" xfId="12583"/>
    <cellStyle name="40% - 强调文字颜色 3 37" xfId="12589"/>
    <cellStyle name="40% - 强调文字颜色 3 37 2" xfId="12595"/>
    <cellStyle name="40% - 强调文字颜色 3 38" xfId="12598"/>
    <cellStyle name="40% - 强调文字颜色 3 39" xfId="12604"/>
    <cellStyle name="40% - 强调文字颜色 3 39 2" xfId="12607"/>
    <cellStyle name="40% - 强调文字颜色 3 4" xfId="12610"/>
    <cellStyle name="40% - 强调文字颜色 3 4 2" xfId="12616"/>
    <cellStyle name="40% - 强调文字颜色 3 4 3" xfId="12618"/>
    <cellStyle name="40% - 强调文字颜色 3 4 4" xfId="12620"/>
    <cellStyle name="40% - 强调文字颜色 3 4 5" xfId="11292"/>
    <cellStyle name="40% - 强调文字颜色 3 40" xfId="12578"/>
    <cellStyle name="40% - 强调文字颜色 3 41" xfId="12584"/>
    <cellStyle name="40% - 强调文字颜色 3 41 2" xfId="12622"/>
    <cellStyle name="40% - 强调文字颜色 3 42" xfId="12590"/>
    <cellStyle name="40% - 强调文字颜色 3 42 2" xfId="12596"/>
    <cellStyle name="40% - 强调文字颜色 3 43" xfId="12599"/>
    <cellStyle name="40% - 强调文字颜色 3 43 2" xfId="11555"/>
    <cellStyle name="40% - 强调文字颜色 3 5" xfId="12624"/>
    <cellStyle name="40% - 强调文字颜色 3 5 2" xfId="12629"/>
    <cellStyle name="40% - 强调文字颜色 3 6" xfId="12631"/>
    <cellStyle name="40% - 强调文字颜色 3 7" xfId="12636"/>
    <cellStyle name="40% - 强调文字颜色 3 7 2" xfId="11999"/>
    <cellStyle name="40% - 强调文字颜色 3 8" xfId="12642"/>
    <cellStyle name="40% - 强调文字颜色 3 9" xfId="12499"/>
    <cellStyle name="40% - 强调文字颜色 3 9 2" xfId="12647"/>
    <cellStyle name="40% - 强调文字颜色 4 10" xfId="12648"/>
    <cellStyle name="40% - 强调文字颜色 4 11" xfId="12651"/>
    <cellStyle name="40% - 强调文字颜色 4 11 2" xfId="12655"/>
    <cellStyle name="40% - 强调文字颜色 4 12" xfId="12656"/>
    <cellStyle name="40% - 强调文字颜色 4 13" xfId="12660"/>
    <cellStyle name="40% - 强调文字颜色 4 13 2" xfId="12664"/>
    <cellStyle name="40% - 强调文字颜色 4 14" xfId="12666"/>
    <cellStyle name="40% - 强调文字颜色 4 15" xfId="12670"/>
    <cellStyle name="40% - 强调文字颜色 4 15 2" xfId="8387"/>
    <cellStyle name="40% - 强调文字颜色 4 16" xfId="12675"/>
    <cellStyle name="40% - 强调文字颜色 4 17" xfId="12679"/>
    <cellStyle name="40% - 强调文字颜色 4 17 2" xfId="12684"/>
    <cellStyle name="40% - 强调文字颜色 4 18" xfId="12685"/>
    <cellStyle name="40% - 强调文字颜色 4 19" xfId="12690"/>
    <cellStyle name="40% - 强调文字颜色 4 19 2" xfId="12694"/>
    <cellStyle name="40% - 强调文字颜色 4 2" xfId="12695"/>
    <cellStyle name="40% - 强调文字颜色 4 2 10" xfId="12702"/>
    <cellStyle name="40% - 强调文字颜色 4 2 10 2" xfId="12703"/>
    <cellStyle name="40% - 强调文字颜色 4 2 10 3" xfId="12704"/>
    <cellStyle name="40% - 强调文字颜色 4 2 10 4" xfId="8763"/>
    <cellStyle name="40% - 强调文字颜色 4 2 10 5" xfId="12705"/>
    <cellStyle name="40% - 强调文字颜色 4 2 11" xfId="12707"/>
    <cellStyle name="40% - 强调文字颜色 4 2 11 2" xfId="12708"/>
    <cellStyle name="40% - 强调文字颜色 4 2 11 3" xfId="12710"/>
    <cellStyle name="40% - 强调文字颜色 4 2 11 4" xfId="12711"/>
    <cellStyle name="40% - 强调文字颜色 4 2 12" xfId="12712"/>
    <cellStyle name="40% - 强调文字颜色 4 2 12 2" xfId="12715"/>
    <cellStyle name="40% - 强调文字颜色 4 2 12 3" xfId="6055"/>
    <cellStyle name="40% - 强调文字颜色 4 2 12 4" xfId="12719"/>
    <cellStyle name="40% - 强调文字颜色 4 2 13" xfId="12722"/>
    <cellStyle name="40% - 强调文字颜色 4 2 13 2" xfId="12725"/>
    <cellStyle name="40% - 强调文字颜色 4 2 13 3" xfId="12726"/>
    <cellStyle name="40% - 强调文字颜色 4 2 13 4" xfId="6352"/>
    <cellStyle name="40% - 强调文字颜色 4 2 14" xfId="5614"/>
    <cellStyle name="40% - 强调文字颜色 4 2 14 2" xfId="5619"/>
    <cellStyle name="40% - 强调文字颜色 4 2 14 3" xfId="12727"/>
    <cellStyle name="40% - 强调文字颜色 4 2 14 4" xfId="12728"/>
    <cellStyle name="40% - 强调文字颜色 4 2 15" xfId="2233"/>
    <cellStyle name="40% - 强调文字颜色 4 2 16" xfId="31933"/>
    <cellStyle name="40% - 强调文字颜色 4 2 2" xfId="9195"/>
    <cellStyle name="40% - 强调文字颜色 4 2 2 2" xfId="4616"/>
    <cellStyle name="40% - 强调文字颜色 4 2 2 2 2" xfId="8908"/>
    <cellStyle name="40% - 强调文字颜色 4 2 2 2 2 2" xfId="9031"/>
    <cellStyle name="40% - 强调文字颜色 4 2 2 3" xfId="12731"/>
    <cellStyle name="40% - 强调文字颜色 4 2 2 4" xfId="12734"/>
    <cellStyle name="40% - 强调文字颜色 4 2 2 5" xfId="12737"/>
    <cellStyle name="40% - 强调文字颜色 4 2 2 6" xfId="12740"/>
    <cellStyle name="40% - 强调文字颜色 4 2 2 7" xfId="12744"/>
    <cellStyle name="40% - 强调文字颜色 4 2 2 8" xfId="12746"/>
    <cellStyle name="40% - 强调文字颜色 4 2 3" xfId="12747"/>
    <cellStyle name="40% - 强调文字颜色 4 2 3 2" xfId="12749"/>
    <cellStyle name="40% - 强调文字颜色 4 2 3 3" xfId="12751"/>
    <cellStyle name="40% - 强调文字颜色 4 2 3 4" xfId="12753"/>
    <cellStyle name="40% - 强调文字颜色 4 2 3 5" xfId="12755"/>
    <cellStyle name="40% - 强调文字颜色 4 2 3 6" xfId="12757"/>
    <cellStyle name="40% - 强调文字颜色 4 2 4" xfId="12758"/>
    <cellStyle name="40% - 强调文字颜色 4 2 4 2" xfId="1608"/>
    <cellStyle name="40% - 强调文字颜色 4 2 4 3" xfId="5521"/>
    <cellStyle name="40% - 强调文字颜色 4 2 4 4" xfId="12760"/>
    <cellStyle name="40% - 强调文字颜色 4 2 4 5" xfId="12762"/>
    <cellStyle name="40% - 强调文字颜色 4 2 4 6" xfId="12764"/>
    <cellStyle name="40% - 强调文字颜色 4 2 5" xfId="12765"/>
    <cellStyle name="40% - 强调文字颜色 4 2 5 2" xfId="12767"/>
    <cellStyle name="40% - 强调文字颜色 4 2 5 3" xfId="12769"/>
    <cellStyle name="40% - 强调文字颜色 4 2 5 4" xfId="12771"/>
    <cellStyle name="40% - 强调文字颜色 4 2 5 5" xfId="12773"/>
    <cellStyle name="40% - 强调文字颜色 4 2 6" xfId="11538"/>
    <cellStyle name="40% - 强调文字颜色 4 2 6 2" xfId="2796"/>
    <cellStyle name="40% - 强调文字颜色 4 2 6 3" xfId="2810"/>
    <cellStyle name="40% - 强调文字颜色 4 2 6 4" xfId="2818"/>
    <cellStyle name="40% - 强调文字颜色 4 2 6 5" xfId="2824"/>
    <cellStyle name="40% - 强调文字颜色 4 2 7" xfId="12776"/>
    <cellStyle name="40% - 强调文字颜色 4 2 7 2" xfId="12778"/>
    <cellStyle name="40% - 强调文字颜色 4 2 7 3" xfId="12779"/>
    <cellStyle name="40% - 强调文字颜色 4 2 7 4" xfId="12780"/>
    <cellStyle name="40% - 强调文字颜色 4 2 7 5" xfId="12781"/>
    <cellStyle name="40% - 强调文字颜色 4 2 8" xfId="12782"/>
    <cellStyle name="40% - 强调文字颜色 4 2 8 2" xfId="1583"/>
    <cellStyle name="40% - 强调文字颜色 4 2 8 3" xfId="12784"/>
    <cellStyle name="40% - 强调文字颜色 4 2 8 4" xfId="12786"/>
    <cellStyle name="40% - 强调文字颜色 4 2 8 5" xfId="12787"/>
    <cellStyle name="40% - 强调文字颜色 4 2 9" xfId="12788"/>
    <cellStyle name="40% - 强调文字颜色 4 2 9 2" xfId="12790"/>
    <cellStyle name="40% - 强调文字颜色 4 2 9 3" xfId="12792"/>
    <cellStyle name="40% - 强调文字颜色 4 2 9 4" xfId="12795"/>
    <cellStyle name="40% - 强调文字颜色 4 2_Bali" xfId="12796"/>
    <cellStyle name="40% - 强调文字颜色 4 20" xfId="12671"/>
    <cellStyle name="40% - 强调文字颜色 4 21" xfId="12676"/>
    <cellStyle name="40% - 强调文字颜色 4 21 2" xfId="8402"/>
    <cellStyle name="40% - 强调文字颜色 4 22" xfId="12680"/>
    <cellStyle name="40% - 强调文字颜色 4 23" xfId="12686"/>
    <cellStyle name="40% - 强调文字颜色 4 23 2" xfId="7863"/>
    <cellStyle name="40% - 强调文字颜色 4 24" xfId="12691"/>
    <cellStyle name="40% - 强调文字颜色 4 25" xfId="12800"/>
    <cellStyle name="40% - 强调文字颜色 4 25 2" xfId="12804"/>
    <cellStyle name="40% - 强调文字颜色 4 26" xfId="12805"/>
    <cellStyle name="40% - 强调文字颜色 4 27" xfId="12809"/>
    <cellStyle name="40% - 强调文字颜色 4 27 2" xfId="12814"/>
    <cellStyle name="40% - 强调文字颜色 4 28" xfId="12815"/>
    <cellStyle name="40% - 强调文字颜色 4 29" xfId="12820"/>
    <cellStyle name="40% - 强调文字颜色 4 29 2" xfId="12825"/>
    <cellStyle name="40% - 强调文字颜色 4 3" xfId="2358"/>
    <cellStyle name="40% - 强调文字颜色 4 3 10" xfId="12826"/>
    <cellStyle name="40% - 强调文字颜色 4 3 11" xfId="9450"/>
    <cellStyle name="40% - 强调文字颜色 4 3 12" xfId="31934"/>
    <cellStyle name="40% - 强调文字颜色 4 3 2" xfId="5226"/>
    <cellStyle name="40% - 强调文字颜色 4 3 2 2" xfId="12828"/>
    <cellStyle name="40% - 强调文字颜色 4 3 2 2 2" xfId="9009"/>
    <cellStyle name="40% - 强调文字颜色 4 3 2 3" xfId="12830"/>
    <cellStyle name="40% - 强调文字颜色 4 3 2 4" xfId="12832"/>
    <cellStyle name="40% - 强调文字颜色 4 3 2 5" xfId="12834"/>
    <cellStyle name="40% - 强调文字颜色 4 3 2 6" xfId="5994"/>
    <cellStyle name="40% - 强调文字颜色 4 3 2 7" xfId="12836"/>
    <cellStyle name="40% - 强调文字颜色 4 3 2 8" xfId="12838"/>
    <cellStyle name="40% - 强调文字颜色 4 3 2 9" xfId="12839"/>
    <cellStyle name="40% - 强调文字颜色 4 3 3" xfId="217"/>
    <cellStyle name="40% - 强调文字颜色 4 3 3 2" xfId="12840"/>
    <cellStyle name="40% - 强调文字颜色 4 3 3 3" xfId="12844"/>
    <cellStyle name="40% - 强调文字颜色 4 3 3 4" xfId="12847"/>
    <cellStyle name="40% - 强调文字颜色 4 3 3 5" xfId="12851"/>
    <cellStyle name="40% - 强调文字颜色 4 3 4" xfId="12854"/>
    <cellStyle name="40% - 强调文字颜色 4 3 4 2" xfId="12856"/>
    <cellStyle name="40% - 强调文字颜色 4 3 5" xfId="12860"/>
    <cellStyle name="40% - 强调文字颜色 4 3 6" xfId="11543"/>
    <cellStyle name="40% - 强调文字颜色 4 3 7" xfId="12864"/>
    <cellStyle name="40% - 强调文字颜色 4 3 8" xfId="8437"/>
    <cellStyle name="40% - 强调文字颜色 4 3 9" xfId="12867"/>
    <cellStyle name="40% - 强调文字颜色 4 3_Bali" xfId="12870"/>
    <cellStyle name="40% - 强调文字颜色 4 30" xfId="12801"/>
    <cellStyle name="40% - 强调文字颜色 4 31" xfId="12806"/>
    <cellStyle name="40% - 强调文字颜色 4 31 2" xfId="12872"/>
    <cellStyle name="40% - 强调文字颜色 4 32" xfId="12810"/>
    <cellStyle name="40% - 强调文字颜色 4 33" xfId="12816"/>
    <cellStyle name="40% - 强调文字颜色 4 33 2" xfId="12873"/>
    <cellStyle name="40% - 强调文字颜色 4 34" xfId="12821"/>
    <cellStyle name="40% - 强调文字颜色 4 35" xfId="12874"/>
    <cellStyle name="40% - 强调文字颜色 4 35 2" xfId="12879"/>
    <cellStyle name="40% - 强调文字颜色 4 36" xfId="12882"/>
    <cellStyle name="40% - 强调文字颜色 4 37" xfId="12886"/>
    <cellStyle name="40% - 强调文字颜色 4 37 2" xfId="12890"/>
    <cellStyle name="40% - 强调文字颜色 4 38" xfId="12896"/>
    <cellStyle name="40% - 强调文字颜色 4 39" xfId="12900"/>
    <cellStyle name="40% - 强调文字颜色 4 39 2" xfId="12905"/>
    <cellStyle name="40% - 强调文字颜色 4 4" xfId="12908"/>
    <cellStyle name="40% - 强调文字颜色 4 4 2" xfId="700"/>
    <cellStyle name="40% - 强调文字颜色 4 4 3" xfId="12915"/>
    <cellStyle name="40% - 强调文字颜色 4 4 4" xfId="12917"/>
    <cellStyle name="40% - 强调文字颜色 4 4 5" xfId="12919"/>
    <cellStyle name="40% - 强调文字颜色 4 40" xfId="12875"/>
    <cellStyle name="40% - 强调文字颜色 4 41" xfId="12883"/>
    <cellStyle name="40% - 强调文字颜色 4 41 2" xfId="12922"/>
    <cellStyle name="40% - 强调文字颜色 4 42" xfId="12887"/>
    <cellStyle name="40% - 强调文字颜色 4 42 2" xfId="12891"/>
    <cellStyle name="40% - 强调文字颜色 4 43" xfId="12897"/>
    <cellStyle name="40% - 强调文字颜色 4 43 2" xfId="12926"/>
    <cellStyle name="40% - 强调文字颜色 4 5" xfId="12927"/>
    <cellStyle name="40% - 强调文字颜色 4 5 2" xfId="12933"/>
    <cellStyle name="40% - 强调文字颜色 4 6" xfId="12935"/>
    <cellStyle name="40% - 强调文字颜色 4 7" xfId="12941"/>
    <cellStyle name="40% - 强调文字颜色 4 7 2" xfId="12948"/>
    <cellStyle name="40% - 强调文字颜色 4 8" xfId="12950"/>
    <cellStyle name="40% - 强调文字颜色 4 9" xfId="12956"/>
    <cellStyle name="40% - 强调文字颜色 4 9 2" xfId="12961"/>
    <cellStyle name="40% - 强调文字颜色 5 10" xfId="12962"/>
    <cellStyle name="40% - 强调文字颜色 5 11" xfId="12966"/>
    <cellStyle name="40% - 强调文字颜色 5 11 2" xfId="12969"/>
    <cellStyle name="40% - 强调文字颜色 5 12" xfId="12970"/>
    <cellStyle name="40% - 强调文字颜色 5 13" xfId="3488"/>
    <cellStyle name="40% - 强调文字颜色 5 13 2" xfId="12973"/>
    <cellStyle name="40% - 强调文字颜色 5 14" xfId="12975"/>
    <cellStyle name="40% - 强调文字颜色 5 15" xfId="12978"/>
    <cellStyle name="40% - 强调文字颜色 5 15 2" xfId="12983"/>
    <cellStyle name="40% - 强调文字颜色 5 16" xfId="12984"/>
    <cellStyle name="40% - 强调文字颜色 5 17" xfId="12988"/>
    <cellStyle name="40% - 强调文字颜色 5 17 2" xfId="12993"/>
    <cellStyle name="40% - 强调文字颜色 5 18" xfId="12994"/>
    <cellStyle name="40% - 强调文字颜色 5 19" xfId="12998"/>
    <cellStyle name="40% - 强调文字颜色 5 19 2" xfId="13002"/>
    <cellStyle name="40% - 强调文字颜色 5 2" xfId="3647"/>
    <cellStyle name="40% - 强调文字颜色 5 2 10" xfId="3477"/>
    <cellStyle name="40% - 强调文字颜色 5 2 10 2" xfId="2455"/>
    <cellStyle name="40% - 强调文字颜色 5 2 10 3" xfId="13003"/>
    <cellStyle name="40% - 强调文字颜色 5 2 10 4" xfId="13004"/>
    <cellStyle name="40% - 强调文字颜色 5 2 10 5" xfId="13005"/>
    <cellStyle name="40% - 强调文字颜色 5 2 11" xfId="13007"/>
    <cellStyle name="40% - 强调文字颜色 5 2 11 2" xfId="13008"/>
    <cellStyle name="40% - 强调文字颜色 5 2 11 3" xfId="13010"/>
    <cellStyle name="40% - 强调文字颜色 5 2 11 4" xfId="13012"/>
    <cellStyle name="40% - 强调文字颜色 5 2 12" xfId="13014"/>
    <cellStyle name="40% - 强调文字颜色 5 2 12 2" xfId="13016"/>
    <cellStyle name="40% - 强调文字颜色 5 2 12 3" xfId="13017"/>
    <cellStyle name="40% - 强调文字颜色 5 2 12 4" xfId="13018"/>
    <cellStyle name="40% - 强调文字颜色 5 2 13" xfId="4276"/>
    <cellStyle name="40% - 强调文字颜色 5 2 13 2" xfId="4279"/>
    <cellStyle name="40% - 强调文字颜色 5 2 13 3" xfId="13020"/>
    <cellStyle name="40% - 强调文字颜色 5 2 13 4" xfId="859"/>
    <cellStyle name="40% - 强调文字颜色 5 2 14" xfId="13021"/>
    <cellStyle name="40% - 强调文字颜色 5 2 14 2" xfId="13022"/>
    <cellStyle name="40% - 强调文字颜色 5 2 14 3" xfId="13023"/>
    <cellStyle name="40% - 强调文字颜色 5 2 14 4" xfId="13025"/>
    <cellStyle name="40% - 强调文字颜色 5 2 15" xfId="13029"/>
    <cellStyle name="40% - 强调文字颜色 5 2 16" xfId="31935"/>
    <cellStyle name="40% - 强调文字颜色 5 2 2" xfId="13030"/>
    <cellStyle name="40% - 强调文字颜色 5 2 2 2" xfId="13033"/>
    <cellStyle name="40% - 强调文字颜色 5 2 2 2 2" xfId="13036"/>
    <cellStyle name="40% - 强调文字颜色 5 2 2 2 2 2" xfId="13039"/>
    <cellStyle name="40% - 强调文字颜色 5 2 2 3" xfId="13040"/>
    <cellStyle name="40% - 强调文字颜色 5 2 2 4" xfId="13043"/>
    <cellStyle name="40% - 强调文字颜色 5 2 2 5" xfId="13045"/>
    <cellStyle name="40% - 强调文字颜色 5 2 2 6" xfId="13047"/>
    <cellStyle name="40% - 强调文字颜色 5 2 2 7" xfId="13049"/>
    <cellStyle name="40% - 强调文字颜色 5 2 2 8" xfId="4024"/>
    <cellStyle name="40% - 强调文字颜色 5 2 3" xfId="4732"/>
    <cellStyle name="40% - 强调文字颜色 5 2 3 2" xfId="13051"/>
    <cellStyle name="40% - 强调文字颜色 5 2 3 3" xfId="13055"/>
    <cellStyle name="40% - 强调文字颜色 5 2 3 4" xfId="13057"/>
    <cellStyle name="40% - 强调文字颜色 5 2 3 5" xfId="13058"/>
    <cellStyle name="40% - 强调文字颜色 5 2 3 6" xfId="13059"/>
    <cellStyle name="40% - 强调文字颜色 5 2 4" xfId="13060"/>
    <cellStyle name="40% - 强调文字颜色 5 2 4 2" xfId="13063"/>
    <cellStyle name="40% - 强调文字颜色 5 2 4 3" xfId="13065"/>
    <cellStyle name="40% - 强调文字颜色 5 2 4 4" xfId="13066"/>
    <cellStyle name="40% - 强调文字颜色 5 2 4 5" xfId="4217"/>
    <cellStyle name="40% - 强调文字颜色 5 2 4 6" xfId="480"/>
    <cellStyle name="40% - 强调文字颜色 5 2 5" xfId="13067"/>
    <cellStyle name="40% - 强调文字颜色 5 2 5 2" xfId="1729"/>
    <cellStyle name="40% - 强调文字颜色 5 2 5 3" xfId="13069"/>
    <cellStyle name="40% - 强调文字颜色 5 2 5 4" xfId="13070"/>
    <cellStyle name="40% - 强调文字颜色 5 2 5 5" xfId="13071"/>
    <cellStyle name="40% - 强调文字颜色 5 2 6" xfId="11622"/>
    <cellStyle name="40% - 强调文字颜色 5 2 6 2" xfId="6993"/>
    <cellStyle name="40% - 强调文字颜色 5 2 6 3" xfId="13072"/>
    <cellStyle name="40% - 强调文字颜色 5 2 6 4" xfId="13073"/>
    <cellStyle name="40% - 强调文字颜色 5 2 6 5" xfId="13074"/>
    <cellStyle name="40% - 强调文字颜色 5 2 7" xfId="1648"/>
    <cellStyle name="40% - 强调文字颜色 5 2 7 2" xfId="13075"/>
    <cellStyle name="40% - 强调文字颜色 5 2 7 3" xfId="3294"/>
    <cellStyle name="40% - 强调文字颜色 5 2 7 4" xfId="13077"/>
    <cellStyle name="40% - 强调文字颜色 5 2 7 5" xfId="13078"/>
    <cellStyle name="40% - 强调文字颜色 5 2 8" xfId="13079"/>
    <cellStyle name="40% - 强调文字颜色 5 2 8 2" xfId="13082"/>
    <cellStyle name="40% - 强调文字颜色 5 2 8 3" xfId="13085"/>
    <cellStyle name="40% - 强调文字颜色 5 2 8 4" xfId="13088"/>
    <cellStyle name="40% - 强调文字颜色 5 2 8 5" xfId="13089"/>
    <cellStyle name="40% - 强调文字颜色 5 2 9" xfId="13090"/>
    <cellStyle name="40% - 强调文字颜色 5 2 9 2" xfId="13091"/>
    <cellStyle name="40% - 强调文字颜色 5 2 9 3" xfId="13093"/>
    <cellStyle name="40% - 强调文字颜色 5 2 9 4" xfId="13095"/>
    <cellStyle name="40% - 强调文字颜色 5 2_Bali" xfId="13097"/>
    <cellStyle name="40% - 强调文字颜色 5 20" xfId="12979"/>
    <cellStyle name="40% - 强调文字颜色 5 21" xfId="12985"/>
    <cellStyle name="40% - 强调文字颜色 5 21 2" xfId="6096"/>
    <cellStyle name="40% - 强调文字颜色 5 22" xfId="12989"/>
    <cellStyle name="40% - 强调文字颜色 5 23" xfId="12995"/>
    <cellStyle name="40% - 强调文字颜色 5 23 2" xfId="7725"/>
    <cellStyle name="40% - 强调文字颜色 5 24" xfId="12999"/>
    <cellStyle name="40% - 强调文字颜色 5 25" xfId="13098"/>
    <cellStyle name="40% - 强调文字颜色 5 25 2" xfId="13102"/>
    <cellStyle name="40% - 强调文字颜色 5 26" xfId="13103"/>
    <cellStyle name="40% - 强调文字颜色 5 27" xfId="13108"/>
    <cellStyle name="40% - 强调文字颜色 5 27 2" xfId="13113"/>
    <cellStyle name="40% - 强调文字颜色 5 28" xfId="13116"/>
    <cellStyle name="40% - 强调文字颜色 5 29" xfId="13120"/>
    <cellStyle name="40% - 强调文字颜色 5 29 2" xfId="7423"/>
    <cellStyle name="40% - 强调文字颜色 5 3" xfId="13124"/>
    <cellStyle name="40% - 强调文字颜色 5 3 10" xfId="13129"/>
    <cellStyle name="40% - 强调文字颜色 5 3 11" xfId="306"/>
    <cellStyle name="40% - 强调文字颜色 5 3 12" xfId="31936"/>
    <cellStyle name="40% - 强调文字颜色 5 3 2" xfId="6068"/>
    <cellStyle name="40% - 强调文字颜色 5 3 2 2" xfId="13131"/>
    <cellStyle name="40% - 强调文字颜色 5 3 2 2 2" xfId="13134"/>
    <cellStyle name="40% - 强调文字颜色 5 3 2 3" xfId="13137"/>
    <cellStyle name="40% - 强调文字颜色 5 3 2 4" xfId="13140"/>
    <cellStyle name="40% - 强调文字颜色 5 3 2 5" xfId="13142"/>
    <cellStyle name="40% - 强调文字颜色 5 3 2 6" xfId="13144"/>
    <cellStyle name="40% - 强调文字颜色 5 3 2 7" xfId="13146"/>
    <cellStyle name="40% - 强调文字颜色 5 3 2 8" xfId="13148"/>
    <cellStyle name="40% - 强调文字颜色 5 3 2 9" xfId="13149"/>
    <cellStyle name="40% - 强调文字颜色 5 3 3" xfId="13150"/>
    <cellStyle name="40% - 强调文字颜色 5 3 3 2" xfId="4904"/>
    <cellStyle name="40% - 强调文字颜色 5 3 3 3" xfId="13153"/>
    <cellStyle name="40% - 强调文字颜色 5 3 3 4" xfId="7585"/>
    <cellStyle name="40% - 强调文字颜色 5 3 3 5" xfId="13154"/>
    <cellStyle name="40% - 强调文字颜色 5 3 4" xfId="13155"/>
    <cellStyle name="40% - 强调文字颜色 5 3 4 2" xfId="13158"/>
    <cellStyle name="40% - 强调文字颜色 5 3 5" xfId="13160"/>
    <cellStyle name="40% - 强调文字颜色 5 3 6" xfId="11626"/>
    <cellStyle name="40% - 强调文字颜色 5 3 7" xfId="13163"/>
    <cellStyle name="40% - 强调文字颜色 5 3 8" xfId="13168"/>
    <cellStyle name="40% - 强调文字颜色 5 3 9" xfId="13171"/>
    <cellStyle name="40% - 强调文字颜色 5 3_Bali" xfId="13173"/>
    <cellStyle name="40% - 强调文字颜色 5 30" xfId="13099"/>
    <cellStyle name="40% - 强调文字颜色 5 31" xfId="13104"/>
    <cellStyle name="40% - 强调文字颜色 5 31 2" xfId="13174"/>
    <cellStyle name="40% - 强调文字颜色 5 32" xfId="13109"/>
    <cellStyle name="40% - 强调文字颜色 5 33" xfId="13117"/>
    <cellStyle name="40% - 强调文字颜色 5 33 2" xfId="8865"/>
    <cellStyle name="40% - 强调文字颜色 5 34" xfId="13121"/>
    <cellStyle name="40% - 强调文字颜色 5 35" xfId="13175"/>
    <cellStyle name="40% - 强调文字颜色 5 35 2" xfId="13179"/>
    <cellStyle name="40% - 强调文字颜色 5 36" xfId="13181"/>
    <cellStyle name="40% - 强调文字颜色 5 37" xfId="13185"/>
    <cellStyle name="40% - 强调文字颜色 5 37 2" xfId="13189"/>
    <cellStyle name="40% - 强调文字颜色 5 38" xfId="13191"/>
    <cellStyle name="40% - 强调文字颜色 5 39" xfId="13195"/>
    <cellStyle name="40% - 强调文字颜色 5 39 2" xfId="13198"/>
    <cellStyle name="40% - 强调文字颜色 5 4" xfId="1102"/>
    <cellStyle name="40% - 强调文字颜色 5 4 2" xfId="1198"/>
    <cellStyle name="40% - 强调文字颜色 5 4 3" xfId="7819"/>
    <cellStyle name="40% - 强调文字颜色 5 4 4" xfId="7823"/>
    <cellStyle name="40% - 强调文字颜色 5 4 5" xfId="4359"/>
    <cellStyle name="40% - 强调文字颜色 5 40" xfId="13176"/>
    <cellStyle name="40% - 强调文字颜色 5 41" xfId="13182"/>
    <cellStyle name="40% - 强调文字颜色 5 41 2" xfId="13201"/>
    <cellStyle name="40% - 强调文字颜色 5 42" xfId="13186"/>
    <cellStyle name="40% - 强调文字颜色 5 42 2" xfId="13190"/>
    <cellStyle name="40% - 强调文字颜色 5 43" xfId="13192"/>
    <cellStyle name="40% - 强调文字颜色 5 43 2" xfId="13204"/>
    <cellStyle name="40% - 强调文字颜色 5 5" xfId="13205"/>
    <cellStyle name="40% - 强调文字颜色 5 5 2" xfId="13208"/>
    <cellStyle name="40% - 强调文字颜色 5 6" xfId="13211"/>
    <cellStyle name="40% - 强调文字颜色 5 7" xfId="13214"/>
    <cellStyle name="40% - 强调文字颜色 5 7 2" xfId="8133"/>
    <cellStyle name="40% - 强调文字颜色 5 8" xfId="13217"/>
    <cellStyle name="40% - 强调文字颜色 5 9" xfId="13222"/>
    <cellStyle name="40% - 强调文字颜色 5 9 2" xfId="8225"/>
    <cellStyle name="40% - 强调文字颜色 6 10" xfId="13224"/>
    <cellStyle name="40% - 强调文字颜色 6 11" xfId="13225"/>
    <cellStyle name="40% - 强调文字颜色 6 11 2" xfId="13227"/>
    <cellStyle name="40% - 强调文字颜色 6 12" xfId="13229"/>
    <cellStyle name="40% - 强调文字颜色 6 13" xfId="5947"/>
    <cellStyle name="40% - 强调文字颜色 6 13 2" xfId="13230"/>
    <cellStyle name="40% - 强调文字颜色 6 14" xfId="13231"/>
    <cellStyle name="40% - 强调文字颜色 6 15" xfId="13232"/>
    <cellStyle name="40% - 强调文字颜色 6 15 2" xfId="13234"/>
    <cellStyle name="40% - 强调文字颜色 6 16" xfId="13235"/>
    <cellStyle name="40% - 强调文字颜色 6 17" xfId="13237"/>
    <cellStyle name="40% - 强调文字颜色 6 17 2" xfId="13240"/>
    <cellStyle name="40% - 强调文字颜色 6 18" xfId="13242"/>
    <cellStyle name="40% - 强调文字颜色 6 19" xfId="13245"/>
    <cellStyle name="40% - 强调文字颜色 6 19 2" xfId="13247"/>
    <cellStyle name="40% - 强调文字颜色 6 2" xfId="13248"/>
    <cellStyle name="40% - 强调文字颜色 6 2 10" xfId="13250"/>
    <cellStyle name="40% - 强调文字颜色 6 2 10 2" xfId="13251"/>
    <cellStyle name="40% - 强调文字颜色 6 2 10 3" xfId="5953"/>
    <cellStyle name="40% - 强调文字颜色 6 2 10 4" xfId="13252"/>
    <cellStyle name="40% - 强调文字颜色 6 2 10 5" xfId="13253"/>
    <cellStyle name="40% - 强调文字颜色 6 2 11" xfId="13254"/>
    <cellStyle name="40% - 强调文字颜色 6 2 11 2" xfId="13256"/>
    <cellStyle name="40% - 强调文字颜色 6 2 11 3" xfId="6199"/>
    <cellStyle name="40% - 强调文字颜色 6 2 11 4" xfId="13258"/>
    <cellStyle name="40% - 强调文字颜色 6 2 12" xfId="13260"/>
    <cellStyle name="40% - 强调文字颜色 6 2 12 2" xfId="13262"/>
    <cellStyle name="40% - 强调文字颜色 6 2 12 3" xfId="13264"/>
    <cellStyle name="40% - 强调文字颜色 6 2 12 4" xfId="13265"/>
    <cellStyle name="40% - 强调文字颜色 6 2 13" xfId="13267"/>
    <cellStyle name="40% - 强调文字颜色 6 2 13 2" xfId="13269"/>
    <cellStyle name="40% - 强调文字颜色 6 2 13 3" xfId="13273"/>
    <cellStyle name="40% - 强调文字颜色 6 2 13 4" xfId="530"/>
    <cellStyle name="40% - 强调文字颜色 6 2 14" xfId="4740"/>
    <cellStyle name="40% - 强调文字颜色 6 2 14 2" xfId="13276"/>
    <cellStyle name="40% - 强调文字颜色 6 2 14 3" xfId="7401"/>
    <cellStyle name="40% - 强调文字颜色 6 2 14 4" xfId="13278"/>
    <cellStyle name="40% - 强调文字颜色 6 2 15" xfId="13283"/>
    <cellStyle name="40% - 强调文字颜色 6 2 16" xfId="31937"/>
    <cellStyle name="40% - 强调文字颜色 6 2 2" xfId="13286"/>
    <cellStyle name="40% - 强调文字颜色 6 2 2 2" xfId="3054"/>
    <cellStyle name="40% - 强调文字颜色 6 2 2 2 2" xfId="13287"/>
    <cellStyle name="40% - 强调文字颜色 6 2 2 2 2 2" xfId="13292"/>
    <cellStyle name="40% - 强调文字颜色 6 2 2 3" xfId="13294"/>
    <cellStyle name="40% - 强调文字颜色 6 2 2 4" xfId="13297"/>
    <cellStyle name="40% - 强调文字颜色 6 2 2 5" xfId="13300"/>
    <cellStyle name="40% - 强调文字颜色 6 2 2 6" xfId="3887"/>
    <cellStyle name="40% - 强调文字颜色 6 2 2 7" xfId="5629"/>
    <cellStyle name="40% - 强调文字颜色 6 2 2 8" xfId="7964"/>
    <cellStyle name="40% - 强调文字颜色 6 2 3" xfId="13302"/>
    <cellStyle name="40% - 强调文字颜色 6 2 3 2" xfId="13303"/>
    <cellStyle name="40% - 强调文字颜色 6 2 3 3" xfId="13305"/>
    <cellStyle name="40% - 强调文字颜色 6 2 3 4" xfId="13306"/>
    <cellStyle name="40% - 强调文字颜色 6 2 3 5" xfId="13307"/>
    <cellStyle name="40% - 强调文字颜色 6 2 3 6" xfId="13308"/>
    <cellStyle name="40% - 强调文字颜色 6 2 4" xfId="13309"/>
    <cellStyle name="40% - 强调文字颜色 6 2 4 2" xfId="13310"/>
    <cellStyle name="40% - 强调文字颜色 6 2 4 3" xfId="13312"/>
    <cellStyle name="40% - 强调文字颜色 6 2 4 4" xfId="13314"/>
    <cellStyle name="40% - 强调文字颜色 6 2 4 5" xfId="13316"/>
    <cellStyle name="40% - 强调文字颜色 6 2 4 6" xfId="13317"/>
    <cellStyle name="40% - 强调文字颜色 6 2 5" xfId="13318"/>
    <cellStyle name="40% - 强调文字颜色 6 2 5 2" xfId="13319"/>
    <cellStyle name="40% - 强调文字颜色 6 2 5 3" xfId="13320"/>
    <cellStyle name="40% - 强调文字颜色 6 2 5 4" xfId="13321"/>
    <cellStyle name="40% - 强调文字颜色 6 2 5 5" xfId="13323"/>
    <cellStyle name="40% - 强调文字颜色 6 2 6" xfId="11690"/>
    <cellStyle name="40% - 强调文字颜色 6 2 6 2" xfId="2215"/>
    <cellStyle name="40% - 强调文字颜色 6 2 6 3" xfId="4351"/>
    <cellStyle name="40% - 强调文字颜色 6 2 6 4" xfId="13324"/>
    <cellStyle name="40% - 强调文字颜色 6 2 6 5" xfId="13325"/>
    <cellStyle name="40% - 强调文字颜色 6 2 7" xfId="9260"/>
    <cellStyle name="40% - 强调文字颜色 6 2 7 2" xfId="1799"/>
    <cellStyle name="40% - 强调文字颜色 6 2 7 3" xfId="312"/>
    <cellStyle name="40% - 强调文字颜色 6 2 7 4" xfId="6841"/>
    <cellStyle name="40% - 强调文字颜色 6 2 7 5" xfId="6851"/>
    <cellStyle name="40% - 强调文字颜色 6 2 8" xfId="13326"/>
    <cellStyle name="40% - 强调文字颜色 6 2 8 2" xfId="7482"/>
    <cellStyle name="40% - 强调文字颜色 6 2 8 3" xfId="13327"/>
    <cellStyle name="40% - 强调文字颜色 6 2 8 4" xfId="13330"/>
    <cellStyle name="40% - 强调文字颜色 6 2 8 5" xfId="13333"/>
    <cellStyle name="40% - 强调文字颜色 6 2 9" xfId="13334"/>
    <cellStyle name="40% - 强调文字颜色 6 2 9 2" xfId="13335"/>
    <cellStyle name="40% - 强调文字颜色 6 2 9 3" xfId="13338"/>
    <cellStyle name="40% - 强调文字颜色 6 2 9 4" xfId="13341"/>
    <cellStyle name="40% - 强调文字颜色 6 2_Bali" xfId="13344"/>
    <cellStyle name="40% - 强调文字颜色 6 20" xfId="13233"/>
    <cellStyle name="40% - 强调文字颜色 6 21" xfId="13236"/>
    <cellStyle name="40% - 强调文字颜色 6 21 2" xfId="13346"/>
    <cellStyle name="40% - 强调文字颜色 6 22" xfId="13238"/>
    <cellStyle name="40% - 强调文字颜色 6 23" xfId="13243"/>
    <cellStyle name="40% - 强调文字颜色 6 23 2" xfId="13348"/>
    <cellStyle name="40% - 强调文字颜色 6 24" xfId="13246"/>
    <cellStyle name="40% - 强调文字颜色 6 25" xfId="13350"/>
    <cellStyle name="40% - 强调文字颜色 6 25 2" xfId="13352"/>
    <cellStyle name="40% - 强调文字颜色 6 26" xfId="13354"/>
    <cellStyle name="40% - 强调文字颜色 6 27" xfId="13356"/>
    <cellStyle name="40% - 强调文字颜色 6 27 2" xfId="13358"/>
    <cellStyle name="40% - 强调文字颜色 6 28" xfId="13360"/>
    <cellStyle name="40% - 强调文字颜色 6 29" xfId="13362"/>
    <cellStyle name="40% - 强调文字颜色 6 29 2" xfId="13365"/>
    <cellStyle name="40% - 强调文字颜色 6 3" xfId="13369"/>
    <cellStyle name="40% - 强调文字颜色 6 3 10" xfId="13373"/>
    <cellStyle name="40% - 强调文字颜色 6 3 11" xfId="13374"/>
    <cellStyle name="40% - 强调文字颜色 6 3 12" xfId="31938"/>
    <cellStyle name="40% - 强调文字颜色 6 3 2" xfId="13377"/>
    <cellStyle name="40% - 强调文字颜色 6 3 2 2" xfId="13378"/>
    <cellStyle name="40% - 强调文字颜色 6 3 2 2 2" xfId="863"/>
    <cellStyle name="40% - 强调文字颜色 6 3 2 3" xfId="13381"/>
    <cellStyle name="40% - 强调文字颜色 6 3 2 4" xfId="13384"/>
    <cellStyle name="40% - 强调文字颜色 6 3 2 5" xfId="13386"/>
    <cellStyle name="40% - 强调文字颜色 6 3 2 6" xfId="13388"/>
    <cellStyle name="40% - 强调文字颜色 6 3 2 7" xfId="13389"/>
    <cellStyle name="40% - 强调文字颜色 6 3 2 8" xfId="13390"/>
    <cellStyle name="40% - 强调文字颜色 6 3 2 9" xfId="13392"/>
    <cellStyle name="40% - 强调文字颜色 6 3 3" xfId="13393"/>
    <cellStyle name="40% - 强调文字颜色 6 3 3 2" xfId="13394"/>
    <cellStyle name="40% - 强调文字颜色 6 3 3 3" xfId="13396"/>
    <cellStyle name="40% - 强调文字颜色 6 3 3 4" xfId="13398"/>
    <cellStyle name="40% - 强调文字颜色 6 3 3 5" xfId="13399"/>
    <cellStyle name="40% - 强调文字颜色 6 3 4" xfId="13400"/>
    <cellStyle name="40% - 强调文字颜色 6 3 4 2" xfId="13401"/>
    <cellStyle name="40% - 强调文字颜色 6 3 5" xfId="13403"/>
    <cellStyle name="40% - 强调文字颜色 6 3 6" xfId="11692"/>
    <cellStyle name="40% - 强调文字颜色 6 3 7" xfId="13404"/>
    <cellStyle name="40% - 强调文字颜色 6 3 8" xfId="13406"/>
    <cellStyle name="40% - 强调文字颜色 6 3 9" xfId="13407"/>
    <cellStyle name="40% - 强调文字颜色 6 3_Bali" xfId="13408"/>
    <cellStyle name="40% - 强调文字颜色 6 30" xfId="13351"/>
    <cellStyle name="40% - 强调文字颜色 6 31" xfId="13355"/>
    <cellStyle name="40% - 强调文字颜色 6 31 2" xfId="13409"/>
    <cellStyle name="40% - 强调文字颜色 6 32" xfId="13357"/>
    <cellStyle name="40% - 强调文字颜色 6 33" xfId="13361"/>
    <cellStyle name="40% - 强调文字颜色 6 33 2" xfId="13410"/>
    <cellStyle name="40% - 强调文字颜色 6 34" xfId="13363"/>
    <cellStyle name="40% - 强调文字颜色 6 35" xfId="13412"/>
    <cellStyle name="40% - 强调文字颜色 6 35 2" xfId="13414"/>
    <cellStyle name="40% - 强调文字颜色 6 36" xfId="13416"/>
    <cellStyle name="40% - 强调文字颜色 6 37" xfId="13418"/>
    <cellStyle name="40% - 强调文字颜色 6 37 2" xfId="3672"/>
    <cellStyle name="40% - 强调文字颜色 6 38" xfId="7577"/>
    <cellStyle name="40% - 强调文字颜色 6 39" xfId="13420"/>
    <cellStyle name="40% - 强调文字颜色 6 39 2" xfId="13421"/>
    <cellStyle name="40% - 强调文字颜色 6 4" xfId="13425"/>
    <cellStyle name="40% - 强调文字颜色 6 4 2" xfId="13428"/>
    <cellStyle name="40% - 强调文字颜色 6 4 3" xfId="13430"/>
    <cellStyle name="40% - 强调文字颜色 6 4 4" xfId="13431"/>
    <cellStyle name="40% - 强调文字颜色 6 4 5" xfId="13432"/>
    <cellStyle name="40% - 强调文字颜色 6 40" xfId="13413"/>
    <cellStyle name="40% - 强调文字颜色 6 41" xfId="13417"/>
    <cellStyle name="40% - 强调文字颜色 6 41 2" xfId="13433"/>
    <cellStyle name="40% - 强调文字颜色 6 42" xfId="13419"/>
    <cellStyle name="40% - 强调文字颜色 6 42 2" xfId="3671"/>
    <cellStyle name="40% - 强调文字颜色 6 43" xfId="7578"/>
    <cellStyle name="40% - 强调文字颜色 6 43 2" xfId="13435"/>
    <cellStyle name="40% - 强调文字颜色 6 5" xfId="13437"/>
    <cellStyle name="40% - 强调文字颜色 6 5 2" xfId="13440"/>
    <cellStyle name="40% - 强调文字颜色 6 6" xfId="13441"/>
    <cellStyle name="40% - 强调文字颜色 6 7" xfId="13444"/>
    <cellStyle name="40% - 强调文字颜色 6 7 2" xfId="7520"/>
    <cellStyle name="40% - 强调文字颜色 6 8" xfId="13446"/>
    <cellStyle name="40% - 强调文字颜色 6 9" xfId="13448"/>
    <cellStyle name="40% - 强调文字颜色 6 9 2" xfId="13449"/>
    <cellStyle name="60% - ?????? 1" xfId="13471"/>
    <cellStyle name="60% - ?????? 2" xfId="13472"/>
    <cellStyle name="60% - ?????? 3" xfId="13473"/>
    <cellStyle name="60% - ?????? 4" xfId="13475"/>
    <cellStyle name="60% - ?????? 5" xfId="13478"/>
    <cellStyle name="60% - ?????? 6" xfId="13480"/>
    <cellStyle name="60% - Accent1 10" xfId="13482"/>
    <cellStyle name="60% - Accent1 11" xfId="13484"/>
    <cellStyle name="60% - Accent1 12" xfId="13486"/>
    <cellStyle name="60% - Accent1 13" xfId="13488"/>
    <cellStyle name="60% - Accent1 2" xfId="13490"/>
    <cellStyle name="60% - Accent1 2 10" xfId="13492"/>
    <cellStyle name="60% - Accent1 2 2" xfId="13495"/>
    <cellStyle name="60% - Accent1 2 2 2" xfId="13499"/>
    <cellStyle name="60% - Accent1 2 2 3" xfId="13502"/>
    <cellStyle name="60% - Accent1 2 3" xfId="13504"/>
    <cellStyle name="60% - Accent1 2 4" xfId="4316"/>
    <cellStyle name="60% - Accent1 2 5" xfId="2897"/>
    <cellStyle name="60% - Accent1 2 6" xfId="13509"/>
    <cellStyle name="60% - Accent1 2 7" xfId="13511"/>
    <cellStyle name="60% - Accent1 2 8" xfId="5846"/>
    <cellStyle name="60% - Accent1 2 9" xfId="13512"/>
    <cellStyle name="60% - Accent1 2_instructions" xfId="13513"/>
    <cellStyle name="60% - Accent1 3" xfId="13514"/>
    <cellStyle name="60% - Accent1 3 2" xfId="5578"/>
    <cellStyle name="60% - Accent1 3 2 2" xfId="5582"/>
    <cellStyle name="60% - Accent1 3 3" xfId="13517"/>
    <cellStyle name="60% - Accent1 3 4" xfId="13519"/>
    <cellStyle name="60% - Accent1 3 5" xfId="13520"/>
    <cellStyle name="60% - Accent1 3 6" xfId="13521"/>
    <cellStyle name="60% - Accent1 4" xfId="13522"/>
    <cellStyle name="60% - Accent1 5" xfId="13524"/>
    <cellStyle name="60% - Accent1 5 2" xfId="13525"/>
    <cellStyle name="60% - Accent1 5 2 2" xfId="13527"/>
    <cellStyle name="60% - Accent1 6" xfId="13528"/>
    <cellStyle name="60% - Accent1 7" xfId="13529"/>
    <cellStyle name="60% - Accent1 8" xfId="4546"/>
    <cellStyle name="60% - Accent1 9" xfId="4559"/>
    <cellStyle name="60% - Accent2 10" xfId="3569"/>
    <cellStyle name="60% - Accent2 11" xfId="3873"/>
    <cellStyle name="60% - Accent2 12" xfId="13530"/>
    <cellStyle name="60% - Accent2 13" xfId="4738"/>
    <cellStyle name="60% - Accent2 2" xfId="13532"/>
    <cellStyle name="60% - Accent2 2 10" xfId="13534"/>
    <cellStyle name="60% - Accent2 2 2" xfId="5624"/>
    <cellStyle name="60% - Accent2 2 2 2" xfId="13536"/>
    <cellStyle name="60% - Accent2 2 2 3" xfId="13538"/>
    <cellStyle name="60% - Accent2 2 3" xfId="13539"/>
    <cellStyle name="60% - Accent2 2 4" xfId="13541"/>
    <cellStyle name="60% - Accent2 2 5" xfId="13543"/>
    <cellStyle name="60% - Accent2 2 6" xfId="13546"/>
    <cellStyle name="60% - Accent2 2 7" xfId="13548"/>
    <cellStyle name="60% - Accent2 2 8" xfId="13550"/>
    <cellStyle name="60% - Accent2 2 9" xfId="13552"/>
    <cellStyle name="60% - Accent2 2_instructions" xfId="13554"/>
    <cellStyle name="60% - Accent2 3" xfId="13555"/>
    <cellStyle name="60% - Accent2 3 2" xfId="13557"/>
    <cellStyle name="60% - Accent2 3 2 2" xfId="13559"/>
    <cellStyle name="60% - Accent2 3 3" xfId="13560"/>
    <cellStyle name="60% - Accent2 3 4" xfId="13562"/>
    <cellStyle name="60% - Accent2 3 5" xfId="13564"/>
    <cellStyle name="60% - Accent2 3 6" xfId="13566"/>
    <cellStyle name="60% - Accent2 4" xfId="12354"/>
    <cellStyle name="60% - Accent2 5" xfId="13568"/>
    <cellStyle name="60% - Accent2 5 2" xfId="13569"/>
    <cellStyle name="60% - Accent2 5 2 2" xfId="13570"/>
    <cellStyle name="60% - Accent2 6" xfId="13571"/>
    <cellStyle name="60% - Accent2 7" xfId="13572"/>
    <cellStyle name="60% - Accent2 8" xfId="13573"/>
    <cellStyle name="60% - Accent2 9" xfId="13574"/>
    <cellStyle name="60% - Accent3 10" xfId="13575"/>
    <cellStyle name="60% - Accent3 11" xfId="13576"/>
    <cellStyle name="60% - Accent3 12" xfId="13577"/>
    <cellStyle name="60% - Accent3 13" xfId="6018"/>
    <cellStyle name="60% - Accent3 2" xfId="13579"/>
    <cellStyle name="60% - Accent3 2 10" xfId="13582"/>
    <cellStyle name="60% - Accent3 2 2" xfId="13585"/>
    <cellStyle name="60% - Accent3 2 2 2" xfId="13588"/>
    <cellStyle name="60% - Accent3 2 2 3" xfId="13590"/>
    <cellStyle name="60% - Accent3 2 3" xfId="13591"/>
    <cellStyle name="60% - Accent3 2 4" xfId="13593"/>
    <cellStyle name="60% - Accent3 2 5" xfId="13594"/>
    <cellStyle name="60% - Accent3 2 6" xfId="4194"/>
    <cellStyle name="60% - Accent3 2 7" xfId="13595"/>
    <cellStyle name="60% - Accent3 2 8" xfId="13596"/>
    <cellStyle name="60% - Accent3 2 9" xfId="13597"/>
    <cellStyle name="60% - Accent3 2_instructions" xfId="13598"/>
    <cellStyle name="60% - Accent3 3" xfId="13599"/>
    <cellStyle name="60% - Accent3 3 2" xfId="13602"/>
    <cellStyle name="60% - Accent3 3 2 2" xfId="13606"/>
    <cellStyle name="60% - Accent3 3 3" xfId="13607"/>
    <cellStyle name="60% - Accent3 3 4" xfId="13610"/>
    <cellStyle name="60% - Accent3 3 5" xfId="13613"/>
    <cellStyle name="60% - Accent3 4" xfId="13616"/>
    <cellStyle name="60% - Accent3 5" xfId="13619"/>
    <cellStyle name="60% - Accent3 5 2" xfId="13621"/>
    <cellStyle name="60% - Accent3 5 2 2" xfId="13622"/>
    <cellStyle name="60% - Accent3 6" xfId="6904"/>
    <cellStyle name="60% - Accent3 7" xfId="4835"/>
    <cellStyle name="60% - Accent3 8" xfId="3402"/>
    <cellStyle name="60% - Accent3 9" xfId="429"/>
    <cellStyle name="60% - Accent4 10" xfId="13624"/>
    <cellStyle name="60% - Accent4 11" xfId="1374"/>
    <cellStyle name="60% - Accent4 12" xfId="13625"/>
    <cellStyle name="60% - Accent4 13" xfId="13626"/>
    <cellStyle name="60% - Accent4 2" xfId="13627"/>
    <cellStyle name="60% - Accent4 2 10" xfId="6148"/>
    <cellStyle name="60% - Accent4 2 2" xfId="13629"/>
    <cellStyle name="60% - Accent4 2 2 2" xfId="13631"/>
    <cellStyle name="60% - Accent4 2 2 3" xfId="13633"/>
    <cellStyle name="60% - Accent4 2 3" xfId="13635"/>
    <cellStyle name="60% - Accent4 2 4" xfId="13638"/>
    <cellStyle name="60% - Accent4 2 5" xfId="13639"/>
    <cellStyle name="60% - Accent4 2 6" xfId="1489"/>
    <cellStyle name="60% - Accent4 2 7" xfId="13640"/>
    <cellStyle name="60% - Accent4 2 8" xfId="4186"/>
    <cellStyle name="60% - Accent4 2 9" xfId="13641"/>
    <cellStyle name="60% - Accent4 2_instructions" xfId="13642"/>
    <cellStyle name="60% - Accent4 3" xfId="13643"/>
    <cellStyle name="60% - Accent4 3 2" xfId="13645"/>
    <cellStyle name="60% - Accent4 3 2 2" xfId="13647"/>
    <cellStyle name="60% - Accent4 3 3" xfId="13648"/>
    <cellStyle name="60% - Accent4 3 4" xfId="13649"/>
    <cellStyle name="60% - Accent4 3 5" xfId="13650"/>
    <cellStyle name="60% - Accent4 3 6" xfId="13651"/>
    <cellStyle name="60% - Accent4 4" xfId="13652"/>
    <cellStyle name="60% - Accent4 5" xfId="13654"/>
    <cellStyle name="60% - Accent4 5 2" xfId="13655"/>
    <cellStyle name="60% - Accent4 5 2 2" xfId="260"/>
    <cellStyle name="60% - Accent4 6" xfId="13656"/>
    <cellStyle name="60% - Accent4 7" xfId="13657"/>
    <cellStyle name="60% - Accent4 8" xfId="13658"/>
    <cellStyle name="60% - Accent4 9" xfId="13659"/>
    <cellStyle name="60% - Accent5 10" xfId="2637"/>
    <cellStyle name="60% - Accent5 11" xfId="2642"/>
    <cellStyle name="60% - Accent5 12" xfId="2649"/>
    <cellStyle name="60% - Accent5 13" xfId="2655"/>
    <cellStyle name="60% - Accent5 2" xfId="7837"/>
    <cellStyle name="60% - Accent5 2 10" xfId="13660"/>
    <cellStyle name="60% - Accent5 2 2" xfId="13662"/>
    <cellStyle name="60% - Accent5 2 2 2" xfId="13664"/>
    <cellStyle name="60% - Accent5 2 2 3" xfId="13666"/>
    <cellStyle name="60% - Accent5 2 3" xfId="13667"/>
    <cellStyle name="60% - Accent5 2 4" xfId="13669"/>
    <cellStyle name="60% - Accent5 2 5" xfId="13670"/>
    <cellStyle name="60% - Accent5 2 6" xfId="13672"/>
    <cellStyle name="60% - Accent5 2 7" xfId="13674"/>
    <cellStyle name="60% - Accent5 2 8" xfId="2251"/>
    <cellStyle name="60% - Accent5 2 9" xfId="13675"/>
    <cellStyle name="60% - Accent5 2_instructions" xfId="13677"/>
    <cellStyle name="60% - Accent5 3" xfId="13678"/>
    <cellStyle name="60% - Accent5 3 2" xfId="13680"/>
    <cellStyle name="60% - Accent5 3 2 2" xfId="13683"/>
    <cellStyle name="60% - Accent5 3 3" xfId="13685"/>
    <cellStyle name="60% - Accent5 3 4" xfId="13688"/>
    <cellStyle name="60% - Accent5 3 5" xfId="13690"/>
    <cellStyle name="60% - Accent5 3 6" xfId="13583"/>
    <cellStyle name="60% - Accent5 4" xfId="13692"/>
    <cellStyle name="60% - Accent5 5" xfId="13694"/>
    <cellStyle name="60% - Accent5 5 2" xfId="13696"/>
    <cellStyle name="60% - Accent5 5 2 2" xfId="13698"/>
    <cellStyle name="60% - Accent5 6" xfId="4751"/>
    <cellStyle name="60% - Accent5 7" xfId="1868"/>
    <cellStyle name="60% - Accent5 8" xfId="13701"/>
    <cellStyle name="60% - Accent5 9" xfId="13704"/>
    <cellStyle name="60% - Accent6 10" xfId="13707"/>
    <cellStyle name="60% - Accent6 11" xfId="13710"/>
    <cellStyle name="60% - Accent6 12" xfId="13712"/>
    <cellStyle name="60% - Accent6 13" xfId="13714"/>
    <cellStyle name="60% - Accent6 2" xfId="11583"/>
    <cellStyle name="60% - Accent6 2 10" xfId="13715"/>
    <cellStyle name="60% - Accent6 2 2" xfId="11585"/>
    <cellStyle name="60% - Accent6 2 2 2" xfId="13717"/>
    <cellStyle name="60% - Accent6 2 2 3" xfId="13720"/>
    <cellStyle name="60% - Accent6 2 3" xfId="13722"/>
    <cellStyle name="60% - Accent6 2 4" xfId="13724"/>
    <cellStyle name="60% - Accent6 2 5" xfId="13726"/>
    <cellStyle name="60% - Accent6 2 6" xfId="13728"/>
    <cellStyle name="60% - Accent6 2 7" xfId="13730"/>
    <cellStyle name="60% - Accent6 2 8" xfId="13731"/>
    <cellStyle name="60% - Accent6 2 9" xfId="13732"/>
    <cellStyle name="60% - Accent6 2_instructions" xfId="13733"/>
    <cellStyle name="60% - Accent6 3" xfId="11589"/>
    <cellStyle name="60% - Accent6 3 2" xfId="11591"/>
    <cellStyle name="60% - Accent6 3 2 2" xfId="13736"/>
    <cellStyle name="60% - Accent6 3 3" xfId="13739"/>
    <cellStyle name="60% - Accent6 3 4" xfId="13740"/>
    <cellStyle name="60% - Accent6 3 5" xfId="13741"/>
    <cellStyle name="60% - Accent6 3 6" xfId="13743"/>
    <cellStyle name="60% - Accent6 4" xfId="11593"/>
    <cellStyle name="60% - Accent6 5" xfId="5509"/>
    <cellStyle name="60% - Accent6 5 2" xfId="6182"/>
    <cellStyle name="60% - Accent6 5 2 2" xfId="13744"/>
    <cellStyle name="60% - Accent6 6" xfId="11595"/>
    <cellStyle name="60% - Accent6 7" xfId="11598"/>
    <cellStyle name="60% - Accent6 8" xfId="4469"/>
    <cellStyle name="60% - Accent6 9" xfId="13745"/>
    <cellStyle name="60% - 輔色1" xfId="14915"/>
    <cellStyle name="60% - 輔色1 2" xfId="9724"/>
    <cellStyle name="60% - 輔色1 3" xfId="14916"/>
    <cellStyle name="60% - 輔色2" xfId="14917"/>
    <cellStyle name="60% - 輔色2 2" xfId="14918"/>
    <cellStyle name="60% - 輔色2 3" xfId="14920"/>
    <cellStyle name="60% - 輔色3" xfId="14922"/>
    <cellStyle name="60% - 輔色3 2" xfId="10257"/>
    <cellStyle name="60% - 輔色3 3" xfId="10259"/>
    <cellStyle name="60% - 輔色4" xfId="14923"/>
    <cellStyle name="60% - 輔色4 2" xfId="10268"/>
    <cellStyle name="60% - 輔色4 3" xfId="10270"/>
    <cellStyle name="60% - 輔色5" xfId="14924"/>
    <cellStyle name="60% - 輔色5 2" xfId="10280"/>
    <cellStyle name="60% - 輔色5 3" xfId="10284"/>
    <cellStyle name="60% - 輔色6" xfId="14925"/>
    <cellStyle name="60% - 輔色6 2" xfId="9230"/>
    <cellStyle name="60% - 輔色6 3" xfId="14927"/>
    <cellStyle name="60% - 强调文字颜色 1 10" xfId="13747"/>
    <cellStyle name="60% - 强调文字颜色 1 11" xfId="13749"/>
    <cellStyle name="60% - 强调文字颜色 1 11 2" xfId="13750"/>
    <cellStyle name="60% - 强调文字颜色 1 12" xfId="13751"/>
    <cellStyle name="60% - 强调文字颜色 1 13" xfId="13753"/>
    <cellStyle name="60% - 强调文字颜色 1 13 2" xfId="13754"/>
    <cellStyle name="60% - 强调文字颜色 1 14" xfId="13755"/>
    <cellStyle name="60% - 强调文字颜色 1 15" xfId="5053"/>
    <cellStyle name="60% - 强调文字颜色 1 15 2" xfId="13756"/>
    <cellStyle name="60% - 强调文字颜色 1 16" xfId="13759"/>
    <cellStyle name="60% - 强调文字颜色 1 17" xfId="13762"/>
    <cellStyle name="60% - 强调文字颜色 1 17 2" xfId="13764"/>
    <cellStyle name="60% - 强调文字颜色 1 18" xfId="13765"/>
    <cellStyle name="60% - 强调文字颜色 1 19" xfId="13767"/>
    <cellStyle name="60% - 强调文字颜色 1 19 2" xfId="13769"/>
    <cellStyle name="60% - 强调文字颜色 1 2" xfId="9830"/>
    <cellStyle name="60% - 强调文字颜色 1 2 10" xfId="13770"/>
    <cellStyle name="60% - 强调文字颜色 1 2 10 2" xfId="91"/>
    <cellStyle name="60% - 强调文字颜色 1 2 10 3" xfId="13771"/>
    <cellStyle name="60% - 强调文字颜色 1 2 10 4" xfId="13772"/>
    <cellStyle name="60% - 强调文字颜色 1 2 10 5" xfId="13773"/>
    <cellStyle name="60% - 强调文字颜色 1 2 11" xfId="13774"/>
    <cellStyle name="60% - 强调文字颜色 1 2 11 2" xfId="13776"/>
    <cellStyle name="60% - 强调文字颜色 1 2 11 3" xfId="13777"/>
    <cellStyle name="60% - 强调文字颜色 1 2 11 4" xfId="13778"/>
    <cellStyle name="60% - 强调文字颜色 1 2 12" xfId="13780"/>
    <cellStyle name="60% - 强调文字颜色 1 2 12 2" xfId="13781"/>
    <cellStyle name="60% - 强调文字颜色 1 2 12 3" xfId="13783"/>
    <cellStyle name="60% - 强调文字颜色 1 2 12 4" xfId="13785"/>
    <cellStyle name="60% - 强调文字颜色 1 2 13" xfId="13787"/>
    <cellStyle name="60% - 强调文字颜色 1 2 13 2" xfId="13788"/>
    <cellStyle name="60% - 强调文字颜色 1 2 13 3" xfId="13791"/>
    <cellStyle name="60% - 强调文字颜色 1 2 13 4" xfId="7884"/>
    <cellStyle name="60% - 强调文字颜色 1 2 14" xfId="13793"/>
    <cellStyle name="60% - 强调文字颜色 1 2 14 2" xfId="13794"/>
    <cellStyle name="60% - 强调文字颜色 1 2 14 3" xfId="13797"/>
    <cellStyle name="60% - 强调文字颜色 1 2 14 4" xfId="13800"/>
    <cellStyle name="60% - 强调文字颜色 1 2 15" xfId="13803"/>
    <cellStyle name="60% - 强调文字颜色 1 2 16" xfId="31898"/>
    <cellStyle name="60% - 强调文字颜色 1 2 2" xfId="13805"/>
    <cellStyle name="60% - 强调文字颜色 1 2 2 2" xfId="13806"/>
    <cellStyle name="60% - 强调文字颜色 1 2 2 2 2" xfId="13807"/>
    <cellStyle name="60% - 强调文字颜色 1 2 2 2 2 2" xfId="13808"/>
    <cellStyle name="60% - 强调文字颜色 1 2 2 3" xfId="6305"/>
    <cellStyle name="60% - 强调文字颜色 1 2 2 4" xfId="13810"/>
    <cellStyle name="60% - 强调文字颜色 1 2 2 5" xfId="9179"/>
    <cellStyle name="60% - 强调文字颜色 1 2 2 6" xfId="13811"/>
    <cellStyle name="60% - 强调文字颜色 1 2 2 7" xfId="13813"/>
    <cellStyle name="60% - 强调文字颜色 1 2 2 8" xfId="13815"/>
    <cellStyle name="60% - 强调文字颜色 1 2 3" xfId="13817"/>
    <cellStyle name="60% - 强调文字颜色 1 2 3 2" xfId="13818"/>
    <cellStyle name="60% - 强调文字颜色 1 2 3 3" xfId="13819"/>
    <cellStyle name="60% - 强调文字颜色 1 2 3 4" xfId="13820"/>
    <cellStyle name="60% - 强调文字颜色 1 2 3 5" xfId="10470"/>
    <cellStyle name="60% - 强调文字颜色 1 2 3 6" xfId="13821"/>
    <cellStyle name="60% - 强调文字颜色 1 2 4" xfId="13823"/>
    <cellStyle name="60% - 强调文字颜色 1 2 4 2" xfId="13824"/>
    <cellStyle name="60% - 强调文字颜色 1 2 4 3" xfId="13825"/>
    <cellStyle name="60% - 强调文字颜色 1 2 4 4" xfId="13826"/>
    <cellStyle name="60% - 强调文字颜色 1 2 4 5" xfId="10493"/>
    <cellStyle name="60% - 强调文字颜色 1 2 4 6" xfId="1384"/>
    <cellStyle name="60% - 强调文字颜色 1 2 5" xfId="13828"/>
    <cellStyle name="60% - 强调文字颜色 1 2 5 2" xfId="10835"/>
    <cellStyle name="60% - 强调文字颜色 1 2 5 3" xfId="13830"/>
    <cellStyle name="60% - 强调文字颜色 1 2 5 4" xfId="13832"/>
    <cellStyle name="60% - 强调文字颜色 1 2 5 5" xfId="10478"/>
    <cellStyle name="60% - 强调文字颜色 1 2 6" xfId="13834"/>
    <cellStyle name="60% - 强调文字颜色 1 2 6 2" xfId="13836"/>
    <cellStyle name="60% - 强调文字颜色 1 2 6 3" xfId="13838"/>
    <cellStyle name="60% - 强调文字颜色 1 2 6 4" xfId="13839"/>
    <cellStyle name="60% - 强调文字颜色 1 2 6 5" xfId="10496"/>
    <cellStyle name="60% - 强调文字颜色 1 2 7" xfId="13840"/>
    <cellStyle name="60% - 强调文字颜色 1 2 7 2" xfId="13842"/>
    <cellStyle name="60% - 强调文字颜色 1 2 7 3" xfId="13844"/>
    <cellStyle name="60% - 强调文字颜色 1 2 7 4" xfId="13845"/>
    <cellStyle name="60% - 强调文字颜色 1 2 7 5" xfId="10486"/>
    <cellStyle name="60% - 强调文字颜色 1 2 8" xfId="13846"/>
    <cellStyle name="60% - 强调文字颜色 1 2 8 2" xfId="13848"/>
    <cellStyle name="60% - 强调文字颜色 1 2 8 3" xfId="13850"/>
    <cellStyle name="60% - 强调文字颜色 1 2 8 4" xfId="13851"/>
    <cellStyle name="60% - 强调文字颜色 1 2 8 5" xfId="2698"/>
    <cellStyle name="60% - 强调文字颜色 1 2 9" xfId="13852"/>
    <cellStyle name="60% - 强调文字颜色 1 2 9 2" xfId="13854"/>
    <cellStyle name="60% - 强调文字颜色 1 2 9 3" xfId="13855"/>
    <cellStyle name="60% - 强调文字颜色 1 2 9 4" xfId="1535"/>
    <cellStyle name="60% - 强调文字颜色 1 2_Bali" xfId="13856"/>
    <cellStyle name="60% - 强调文字颜色 1 20" xfId="5054"/>
    <cellStyle name="60% - 强调文字颜色 1 21" xfId="13760"/>
    <cellStyle name="60% - 强调文字颜色 1 21 2" xfId="13857"/>
    <cellStyle name="60% - 强调文字颜色 1 22" xfId="13763"/>
    <cellStyle name="60% - 强调文字颜色 1 23" xfId="13766"/>
    <cellStyle name="60% - 强调文字颜色 1 23 2" xfId="13859"/>
    <cellStyle name="60% - 强调文字颜色 1 24" xfId="13768"/>
    <cellStyle name="60% - 强调文字颜色 1 25" xfId="11467"/>
    <cellStyle name="60% - 强调文字颜色 1 25 2" xfId="11470"/>
    <cellStyle name="60% - 强调文字颜色 1 26" xfId="11473"/>
    <cellStyle name="60% - 强调文字颜色 1 27" xfId="11480"/>
    <cellStyle name="60% - 强调文字颜色 1 27 2" xfId="11483"/>
    <cellStyle name="60% - 强调文字颜色 1 28" xfId="11487"/>
    <cellStyle name="60% - 强调文字颜色 1 29" xfId="11490"/>
    <cellStyle name="60% - 强调文字颜色 1 29 2" xfId="13860"/>
    <cellStyle name="60% - 强调文字颜色 1 3" xfId="13861"/>
    <cellStyle name="60% - 强调文字颜色 1 3 10" xfId="13863"/>
    <cellStyle name="60% - 强调文字颜色 1 3 11" xfId="13865"/>
    <cellStyle name="60% - 强调文字颜色 1 3 12" xfId="31894"/>
    <cellStyle name="60% - 强调文字颜色 1 3 2" xfId="13867"/>
    <cellStyle name="60% - 强调文字颜色 1 3 2 2" xfId="5702"/>
    <cellStyle name="60% - 强调文字颜色 1 3 2 2 2" xfId="13868"/>
    <cellStyle name="60% - 强调文字颜色 1 3 2 3" xfId="5694"/>
    <cellStyle name="60% - 强调文字颜色 1 3 2 4" xfId="13869"/>
    <cellStyle name="60% - 强调文字颜色 1 3 2 5" xfId="13870"/>
    <cellStyle name="60% - 强调文字颜色 1 3 2 6" xfId="9362"/>
    <cellStyle name="60% - 强调文字颜色 1 3 2 7" xfId="9365"/>
    <cellStyle name="60% - 强调文字颜色 1 3 2 8" xfId="9368"/>
    <cellStyle name="60% - 强调文字颜色 1 3 2 9" xfId="13872"/>
    <cellStyle name="60% - 强调文字颜色 1 3 3" xfId="13875"/>
    <cellStyle name="60% - 强调文字颜色 1 3 3 2" xfId="13876"/>
    <cellStyle name="60% - 强调文字颜色 1 3 3 3" xfId="4535"/>
    <cellStyle name="60% - 强调文字颜色 1 3 3 4" xfId="13877"/>
    <cellStyle name="60% - 强调文字颜色 1 3 3 5" xfId="13878"/>
    <cellStyle name="60% - 强调文字颜色 1 3 4" xfId="13880"/>
    <cellStyle name="60% - 强调文字颜色 1 3 4 2" xfId="13881"/>
    <cellStyle name="60% - 强调文字颜色 1 3 5" xfId="13882"/>
    <cellStyle name="60% - 强调文字颜色 1 3 6" xfId="13884"/>
    <cellStyle name="60% - 强调文字颜色 1 3 7" xfId="13886"/>
    <cellStyle name="60% - 强调文字颜色 1 3 8" xfId="13891"/>
    <cellStyle name="60% - 强调文字颜色 1 3 9" xfId="5899"/>
    <cellStyle name="60% - 强调文字颜色 1 3_Bali" xfId="13894"/>
    <cellStyle name="60% - 强调文字颜色 1 30" xfId="11468"/>
    <cellStyle name="60% - 强调文字颜色 1 31" xfId="11474"/>
    <cellStyle name="60% - 强调文字颜色 1 31 2" xfId="11476"/>
    <cellStyle name="60% - 强调文字颜色 1 32" xfId="11481"/>
    <cellStyle name="60% - 强调文字颜色 1 33" xfId="11488"/>
    <cellStyle name="60% - 强调文字颜色 1 33 2" xfId="13895"/>
    <cellStyle name="60% - 强调文字颜色 1 34" xfId="11491"/>
    <cellStyle name="60% - 强调文字颜色 1 35" xfId="11494"/>
    <cellStyle name="60% - 强调文字颜色 1 35 2" xfId="13898"/>
    <cellStyle name="60% - 强调文字颜色 1 36" xfId="13899"/>
    <cellStyle name="60% - 强调文字颜色 1 37" xfId="13901"/>
    <cellStyle name="60% - 强调文字颜色 1 37 2" xfId="13903"/>
    <cellStyle name="60% - 强调文字颜色 1 38" xfId="7111"/>
    <cellStyle name="60% - 强调文字颜色 1 39" xfId="13905"/>
    <cellStyle name="60% - 强调文字颜色 1 39 2" xfId="13906"/>
    <cellStyle name="60% - 强调文字颜色 1 4" xfId="13907"/>
    <cellStyle name="60% - 强调文字颜色 1 4 2" xfId="13909"/>
    <cellStyle name="60% - 强调文字颜色 1 4 3" xfId="13910"/>
    <cellStyle name="60% - 强调文字颜色 1 4 4" xfId="13911"/>
    <cellStyle name="60% - 强调文字颜色 1 4 5" xfId="13913"/>
    <cellStyle name="60% - 强调文字颜色 1 40" xfId="11495"/>
    <cellStyle name="60% - 强调文字颜色 1 41" xfId="13900"/>
    <cellStyle name="60% - 强调文字颜色 1 41 2" xfId="13916"/>
    <cellStyle name="60% - 强调文字颜色 1 42" xfId="13902"/>
    <cellStyle name="60% - 强调文字颜色 1 42 2" xfId="13904"/>
    <cellStyle name="60% - 强调文字颜色 1 43" xfId="7112"/>
    <cellStyle name="60% - 强调文字颜色 1 43 2" xfId="3550"/>
    <cellStyle name="60% - 强调文字颜色 1 5" xfId="13917"/>
    <cellStyle name="60% - 强调文字颜色 1 5 2" xfId="13919"/>
    <cellStyle name="60% - 强调文字颜色 1 6" xfId="13920"/>
    <cellStyle name="60% - 强调文字颜色 1 7" xfId="13922"/>
    <cellStyle name="60% - 强调文字颜色 1 7 2" xfId="13923"/>
    <cellStyle name="60% - 强调文字颜色 1 8" xfId="13924"/>
    <cellStyle name="60% - 强调文字颜色 1 9" xfId="337"/>
    <cellStyle name="60% - 强调文字颜色 1 9 2" xfId="13925"/>
    <cellStyle name="60% - 强调文字颜色 2 10" xfId="13926"/>
    <cellStyle name="60% - 强调文字颜色 2 11" xfId="13927"/>
    <cellStyle name="60% - 强调文字颜色 2 11 2" xfId="13928"/>
    <cellStyle name="60% - 强调文字颜色 2 12" xfId="13929"/>
    <cellStyle name="60% - 强调文字颜色 2 13" xfId="13930"/>
    <cellStyle name="60% - 强调文字颜色 2 13 2" xfId="4221"/>
    <cellStyle name="60% - 强调文字颜色 2 14" xfId="13931"/>
    <cellStyle name="60% - 强调文字颜色 2 15" xfId="13932"/>
    <cellStyle name="60% - 强调文字颜色 2 15 2" xfId="13934"/>
    <cellStyle name="60% - 强调文字颜色 2 16" xfId="13936"/>
    <cellStyle name="60% - 强调文字颜色 2 17" xfId="7084"/>
    <cellStyle name="60% - 强调文字颜色 2 17 2" xfId="13938"/>
    <cellStyle name="60% - 强调文字颜色 2 18" xfId="7087"/>
    <cellStyle name="60% - 强调文字颜色 2 19" xfId="13939"/>
    <cellStyle name="60% - 强调文字颜色 2 19 2" xfId="13941"/>
    <cellStyle name="60% - 强调文字颜色 2 2" xfId="13943"/>
    <cellStyle name="60% - 强调文字颜色 2 2 10" xfId="13945"/>
    <cellStyle name="60% - 强调文字颜色 2 2 10 2" xfId="13946"/>
    <cellStyle name="60% - 强调文字颜色 2 2 10 3" xfId="13947"/>
    <cellStyle name="60% - 强调文字颜色 2 2 10 4" xfId="13948"/>
    <cellStyle name="60% - 强调文字颜色 2 2 10 5" xfId="13949"/>
    <cellStyle name="60% - 强调文字颜色 2 2 11" xfId="13951"/>
    <cellStyle name="60% - 强调文字颜色 2 2 11 2" xfId="13952"/>
    <cellStyle name="60% - 强调文字颜色 2 2 11 3" xfId="13953"/>
    <cellStyle name="60% - 强调文字颜色 2 2 11 4" xfId="13954"/>
    <cellStyle name="60% - 强调文字颜色 2 2 12" xfId="13956"/>
    <cellStyle name="60% - 强调文字颜色 2 2 12 2" xfId="13957"/>
    <cellStyle name="60% - 强调文字颜色 2 2 12 3" xfId="13958"/>
    <cellStyle name="60% - 强调文字颜色 2 2 12 4" xfId="13959"/>
    <cellStyle name="60% - 强调文字颜色 2 2 13" xfId="13961"/>
    <cellStyle name="60% - 强调文字颜色 2 2 13 2" xfId="13962"/>
    <cellStyle name="60% - 强调文字颜色 2 2 13 3" xfId="13809"/>
    <cellStyle name="60% - 强调文字颜色 2 2 13 4" xfId="13963"/>
    <cellStyle name="60% - 强调文字颜色 2 2 14" xfId="13965"/>
    <cellStyle name="60% - 强调文字颜色 2 2 14 2" xfId="13966"/>
    <cellStyle name="60% - 强调文字颜色 2 2 14 3" xfId="13967"/>
    <cellStyle name="60% - 强调文字颜色 2 2 14 4" xfId="13968"/>
    <cellStyle name="60% - 强调文字颜色 2 2 15" xfId="13969"/>
    <cellStyle name="60% - 强调文字颜色 2 2 16" xfId="31940"/>
    <cellStyle name="60% - 强调文字颜色 2 2 2" xfId="13970"/>
    <cellStyle name="60% - 强调文字颜色 2 2 2 2" xfId="13971"/>
    <cellStyle name="60% - 强调文字颜色 2 2 2 2 2" xfId="13972"/>
    <cellStyle name="60% - 强调文字颜色 2 2 2 2 2 2" xfId="13973"/>
    <cellStyle name="60% - 强调文字颜色 2 2 2 3" xfId="13974"/>
    <cellStyle name="60% - 强调文字颜色 2 2 2 4" xfId="13975"/>
    <cellStyle name="60% - 强调文字颜色 2 2 2 5" xfId="13976"/>
    <cellStyle name="60% - 强调文字颜色 2 2 2 6" xfId="13977"/>
    <cellStyle name="60% - 强调文字颜色 2 2 2 7" xfId="13978"/>
    <cellStyle name="60% - 强调文字颜色 2 2 2 8" xfId="13979"/>
    <cellStyle name="60% - 强调文字颜色 2 2 3" xfId="13980"/>
    <cellStyle name="60% - 强调文字颜色 2 2 3 2" xfId="13981"/>
    <cellStyle name="60% - 强调文字颜色 2 2 3 3" xfId="13983"/>
    <cellStyle name="60% - 强调文字颜色 2 2 3 4" xfId="13985"/>
    <cellStyle name="60% - 强调文字颜色 2 2 3 5" xfId="13987"/>
    <cellStyle name="60% - 强调文字颜色 2 2 3 6" xfId="3440"/>
    <cellStyle name="60% - 强调文字颜色 2 2 4" xfId="13989"/>
    <cellStyle name="60% - 强调文字颜色 2 2 4 2" xfId="9490"/>
    <cellStyle name="60% - 强调文字颜色 2 2 4 3" xfId="13990"/>
    <cellStyle name="60% - 强调文字颜色 2 2 4 4" xfId="2336"/>
    <cellStyle name="60% - 强调文字颜色 2 2 4 5" xfId="13992"/>
    <cellStyle name="60% - 强调文字颜色 2 2 4 6" xfId="13996"/>
    <cellStyle name="60% - 强调文字颜色 2 2 5" xfId="13999"/>
    <cellStyle name="60% - 强调文字颜色 2 2 5 2" xfId="14000"/>
    <cellStyle name="60% - 强调文字颜色 2 2 5 3" xfId="14002"/>
    <cellStyle name="60% - 强调文字颜色 2 2 5 4" xfId="14004"/>
    <cellStyle name="60% - 强调文字颜色 2 2 5 5" xfId="14005"/>
    <cellStyle name="60% - 强调文字颜色 2 2 6" xfId="14008"/>
    <cellStyle name="60% - 强调文字颜色 2 2 6 2" xfId="14009"/>
    <cellStyle name="60% - 强调文字颜色 2 2 6 3" xfId="14010"/>
    <cellStyle name="60% - 强调文字颜色 2 2 6 4" xfId="14011"/>
    <cellStyle name="60% - 强调文字颜色 2 2 6 5" xfId="14012"/>
    <cellStyle name="60% - 强调文字颜色 2 2 7" xfId="14015"/>
    <cellStyle name="60% - 强调文字颜色 2 2 7 2" xfId="14016"/>
    <cellStyle name="60% - 强调文字颜色 2 2 7 3" xfId="14017"/>
    <cellStyle name="60% - 强调文字颜色 2 2 7 4" xfId="7425"/>
    <cellStyle name="60% - 强调文字颜色 2 2 7 5" xfId="14019"/>
    <cellStyle name="60% - 强调文字颜色 2 2 8" xfId="14023"/>
    <cellStyle name="60% - 强调文字颜色 2 2 8 2" xfId="14025"/>
    <cellStyle name="60% - 强调文字颜色 2 2 8 3" xfId="14027"/>
    <cellStyle name="60% - 强调文字颜色 2 2 8 4" xfId="14029"/>
    <cellStyle name="60% - 强调文字颜色 2 2 8 5" xfId="4526"/>
    <cellStyle name="60% - 强调文字颜色 2 2 9" xfId="14031"/>
    <cellStyle name="60% - 强调文字颜色 2 2 9 2" xfId="14032"/>
    <cellStyle name="60% - 强调文字颜色 2 2 9 3" xfId="14033"/>
    <cellStyle name="60% - 强调文字颜色 2 2 9 4" xfId="14034"/>
    <cellStyle name="60% - 强调文字颜色 2 2_Bali" xfId="12713"/>
    <cellStyle name="60% - 强调文字颜色 2 20" xfId="13933"/>
    <cellStyle name="60% - 强调文字颜色 2 21" xfId="13937"/>
    <cellStyle name="60% - 强调文字颜色 2 21 2" xfId="14035"/>
    <cellStyle name="60% - 强调文字颜色 2 22" xfId="7085"/>
    <cellStyle name="60% - 强调文字颜色 2 23" xfId="7088"/>
    <cellStyle name="60% - 强调文字颜色 2 23 2" xfId="14036"/>
    <cellStyle name="60% - 强调文字颜色 2 24" xfId="13940"/>
    <cellStyle name="60% - 强调文字颜色 2 25" xfId="14038"/>
    <cellStyle name="60% - 强调文字颜色 2 25 2" xfId="14040"/>
    <cellStyle name="60% - 强调文字颜色 2 26" xfId="14041"/>
    <cellStyle name="60% - 强调文字颜色 2 27" xfId="14043"/>
    <cellStyle name="60% - 强调文字颜色 2 27 2" xfId="14045"/>
    <cellStyle name="60% - 强调文字颜色 2 28" xfId="14046"/>
    <cellStyle name="60% - 强调文字颜色 2 29" xfId="14049"/>
    <cellStyle name="60% - 强调文字颜色 2 29 2" xfId="14051"/>
    <cellStyle name="60% - 强调文字颜色 2 3" xfId="14053"/>
    <cellStyle name="60% - 强调文字颜色 2 3 10" xfId="14055"/>
    <cellStyle name="60% - 强调文字颜色 2 3 11" xfId="14056"/>
    <cellStyle name="60% - 强调文字颜色 2 3 12" xfId="31941"/>
    <cellStyle name="60% - 强调文字颜色 2 3 2" xfId="2992"/>
    <cellStyle name="60% - 强调文字颜色 2 3 2 2" xfId="14057"/>
    <cellStyle name="60% - 强调文字颜色 2 3 2 2 2" xfId="14058"/>
    <cellStyle name="60% - 强调文字颜色 2 3 2 3" xfId="14059"/>
    <cellStyle name="60% - 强调文字颜色 2 3 2 4" xfId="14061"/>
    <cellStyle name="60% - 强调文字颜色 2 3 2 5" xfId="8876"/>
    <cellStyle name="60% - 强调文字颜色 2 3 2 6" xfId="14063"/>
    <cellStyle name="60% - 强调文字颜色 2 3 2 7" xfId="14065"/>
    <cellStyle name="60% - 强调文字颜色 2 3 2 8" xfId="14066"/>
    <cellStyle name="60% - 强调文字颜色 2 3 2 9" xfId="14067"/>
    <cellStyle name="60% - 强调文字颜色 2 3 3" xfId="14068"/>
    <cellStyle name="60% - 强调文字颜色 2 3 3 2" xfId="14069"/>
    <cellStyle name="60% - 强调文字颜色 2 3 3 3" xfId="14071"/>
    <cellStyle name="60% - 强调文字颜色 2 3 3 4" xfId="14074"/>
    <cellStyle name="60% - 强调文字颜色 2 3 3 5" xfId="14077"/>
    <cellStyle name="60% - 强调文字颜色 2 3 4" xfId="14080"/>
    <cellStyle name="60% - 强调文字颜色 2 3 4 2" xfId="14081"/>
    <cellStyle name="60% - 强调文字颜色 2 3 5" xfId="14083"/>
    <cellStyle name="60% - 强调文字颜色 2 3 6" xfId="14084"/>
    <cellStyle name="60% - 强调文字颜色 2 3 7" xfId="14086"/>
    <cellStyle name="60% - 强调文字颜色 2 3 8" xfId="14089"/>
    <cellStyle name="60% - 强调文字颜色 2 3 9" xfId="14091"/>
    <cellStyle name="60% - 强调文字颜色 2 3_Bali" xfId="13015"/>
    <cellStyle name="60% - 强调文字颜色 2 30" xfId="14039"/>
    <cellStyle name="60% - 强调文字颜色 2 31" xfId="14042"/>
    <cellStyle name="60% - 强调文字颜色 2 31 2" xfId="14092"/>
    <cellStyle name="60% - 强调文字颜色 2 32" xfId="14044"/>
    <cellStyle name="60% - 强调文字颜色 2 33" xfId="14047"/>
    <cellStyle name="60% - 强调文字颜色 2 33 2" xfId="4701"/>
    <cellStyle name="60% - 强调文字颜色 2 34" xfId="14050"/>
    <cellStyle name="60% - 强调文字颜色 2 35" xfId="14093"/>
    <cellStyle name="60% - 强调文字颜色 2 35 2" xfId="4180"/>
    <cellStyle name="60% - 强调文字颜色 2 36" xfId="14096"/>
    <cellStyle name="60% - 强调文字颜色 2 37" xfId="14099"/>
    <cellStyle name="60% - 强调文字颜色 2 37 2" xfId="14101"/>
    <cellStyle name="60% - 强调文字颜色 2 38" xfId="14105"/>
    <cellStyle name="60% - 强调文字颜色 2 39" xfId="4034"/>
    <cellStyle name="60% - 强调文字颜色 2 39 2" xfId="14107"/>
    <cellStyle name="60% - 强调文字颜色 2 4" xfId="14108"/>
    <cellStyle name="60% - 强调文字颜色 2 4 2" xfId="14112"/>
    <cellStyle name="60% - 强调文字颜色 2 4 3" xfId="7652"/>
    <cellStyle name="60% - 强调文字颜色 2 4 4" xfId="7656"/>
    <cellStyle name="60% - 强调文字颜色 2 4 5" xfId="7660"/>
    <cellStyle name="60% - 强调文字颜色 2 40" xfId="14094"/>
    <cellStyle name="60% - 强调文字颜色 2 41" xfId="14097"/>
    <cellStyle name="60% - 强调文字颜色 2 41 2" xfId="14114"/>
    <cellStyle name="60% - 强调文字颜色 2 42" xfId="14100"/>
    <cellStyle name="60% - 强调文字颜色 2 42 2" xfId="14102"/>
    <cellStyle name="60% - 强调文字颜色 2 43" xfId="14106"/>
    <cellStyle name="60% - 强调文字颜色 2 43 2" xfId="14115"/>
    <cellStyle name="60% - 强调文字颜色 2 5" xfId="14117"/>
    <cellStyle name="60% - 强调文字颜色 2 5 2" xfId="14119"/>
    <cellStyle name="60% - 强调文字颜色 2 6" xfId="14120"/>
    <cellStyle name="60% - 强调文字颜色 2 7" xfId="3121"/>
    <cellStyle name="60% - 强调文字颜色 2 7 2" xfId="14122"/>
    <cellStyle name="60% - 强调文字颜色 2 8" xfId="14123"/>
    <cellStyle name="60% - 强调文字颜色 2 9" xfId="5707"/>
    <cellStyle name="60% - 强调文字颜色 2 9 2" xfId="14124"/>
    <cellStyle name="60% - 强调文字颜色 3 10" xfId="14126"/>
    <cellStyle name="60% - 强调文字颜色 3 11" xfId="14127"/>
    <cellStyle name="60% - 强调文字颜色 3 11 2" xfId="14128"/>
    <cellStyle name="60% - 强调文字颜色 3 12" xfId="5280"/>
    <cellStyle name="60% - 强调文字颜色 3 13" xfId="14129"/>
    <cellStyle name="60% - 强调文字颜色 3 13 2" xfId="14130"/>
    <cellStyle name="60% - 强调文字颜色 3 14" xfId="6102"/>
    <cellStyle name="60% - 强调文字颜色 3 15" xfId="14131"/>
    <cellStyle name="60% - 强调文字颜色 3 15 2" xfId="14133"/>
    <cellStyle name="60% - 强调文字颜色 3 16" xfId="14134"/>
    <cellStyle name="60% - 强调文字颜色 3 17" xfId="10528"/>
    <cellStyle name="60% - 强调文字颜色 3 17 2" xfId="7048"/>
    <cellStyle name="60% - 强调文字颜色 3 18" xfId="14136"/>
    <cellStyle name="60% - 强调文字颜色 3 19" xfId="14140"/>
    <cellStyle name="60% - 强调文字颜色 3 19 2" xfId="14144"/>
    <cellStyle name="60% - 强调文字颜色 3 2" xfId="9354"/>
    <cellStyle name="60% - 强调文字颜色 3 2 10" xfId="8514"/>
    <cellStyle name="60% - 强调文字颜色 3 2 10 2" xfId="14146"/>
    <cellStyle name="60% - 强调文字颜色 3 2 10 3" xfId="14148"/>
    <cellStyle name="60% - 强调文字颜色 3 2 10 4" xfId="1322"/>
    <cellStyle name="60% - 强调文字颜色 3 2 10 5" xfId="14150"/>
    <cellStyle name="60% - 强调文字颜色 3 2 11" xfId="8526"/>
    <cellStyle name="60% - 强调文字颜色 3 2 11 2" xfId="14151"/>
    <cellStyle name="60% - 强调文字颜色 3 2 11 3" xfId="14152"/>
    <cellStyle name="60% - 强调文字颜色 3 2 11 4" xfId="14153"/>
    <cellStyle name="60% - 强调文字颜色 3 2 12" xfId="8532"/>
    <cellStyle name="60% - 强调文字颜色 3 2 12 2" xfId="4568"/>
    <cellStyle name="60% - 强调文字颜色 3 2 12 3" xfId="1760"/>
    <cellStyle name="60% - 强调文字颜色 3 2 12 4" xfId="1854"/>
    <cellStyle name="60% - 强调文字颜色 3 2 13" xfId="8534"/>
    <cellStyle name="60% - 强调文字颜色 3 2 13 2" xfId="14154"/>
    <cellStyle name="60% - 强调文字颜色 3 2 13 3" xfId="14155"/>
    <cellStyle name="60% - 强调文字颜色 3 2 13 4" xfId="14156"/>
    <cellStyle name="60% - 强调文字颜色 3 2 14" xfId="14157"/>
    <cellStyle name="60% - 强调文字颜色 3 2 14 2" xfId="6948"/>
    <cellStyle name="60% - 强调文字颜色 3 2 14 3" xfId="6421"/>
    <cellStyle name="60% - 强调文字颜色 3 2 14 4" xfId="14158"/>
    <cellStyle name="60% - 强调文字颜色 3 2 15" xfId="14159"/>
    <cellStyle name="60% - 强调文字颜色 3 2 16" xfId="31942"/>
    <cellStyle name="60% - 强调文字颜色 3 2 2" xfId="14160"/>
    <cellStyle name="60% - 强调文字颜色 3 2 2 2" xfId="14161"/>
    <cellStyle name="60% - 强调文字颜色 3 2 2 2 2" xfId="14163"/>
    <cellStyle name="60% - 强调文字颜色 3 2 2 2 2 2" xfId="14164"/>
    <cellStyle name="60% - 强调文字颜色 3 2 2 3" xfId="14165"/>
    <cellStyle name="60% - 强调文字颜色 3 2 2 4" xfId="6895"/>
    <cellStyle name="60% - 强调文字颜色 3 2 2 5" xfId="14167"/>
    <cellStyle name="60% - 强调文字颜色 3 2 2 6" xfId="14168"/>
    <cellStyle name="60% - 强调文字颜色 3 2 2 7" xfId="14169"/>
    <cellStyle name="60% - 强调文字颜色 3 2 2 8" xfId="14170"/>
    <cellStyle name="60% - 强调文字颜色 3 2 3" xfId="929"/>
    <cellStyle name="60% - 强调文字颜色 3 2 3 2" xfId="192"/>
    <cellStyle name="60% - 强调文字颜色 3 2 3 3" xfId="9431"/>
    <cellStyle name="60% - 强调文字颜色 3 2 3 4" xfId="14171"/>
    <cellStyle name="60% - 强调文字颜色 3 2 3 5" xfId="6113"/>
    <cellStyle name="60% - 强调文字颜色 3 2 3 6" xfId="3156"/>
    <cellStyle name="60% - 强调文字颜色 3 2 4" xfId="13982"/>
    <cellStyle name="60% - 强调文字颜色 3 2 4 2" xfId="8495"/>
    <cellStyle name="60% - 强调文字颜色 3 2 4 3" xfId="8498"/>
    <cellStyle name="60% - 强调文字颜色 3 2 4 4" xfId="8501"/>
    <cellStyle name="60% - 强调文字颜色 3 2 4 5" xfId="8505"/>
    <cellStyle name="60% - 强调文字颜色 3 2 4 6" xfId="8508"/>
    <cellStyle name="60% - 强调文字颜色 3 2 5" xfId="13984"/>
    <cellStyle name="60% - 强调文字颜色 3 2 5 2" xfId="14174"/>
    <cellStyle name="60% - 强调文字颜色 3 2 5 3" xfId="14175"/>
    <cellStyle name="60% - 强调文字颜色 3 2 5 4" xfId="14176"/>
    <cellStyle name="60% - 强调文字颜色 3 2 5 5" xfId="14178"/>
    <cellStyle name="60% - 强调文字颜色 3 2 6" xfId="13986"/>
    <cellStyle name="60% - 强调文字颜色 3 2 6 2" xfId="14181"/>
    <cellStyle name="60% - 强调文字颜色 3 2 6 3" xfId="14182"/>
    <cellStyle name="60% - 强调文字颜色 3 2 6 4" xfId="14183"/>
    <cellStyle name="60% - 强调文字颜色 3 2 6 5" xfId="14184"/>
    <cellStyle name="60% - 强调文字颜色 3 2 7" xfId="13988"/>
    <cellStyle name="60% - 强调文字颜色 3 2 7 2" xfId="14185"/>
    <cellStyle name="60% - 强调文字颜色 3 2 7 3" xfId="14187"/>
    <cellStyle name="60% - 强调文字颜色 3 2 7 4" xfId="14189"/>
    <cellStyle name="60% - 强调文字颜色 3 2 7 5" xfId="14190"/>
    <cellStyle name="60% - 强调文字颜色 3 2 8" xfId="3439"/>
    <cellStyle name="60% - 强调文字颜色 3 2 8 2" xfId="14192"/>
    <cellStyle name="60% - 强调文字颜色 3 2 8 3" xfId="14195"/>
    <cellStyle name="60% - 强调文字颜色 3 2 8 4" xfId="14198"/>
    <cellStyle name="60% - 强调文字颜色 3 2 8 5" xfId="14200"/>
    <cellStyle name="60% - 强调文字颜色 3 2 9" xfId="14203"/>
    <cellStyle name="60% - 强调文字颜色 3 2 9 2" xfId="14204"/>
    <cellStyle name="60% - 强调文字颜色 3 2 9 3" xfId="14206"/>
    <cellStyle name="60% - 强调文字颜色 3 2 9 4" xfId="14208"/>
    <cellStyle name="60% - 强调文字颜色 3 2_Bali" xfId="14210"/>
    <cellStyle name="60% - 强调文字颜色 3 20" xfId="14132"/>
    <cellStyle name="60% - 强调文字颜色 3 21" xfId="14135"/>
    <cellStyle name="60% - 强调文字颜色 3 21 2" xfId="14211"/>
    <cellStyle name="60% - 强调文字颜色 3 22" xfId="10529"/>
    <cellStyle name="60% - 强调文字颜色 3 23" xfId="14137"/>
    <cellStyle name="60% - 强调文字颜色 3 23 2" xfId="14212"/>
    <cellStyle name="60% - 强调文字颜色 3 24" xfId="14141"/>
    <cellStyle name="60% - 强调文字颜色 3 25" xfId="14214"/>
    <cellStyle name="60% - 强调文字颜色 3 25 2" xfId="14218"/>
    <cellStyle name="60% - 强调文字颜色 3 26" xfId="14221"/>
    <cellStyle name="60% - 强调文字颜色 3 27" xfId="1151"/>
    <cellStyle name="60% - 强调文字颜色 3 27 2" xfId="14225"/>
    <cellStyle name="60% - 强调文字颜色 3 28" xfId="1161"/>
    <cellStyle name="60% - 强调文字颜色 3 29" xfId="5837"/>
    <cellStyle name="60% - 强调文字颜色 3 29 2" xfId="14226"/>
    <cellStyle name="60% - 强调文字颜色 3 3" xfId="9357"/>
    <cellStyle name="60% - 强调文字颜色 3 3 10" xfId="14227"/>
    <cellStyle name="60% - 强调文字颜色 3 3 11" xfId="14228"/>
    <cellStyle name="60% - 强调文字颜色 3 3 12" xfId="31943"/>
    <cellStyle name="60% - 强调文字颜色 3 3 2" xfId="7100"/>
    <cellStyle name="60% - 强调文字颜色 3 3 2 2" xfId="14229"/>
    <cellStyle name="60% - 强调文字颜色 3 3 2 2 2" xfId="14234"/>
    <cellStyle name="60% - 强调文字颜色 3 3 2 3" xfId="14236"/>
    <cellStyle name="60% - 强调文字颜色 3 3 2 4" xfId="14238"/>
    <cellStyle name="60% - 强调文字颜色 3 3 2 5" xfId="14239"/>
    <cellStyle name="60% - 强调文字颜色 3 3 2 6" xfId="14240"/>
    <cellStyle name="60% - 强调文字颜色 3 3 2 7" xfId="14241"/>
    <cellStyle name="60% - 强调文字颜色 3 3 2 8" xfId="14242"/>
    <cellStyle name="60% - 强调文字颜色 3 3 2 9" xfId="14244"/>
    <cellStyle name="60% - 强调文字颜色 3 3 3" xfId="14245"/>
    <cellStyle name="60% - 强调文字颜色 3 3 3 2" xfId="4803"/>
    <cellStyle name="60% - 强调文字颜色 3 3 3 3" xfId="14246"/>
    <cellStyle name="60% - 强调文字颜色 3 3 3 4" xfId="14247"/>
    <cellStyle name="60% - 强调文字颜色 3 3 3 5" xfId="14248"/>
    <cellStyle name="60% - 强调文字颜色 3 3 4" xfId="9491"/>
    <cellStyle name="60% - 强调文字颜色 3 3 4 2" xfId="14249"/>
    <cellStyle name="60% - 强调文字颜色 3 3 5" xfId="13991"/>
    <cellStyle name="60% - 强调文字颜色 3 3 6" xfId="2335"/>
    <cellStyle name="60% - 强调文字颜色 3 3 7" xfId="13993"/>
    <cellStyle name="60% - 强调文字颜色 3 3 8" xfId="13997"/>
    <cellStyle name="60% - 强调文字颜色 3 3 9" xfId="14252"/>
    <cellStyle name="60% - 强调文字颜色 3 3_Bali" xfId="14253"/>
    <cellStyle name="60% - 强调文字颜色 3 30" xfId="14215"/>
    <cellStyle name="60% - 强调文字颜色 3 31" xfId="14222"/>
    <cellStyle name="60% - 强调文字颜色 3 31 2" xfId="14254"/>
    <cellStyle name="60% - 强调文字颜色 3 32" xfId="1150"/>
    <cellStyle name="60% - 强调文字颜色 3 33" xfId="1160"/>
    <cellStyle name="60% - 强调文字颜色 3 33 2" xfId="14255"/>
    <cellStyle name="60% - 强调文字颜色 3 34" xfId="5838"/>
    <cellStyle name="60% - 强调文字颜色 3 35" xfId="14256"/>
    <cellStyle name="60% - 强调文字颜色 3 35 2" xfId="14260"/>
    <cellStyle name="60% - 强调文字颜色 3 36" xfId="14263"/>
    <cellStyle name="60% - 强调文字颜色 3 37" xfId="14267"/>
    <cellStyle name="60% - 强调文字颜色 3 37 2" xfId="14271"/>
    <cellStyle name="60% - 强调文字颜色 3 38" xfId="14275"/>
    <cellStyle name="60% - 强调文字颜色 3 39" xfId="14279"/>
    <cellStyle name="60% - 强调文字颜色 3 39 2" xfId="7474"/>
    <cellStyle name="60% - 强调文字颜色 3 4" xfId="14281"/>
    <cellStyle name="60% - 强调文字颜色 3 4 2" xfId="14283"/>
    <cellStyle name="60% - 强调文字颜色 3 4 3" xfId="2685"/>
    <cellStyle name="60% - 强调文字颜色 3 4 4" xfId="14001"/>
    <cellStyle name="60% - 强调文字颜色 3 4 5" xfId="14003"/>
    <cellStyle name="60% - 强调文字颜色 3 40" xfId="14257"/>
    <cellStyle name="60% - 强调文字颜色 3 41" xfId="14264"/>
    <cellStyle name="60% - 强调文字颜色 3 41 2" xfId="14284"/>
    <cellStyle name="60% - 强调文字颜色 3 42" xfId="14268"/>
    <cellStyle name="60% - 强调文字颜色 3 42 2" xfId="14272"/>
    <cellStyle name="60% - 强调文字颜色 3 43" xfId="14276"/>
    <cellStyle name="60% - 强调文字颜色 3 43 2" xfId="14287"/>
    <cellStyle name="60% - 强调文字颜色 3 5" xfId="14288"/>
    <cellStyle name="60% - 强调文字颜色 3 5 2" xfId="14290"/>
    <cellStyle name="60% - 强调文字颜色 3 6" xfId="14291"/>
    <cellStyle name="60% - 强调文字颜色 3 7" xfId="14293"/>
    <cellStyle name="60% - 强调文字颜色 3 7 2" xfId="14295"/>
    <cellStyle name="60% - 强调文字颜色 3 8" xfId="14296"/>
    <cellStyle name="60% - 强调文字颜色 3 9" xfId="5132"/>
    <cellStyle name="60% - 强调文字颜色 3 9 2" xfId="5134"/>
    <cellStyle name="60% - 强调文字颜色 4 10" xfId="6659"/>
    <cellStyle name="60% - 强调文字颜色 4 11" xfId="14298"/>
    <cellStyle name="60% - 强调文字颜色 4 11 2" xfId="14299"/>
    <cellStyle name="60% - 强调文字颜色 4 12" xfId="14300"/>
    <cellStyle name="60% - 强调文字颜色 4 13" xfId="14301"/>
    <cellStyle name="60% - 强调文字颜色 4 13 2" xfId="4064"/>
    <cellStyle name="60% - 强调文字颜色 4 14" xfId="14302"/>
    <cellStyle name="60% - 强调文字颜色 4 15" xfId="2120"/>
    <cellStyle name="60% - 强调文字颜色 4 15 2" xfId="14304"/>
    <cellStyle name="60% - 强调文字颜色 4 16" xfId="14305"/>
    <cellStyle name="60% - 强调文字颜色 4 17" xfId="10667"/>
    <cellStyle name="60% - 强调文字颜色 4 17 2" xfId="14308"/>
    <cellStyle name="60% - 强调文字颜色 4 18" xfId="14310"/>
    <cellStyle name="60% - 强调文字颜色 4 19" xfId="14313"/>
    <cellStyle name="60% - 强调文字颜色 4 19 2" xfId="14316"/>
    <cellStyle name="60% - 强调文字颜色 4 2" xfId="9369"/>
    <cellStyle name="60% - 强调文字颜色 4 2 10" xfId="14318"/>
    <cellStyle name="60% - 强调文字颜色 4 2 10 2" xfId="12732"/>
    <cellStyle name="60% - 强调文字颜色 4 2 10 3" xfId="12735"/>
    <cellStyle name="60% - 强调文字颜色 4 2 10 4" xfId="12738"/>
    <cellStyle name="60% - 强调文字颜色 4 2 10 5" xfId="12741"/>
    <cellStyle name="60% - 强调文字颜色 4 2 11" xfId="14319"/>
    <cellStyle name="60% - 强调文字颜色 4 2 11 2" xfId="12752"/>
    <cellStyle name="60% - 强调文字颜色 4 2 11 3" xfId="12754"/>
    <cellStyle name="60% - 强调文字颜色 4 2 11 4" xfId="12756"/>
    <cellStyle name="60% - 强调文字颜色 4 2 12" xfId="14320"/>
    <cellStyle name="60% - 强调文字颜色 4 2 12 2" xfId="5522"/>
    <cellStyle name="60% - 强调文字颜色 4 2 12 3" xfId="12761"/>
    <cellStyle name="60% - 强调文字颜色 4 2 12 4" xfId="12763"/>
    <cellStyle name="60% - 强调文字颜色 4 2 13" xfId="14321"/>
    <cellStyle name="60% - 强调文字颜色 4 2 13 2" xfId="12770"/>
    <cellStyle name="60% - 强调文字颜色 4 2 13 3" xfId="12772"/>
    <cellStyle name="60% - 强调文字颜色 4 2 13 4" xfId="12774"/>
    <cellStyle name="60% - 强调文字颜色 4 2 14" xfId="14322"/>
    <cellStyle name="60% - 强调文字颜色 4 2 14 2" xfId="2809"/>
    <cellStyle name="60% - 强调文字颜色 4 2 14 3" xfId="2817"/>
    <cellStyle name="60% - 强调文字颜色 4 2 14 4" xfId="2823"/>
    <cellStyle name="60% - 强调文字颜色 4 2 15" xfId="14323"/>
    <cellStyle name="60% - 强调文字颜色 4 2 16" xfId="31901"/>
    <cellStyle name="60% - 强调文字颜色 4 2 2" xfId="14324"/>
    <cellStyle name="60% - 强调文字颜色 4 2 2 2" xfId="14325"/>
    <cellStyle name="60% - 强调文字颜色 4 2 2 2 2" xfId="14328"/>
    <cellStyle name="60% - 强调文字颜色 4 2 2 2 2 2" xfId="14329"/>
    <cellStyle name="60% - 强调文字颜色 4 2 2 3" xfId="14330"/>
    <cellStyle name="60% - 强调文字颜色 4 2 2 4" xfId="14334"/>
    <cellStyle name="60% - 强调文字颜色 4 2 2 5" xfId="14338"/>
    <cellStyle name="60% - 强调文字颜色 4 2 2 6" xfId="14342"/>
    <cellStyle name="60% - 强调文字颜色 4 2 2 7" xfId="14346"/>
    <cellStyle name="60% - 强调文字颜色 4 2 2 8" xfId="4656"/>
    <cellStyle name="60% - 强调文字颜色 4 2 3" xfId="14350"/>
    <cellStyle name="60% - 强调文字颜色 4 2 3 2" xfId="14351"/>
    <cellStyle name="60% - 强调文字颜色 4 2 3 3" xfId="14352"/>
    <cellStyle name="60% - 强调文字颜色 4 2 3 4" xfId="14353"/>
    <cellStyle name="60% - 强调文字颜色 4 2 3 5" xfId="14355"/>
    <cellStyle name="60% - 强调文字颜色 4 2 3 6" xfId="14357"/>
    <cellStyle name="60% - 强调文字颜色 4 2 4" xfId="14070"/>
    <cellStyle name="60% - 强调文字颜色 4 2 4 2" xfId="5236"/>
    <cellStyle name="60% - 强调文字颜色 4 2 4 3" xfId="245"/>
    <cellStyle name="60% - 强调文字颜色 4 2 4 4" xfId="14359"/>
    <cellStyle name="60% - 强调文字颜色 4 2 4 5" xfId="14361"/>
    <cellStyle name="60% - 强调文字颜色 4 2 4 6" xfId="14364"/>
    <cellStyle name="60% - 强调文字颜色 4 2 5" xfId="14072"/>
    <cellStyle name="60% - 强调文字颜色 4 2 5 2" xfId="14366"/>
    <cellStyle name="60% - 强调文字颜色 4 2 5 3" xfId="14367"/>
    <cellStyle name="60% - 强调文字颜色 4 2 5 4" xfId="14368"/>
    <cellStyle name="60% - 强调文字颜色 4 2 5 5" xfId="14370"/>
    <cellStyle name="60% - 强调文字颜色 4 2 6" xfId="14075"/>
    <cellStyle name="60% - 强调文字颜色 4 2 6 2" xfId="14372"/>
    <cellStyle name="60% - 强调文字颜色 4 2 6 3" xfId="14374"/>
    <cellStyle name="60% - 强调文字颜色 4 2 6 4" xfId="14376"/>
    <cellStyle name="60% - 强调文字颜色 4 2 6 5" xfId="14377"/>
    <cellStyle name="60% - 强调文字颜色 4 2 7" xfId="14078"/>
    <cellStyle name="60% - 强调文字颜色 4 2 7 2" xfId="14378"/>
    <cellStyle name="60% - 强调文字颜色 4 2 7 3" xfId="5220"/>
    <cellStyle name="60% - 强调文字颜色 4 2 7 4" xfId="14379"/>
    <cellStyle name="60% - 强调文字颜色 4 2 7 5" xfId="1533"/>
    <cellStyle name="60% - 强调文字颜色 4 2 8" xfId="14380"/>
    <cellStyle name="60% - 强调文字颜色 4 2 8 2" xfId="14381"/>
    <cellStyle name="60% - 强调文字颜色 4 2 8 3" xfId="14382"/>
    <cellStyle name="60% - 强调文字颜色 4 2 8 4" xfId="14383"/>
    <cellStyle name="60% - 强调文字颜色 4 2 8 5" xfId="14384"/>
    <cellStyle name="60% - 强调文字颜色 4 2 9" xfId="14386"/>
    <cellStyle name="60% - 强调文字颜色 4 2 9 2" xfId="14387"/>
    <cellStyle name="60% - 强调文字颜色 4 2 9 3" xfId="14388"/>
    <cellStyle name="60% - 强调文字颜色 4 2 9 4" xfId="14389"/>
    <cellStyle name="60% - 强调文字颜色 4 2_Bali" xfId="14390"/>
    <cellStyle name="60% - 强调文字颜色 4 20" xfId="2119"/>
    <cellStyle name="60% - 强调文字颜色 4 21" xfId="14306"/>
    <cellStyle name="60% - 强调文字颜色 4 21 2" xfId="14391"/>
    <cellStyle name="60% - 强调文字颜色 4 22" xfId="10668"/>
    <cellStyle name="60% - 强调文字颜色 4 23" xfId="14311"/>
    <cellStyle name="60% - 强调文字颜色 4 23 2" xfId="30"/>
    <cellStyle name="60% - 强调文字颜色 4 24" xfId="14314"/>
    <cellStyle name="60% - 强调文字颜色 4 25" xfId="14393"/>
    <cellStyle name="60% - 强调文字颜色 4 25 2" xfId="14396"/>
    <cellStyle name="60% - 强调文字颜色 4 26" xfId="14397"/>
    <cellStyle name="60% - 强调文字颜色 4 27" xfId="4606"/>
    <cellStyle name="60% - 强调文字颜色 4 27 2" xfId="14399"/>
    <cellStyle name="60% - 强调文字颜色 4 28" xfId="14400"/>
    <cellStyle name="60% - 强调文字颜色 4 29" xfId="14402"/>
    <cellStyle name="60% - 强调文字颜色 4 29 2" xfId="14405"/>
    <cellStyle name="60% - 强调文字颜色 4 3" xfId="13873"/>
    <cellStyle name="60% - 强调文字颜色 4 3 10" xfId="14406"/>
    <cellStyle name="60% - 强调文字颜色 4 3 11" xfId="14407"/>
    <cellStyle name="60% - 强调文字颜色 4 3 12" xfId="31944"/>
    <cellStyle name="60% - 强调文字颜色 4 3 2" xfId="14408"/>
    <cellStyle name="60% - 强调文字颜色 4 3 2 2" xfId="14409"/>
    <cellStyle name="60% - 强调文字颜色 4 3 2 2 2" xfId="14411"/>
    <cellStyle name="60% - 强调文字颜色 4 3 2 3" xfId="14413"/>
    <cellStyle name="60% - 强调文字颜色 4 3 2 4" xfId="14416"/>
    <cellStyle name="60% - 强调文字颜色 4 3 2 5" xfId="14418"/>
    <cellStyle name="60% - 强调文字颜色 4 3 2 6" xfId="14419"/>
    <cellStyle name="60% - 强调文字颜色 4 3 2 7" xfId="14420"/>
    <cellStyle name="60% - 强调文字颜色 4 3 2 8" xfId="14421"/>
    <cellStyle name="60% - 强调文字颜色 4 3 2 9" xfId="14422"/>
    <cellStyle name="60% - 强调文字颜色 4 3 3" xfId="14423"/>
    <cellStyle name="60% - 强调文字颜色 4 3 3 2" xfId="14424"/>
    <cellStyle name="60% - 强调文字颜色 4 3 3 3" xfId="14426"/>
    <cellStyle name="60% - 强调文字颜色 4 3 3 4" xfId="14428"/>
    <cellStyle name="60% - 强调文字颜色 4 3 3 5" xfId="14430"/>
    <cellStyle name="60% - 强调文字颜色 4 3 4" xfId="14082"/>
    <cellStyle name="60% - 强调文字颜色 4 3 4 2" xfId="14431"/>
    <cellStyle name="60% - 强调文字颜色 4 3 5" xfId="14433"/>
    <cellStyle name="60% - 强调文字颜色 4 3 6" xfId="14435"/>
    <cellStyle name="60% - 强调文字颜色 4 3 7" xfId="14437"/>
    <cellStyle name="60% - 强调文字颜色 4 3 8" xfId="14441"/>
    <cellStyle name="60% - 强调文字颜色 4 3 9" xfId="14442"/>
    <cellStyle name="60% - 强调文字颜色 4 3_Bali" xfId="14443"/>
    <cellStyle name="60% - 强调文字颜色 4 30" xfId="14394"/>
    <cellStyle name="60% - 强调文字颜色 4 31" xfId="14398"/>
    <cellStyle name="60% - 强调文字颜色 4 31 2" xfId="14445"/>
    <cellStyle name="60% - 强调文字颜色 4 32" xfId="4607"/>
    <cellStyle name="60% - 强调文字颜色 4 33" xfId="14401"/>
    <cellStyle name="60% - 强调文字颜色 4 33 2" xfId="14446"/>
    <cellStyle name="60% - 强调文字颜色 4 34" xfId="14403"/>
    <cellStyle name="60% - 强调文字颜色 4 35" xfId="14448"/>
    <cellStyle name="60% - 强调文字颜色 4 35 2" xfId="14450"/>
    <cellStyle name="60% - 强调文字颜色 4 36" xfId="14451"/>
    <cellStyle name="60% - 强调文字颜色 4 37" xfId="14453"/>
    <cellStyle name="60% - 强调文字颜色 4 37 2" xfId="2695"/>
    <cellStyle name="60% - 强调文字颜色 4 38" xfId="674"/>
    <cellStyle name="60% - 强调文字颜色 4 39" xfId="14456"/>
    <cellStyle name="60% - 强调文字颜色 4 39 2" xfId="14457"/>
    <cellStyle name="60% - 强调文字颜色 4 4" xfId="14458"/>
    <cellStyle name="60% - 强调文字颜色 4 4 2" xfId="14460"/>
    <cellStyle name="60% - 强调文字颜色 4 4 3" xfId="3151"/>
    <cellStyle name="60% - 强调文字颜色 4 4 4" xfId="14462"/>
    <cellStyle name="60% - 强调文字颜色 4 4 5" xfId="14464"/>
    <cellStyle name="60% - 强调文字颜色 4 40" xfId="14449"/>
    <cellStyle name="60% - 强调文字颜色 4 41" xfId="14452"/>
    <cellStyle name="60% - 强调文字颜色 4 41 2" xfId="14467"/>
    <cellStyle name="60% - 强调文字颜色 4 42" xfId="14454"/>
    <cellStyle name="60% - 强调文字颜色 4 42 2" xfId="2694"/>
    <cellStyle name="60% - 强调文字颜色 4 43" xfId="673"/>
    <cellStyle name="60% - 强调文字颜色 4 43 2" xfId="14468"/>
    <cellStyle name="60% - 强调文字颜色 4 5" xfId="14469"/>
    <cellStyle name="60% - 强调文字颜色 4 5 2" xfId="14471"/>
    <cellStyle name="60% - 强调文字颜色 4 6" xfId="14474"/>
    <cellStyle name="60% - 强调文字颜色 4 7" xfId="14476"/>
    <cellStyle name="60% - 强调文字颜色 4 7 2" xfId="14477"/>
    <cellStyle name="60% - 强调文字颜色 4 8" xfId="14480"/>
    <cellStyle name="60% - 强调文字颜色 4 9" xfId="5177"/>
    <cellStyle name="60% - 强调文字颜色 4 9 2" xfId="14483"/>
    <cellStyle name="60% - 强调文字颜色 5 10" xfId="14487"/>
    <cellStyle name="60% - 强调文字颜色 5 11" xfId="14488"/>
    <cellStyle name="60% - 强调文字颜色 5 11 2" xfId="1481"/>
    <cellStyle name="60% - 强调文字颜色 5 12" xfId="14489"/>
    <cellStyle name="60% - 强调文字颜色 5 13" xfId="14490"/>
    <cellStyle name="60% - 强调文字颜色 5 13 2" xfId="14491"/>
    <cellStyle name="60% - 强调文字颜色 5 14" xfId="14492"/>
    <cellStyle name="60% - 强调文字颜色 5 15" xfId="14493"/>
    <cellStyle name="60% - 强调文字颜色 5 15 2" xfId="14495"/>
    <cellStyle name="60% - 强调文字颜色 5 16" xfId="14496"/>
    <cellStyle name="60% - 强调文字颜色 5 17" xfId="10684"/>
    <cellStyle name="60% - 强调文字颜色 5 17 2" xfId="14498"/>
    <cellStyle name="60% - 强调文字颜色 5 18" xfId="14499"/>
    <cellStyle name="60% - 强调文字颜色 5 19" xfId="14502"/>
    <cellStyle name="60% - 强调文字颜色 5 19 2" xfId="14504"/>
    <cellStyle name="60% - 强调文字颜色 5 2" xfId="6317"/>
    <cellStyle name="60% - 强调文字颜色 5 2 10" xfId="14505"/>
    <cellStyle name="60% - 强调文字颜色 5 2 10 2" xfId="14508"/>
    <cellStyle name="60% - 强调文字颜色 5 2 10 3" xfId="14510"/>
    <cellStyle name="60% - 强调文字颜色 5 2 10 4" xfId="14511"/>
    <cellStyle name="60% - 强调文字颜色 5 2 10 5" xfId="14513"/>
    <cellStyle name="60% - 强调文字颜色 5 2 11" xfId="14514"/>
    <cellStyle name="60% - 强调文字颜色 5 2 11 2" xfId="8366"/>
    <cellStyle name="60% - 强调文字颜色 5 2 11 3" xfId="14517"/>
    <cellStyle name="60% - 强调文字颜色 5 2 11 4" xfId="14518"/>
    <cellStyle name="60% - 强调文字颜色 5 2 12" xfId="14519"/>
    <cellStyle name="60% - 强调文字颜色 5 2 12 2" xfId="14522"/>
    <cellStyle name="60% - 强调文字颜色 5 2 12 3" xfId="14525"/>
    <cellStyle name="60% - 强调文字颜色 5 2 12 4" xfId="14526"/>
    <cellStyle name="60% - 强调文字颜色 5 2 13" xfId="14527"/>
    <cellStyle name="60% - 强调文字颜色 5 2 13 2" xfId="14530"/>
    <cellStyle name="60% - 强调文字颜色 5 2 13 3" xfId="14532"/>
    <cellStyle name="60% - 强调文字颜色 5 2 13 4" xfId="14533"/>
    <cellStyle name="60% - 强调文字颜色 5 2 14" xfId="14535"/>
    <cellStyle name="60% - 强调文字颜色 5 2 14 2" xfId="5449"/>
    <cellStyle name="60% - 强调文字颜色 5 2 14 3" xfId="14538"/>
    <cellStyle name="60% - 强调文字颜色 5 2 14 4" xfId="14539"/>
    <cellStyle name="60% - 强调文字颜色 5 2 15" xfId="14540"/>
    <cellStyle name="60% - 强调文字颜色 5 2 16" xfId="31945"/>
    <cellStyle name="60% - 强调文字颜色 5 2 2" xfId="6320"/>
    <cellStyle name="60% - 强调文字颜色 5 2 2 2" xfId="14543"/>
    <cellStyle name="60% - 强调文字颜色 5 2 2 2 2" xfId="14544"/>
    <cellStyle name="60% - 强调文字颜色 5 2 2 2 2 2" xfId="14545"/>
    <cellStyle name="60% - 强调文字颜色 5 2 2 3" xfId="14546"/>
    <cellStyle name="60% - 强调文字颜色 5 2 2 4" xfId="14550"/>
    <cellStyle name="60% - 强调文字颜色 5 2 2 5" xfId="14552"/>
    <cellStyle name="60% - 强调文字颜色 5 2 2 6" xfId="14554"/>
    <cellStyle name="60% - 强调文字颜色 5 2 2 7" xfId="14556"/>
    <cellStyle name="60% - 强调文字颜色 5 2 2 8" xfId="14558"/>
    <cellStyle name="60% - 强调文字颜色 5 2 3" xfId="14560"/>
    <cellStyle name="60% - 强调文字颜色 5 2 3 2" xfId="14561"/>
    <cellStyle name="60% - 强调文字颜色 5 2 3 3" xfId="14562"/>
    <cellStyle name="60% - 强调文字颜色 5 2 3 4" xfId="2518"/>
    <cellStyle name="60% - 强调文字颜色 5 2 3 5" xfId="2521"/>
    <cellStyle name="60% - 强调文字颜色 5 2 3 6" xfId="2524"/>
    <cellStyle name="60% - 强调文字颜色 5 2 4" xfId="14565"/>
    <cellStyle name="60% - 强调文字颜色 5 2 4 2" xfId="2596"/>
    <cellStyle name="60% - 强调文字颜色 5 2 4 3" xfId="2601"/>
    <cellStyle name="60% - 强调文字颜色 5 2 4 4" xfId="1901"/>
    <cellStyle name="60% - 强调文字颜色 5 2 4 5" xfId="2605"/>
    <cellStyle name="60% - 强调文字颜色 5 2 4 6" xfId="2609"/>
    <cellStyle name="60% - 强调文字颜色 5 2 5" xfId="14567"/>
    <cellStyle name="60% - 强调文字颜色 5 2 5 2" xfId="14569"/>
    <cellStyle name="60% - 强调文字颜色 5 2 5 3" xfId="14572"/>
    <cellStyle name="60% - 强调文字颜色 5 2 5 4" xfId="14576"/>
    <cellStyle name="60% - 强调文字颜色 5 2 5 5" xfId="14578"/>
    <cellStyle name="60% - 强调文字颜色 5 2 6" xfId="14580"/>
    <cellStyle name="60% - 强调文字颜色 5 2 6 2" xfId="9235"/>
    <cellStyle name="60% - 强调文字颜色 5 2 6 3" xfId="14581"/>
    <cellStyle name="60% - 强调文字颜色 5 2 6 4" xfId="14586"/>
    <cellStyle name="60% - 强调文字颜色 5 2 6 5" xfId="14589"/>
    <cellStyle name="60% - 强调文字颜色 5 2 7" xfId="14592"/>
    <cellStyle name="60% - 强调文字颜色 5 2 7 2" xfId="14593"/>
    <cellStyle name="60% - 强调文字颜色 5 2 7 3" xfId="9138"/>
    <cellStyle name="60% - 强调文字颜色 5 2 7 4" xfId="14594"/>
    <cellStyle name="60% - 强调文字颜色 5 2 7 5" xfId="14597"/>
    <cellStyle name="60% - 强调文字颜色 5 2 8" xfId="14600"/>
    <cellStyle name="60% - 强调文字颜色 5 2 8 2" xfId="14602"/>
    <cellStyle name="60% - 强调文字颜色 5 2 8 3" xfId="14604"/>
    <cellStyle name="60% - 强调文字颜色 5 2 8 4" xfId="14607"/>
    <cellStyle name="60% - 强调文字颜色 5 2 8 5" xfId="14610"/>
    <cellStyle name="60% - 强调文字颜色 5 2 9" xfId="14614"/>
    <cellStyle name="60% - 强调文字颜色 5 2 9 2" xfId="11563"/>
    <cellStyle name="60% - 强调文字颜色 5 2 9 3" xfId="5516"/>
    <cellStyle name="60% - 强调文字颜色 5 2 9 4" xfId="14615"/>
    <cellStyle name="60% - 强调文字颜色 5 2_Bali" xfId="7624"/>
    <cellStyle name="60% - 强调文字颜色 5 20" xfId="14494"/>
    <cellStyle name="60% - 强调文字颜色 5 21" xfId="14497"/>
    <cellStyle name="60% - 强调文字颜色 5 21 2" xfId="14619"/>
    <cellStyle name="60% - 强调文字颜色 5 22" xfId="10685"/>
    <cellStyle name="60% - 强调文字颜色 5 23" xfId="14500"/>
    <cellStyle name="60% - 强调文字颜色 5 23 2" xfId="14620"/>
    <cellStyle name="60% - 强调文字颜色 5 24" xfId="14503"/>
    <cellStyle name="60% - 强调文字颜色 5 25" xfId="14621"/>
    <cellStyle name="60% - 强调文字颜色 5 25 2" xfId="14623"/>
    <cellStyle name="60% - 强调文字颜色 5 26" xfId="14625"/>
    <cellStyle name="60% - 强调文字颜色 5 27" xfId="14629"/>
    <cellStyle name="60% - 强调文字颜色 5 27 2" xfId="14631"/>
    <cellStyle name="60% - 强调文字颜色 5 28" xfId="14635"/>
    <cellStyle name="60% - 强调文字颜色 5 29" xfId="7737"/>
    <cellStyle name="60% - 强调文字颜色 5 29 2" xfId="7740"/>
    <cellStyle name="60% - 强调文字颜色 5 3" xfId="14637"/>
    <cellStyle name="60% - 强调文字颜色 5 3 10" xfId="14639"/>
    <cellStyle name="60% - 强调文字颜色 5 3 11" xfId="14643"/>
    <cellStyle name="60% - 强调文字颜色 5 3 12" xfId="31946"/>
    <cellStyle name="60% - 强调文字颜色 5 3 2" xfId="14647"/>
    <cellStyle name="60% - 强调文字颜色 5 3 2 2" xfId="14648"/>
    <cellStyle name="60% - 强调文字颜色 5 3 2 2 2" xfId="14649"/>
    <cellStyle name="60% - 强调文字颜色 5 3 2 3" xfId="5152"/>
    <cellStyle name="60% - 强调文字颜色 5 3 2 4" xfId="14652"/>
    <cellStyle name="60% - 强调文字颜色 5 3 2 5" xfId="14654"/>
    <cellStyle name="60% - 强调文字颜色 5 3 2 6" xfId="14656"/>
    <cellStyle name="60% - 强调文字颜色 5 3 2 7" xfId="14657"/>
    <cellStyle name="60% - 强调文字颜色 5 3 2 8" xfId="7942"/>
    <cellStyle name="60% - 强调文字颜色 5 3 2 9" xfId="14658"/>
    <cellStyle name="60% - 强调文字颜色 5 3 3" xfId="14659"/>
    <cellStyle name="60% - 强调文字颜色 5 3 3 2" xfId="14660"/>
    <cellStyle name="60% - 强调文字颜色 5 3 3 3" xfId="2692"/>
    <cellStyle name="60% - 强调文字颜色 5 3 3 4" xfId="14661"/>
    <cellStyle name="60% - 强调文字颜色 5 3 3 5" xfId="14662"/>
    <cellStyle name="60% - 强调文字颜色 5 3 4" xfId="14664"/>
    <cellStyle name="60% - 强调文字颜色 5 3 4 2" xfId="14667"/>
    <cellStyle name="60% - 强调文字颜色 5 3 5" xfId="14670"/>
    <cellStyle name="60% - 强调文字颜色 5 3 6" xfId="14672"/>
    <cellStyle name="60% - 强调文字颜色 5 3 7" xfId="14674"/>
    <cellStyle name="60% - 强调文字颜色 5 3 8" xfId="14678"/>
    <cellStyle name="60% - 强调文字颜色 5 3 9" xfId="14680"/>
    <cellStyle name="60% - 强调文字颜色 5 3_Bali" xfId="3688"/>
    <cellStyle name="60% - 强调文字颜色 5 30" xfId="14622"/>
    <cellStyle name="60% - 强调文字颜色 5 31" xfId="14626"/>
    <cellStyle name="60% - 强调文字颜色 5 31 2" xfId="9522"/>
    <cellStyle name="60% - 强调文字颜色 5 32" xfId="14630"/>
    <cellStyle name="60% - 强调文字颜色 5 33" xfId="14636"/>
    <cellStyle name="60% - 强调文字颜色 5 33 2" xfId="14682"/>
    <cellStyle name="60% - 强调文字颜色 5 34" xfId="7738"/>
    <cellStyle name="60% - 强调文字颜色 5 35" xfId="14684"/>
    <cellStyle name="60% - 强调文字颜色 5 35 2" xfId="14686"/>
    <cellStyle name="60% - 强调文字颜色 5 36" xfId="14688"/>
    <cellStyle name="60% - 强调文字颜色 5 37" xfId="14690"/>
    <cellStyle name="60% - 强调文字颜色 5 37 2" xfId="14692"/>
    <cellStyle name="60% - 强调文字颜色 5 38" xfId="11715"/>
    <cellStyle name="60% - 强调文字颜色 5 39" xfId="11718"/>
    <cellStyle name="60% - 强调文字颜色 5 39 2" xfId="14695"/>
    <cellStyle name="60% - 强调文字颜色 5 4" xfId="14125"/>
    <cellStyle name="60% - 强调文字颜色 5 4 2" xfId="14696"/>
    <cellStyle name="60% - 强调文字颜色 5 4 3" xfId="14698"/>
    <cellStyle name="60% - 强调文字颜色 5 4 4" xfId="14700"/>
    <cellStyle name="60% - 强调文字颜色 5 4 5" xfId="14702"/>
    <cellStyle name="60% - 强调文字颜色 5 40" xfId="14685"/>
    <cellStyle name="60% - 强调文字颜色 5 41" xfId="14689"/>
    <cellStyle name="60% - 强调文字颜色 5 41 2" xfId="9660"/>
    <cellStyle name="60% - 强调文字颜色 5 42" xfId="14691"/>
    <cellStyle name="60% - 强调文字颜色 5 42 2" xfId="14693"/>
    <cellStyle name="60% - 强调文字颜色 5 43" xfId="11716"/>
    <cellStyle name="60% - 强调文字颜色 5 43 2" xfId="14704"/>
    <cellStyle name="60% - 强调文字颜色 5 5" xfId="14705"/>
    <cellStyle name="60% - 强调文字颜色 5 5 2" xfId="14706"/>
    <cellStyle name="60% - 强调文字颜色 5 6" xfId="14708"/>
    <cellStyle name="60% - 强调文字颜色 5 7" xfId="3639"/>
    <cellStyle name="60% - 强调文字颜色 5 7 2" xfId="5188"/>
    <cellStyle name="60% - 强调文字颜色 5 8" xfId="14709"/>
    <cellStyle name="60% - 强调文字颜色 5 9" xfId="14712"/>
    <cellStyle name="60% - 强调文字颜色 5 9 2" xfId="14713"/>
    <cellStyle name="60% - 强调文字颜色 6 10" xfId="8443"/>
    <cellStyle name="60% - 强调文字颜色 6 11" xfId="14715"/>
    <cellStyle name="60% - 强调文字颜色 6 11 2" xfId="14716"/>
    <cellStyle name="60% - 强调文字颜色 6 12" xfId="14717"/>
    <cellStyle name="60% - 强调文字颜色 6 13" xfId="14718"/>
    <cellStyle name="60% - 强调文字颜色 6 13 2" xfId="14719"/>
    <cellStyle name="60% - 强调文字颜色 6 14" xfId="14720"/>
    <cellStyle name="60% - 强调文字颜色 6 15" xfId="14723"/>
    <cellStyle name="60% - 强调文字颜色 6 15 2" xfId="14725"/>
    <cellStyle name="60% - 强调文字颜色 6 16" xfId="14726"/>
    <cellStyle name="60% - 强调文字颜色 6 17" xfId="14728"/>
    <cellStyle name="60% - 强调文字颜色 6 17 2" xfId="14730"/>
    <cellStyle name="60% - 强调文字颜色 6 18" xfId="14731"/>
    <cellStyle name="60% - 强调文字颜色 6 19" xfId="14733"/>
    <cellStyle name="60% - 强调文字颜色 6 19 2" xfId="14735"/>
    <cellStyle name="60% - 强调文字颜色 6 2" xfId="14736"/>
    <cellStyle name="60% - 强调文字颜色 6 2 10" xfId="14737"/>
    <cellStyle name="60% - 强调文字颜色 6 2 10 2" xfId="5205"/>
    <cellStyle name="60% - 强调文字颜色 6 2 10 3" xfId="14738"/>
    <cellStyle name="60% - 强调文字颜色 6 2 10 4" xfId="6173"/>
    <cellStyle name="60% - 强调文字颜色 6 2 10 5" xfId="14739"/>
    <cellStyle name="60% - 强调文字颜色 6 2 11" xfId="14741"/>
    <cellStyle name="60% - 强调文字颜色 6 2 11 2" xfId="4266"/>
    <cellStyle name="60% - 强调文字颜色 6 2 11 3" xfId="14743"/>
    <cellStyle name="60% - 强调文字颜色 6 2 11 4" xfId="14744"/>
    <cellStyle name="60% - 强调文字颜色 6 2 12" xfId="14745"/>
    <cellStyle name="60% - 强调文字颜色 6 2 12 2" xfId="14746"/>
    <cellStyle name="60% - 强调文字颜色 6 2 12 3" xfId="14750"/>
    <cellStyle name="60% - 强调文字颜色 6 2 12 4" xfId="13130"/>
    <cellStyle name="60% - 强调文字颜色 6 2 13" xfId="14752"/>
    <cellStyle name="60% - 强调文字颜色 6 2 13 2" xfId="14753"/>
    <cellStyle name="60% - 强调文字颜色 6 2 13 3" xfId="14755"/>
    <cellStyle name="60% - 强调文字颜色 6 2 13 4" xfId="14756"/>
    <cellStyle name="60% - 强调文字颜色 6 2 14" xfId="14757"/>
    <cellStyle name="60% - 强调文字颜色 6 2 14 2" xfId="14758"/>
    <cellStyle name="60% - 强调文字颜色 6 2 14 3" xfId="14759"/>
    <cellStyle name="60% - 强调文字颜色 6 2 14 4" xfId="14760"/>
    <cellStyle name="60% - 强调文字颜色 6 2 15" xfId="14761"/>
    <cellStyle name="60% - 强调文字颜色 6 2 16" xfId="31947"/>
    <cellStyle name="60% - 强调文字颜色 6 2 2" xfId="14762"/>
    <cellStyle name="60% - 强调文字颜色 6 2 2 2" xfId="14763"/>
    <cellStyle name="60% - 强调文字颜色 6 2 2 2 2" xfId="14764"/>
    <cellStyle name="60% - 强调文字颜色 6 2 2 2 2 2" xfId="1926"/>
    <cellStyle name="60% - 强调文字颜色 6 2 2 3" xfId="14765"/>
    <cellStyle name="60% - 强调文字颜色 6 2 2 4" xfId="9253"/>
    <cellStyle name="60% - 强调文字颜色 6 2 2 5" xfId="14767"/>
    <cellStyle name="60% - 强调文字颜色 6 2 2 6" xfId="14769"/>
    <cellStyle name="60% - 强调文字颜色 6 2 2 7" xfId="14771"/>
    <cellStyle name="60% - 强调文字颜色 6 2 2 8" xfId="14773"/>
    <cellStyle name="60% - 强调文字颜色 6 2 3" xfId="14776"/>
    <cellStyle name="60% - 强调文字颜色 6 2 3 2" xfId="14777"/>
    <cellStyle name="60% - 强调文字颜色 6 2 3 3" xfId="8979"/>
    <cellStyle name="60% - 强调文字颜色 6 2 3 4" xfId="14778"/>
    <cellStyle name="60% - 强调文字颜色 6 2 3 5" xfId="14779"/>
    <cellStyle name="60% - 强调文字颜色 6 2 3 6" xfId="14780"/>
    <cellStyle name="60% - 强调文字颜色 6 2 4" xfId="14781"/>
    <cellStyle name="60% - 强调文字颜色 6 2 4 2" xfId="14782"/>
    <cellStyle name="60% - 强调文字颜色 6 2 4 3" xfId="14783"/>
    <cellStyle name="60% - 强调文字颜色 6 2 4 4" xfId="14784"/>
    <cellStyle name="60% - 强调文字颜色 6 2 4 5" xfId="14785"/>
    <cellStyle name="60% - 强调文字颜色 6 2 4 6" xfId="14786"/>
    <cellStyle name="60% - 强调文字颜色 6 2 5" xfId="14787"/>
    <cellStyle name="60% - 强调文字颜色 6 2 5 2" xfId="11005"/>
    <cellStyle name="60% - 强调文字颜色 6 2 5 3" xfId="14789"/>
    <cellStyle name="60% - 强调文字颜色 6 2 5 4" xfId="14793"/>
    <cellStyle name="60% - 强调文字颜色 6 2 5 5" xfId="14797"/>
    <cellStyle name="60% - 强调文字颜色 6 2 6" xfId="14801"/>
    <cellStyle name="60% - 强调文字颜色 6 2 6 2" xfId="14803"/>
    <cellStyle name="60% - 强调文字颜色 6 2 6 3" xfId="14805"/>
    <cellStyle name="60% - 强调文字颜色 6 2 6 4" xfId="14809"/>
    <cellStyle name="60% - 强调文字颜色 6 2 6 5" xfId="14811"/>
    <cellStyle name="60% - 强调文字颜色 6 2 7" xfId="14812"/>
    <cellStyle name="60% - 强调文字颜色 6 2 7 2" xfId="14814"/>
    <cellStyle name="60% - 强调文字颜色 6 2 7 3" xfId="14817"/>
    <cellStyle name="60% - 强调文字颜色 6 2 7 4" xfId="14821"/>
    <cellStyle name="60% - 强调文字颜色 6 2 7 5" xfId="14824"/>
    <cellStyle name="60% - 强调文字颜色 6 2 8" xfId="4729"/>
    <cellStyle name="60% - 强调文字颜色 6 2 8 2" xfId="14826"/>
    <cellStyle name="60% - 强调文字颜色 6 2 8 3" xfId="14830"/>
    <cellStyle name="60% - 强调文字颜色 6 2 8 4" xfId="14835"/>
    <cellStyle name="60% - 强调文字颜色 6 2 8 5" xfId="14837"/>
    <cellStyle name="60% - 强调文字颜色 6 2 9" xfId="14841"/>
    <cellStyle name="60% - 强调文字颜色 6 2 9 2" xfId="14843"/>
    <cellStyle name="60% - 强调文字颜色 6 2 9 3" xfId="14845"/>
    <cellStyle name="60% - 强调文字颜色 6 2 9 4" xfId="14847"/>
    <cellStyle name="60% - 强调文字颜色 6 2_Bali" xfId="10926"/>
    <cellStyle name="60% - 强调文字颜色 6 20" xfId="14724"/>
    <cellStyle name="60% - 强调文字颜色 6 21" xfId="14727"/>
    <cellStyle name="60% - 强调文字颜色 6 21 2" xfId="14849"/>
    <cellStyle name="60% - 强调文字颜色 6 22" xfId="14729"/>
    <cellStyle name="60% - 强调文字颜色 6 23" xfId="14732"/>
    <cellStyle name="60% - 强调文字颜色 6 23 2" xfId="14850"/>
    <cellStyle name="60% - 强调文字颜色 6 24" xfId="14734"/>
    <cellStyle name="60% - 强调文字颜色 6 25" xfId="9476"/>
    <cellStyle name="60% - 强调文字颜色 6 25 2" xfId="11515"/>
    <cellStyle name="60% - 强调文字颜色 6 26" xfId="14851"/>
    <cellStyle name="60% - 强调文字颜色 6 27" xfId="14853"/>
    <cellStyle name="60% - 强调文字颜色 6 27 2" xfId="14855"/>
    <cellStyle name="60% - 强调文字颜色 6 28" xfId="14857"/>
    <cellStyle name="60% - 强调文字颜色 6 29" xfId="14859"/>
    <cellStyle name="60% - 强调文字颜色 6 29 2" xfId="3881"/>
    <cellStyle name="60% - 强调文字颜色 6 3" xfId="14862"/>
    <cellStyle name="60% - 强调文字颜色 6 3 10" xfId="933"/>
    <cellStyle name="60% - 强调文字颜色 6 3 11" xfId="14863"/>
    <cellStyle name="60% - 强调文字颜色 6 3 12" xfId="31948"/>
    <cellStyle name="60% - 强调文字颜色 6 3 2" xfId="14864"/>
    <cellStyle name="60% - 强调文字颜色 6 3 2 2" xfId="14865"/>
    <cellStyle name="60% - 强调文字颜色 6 3 2 2 2" xfId="14866"/>
    <cellStyle name="60% - 强调文字颜色 6 3 2 3" xfId="14867"/>
    <cellStyle name="60% - 强调文字颜色 6 3 2 4" xfId="14868"/>
    <cellStyle name="60% - 强调文字颜色 6 3 2 5" xfId="14869"/>
    <cellStyle name="60% - 强调文字颜色 6 3 2 6" xfId="14870"/>
    <cellStyle name="60% - 强调文字颜色 6 3 2 7" xfId="14872"/>
    <cellStyle name="60% - 强调文字颜色 6 3 2 8" xfId="14873"/>
    <cellStyle name="60% - 强调文字颜色 6 3 2 9" xfId="14874"/>
    <cellStyle name="60% - 强调文字颜色 6 3 3" xfId="14875"/>
    <cellStyle name="60% - 强调文字颜色 6 3 3 2" xfId="14876"/>
    <cellStyle name="60% - 强调文字颜色 6 3 3 3" xfId="14877"/>
    <cellStyle name="60% - 强调文字颜色 6 3 3 4" xfId="14878"/>
    <cellStyle name="60% - 强调文字颜色 6 3 3 5" xfId="6523"/>
    <cellStyle name="60% - 强调文字颜色 6 3 4" xfId="14879"/>
    <cellStyle name="60% - 强调文字颜色 6 3 4 2" xfId="14880"/>
    <cellStyle name="60% - 强调文字颜色 6 3 5" xfId="14881"/>
    <cellStyle name="60% - 强调文字颜色 6 3 6" xfId="14883"/>
    <cellStyle name="60% - 强调文字颜色 6 3 7" xfId="6072"/>
    <cellStyle name="60% - 强调文字颜色 6 3 8" xfId="6077"/>
    <cellStyle name="60% - 强调文字颜色 6 3 9" xfId="6080"/>
    <cellStyle name="60% - 强调文字颜色 6 3_Bali" xfId="14885"/>
    <cellStyle name="60% - 强调文字颜色 6 30" xfId="9477"/>
    <cellStyle name="60% - 强调文字颜色 6 31" xfId="14852"/>
    <cellStyle name="60% - 强调文字颜色 6 31 2" xfId="14887"/>
    <cellStyle name="60% - 强调文字颜色 6 32" xfId="14854"/>
    <cellStyle name="60% - 强调文字颜色 6 33" xfId="14858"/>
    <cellStyle name="60% - 强调文字颜色 6 33 2" xfId="14890"/>
    <cellStyle name="60% - 强调文字颜色 6 34" xfId="14860"/>
    <cellStyle name="60% - 强调文字颜色 6 35" xfId="14891"/>
    <cellStyle name="60% - 强调文字颜色 6 35 2" xfId="5468"/>
    <cellStyle name="60% - 强调文字颜色 6 36" xfId="14893"/>
    <cellStyle name="60% - 强调文字颜色 6 37" xfId="14895"/>
    <cellStyle name="60% - 强调文字颜色 6 37 2" xfId="14897"/>
    <cellStyle name="60% - 强调文字颜色 6 38" xfId="14899"/>
    <cellStyle name="60% - 强调文字颜色 6 39" xfId="14901"/>
    <cellStyle name="60% - 强调文字颜色 6 39 2" xfId="14902"/>
    <cellStyle name="60% - 强调文字颜色 6 4" xfId="14903"/>
    <cellStyle name="60% - 强调文字颜色 6 4 2" xfId="14904"/>
    <cellStyle name="60% - 强调文字颜色 6 4 3" xfId="14905"/>
    <cellStyle name="60% - 强调文字颜色 6 4 4" xfId="4152"/>
    <cellStyle name="60% - 强调文字颜色 6 4 5" xfId="4154"/>
    <cellStyle name="60% - 强调文字颜色 6 40" xfId="14892"/>
    <cellStyle name="60% - 强调文字颜色 6 41" xfId="14894"/>
    <cellStyle name="60% - 强调文字颜色 6 41 2" xfId="5558"/>
    <cellStyle name="60% - 强调文字颜色 6 42" xfId="14896"/>
    <cellStyle name="60% - 强调文字颜色 6 42 2" xfId="14898"/>
    <cellStyle name="60% - 强调文字颜色 6 43" xfId="14900"/>
    <cellStyle name="60% - 强调文字颜色 6 43 2" xfId="14906"/>
    <cellStyle name="60% - 强调文字颜色 6 5" xfId="5972"/>
    <cellStyle name="60% - 强调文字颜色 6 5 2" xfId="236"/>
    <cellStyle name="60% - 强调文字颜色 6 6" xfId="14907"/>
    <cellStyle name="60% - 强调文字颜色 6 7" xfId="14908"/>
    <cellStyle name="60% - 强调文字颜色 6 7 2" xfId="14909"/>
    <cellStyle name="60% - 强调文字颜色 6 8" xfId="14910"/>
    <cellStyle name="60% - 强调文字颜色 6 9" xfId="14913"/>
    <cellStyle name="60% - 强调文字颜色 6 9 2" xfId="14914"/>
    <cellStyle name="Accent1 - 20%" xfId="14928"/>
    <cellStyle name="Accent1 - 40%" xfId="10154"/>
    <cellStyle name="Accent1 - 60%" xfId="14929"/>
    <cellStyle name="Accent1 10" xfId="14931"/>
    <cellStyle name="Accent1 11" xfId="14934"/>
    <cellStyle name="Accent1 12" xfId="14936"/>
    <cellStyle name="Accent1 2" xfId="8624"/>
    <cellStyle name="Accent1 2 10" xfId="14939"/>
    <cellStyle name="Accent1 2 2" xfId="14943"/>
    <cellStyle name="Accent1 2 2 2" xfId="14944"/>
    <cellStyle name="Accent1 2 2 3" xfId="4426"/>
    <cellStyle name="Accent1 2 3" xfId="14946"/>
    <cellStyle name="Accent1 2 4" xfId="14947"/>
    <cellStyle name="Accent1 2 5" xfId="14948"/>
    <cellStyle name="Accent1 2 6" xfId="14949"/>
    <cellStyle name="Accent1 2 7" xfId="14950"/>
    <cellStyle name="Accent1 2 8" xfId="14951"/>
    <cellStyle name="Accent1 2 9" xfId="14952"/>
    <cellStyle name="Accent1 2_instructions" xfId="14953"/>
    <cellStyle name="Accent1 3" xfId="8626"/>
    <cellStyle name="Accent1 3 2" xfId="14954"/>
    <cellStyle name="Accent1 3 2 2" xfId="14956"/>
    <cellStyle name="Accent1 3 3" xfId="14957"/>
    <cellStyle name="Accent1 3 4" xfId="14162"/>
    <cellStyle name="Accent1 3 5" xfId="14166"/>
    <cellStyle name="Accent1 3 6" xfId="6896"/>
    <cellStyle name="Accent1 4" xfId="8628"/>
    <cellStyle name="Accent1 5" xfId="8630"/>
    <cellStyle name="Accent1 5 2" xfId="8490"/>
    <cellStyle name="Accent1 5 2 2" xfId="14958"/>
    <cellStyle name="Accent1 6" xfId="14959"/>
    <cellStyle name="Accent1 7" xfId="14960"/>
    <cellStyle name="Accent1 8" xfId="1610"/>
    <cellStyle name="Accent1 9" xfId="13359"/>
    <cellStyle name="Accent2 - 20%" xfId="14961"/>
    <cellStyle name="Accent2 - 40%" xfId="14962"/>
    <cellStyle name="Accent2 - 60%" xfId="7250"/>
    <cellStyle name="Accent2 10" xfId="14965"/>
    <cellStyle name="Accent2 11" xfId="14968"/>
    <cellStyle name="Accent2 12" xfId="556"/>
    <cellStyle name="Accent2 2" xfId="14971"/>
    <cellStyle name="Accent2 2 10" xfId="14972"/>
    <cellStyle name="Accent2 2 2" xfId="2501"/>
    <cellStyle name="Accent2 2 2 2" xfId="14973"/>
    <cellStyle name="Accent2 2 2 3" xfId="14974"/>
    <cellStyle name="Accent2 2 3" xfId="14976"/>
    <cellStyle name="Accent2 2 4" xfId="14979"/>
    <cellStyle name="Accent2 2 5" xfId="14982"/>
    <cellStyle name="Accent2 2 6" xfId="14983"/>
    <cellStyle name="Accent2 2 7" xfId="14984"/>
    <cellStyle name="Accent2 2 8" xfId="14985"/>
    <cellStyle name="Accent2 2 9" xfId="14987"/>
    <cellStyle name="Accent2 2_instructions" xfId="14988"/>
    <cellStyle name="Accent2 3" xfId="14990"/>
    <cellStyle name="Accent2 3 2" xfId="8573"/>
    <cellStyle name="Accent2 3 2 2" xfId="14991"/>
    <cellStyle name="Accent2 3 3" xfId="3653"/>
    <cellStyle name="Accent2 3 4" xfId="14230"/>
    <cellStyle name="Accent2 3 5" xfId="14237"/>
    <cellStyle name="Accent2 4" xfId="14992"/>
    <cellStyle name="Accent2 5" xfId="14993"/>
    <cellStyle name="Accent2 5 2" xfId="14994"/>
    <cellStyle name="Accent2 5 2 2" xfId="14995"/>
    <cellStyle name="Accent2 6" xfId="14998"/>
    <cellStyle name="Accent2 7" xfId="3167"/>
    <cellStyle name="Accent2 8" xfId="14999"/>
    <cellStyle name="Accent2 9" xfId="13411"/>
    <cellStyle name="Accent3 - 20%" xfId="15000"/>
    <cellStyle name="Accent3 - 40%" xfId="15001"/>
    <cellStyle name="Accent3 - 60%" xfId="15002"/>
    <cellStyle name="Accent3 10" xfId="15003"/>
    <cellStyle name="Accent3 11" xfId="15004"/>
    <cellStyle name="Accent3 12" xfId="7514"/>
    <cellStyle name="Accent3 2" xfId="15006"/>
    <cellStyle name="Accent3 2 10" xfId="15007"/>
    <cellStyle name="Accent3 2 2" xfId="15008"/>
    <cellStyle name="Accent3 2 2 2" xfId="15009"/>
    <cellStyle name="Accent3 2 2 3" xfId="15010"/>
    <cellStyle name="Accent3 2 3" xfId="15013"/>
    <cellStyle name="Accent3 2 4" xfId="15014"/>
    <cellStyle name="Accent3 2 5" xfId="15015"/>
    <cellStyle name="Accent3 2 6" xfId="15017"/>
    <cellStyle name="Accent3 2 7" xfId="15018"/>
    <cellStyle name="Accent3 2 8" xfId="9682"/>
    <cellStyle name="Accent3 2 9" xfId="9685"/>
    <cellStyle name="Accent3 2_instructions" xfId="15019"/>
    <cellStyle name="Accent3 3" xfId="15021"/>
    <cellStyle name="Accent3 3 2" xfId="15023"/>
    <cellStyle name="Accent3 3 2 2" xfId="15025"/>
    <cellStyle name="Accent3 3 3" xfId="15026"/>
    <cellStyle name="Accent3 3 4" xfId="15030"/>
    <cellStyle name="Accent3 3 5" xfId="15031"/>
    <cellStyle name="Accent3 3 6" xfId="15033"/>
    <cellStyle name="Accent3 4" xfId="15034"/>
    <cellStyle name="Accent3 5" xfId="15035"/>
    <cellStyle name="Accent3 5 2" xfId="15036"/>
    <cellStyle name="Accent3 5 2 2" xfId="15037"/>
    <cellStyle name="Accent3 6" xfId="15039"/>
    <cellStyle name="Accent3 7" xfId="15040"/>
    <cellStyle name="Accent3 8" xfId="15041"/>
    <cellStyle name="Accent3 9" xfId="13366"/>
    <cellStyle name="Accent4 - 20%" xfId="15042"/>
    <cellStyle name="Accent4 - 40%" xfId="15046"/>
    <cellStyle name="Accent4 - 60%" xfId="15049"/>
    <cellStyle name="Accent4 10" xfId="13026"/>
    <cellStyle name="Accent4 11" xfId="15054"/>
    <cellStyle name="Accent4 12" xfId="15055"/>
    <cellStyle name="Accent4 2" xfId="15056"/>
    <cellStyle name="Accent4 2 10" xfId="15057"/>
    <cellStyle name="Accent4 2 2" xfId="15058"/>
    <cellStyle name="Accent4 2 2 2" xfId="15059"/>
    <cellStyle name="Accent4 2 2 3" xfId="15060"/>
    <cellStyle name="Accent4 2 3" xfId="15062"/>
    <cellStyle name="Accent4 2 4" xfId="7920"/>
    <cellStyle name="Accent4 2 5" xfId="13782"/>
    <cellStyle name="Accent4 2 6" xfId="13784"/>
    <cellStyle name="Accent4 2 7" xfId="13786"/>
    <cellStyle name="Accent4 2 8" xfId="15063"/>
    <cellStyle name="Accent4 2 9" xfId="15064"/>
    <cellStyle name="Accent4 2_instructions" xfId="15065"/>
    <cellStyle name="Accent4 3" xfId="15066"/>
    <cellStyle name="Accent4 3 2" xfId="4252"/>
    <cellStyle name="Accent4 3 2 2" xfId="15067"/>
    <cellStyle name="Accent4 3 3" xfId="6764"/>
    <cellStyle name="Accent4 3 4" xfId="6766"/>
    <cellStyle name="Accent4 3 5" xfId="13789"/>
    <cellStyle name="Accent4 3 6" xfId="13792"/>
    <cellStyle name="Accent4 4" xfId="15068"/>
    <cellStyle name="Accent4 5" xfId="15069"/>
    <cellStyle name="Accent4 5 2" xfId="15070"/>
    <cellStyle name="Accent4 5 2 2" xfId="15071"/>
    <cellStyle name="Accent4 6" xfId="15072"/>
    <cellStyle name="Accent4 7" xfId="15073"/>
    <cellStyle name="Accent4 8" xfId="15074"/>
    <cellStyle name="Accent4 9" xfId="13415"/>
    <cellStyle name="Accent5 - 20%" xfId="15075"/>
    <cellStyle name="Accent5 - 40%" xfId="15076"/>
    <cellStyle name="Accent5 - 60%" xfId="15077"/>
    <cellStyle name="Accent5 10" xfId="15078"/>
    <cellStyle name="Accent5 11" xfId="15079"/>
    <cellStyle name="Accent5 12" xfId="7311"/>
    <cellStyle name="Accent5 2" xfId="298"/>
    <cellStyle name="Accent5 2 10" xfId="15080"/>
    <cellStyle name="Accent5 2 2" xfId="15081"/>
    <cellStyle name="Accent5 2 2 2" xfId="6866"/>
    <cellStyle name="Accent5 2 2 3" xfId="11384"/>
    <cellStyle name="Accent5 2 3" xfId="15083"/>
    <cellStyle name="Accent5 2 4" xfId="15084"/>
    <cellStyle name="Accent5 2 5" xfId="15085"/>
    <cellStyle name="Accent5 2 6" xfId="15086"/>
    <cellStyle name="Accent5 2 7" xfId="15087"/>
    <cellStyle name="Accent5 2 8" xfId="13228"/>
    <cellStyle name="Accent5 2 9" xfId="15088"/>
    <cellStyle name="Accent5 2_instructions" xfId="15090"/>
    <cellStyle name="Accent5 3" xfId="15091"/>
    <cellStyle name="Accent5 3 2" xfId="15093"/>
    <cellStyle name="Accent5 3 2 2" xfId="15094"/>
    <cellStyle name="Accent5 3 3" xfId="15095"/>
    <cellStyle name="Accent5 3 4" xfId="15096"/>
    <cellStyle name="Accent5 3 5" xfId="15097"/>
    <cellStyle name="Accent5 3 6" xfId="15098"/>
    <cellStyle name="Accent5 4" xfId="15099"/>
    <cellStyle name="Accent5 5" xfId="15100"/>
    <cellStyle name="Accent5 5 2" xfId="15101"/>
    <cellStyle name="Accent5 5 2 2" xfId="15102"/>
    <cellStyle name="Accent5 6" xfId="6491"/>
    <cellStyle name="Accent5 7" xfId="15103"/>
    <cellStyle name="Accent5 8" xfId="15104"/>
    <cellStyle name="Accent5 9" xfId="13434"/>
    <cellStyle name="Accent6 - 20%" xfId="15105"/>
    <cellStyle name="Accent6 - 40%" xfId="15107"/>
    <cellStyle name="Accent6 - 60%" xfId="15108"/>
    <cellStyle name="Accent6 10" xfId="15109"/>
    <cellStyle name="Accent6 11" xfId="13757"/>
    <cellStyle name="Accent6 12" xfId="15111"/>
    <cellStyle name="Accent6 2" xfId="15113"/>
    <cellStyle name="Accent6 2 10" xfId="15115"/>
    <cellStyle name="Accent6 2 2" xfId="15116"/>
    <cellStyle name="Accent6 2 2 2" xfId="15117"/>
    <cellStyle name="Accent6 2 2 3" xfId="15118"/>
    <cellStyle name="Accent6 2 3" xfId="15120"/>
    <cellStyle name="Accent6 2 4" xfId="15121"/>
    <cellStyle name="Accent6 2 5" xfId="15122"/>
    <cellStyle name="Accent6 2 6" xfId="15123"/>
    <cellStyle name="Accent6 2 7" xfId="12125"/>
    <cellStyle name="Accent6 2 8" xfId="12127"/>
    <cellStyle name="Accent6 2 9" xfId="12129"/>
    <cellStyle name="Accent6 2_instructions" xfId="15124"/>
    <cellStyle name="Accent6 3" xfId="15125"/>
    <cellStyle name="Accent6 3 2" xfId="15126"/>
    <cellStyle name="Accent6 3 2 2" xfId="15127"/>
    <cellStyle name="Accent6 3 3" xfId="15128"/>
    <cellStyle name="Accent6 3 4" xfId="15129"/>
    <cellStyle name="Accent6 3 5" xfId="15130"/>
    <cellStyle name="Accent6 3 6" xfId="15131"/>
    <cellStyle name="Accent6 4" xfId="7891"/>
    <cellStyle name="Accent6 5" xfId="15132"/>
    <cellStyle name="Accent6 5 2" xfId="15133"/>
    <cellStyle name="Accent6 5 2 2" xfId="15134"/>
    <cellStyle name="Accent6 6" xfId="15136"/>
    <cellStyle name="Accent6 7" xfId="15137"/>
    <cellStyle name="Accent6 8" xfId="15138"/>
    <cellStyle name="Accent6 9" xfId="3670"/>
    <cellStyle name="AFE" xfId="15139"/>
    <cellStyle name="Bad 10" xfId="15142"/>
    <cellStyle name="Bad 11" xfId="15144"/>
    <cellStyle name="Bad 12" xfId="15146"/>
    <cellStyle name="Bad 2" xfId="15148"/>
    <cellStyle name="Bad 2 10" xfId="15149"/>
    <cellStyle name="Bad 2 2" xfId="15151"/>
    <cellStyle name="Bad 2 2 2" xfId="15152"/>
    <cellStyle name="Bad 2 2 3" xfId="15157"/>
    <cellStyle name="Bad 2 3" xfId="15160"/>
    <cellStyle name="Bad 2 4" xfId="1177"/>
    <cellStyle name="Bad 2 5" xfId="15161"/>
    <cellStyle name="Bad 2 6" xfId="15163"/>
    <cellStyle name="Bad 2 7" xfId="15164"/>
    <cellStyle name="Bad 2 8" xfId="15166"/>
    <cellStyle name="Bad 2 9" xfId="15167"/>
    <cellStyle name="Bad 2_instructions" xfId="15168"/>
    <cellStyle name="Bad 3" xfId="15169"/>
    <cellStyle name="Bad 3 2" xfId="15170"/>
    <cellStyle name="Bad 3 2 2" xfId="15171"/>
    <cellStyle name="Bad 3 3" xfId="15173"/>
    <cellStyle name="Bad 3 4" xfId="15175"/>
    <cellStyle name="Bad 3 5" xfId="4697"/>
    <cellStyle name="Bad 3 6" xfId="15179"/>
    <cellStyle name="Bad 4" xfId="15180"/>
    <cellStyle name="Bad 5" xfId="15182"/>
    <cellStyle name="Bad 5 2" xfId="15183"/>
    <cellStyle name="Bad 5 2 2" xfId="15184"/>
    <cellStyle name="Bad 6" xfId="15186"/>
    <cellStyle name="Bad 7" xfId="15188"/>
    <cellStyle name="Bad 8" xfId="15189"/>
    <cellStyle name="Bad 9" xfId="15191"/>
    <cellStyle name="Calc Currency (0)" xfId="2404"/>
    <cellStyle name="Calc Currency (2)" xfId="15192"/>
    <cellStyle name="Calc Percent (0)" xfId="14665"/>
    <cellStyle name="Calc Percent (1)" xfId="14681"/>
    <cellStyle name="Calc Percent (2)" xfId="15195"/>
    <cellStyle name="Calc Units (0)" xfId="15196"/>
    <cellStyle name="Calc Units (1)" xfId="15197"/>
    <cellStyle name="Calc Units (2)" xfId="15200"/>
    <cellStyle name="Calculation 10" xfId="15201"/>
    <cellStyle name="Calculation 11" xfId="15204"/>
    <cellStyle name="Calculation 12" xfId="15208"/>
    <cellStyle name="Calculation 2" xfId="8562"/>
    <cellStyle name="Calculation 2 10" xfId="15211"/>
    <cellStyle name="Calculation 2 11" xfId="31949"/>
    <cellStyle name="Calculation 2 2" xfId="5039"/>
    <cellStyle name="Calculation 2 2 2" xfId="3953"/>
    <cellStyle name="Calculation 2 2 2 2" xfId="15214"/>
    <cellStyle name="Calculation 2 2 2 3" xfId="15215"/>
    <cellStyle name="Calculation 2 2 3" xfId="15216"/>
    <cellStyle name="Calculation 2 2 4" xfId="3958"/>
    <cellStyle name="Calculation 2 3" xfId="635"/>
    <cellStyle name="Calculation 2 3 2" xfId="15218"/>
    <cellStyle name="Calculation 2 3 3" xfId="15219"/>
    <cellStyle name="Calculation 2 4" xfId="15221"/>
    <cellStyle name="Calculation 2 5" xfId="15224"/>
    <cellStyle name="Calculation 2 6" xfId="15227"/>
    <cellStyle name="Calculation 2 7" xfId="15231"/>
    <cellStyle name="Calculation 2 8" xfId="15235"/>
    <cellStyle name="Calculation 2 9" xfId="15239"/>
    <cellStyle name="Calculation 2_instructions" xfId="15243"/>
    <cellStyle name="Calculation 3" xfId="15244"/>
    <cellStyle name="Calculation 3 2" xfId="7392"/>
    <cellStyle name="Calculation 3 2 2" xfId="7398"/>
    <cellStyle name="Calculation 3 2 3" xfId="15245"/>
    <cellStyle name="Calculation 3 3" xfId="15246"/>
    <cellStyle name="Calculation 3 4" xfId="15251"/>
    <cellStyle name="Calculation 3 5" xfId="15256"/>
    <cellStyle name="Calculation 4" xfId="15261"/>
    <cellStyle name="Calculation 4 2" xfId="15262"/>
    <cellStyle name="Calculation 4 2 2" xfId="15263"/>
    <cellStyle name="Calculation 4 2 3" xfId="15264"/>
    <cellStyle name="Calculation 4 3" xfId="15265"/>
    <cellStyle name="Calculation 4 4" xfId="15267"/>
    <cellStyle name="Calculation 5" xfId="15268"/>
    <cellStyle name="Calculation 5 2" xfId="10881"/>
    <cellStyle name="Calculation 5 2 2" xfId="15269"/>
    <cellStyle name="Calculation 5 2 2 2" xfId="15271"/>
    <cellStyle name="Calculation 5 2 2 3" xfId="15273"/>
    <cellStyle name="Calculation 5 2 3" xfId="15275"/>
    <cellStyle name="Calculation 5 2 4" xfId="15277"/>
    <cellStyle name="Calculation 5 3" xfId="15280"/>
    <cellStyle name="Calculation 5 3 2" xfId="15281"/>
    <cellStyle name="Calculation 5 3 3" xfId="15283"/>
    <cellStyle name="Calculation 5 4" xfId="15285"/>
    <cellStyle name="Calculation 5 5" xfId="8938"/>
    <cellStyle name="Calculation 5 6" xfId="15287"/>
    <cellStyle name="Calculation 6" xfId="15288"/>
    <cellStyle name="Calculation 6 2" xfId="15289"/>
    <cellStyle name="Calculation 7" xfId="15290"/>
    <cellStyle name="Calculation 8" xfId="14373"/>
    <cellStyle name="Calculation 9" xfId="14375"/>
    <cellStyle name="Cancel" xfId="10043"/>
    <cellStyle name="Cancel 2" xfId="10045"/>
    <cellStyle name="Cancel 3" xfId="15291"/>
    <cellStyle name="Cancel 4" xfId="15292"/>
    <cellStyle name="Check Cell 10" xfId="15293"/>
    <cellStyle name="Check Cell 11" xfId="15294"/>
    <cellStyle name="Check Cell 12" xfId="15295"/>
    <cellStyle name="Check Cell 2" xfId="15297"/>
    <cellStyle name="Check Cell 2 10" xfId="15299"/>
    <cellStyle name="Check Cell 2 2" xfId="15301"/>
    <cellStyle name="Check Cell 2 2 2" xfId="15304"/>
    <cellStyle name="Check Cell 2 2 3" xfId="4246"/>
    <cellStyle name="Check Cell 2 3" xfId="13114"/>
    <cellStyle name="Check Cell 2 4" xfId="15305"/>
    <cellStyle name="Check Cell 2 5" xfId="15306"/>
    <cellStyle name="Check Cell 2 6" xfId="15307"/>
    <cellStyle name="Check Cell 2 7" xfId="15308"/>
    <cellStyle name="Check Cell 2 8" xfId="15310"/>
    <cellStyle name="Check Cell 2 9" xfId="15311"/>
    <cellStyle name="Check Cell 2_instructions" xfId="15312"/>
    <cellStyle name="Check Cell 3" xfId="15313"/>
    <cellStyle name="Check Cell 3 2" xfId="8862"/>
    <cellStyle name="Check Cell 3 2 2" xfId="15314"/>
    <cellStyle name="Check Cell 3 3" xfId="8866"/>
    <cellStyle name="Check Cell 3 4" xfId="15315"/>
    <cellStyle name="Check Cell 3 5" xfId="15317"/>
    <cellStyle name="Check Cell 3 6" xfId="15319"/>
    <cellStyle name="Check Cell 4" xfId="3867"/>
    <cellStyle name="Check Cell 5" xfId="15322"/>
    <cellStyle name="Check Cell 5 2" xfId="15324"/>
    <cellStyle name="Check Cell 5 2 2" xfId="15328"/>
    <cellStyle name="Check Cell 6" xfId="15330"/>
    <cellStyle name="Check Cell 7" xfId="15332"/>
    <cellStyle name="Check Cell 8" xfId="8702"/>
    <cellStyle name="Check Cell 9" xfId="8705"/>
    <cellStyle name="ColLevel_0" xfId="15334"/>
    <cellStyle name="Comma [00]" xfId="5249"/>
    <cellStyle name="Comma 2" xfId="15337"/>
    <cellStyle name="Comma 2 2" xfId="15338"/>
    <cellStyle name="Comma 2 2 2" xfId="15341"/>
    <cellStyle name="Comma 2 2 2 2" xfId="2956"/>
    <cellStyle name="Comma 2 3" xfId="15345"/>
    <cellStyle name="Comma 2 3 2" xfId="15349"/>
    <cellStyle name="Comma 2 3 2 2" xfId="15352"/>
    <cellStyle name="Comma 2 4" xfId="15354"/>
    <cellStyle name="Comma 2 4 2" xfId="15359"/>
    <cellStyle name="Comma 3" xfId="15361"/>
    <cellStyle name="Comma 3 2" xfId="15362"/>
    <cellStyle name="Comma 3 2 2" xfId="15364"/>
    <cellStyle name="Comma 3 3" xfId="11234"/>
    <cellStyle name="Comma 4" xfId="15366"/>
    <cellStyle name="Comma 4 2" xfId="15367"/>
    <cellStyle name="Comma 5" xfId="15369"/>
    <cellStyle name="Comma 5 2" xfId="15370"/>
    <cellStyle name="Comma 5 3" xfId="15372"/>
    <cellStyle name="Comma 5 4" xfId="15375"/>
    <cellStyle name="Comma 6" xfId="5296"/>
    <cellStyle name="Comma 6 2" xfId="15379"/>
    <cellStyle name="comma zerodec" xfId="15381"/>
    <cellStyle name="Comma0" xfId="15382"/>
    <cellStyle name="Currency [00]" xfId="15385"/>
    <cellStyle name="Currency 10" xfId="15390"/>
    <cellStyle name="Currency 10 2" xfId="15391"/>
    <cellStyle name="Currency 10 2 2" xfId="15392"/>
    <cellStyle name="Currency 10 2 2 2" xfId="15393"/>
    <cellStyle name="Currency 10 2 3" xfId="15396"/>
    <cellStyle name="Currency 10 3" xfId="15397"/>
    <cellStyle name="Currency 10 3 2" xfId="15398"/>
    <cellStyle name="Currency 10 4" xfId="13699"/>
    <cellStyle name="Currency 11" xfId="15399"/>
    <cellStyle name="Currency 12" xfId="15400"/>
    <cellStyle name="Currency 13" xfId="15401"/>
    <cellStyle name="Currency 14" xfId="15402"/>
    <cellStyle name="Currency 15" xfId="15403"/>
    <cellStyle name="Currency 16" xfId="15405"/>
    <cellStyle name="Currency 17" xfId="15407"/>
    <cellStyle name="Currency 18" xfId="15410"/>
    <cellStyle name="Currency 19" xfId="15412"/>
    <cellStyle name="Currency 2" xfId="15415"/>
    <cellStyle name="Currency 2 10" xfId="12440"/>
    <cellStyle name="Currency 2 11" xfId="12457"/>
    <cellStyle name="Currency 2 12" xfId="12464"/>
    <cellStyle name="Currency 2 13" xfId="6202"/>
    <cellStyle name="Currency 2 14" xfId="11440"/>
    <cellStyle name="Currency 2 15" xfId="31953"/>
    <cellStyle name="Currency 2 2" xfId="5437"/>
    <cellStyle name="Currency 2 2 2" xfId="5440"/>
    <cellStyle name="Currency 2 2 2 2" xfId="13955"/>
    <cellStyle name="Currency 2 2 2 2 2" xfId="15416"/>
    <cellStyle name="Currency 2 2 2 3" xfId="5203"/>
    <cellStyle name="Currency 2 2 2 4" xfId="5129"/>
    <cellStyle name="Currency 2 2 2 5" xfId="15418"/>
    <cellStyle name="Currency 2 2 2_Table_Product_ALL" xfId="15419"/>
    <cellStyle name="Currency 2 2 3" xfId="3353"/>
    <cellStyle name="Currency 2 2 3 2" xfId="13960"/>
    <cellStyle name="Currency 2 2 4" xfId="1936"/>
    <cellStyle name="Currency 2 2 4 2" xfId="13964"/>
    <cellStyle name="Currency 2 2_Ecom MP  bedding  14Fall commitment sheet #4-20140411" xfId="15420"/>
    <cellStyle name="Currency 2 3" xfId="15421"/>
    <cellStyle name="Currency 2 3 2" xfId="15424"/>
    <cellStyle name="Currency 2 3 2 2" xfId="15426"/>
    <cellStyle name="Currency 2 3 2 3" xfId="15427"/>
    <cellStyle name="Currency 2 3 3" xfId="15428"/>
    <cellStyle name="Currency 2 3 4" xfId="15430"/>
    <cellStyle name="Currency 2 4" xfId="15433"/>
    <cellStyle name="Currency 2 4 2" xfId="12414"/>
    <cellStyle name="Currency 2 4 2 2" xfId="12417"/>
    <cellStyle name="Currency 2 4 3" xfId="12421"/>
    <cellStyle name="Currency 2 4 4" xfId="12430"/>
    <cellStyle name="Currency 2 4 5" xfId="12436"/>
    <cellStyle name="Currency 2 4 6" xfId="1145"/>
    <cellStyle name="Currency 2 5" xfId="15436"/>
    <cellStyle name="Currency 2 5 2" xfId="15438"/>
    <cellStyle name="Currency 2 5 3" xfId="793"/>
    <cellStyle name="Currency 2 5 4" xfId="15440"/>
    <cellStyle name="Currency 2 6" xfId="15444"/>
    <cellStyle name="Currency 2 6 2" xfId="15446"/>
    <cellStyle name="Currency 2 6 3" xfId="15448"/>
    <cellStyle name="Currency 2 6 4" xfId="15450"/>
    <cellStyle name="Currency 2 7" xfId="15452"/>
    <cellStyle name="Currency 2 8" xfId="9298"/>
    <cellStyle name="Currency 2 9" xfId="15455"/>
    <cellStyle name="Currency 2_Ecom Decorative Pillows Fall2013 Quote Sheet 20131111" xfId="15457"/>
    <cellStyle name="Currency 20" xfId="15404"/>
    <cellStyle name="Currency 21" xfId="15406"/>
    <cellStyle name="Currency 21 2" xfId="15458"/>
    <cellStyle name="Currency 22" xfId="15408"/>
    <cellStyle name="Currency 23" xfId="15411"/>
    <cellStyle name="Currency 24" xfId="15413"/>
    <cellStyle name="Currency 25" xfId="7928"/>
    <cellStyle name="Currency 26" xfId="15460"/>
    <cellStyle name="Currency 27" xfId="15461"/>
    <cellStyle name="Currency 28" xfId="15463"/>
    <cellStyle name="Currency 29" xfId="15465"/>
    <cellStyle name="Currency 3" xfId="15466"/>
    <cellStyle name="Currency 3 2" xfId="410"/>
    <cellStyle name="Currency 30" xfId="7929"/>
    <cellStyle name="Currency 4" xfId="15467"/>
    <cellStyle name="Currency 4 2" xfId="15468"/>
    <cellStyle name="Currency 4 2 2" xfId="15470"/>
    <cellStyle name="Currency 4 2 3" xfId="15471"/>
    <cellStyle name="Currency 4 3" xfId="15472"/>
    <cellStyle name="Currency 4 3 2" xfId="15475"/>
    <cellStyle name="Currency 4 4" xfId="15476"/>
    <cellStyle name="Currency 4 5" xfId="5159"/>
    <cellStyle name="Currency 4 6" xfId="15479"/>
    <cellStyle name="Currency 5" xfId="3812"/>
    <cellStyle name="Currency 5 2" xfId="15480"/>
    <cellStyle name="Currency 5 2 2" xfId="15482"/>
    <cellStyle name="Currency 5 3" xfId="15483"/>
    <cellStyle name="Currency 5 3 2" xfId="15485"/>
    <cellStyle name="Currency 5 4" xfId="15486"/>
    <cellStyle name="Currency 5 5" xfId="15488"/>
    <cellStyle name="Currency 5 5 2" xfId="15490"/>
    <cellStyle name="Currency 5 6" xfId="15491"/>
    <cellStyle name="Currency 5 7" xfId="15493"/>
    <cellStyle name="Currency 6" xfId="15495"/>
    <cellStyle name="Currency 6 2" xfId="1417"/>
    <cellStyle name="Currency 6 2 2" xfId="15496"/>
    <cellStyle name="Currency 6 3" xfId="15500"/>
    <cellStyle name="Currency 6 4" xfId="15502"/>
    <cellStyle name="Currency 6 5" xfId="6747"/>
    <cellStyle name="Currency 6 6" xfId="15503"/>
    <cellStyle name="Currency 7" xfId="14963"/>
    <cellStyle name="Currency 7 2" xfId="15504"/>
    <cellStyle name="Currency 7 3" xfId="15506"/>
    <cellStyle name="Currency 7 4" xfId="15508"/>
    <cellStyle name="Currency 7 5" xfId="15511"/>
    <cellStyle name="Currency 8" xfId="15513"/>
    <cellStyle name="Currency 8 2" xfId="15514"/>
    <cellStyle name="Currency 8 3" xfId="15516"/>
    <cellStyle name="Currency 9" xfId="15519"/>
    <cellStyle name="Currency 9 2" xfId="15520"/>
    <cellStyle name="Currency 9 2 2" xfId="12344"/>
    <cellStyle name="Currency 9 2 2 2" xfId="11876"/>
    <cellStyle name="Currency 9 2 3" xfId="12348"/>
    <cellStyle name="Currency 9 3" xfId="15522"/>
    <cellStyle name="Currency 9 3 2" xfId="12637"/>
    <cellStyle name="Currency 9 4" xfId="15524"/>
    <cellStyle name="Currency_Fashion Bedding Fall 2012" xfId="31896"/>
    <cellStyle name="Currency0" xfId="15527"/>
    <cellStyle name="Currency1" xfId="15528"/>
    <cellStyle name="Date" xfId="15530"/>
    <cellStyle name="Date Short" xfId="15531"/>
    <cellStyle name="DELTA" xfId="15533"/>
    <cellStyle name="Dollar (zero dec)" xfId="8331"/>
    <cellStyle name="Emphasis 1" xfId="15536"/>
    <cellStyle name="Emphasis 2" xfId="15537"/>
    <cellStyle name="Emphasis 3" xfId="5681"/>
    <cellStyle name="Enter Currency (0)" xfId="15541"/>
    <cellStyle name="Enter Currency (2)" xfId="15544"/>
    <cellStyle name="Enter Units (0)" xfId="2673"/>
    <cellStyle name="Enter Units (1)" xfId="15545"/>
    <cellStyle name="Enter Units (2)" xfId="15547"/>
    <cellStyle name="Excel Built-in Normal" xfId="15548"/>
    <cellStyle name="Explanatory Text 10" xfId="15549"/>
    <cellStyle name="Explanatory Text 11" xfId="15550"/>
    <cellStyle name="Explanatory Text 12" xfId="15551"/>
    <cellStyle name="Explanatory Text 2" xfId="15552"/>
    <cellStyle name="Explanatory Text 2 10" xfId="15554"/>
    <cellStyle name="Explanatory Text 2 2" xfId="15557"/>
    <cellStyle name="Explanatory Text 2 2 2" xfId="15558"/>
    <cellStyle name="Explanatory Text 2 2 3" xfId="15559"/>
    <cellStyle name="Explanatory Text 2 3" xfId="1572"/>
    <cellStyle name="Explanatory Text 2 4" xfId="15560"/>
    <cellStyle name="Explanatory Text 2 5" xfId="15561"/>
    <cellStyle name="Explanatory Text 2 6" xfId="15562"/>
    <cellStyle name="Explanatory Text 2 7" xfId="15563"/>
    <cellStyle name="Explanatory Text 2 8" xfId="15564"/>
    <cellStyle name="Explanatory Text 2 9" xfId="5997"/>
    <cellStyle name="Explanatory Text 2_instructions" xfId="8869"/>
    <cellStyle name="Explanatory Text 3" xfId="15565"/>
    <cellStyle name="Explanatory Text 3 2" xfId="15566"/>
    <cellStyle name="Explanatory Text 3 2 2" xfId="15567"/>
    <cellStyle name="Explanatory Text 3 3" xfId="15568"/>
    <cellStyle name="Explanatory Text 3 4" xfId="15569"/>
    <cellStyle name="Explanatory Text 4" xfId="15570"/>
    <cellStyle name="Explanatory Text 5" xfId="15571"/>
    <cellStyle name="Explanatory Text 5 2" xfId="15572"/>
    <cellStyle name="Explanatory Text 5 2 2" xfId="14024"/>
    <cellStyle name="Explanatory Text 6" xfId="15575"/>
    <cellStyle name="Explanatory Text 7" xfId="6883"/>
    <cellStyle name="Explanatory Text 8" xfId="6886"/>
    <cellStyle name="Explanatory Text 9" xfId="6701"/>
    <cellStyle name="Fixed" xfId="15576"/>
    <cellStyle name="Good 10" xfId="8057"/>
    <cellStyle name="Good 11" xfId="15579"/>
    <cellStyle name="Good 12" xfId="15580"/>
    <cellStyle name="Good 2" xfId="14444"/>
    <cellStyle name="Good 2 10" xfId="3705"/>
    <cellStyle name="Good 2 2" xfId="15581"/>
    <cellStyle name="Good 2 2 2" xfId="335"/>
    <cellStyle name="Good 2 2 3" xfId="15582"/>
    <cellStyle name="Good 2 3" xfId="15583"/>
    <cellStyle name="Good 2 4" xfId="15584"/>
    <cellStyle name="Good 2 5" xfId="15587"/>
    <cellStyle name="Good 2 6" xfId="15588"/>
    <cellStyle name="Good 2 7" xfId="15589"/>
    <cellStyle name="Good 2 8" xfId="15590"/>
    <cellStyle name="Good 2 9" xfId="15593"/>
    <cellStyle name="Good 2_instructions" xfId="6532"/>
    <cellStyle name="Good 3" xfId="15594"/>
    <cellStyle name="Good 3 2" xfId="1466"/>
    <cellStyle name="Good 3 2 2" xfId="576"/>
    <cellStyle name="Good 3 3" xfId="15595"/>
    <cellStyle name="Good 3 4" xfId="15596"/>
    <cellStyle name="Good 3 5" xfId="15599"/>
    <cellStyle name="Good 3 6" xfId="15600"/>
    <cellStyle name="Good 4" xfId="15601"/>
    <cellStyle name="Good 5" xfId="15602"/>
    <cellStyle name="Good 5 2" xfId="15603"/>
    <cellStyle name="Good 5 2 2" xfId="15604"/>
    <cellStyle name="Good 6" xfId="15605"/>
    <cellStyle name="Good 7" xfId="15606"/>
    <cellStyle name="Good 8" xfId="15609"/>
    <cellStyle name="Good 9" xfId="15610"/>
    <cellStyle name="Grey" xfId="11379"/>
    <cellStyle name="Header" xfId="15613"/>
    <cellStyle name="Header 2" xfId="15614"/>
    <cellStyle name="Header 3" xfId="15615"/>
    <cellStyle name="Header 4" xfId="15616"/>
    <cellStyle name="Header 5" xfId="9768"/>
    <cellStyle name="Header 6" xfId="10836"/>
    <cellStyle name="Header1" xfId="15617"/>
    <cellStyle name="Header2" xfId="15619"/>
    <cellStyle name="Header2 2" xfId="15621"/>
    <cellStyle name="Header2 3" xfId="15625"/>
    <cellStyle name="Header2 4" xfId="15628"/>
    <cellStyle name="Heading 1 10" xfId="15631"/>
    <cellStyle name="Heading 1 11" xfId="15633"/>
    <cellStyle name="Heading 1 12" xfId="15635"/>
    <cellStyle name="Heading 1 2" xfId="7021"/>
    <cellStyle name="Heading 1 2 10" xfId="15638"/>
    <cellStyle name="Heading 1 2 2" xfId="15640"/>
    <cellStyle name="Heading 1 2 2 2" xfId="15641"/>
    <cellStyle name="Heading 1 2 3" xfId="15642"/>
    <cellStyle name="Heading 1 2 4" xfId="15643"/>
    <cellStyle name="Heading 1 2 5" xfId="1407"/>
    <cellStyle name="Heading 1 2 6" xfId="15193"/>
    <cellStyle name="Heading 1 2 7" xfId="15644"/>
    <cellStyle name="Heading 1 2 8" xfId="15646"/>
    <cellStyle name="Heading 1 2 9" xfId="15648"/>
    <cellStyle name="Heading 1 2_instructions" xfId="15650"/>
    <cellStyle name="Heading 1 3" xfId="15651"/>
    <cellStyle name="Heading 1 3 2" xfId="15652"/>
    <cellStyle name="Heading 1 3 2 2" xfId="15654"/>
    <cellStyle name="Heading 1 3 3" xfId="615"/>
    <cellStyle name="Heading 1 3 4" xfId="15656"/>
    <cellStyle name="Heading 1 3 5" xfId="15658"/>
    <cellStyle name="Heading 1 4" xfId="15660"/>
    <cellStyle name="Heading 1 5" xfId="15662"/>
    <cellStyle name="Heading 1 5 2" xfId="15165"/>
    <cellStyle name="Heading 1 5 2 2" xfId="4232"/>
    <cellStyle name="Heading 1 6" xfId="15663"/>
    <cellStyle name="Heading 1 7" xfId="15665"/>
    <cellStyle name="Heading 1 8" xfId="15667"/>
    <cellStyle name="Heading 1 9" xfId="15669"/>
    <cellStyle name="Heading 2 10" xfId="15672"/>
    <cellStyle name="Heading 2 11" xfId="15673"/>
    <cellStyle name="Heading 2 12" xfId="7164"/>
    <cellStyle name="Heading 2 2" xfId="15674"/>
    <cellStyle name="Heading 2 2 10" xfId="15676"/>
    <cellStyle name="Heading 2 2 2" xfId="3806"/>
    <cellStyle name="Heading 2 2 2 2" xfId="6084"/>
    <cellStyle name="Heading 2 2 3" xfId="15677"/>
    <cellStyle name="Heading 2 2 4" xfId="15678"/>
    <cellStyle name="Heading 2 2 5" xfId="15679"/>
    <cellStyle name="Heading 2 2 6" xfId="15680"/>
    <cellStyle name="Heading 2 2 7" xfId="15681"/>
    <cellStyle name="Heading 2 2 8" xfId="15682"/>
    <cellStyle name="Heading 2 2 9" xfId="15683"/>
    <cellStyle name="Heading 2 2_instructions" xfId="15684"/>
    <cellStyle name="Heading 2 3" xfId="15685"/>
    <cellStyle name="Heading 2 3 2" xfId="15686"/>
    <cellStyle name="Heading 2 3 2 2" xfId="15688"/>
    <cellStyle name="Heading 2 3 3" xfId="15690"/>
    <cellStyle name="Heading 2 3 4" xfId="15692"/>
    <cellStyle name="Heading 2 3 5" xfId="15694"/>
    <cellStyle name="Heading 2 4" xfId="13718"/>
    <cellStyle name="Heading 2 5" xfId="13721"/>
    <cellStyle name="Heading 2 5 2" xfId="15696"/>
    <cellStyle name="Heading 2 5 2 2" xfId="14501"/>
    <cellStyle name="Heading 2 6" xfId="15698"/>
    <cellStyle name="Heading 2 7" xfId="15699"/>
    <cellStyle name="Heading 2 8" xfId="15700"/>
    <cellStyle name="Heading 2 9" xfId="15701"/>
    <cellStyle name="Heading 3 10" xfId="12034"/>
    <cellStyle name="Heading 3 11" xfId="12048"/>
    <cellStyle name="Heading 3 12" xfId="12052"/>
    <cellStyle name="Heading 3 2" xfId="15702"/>
    <cellStyle name="Heading 3 2 10" xfId="15704"/>
    <cellStyle name="Heading 3 2 2" xfId="15707"/>
    <cellStyle name="Heading 3 2 2 2" xfId="10640"/>
    <cellStyle name="Heading 3 2 3" xfId="15708"/>
    <cellStyle name="Heading 3 2 4" xfId="15709"/>
    <cellStyle name="Heading 3 2 5" xfId="15710"/>
    <cellStyle name="Heading 3 2 6" xfId="15711"/>
    <cellStyle name="Heading 3 2 7" xfId="15713"/>
    <cellStyle name="Heading 3 2 8" xfId="15714"/>
    <cellStyle name="Heading 3 2 9" xfId="15715"/>
    <cellStyle name="Heading 3 2_instructions" xfId="15716"/>
    <cellStyle name="Heading 3 3" xfId="9797"/>
    <cellStyle name="Heading 3 3 2" xfId="3197"/>
    <cellStyle name="Heading 3 3 2 2" xfId="15717"/>
    <cellStyle name="Heading 3 3 3" xfId="15718"/>
    <cellStyle name="Heading 3 3 4" xfId="15719"/>
    <cellStyle name="Heading 3 3 5" xfId="15721"/>
    <cellStyle name="Heading 3 4" xfId="15722"/>
    <cellStyle name="Heading 3 5" xfId="1433"/>
    <cellStyle name="Heading 3 5 2" xfId="15724"/>
    <cellStyle name="Heading 3 5 2 2" xfId="15727"/>
    <cellStyle name="Heading 3 6" xfId="1436"/>
    <cellStyle name="Heading 3 7" xfId="15728"/>
    <cellStyle name="Heading 3 8" xfId="7260"/>
    <cellStyle name="Heading 3 9" xfId="15730"/>
    <cellStyle name="Heading 4 10" xfId="13426"/>
    <cellStyle name="Heading 4 11" xfId="13438"/>
    <cellStyle name="Heading 4 12" xfId="13442"/>
    <cellStyle name="Heading 4 2" xfId="15732"/>
    <cellStyle name="Heading 4 2 10" xfId="7569"/>
    <cellStyle name="Heading 4 2 2" xfId="15736"/>
    <cellStyle name="Heading 4 2 2 2" xfId="15737"/>
    <cellStyle name="Heading 4 2 3" xfId="15738"/>
    <cellStyle name="Heading 4 2 4" xfId="15739"/>
    <cellStyle name="Heading 4 2 5" xfId="15740"/>
    <cellStyle name="Heading 4 2 6" xfId="15741"/>
    <cellStyle name="Heading 4 2 7" xfId="15742"/>
    <cellStyle name="Heading 4 2 8" xfId="15743"/>
    <cellStyle name="Heading 4 2 9" xfId="15744"/>
    <cellStyle name="Heading 4 2_instructions" xfId="15745"/>
    <cellStyle name="Heading 4 3" xfId="15746"/>
    <cellStyle name="Heading 4 3 2" xfId="15749"/>
    <cellStyle name="Heading 4 3 2 2" xfId="14294"/>
    <cellStyle name="Heading 4 3 3" xfId="15750"/>
    <cellStyle name="Heading 4 3 4" xfId="15751"/>
    <cellStyle name="Heading 4 3 5" xfId="15752"/>
    <cellStyle name="Heading 4 4" xfId="15753"/>
    <cellStyle name="Heading 4 5" xfId="15756"/>
    <cellStyle name="Heading 4 5 2" xfId="15759"/>
    <cellStyle name="Heading 4 5 2 2" xfId="15760"/>
    <cellStyle name="Heading 4 6" xfId="15761"/>
    <cellStyle name="Heading 4 7" xfId="15765"/>
    <cellStyle name="Heading 4 8" xfId="15770"/>
    <cellStyle name="Heading 4 9" xfId="15775"/>
    <cellStyle name="Hyperlink 2" xfId="15781"/>
    <cellStyle name="Hyperlink 2 2" xfId="15784"/>
    <cellStyle name="Hyperlink 2 3" xfId="15786"/>
    <cellStyle name="Hyperlink 2 4" xfId="15788"/>
    <cellStyle name="Hyperlink 2 5" xfId="14632"/>
    <cellStyle name="Hyperlink 3" xfId="15791"/>
    <cellStyle name="Hyperlink 4" xfId="15794"/>
    <cellStyle name="Hyperlink 5" xfId="15798"/>
    <cellStyle name="Input [yellow]" xfId="15800"/>
    <cellStyle name="Input [yellow] 2" xfId="15801"/>
    <cellStyle name="Input [yellow] 3" xfId="15804"/>
    <cellStyle name="Input 10" xfId="15807"/>
    <cellStyle name="Input 11" xfId="15809"/>
    <cellStyle name="Input 12" xfId="15811"/>
    <cellStyle name="Input 13" xfId="15813"/>
    <cellStyle name="Input 14" xfId="15814"/>
    <cellStyle name="Input 15" xfId="15815"/>
    <cellStyle name="Input 16" xfId="15818"/>
    <cellStyle name="Input 17" xfId="15820"/>
    <cellStyle name="Input 18" xfId="15822"/>
    <cellStyle name="Input 19" xfId="15826"/>
    <cellStyle name="Input 2" xfId="15829"/>
    <cellStyle name="Input 2 10" xfId="15831"/>
    <cellStyle name="Input 2 11" xfId="31955"/>
    <cellStyle name="Input 2 2" xfId="15832"/>
    <cellStyle name="Input 2 2 2" xfId="15833"/>
    <cellStyle name="Input 2 2 2 2" xfId="5940"/>
    <cellStyle name="Input 2 2 2 3" xfId="5943"/>
    <cellStyle name="Input 2 2 3" xfId="15834"/>
    <cellStyle name="Input 2 2 4" xfId="15836"/>
    <cellStyle name="Input 2 3" xfId="15838"/>
    <cellStyle name="Input 2 3 2" xfId="7195"/>
    <cellStyle name="Input 2 3 3" xfId="157"/>
    <cellStyle name="Input 2 4" xfId="15839"/>
    <cellStyle name="Input 2 5" xfId="15841"/>
    <cellStyle name="Input 2 6" xfId="15843"/>
    <cellStyle name="Input 2 7" xfId="15845"/>
    <cellStyle name="Input 2 8" xfId="15847"/>
    <cellStyle name="Input 2 9" xfId="15849"/>
    <cellStyle name="Input 2_instructions" xfId="3137"/>
    <cellStyle name="Input 20" xfId="15816"/>
    <cellStyle name="Input 21" xfId="15819"/>
    <cellStyle name="Input 22" xfId="15821"/>
    <cellStyle name="Input 23" xfId="15823"/>
    <cellStyle name="Input 24" xfId="15827"/>
    <cellStyle name="Input 25" xfId="15850"/>
    <cellStyle name="Input 26" xfId="15854"/>
    <cellStyle name="Input 27" xfId="15858"/>
    <cellStyle name="Input 28" xfId="15862"/>
    <cellStyle name="Input 29" xfId="5920"/>
    <cellStyle name="Input 3" xfId="15865"/>
    <cellStyle name="Input 3 2" xfId="15866"/>
    <cellStyle name="Input 3 2 2" xfId="15867"/>
    <cellStyle name="Input 3 2 3" xfId="6012"/>
    <cellStyle name="Input 3 3" xfId="15869"/>
    <cellStyle name="Input 3 4" xfId="15870"/>
    <cellStyle name="Input 3 5" xfId="710"/>
    <cellStyle name="Input 30" xfId="15851"/>
    <cellStyle name="Input 31" xfId="15855"/>
    <cellStyle name="Input 32" xfId="15859"/>
    <cellStyle name="Input 33" xfId="15863"/>
    <cellStyle name="Input 34" xfId="5921"/>
    <cellStyle name="Input 35" xfId="12398"/>
    <cellStyle name="Input 36" xfId="12401"/>
    <cellStyle name="Input 37" xfId="12404"/>
    <cellStyle name="Input 38" xfId="15872"/>
    <cellStyle name="Input 39" xfId="15874"/>
    <cellStyle name="Input 4" xfId="15876"/>
    <cellStyle name="Input 4 2" xfId="2059"/>
    <cellStyle name="Input 4 2 2" xfId="5241"/>
    <cellStyle name="Input 4 2 3" xfId="5108"/>
    <cellStyle name="Input 4 3" xfId="15877"/>
    <cellStyle name="Input 4 4" xfId="15878"/>
    <cellStyle name="Input 40" xfId="12399"/>
    <cellStyle name="Input 41" xfId="12402"/>
    <cellStyle name="Input 42" xfId="12405"/>
    <cellStyle name="Input 43" xfId="15873"/>
    <cellStyle name="Input 44" xfId="15875"/>
    <cellStyle name="Input 45" xfId="15880"/>
    <cellStyle name="Input 46" xfId="15882"/>
    <cellStyle name="Input 47" xfId="14326"/>
    <cellStyle name="Input 48" xfId="14331"/>
    <cellStyle name="Input 49" xfId="14335"/>
    <cellStyle name="Input 5" xfId="15884"/>
    <cellStyle name="Input 5 2" xfId="15885"/>
    <cellStyle name="Input 5 2 2" xfId="15887"/>
    <cellStyle name="Input 5 2 2 2" xfId="15888"/>
    <cellStyle name="Input 5 2 2 3" xfId="15890"/>
    <cellStyle name="Input 5 2 3" xfId="15892"/>
    <cellStyle name="Input 5 2 4" xfId="15893"/>
    <cellStyle name="Input 5 3" xfId="15894"/>
    <cellStyle name="Input 5 3 2" xfId="15895"/>
    <cellStyle name="Input 5 3 3" xfId="15897"/>
    <cellStyle name="Input 5 4" xfId="15900"/>
    <cellStyle name="Input 5 5" xfId="2672"/>
    <cellStyle name="Input 5 6" xfId="15902"/>
    <cellStyle name="Input 50" xfId="15881"/>
    <cellStyle name="Input 51" xfId="15883"/>
    <cellStyle name="Input 52" xfId="14327"/>
    <cellStyle name="Input 53" xfId="14332"/>
    <cellStyle name="Input 54" xfId="14336"/>
    <cellStyle name="Input 55" xfId="14339"/>
    <cellStyle name="Input 56" xfId="14343"/>
    <cellStyle name="Input 57" xfId="14347"/>
    <cellStyle name="Input 58" xfId="4657"/>
    <cellStyle name="Input 59" xfId="3749"/>
    <cellStyle name="Input 6" xfId="15906"/>
    <cellStyle name="Input 6 2" xfId="15907"/>
    <cellStyle name="Input 6 2 2" xfId="15908"/>
    <cellStyle name="Input 6 2 3" xfId="15909"/>
    <cellStyle name="Input 6 3" xfId="15910"/>
    <cellStyle name="Input 6 4" xfId="15911"/>
    <cellStyle name="Input 6 5" xfId="15913"/>
    <cellStyle name="Input 60" xfId="14340"/>
    <cellStyle name="Input 61" xfId="14344"/>
    <cellStyle name="Input 62" xfId="14348"/>
    <cellStyle name="Input 63" xfId="4658"/>
    <cellStyle name="Input 64" xfId="3748"/>
    <cellStyle name="Input 65" xfId="2704"/>
    <cellStyle name="Input 66" xfId="1511"/>
    <cellStyle name="Input 67" xfId="15916"/>
    <cellStyle name="Input 68" xfId="15917"/>
    <cellStyle name="Input 69" xfId="15919"/>
    <cellStyle name="Input 7" xfId="15920"/>
    <cellStyle name="Input 8" xfId="15921"/>
    <cellStyle name="Input 9" xfId="15922"/>
    <cellStyle name="Link Currency (0)" xfId="15923"/>
    <cellStyle name="Link Currency (2)" xfId="15924"/>
    <cellStyle name="Link Units (0)" xfId="15926"/>
    <cellStyle name="Link Units (1)" xfId="12827"/>
    <cellStyle name="Link Units (2)" xfId="15928"/>
    <cellStyle name="Linked Cell 10" xfId="15930"/>
    <cellStyle name="Linked Cell 11" xfId="15931"/>
    <cellStyle name="Linked Cell 12" xfId="15932"/>
    <cellStyle name="Linked Cell 2" xfId="7342"/>
    <cellStyle name="Linked Cell 2 10" xfId="15933"/>
    <cellStyle name="Linked Cell 2 2" xfId="15934"/>
    <cellStyle name="Linked Cell 2 2 2" xfId="15935"/>
    <cellStyle name="Linked Cell 2 3" xfId="15936"/>
    <cellStyle name="Linked Cell 2 4" xfId="15937"/>
    <cellStyle name="Linked Cell 2 5" xfId="15938"/>
    <cellStyle name="Linked Cell 2 6" xfId="15939"/>
    <cellStyle name="Linked Cell 2 7" xfId="15940"/>
    <cellStyle name="Linked Cell 2 8" xfId="15941"/>
    <cellStyle name="Linked Cell 2 9" xfId="15942"/>
    <cellStyle name="Linked Cell 2_instructions" xfId="15943"/>
    <cellStyle name="Linked Cell 3" xfId="9269"/>
    <cellStyle name="Linked Cell 3 2" xfId="15944"/>
    <cellStyle name="Linked Cell 3 2 2" xfId="15945"/>
    <cellStyle name="Linked Cell 3 3" xfId="15947"/>
    <cellStyle name="Linked Cell 3 4" xfId="15948"/>
    <cellStyle name="Linked Cell 3 5" xfId="15949"/>
    <cellStyle name="Linked Cell 4" xfId="15950"/>
    <cellStyle name="Linked Cell 5" xfId="15951"/>
    <cellStyle name="Linked Cell 5 2" xfId="15954"/>
    <cellStyle name="Linked Cell 5 2 2" xfId="15956"/>
    <cellStyle name="Linked Cell 6" xfId="15958"/>
    <cellStyle name="Linked Cell 7" xfId="15961"/>
    <cellStyle name="Linked Cell 8" xfId="15964"/>
    <cellStyle name="Linked Cell 9" xfId="14193"/>
    <cellStyle name="MSTRStyle.All.c1_f78d0587-3994-4d21-96ae-7f9b5f4f2b1d" xfId="6394"/>
    <cellStyle name="MSTRStyle.All.c11_3db9a791-5b15-4b48-b1db-672dc41ff25b" xfId="15967"/>
    <cellStyle name="MSTRStyle.All.c14_9bf6b54b-0c10-47b5-81bc-193d946f0865" xfId="13459"/>
    <cellStyle name="MSTRStyle.All.c16_fc21b111-6531-464a-a60c-11cace0cb080" xfId="6302"/>
    <cellStyle name="MSTRStyle.All.c19_bfa32840-53ed-4637-9276-d86f64dfd16d" xfId="15972"/>
    <cellStyle name="MSTRStyle.All.c2_51bd4962-bc2c-44ae-874e-26b16e6cc0b1" xfId="15974"/>
    <cellStyle name="MSTRStyle.All.c21_05b45625-bd5a-41f7-b140-59ed3e69ce99" xfId="15976"/>
    <cellStyle name="MSTRStyle.All.c24_7d1d3e51-4444-4627-b47c-5c53dfb3cfc4" xfId="14955"/>
    <cellStyle name="MSTRStyle.All.c26_236cb9cc-019f-4c8c-aaa2-5c3dc9581a7f" xfId="15977"/>
    <cellStyle name="MSTRStyle.All.c29_6766b047-6af4-4e49-bab1-136784175e09" xfId="6105"/>
    <cellStyle name="MSTRStyle.All.c3_4bd12dcc-c383-482e-a85b-cf3ed9190852" xfId="15981"/>
    <cellStyle name="MSTRStyle.All.c31_b456b5e7-7a6d-4cb8-9441-5ddfd4579c7f" xfId="15983"/>
    <cellStyle name="MSTRStyle.All.c34_c640550d-d985-45b2-9cda-14c2e8669b09" xfId="15984"/>
    <cellStyle name="MSTRStyle.All.c36_1cafd331-1ca2-4835-aeae-d91bd2957ee4" xfId="15985"/>
    <cellStyle name="MSTRStyle.All.c39_214fceb8-cd06-4893-88ae-d7d50f1daeac" xfId="10297"/>
    <cellStyle name="MSTRStyle.All.c41_ff6ea637-2206-49d8-a220-87c263685593" xfId="15987"/>
    <cellStyle name="MSTRStyle.All.c44_2a42a51b-5237-4a2a-8acf-cca9b17f2950" xfId="9546"/>
    <cellStyle name="MSTRStyle.All.c46_33d87263-5d9c-447c-8cb1-50b799a18fbb" xfId="15988"/>
    <cellStyle name="MSTRStyle.All.c49_dee64b9c-6692-4ba8-b75a-430bc2f116f5" xfId="2221"/>
    <cellStyle name="MSTRStyle.All.c51_72fa64f4-3201-4c98-99ca-1be9af6c8544" xfId="15989"/>
    <cellStyle name="MSTRStyle.All.c53_0b7c8019-3488-41d1-aea2-20e5ad7573dc" xfId="15990"/>
    <cellStyle name="MSTRStyle.All.c6_6dab9699-0d1b-4ce5-952c-f21b9bed514d" xfId="5788"/>
    <cellStyle name="MSTRStyle.All.c7_9e3d0995-f51d-418d-80d1-4616382a409a" xfId="15991"/>
    <cellStyle name="MY%" xfId="15992"/>
    <cellStyle name="Neutral 10" xfId="15993"/>
    <cellStyle name="Neutral 11" xfId="15994"/>
    <cellStyle name="Neutral 12" xfId="15995"/>
    <cellStyle name="Neutral 2" xfId="15996"/>
    <cellStyle name="Neutral 2 10" xfId="7972"/>
    <cellStyle name="Neutral 2 2" xfId="15998"/>
    <cellStyle name="Neutral 2 2 2" xfId="16000"/>
    <cellStyle name="Neutral 2 3" xfId="16003"/>
    <cellStyle name="Neutral 2 4" xfId="16005"/>
    <cellStyle name="Neutral 2 5" xfId="16007"/>
    <cellStyle name="Neutral 2 6" xfId="16010"/>
    <cellStyle name="Neutral 2 7" xfId="16011"/>
    <cellStyle name="Neutral 2 8" xfId="16012"/>
    <cellStyle name="Neutral 2 9" xfId="16013"/>
    <cellStyle name="Neutral 2_instructions" xfId="16014"/>
    <cellStyle name="Neutral 3" xfId="16015"/>
    <cellStyle name="Neutral 3 2" xfId="16017"/>
    <cellStyle name="Neutral 3 2 2" xfId="16020"/>
    <cellStyle name="Neutral 3 3" xfId="16022"/>
    <cellStyle name="Neutral 3 4" xfId="16025"/>
    <cellStyle name="Neutral 3 5" xfId="3684"/>
    <cellStyle name="Neutral 4" xfId="4079"/>
    <cellStyle name="Neutral 5" xfId="4487"/>
    <cellStyle name="Neutral 5 2" xfId="13375"/>
    <cellStyle name="Neutral 5 2 2" xfId="16028"/>
    <cellStyle name="Neutral 6" xfId="4492"/>
    <cellStyle name="Neutral 7" xfId="16030"/>
    <cellStyle name="Neutral 8" xfId="16032"/>
    <cellStyle name="Neutral 9" xfId="16033"/>
    <cellStyle name="NEW FB" xfId="16034"/>
    <cellStyle name="NEW FB 2" xfId="16035"/>
    <cellStyle name="NEW FG" xfId="12775"/>
    <cellStyle name="NEW FG 2" xfId="16036"/>
    <cellStyle name="no dec" xfId="10131"/>
    <cellStyle name="nonIncludedStores" xfId="16037"/>
    <cellStyle name="nonIncludedStores 2" xfId="15335"/>
    <cellStyle name="nonIncludedStores 2 2" xfId="7389"/>
    <cellStyle name="nonIncludedStores 3" xfId="16039"/>
    <cellStyle name="nonIncludedStores 4" xfId="16041"/>
    <cellStyle name="nonIncludedStores 5" xfId="16044"/>
    <cellStyle name="nonIncludedStores 6" xfId="16047"/>
    <cellStyle name="nonIncludedStores 7" xfId="16050"/>
    <cellStyle name="Non-modifiable" xfId="16052"/>
    <cellStyle name="Normal - Style1" xfId="16053"/>
    <cellStyle name="Normal 1" xfId="16054"/>
    <cellStyle name="Normal 1 2" xfId="16056"/>
    <cellStyle name="Normal 1 2 2" xfId="16058"/>
    <cellStyle name="Normal 1 2 3" xfId="16060"/>
    <cellStyle name="Normal 1 2 4" xfId="16062"/>
    <cellStyle name="Normal 1 2 5" xfId="16064"/>
    <cellStyle name="Normal 1 3" xfId="16066"/>
    <cellStyle name="Normal 1 3 2" xfId="16068"/>
    <cellStyle name="Normal 1 4" xfId="3328"/>
    <cellStyle name="Normal 1 5" xfId="16071"/>
    <cellStyle name="Normal 1 6" xfId="16074"/>
    <cellStyle name="Normal 1 7" xfId="16078"/>
    <cellStyle name="Normal 1 8" xfId="1458"/>
    <cellStyle name="Normal 1 9" xfId="16081"/>
    <cellStyle name="Normal 1_Table_Product_ALL" xfId="16083"/>
    <cellStyle name="Normal 10" xfId="16084"/>
    <cellStyle name="Normal 10 10" xfId="16089"/>
    <cellStyle name="Normal 10 10 2" xfId="16090"/>
    <cellStyle name="Normal 10 10 2 2" xfId="16091"/>
    <cellStyle name="Normal 10 10 2 2 2" xfId="16092"/>
    <cellStyle name="Normal 10 10 2 3" xfId="16094"/>
    <cellStyle name="Normal 10 10 2 3 2" xfId="4003"/>
    <cellStyle name="Normal 10 10 2 4" xfId="16095"/>
    <cellStyle name="Normal 10 10 2 4 2" xfId="16096"/>
    <cellStyle name="Normal 10 10 2 5" xfId="16098"/>
    <cellStyle name="Normal 10 10 2 6" xfId="16099"/>
    <cellStyle name="Normal 10 10 2 7" xfId="16100"/>
    <cellStyle name="Normal 10 10 2_Table_Product_ALL" xfId="16101"/>
    <cellStyle name="Normal 10 10 3" xfId="16102"/>
    <cellStyle name="Normal 10 10 3 2" xfId="16104"/>
    <cellStyle name="Normal 10 10 4" xfId="16106"/>
    <cellStyle name="Normal 10 10 4 2" xfId="16108"/>
    <cellStyle name="Normal 10 10 5" xfId="2543"/>
    <cellStyle name="Normal 10 10 5 2" xfId="2546"/>
    <cellStyle name="Normal 10 10 6" xfId="2568"/>
    <cellStyle name="Normal 10 10 7" xfId="2581"/>
    <cellStyle name="Normal 10 10 8" xfId="1118"/>
    <cellStyle name="Normal 10 10_C14  Copy of Ecom MP - Aubrey  window commitment -140528" xfId="16110"/>
    <cellStyle name="Normal 10 100" xfId="16112"/>
    <cellStyle name="Normal 10 101" xfId="16114"/>
    <cellStyle name="Normal 10 102" xfId="16116"/>
    <cellStyle name="Normal 10 103" xfId="16118"/>
    <cellStyle name="Normal 10 104" xfId="16120"/>
    <cellStyle name="Normal 10 105" xfId="6639"/>
    <cellStyle name="Normal 10 106" xfId="16121"/>
    <cellStyle name="Normal 10 107" xfId="16123"/>
    <cellStyle name="Normal 10 108" xfId="16125"/>
    <cellStyle name="Normal 10 109" xfId="16127"/>
    <cellStyle name="Normal 10 11" xfId="16129"/>
    <cellStyle name="Normal 10 11 2" xfId="16130"/>
    <cellStyle name="Normal 10 11 2 2" xfId="16131"/>
    <cellStyle name="Normal 10 11 2 2 2" xfId="16132"/>
    <cellStyle name="Normal 10 11 2 3" xfId="16133"/>
    <cellStyle name="Normal 10 11 2 3 2" xfId="16134"/>
    <cellStyle name="Normal 10 11 2 4" xfId="16135"/>
    <cellStyle name="Normal 10 11 2 4 2" xfId="16136"/>
    <cellStyle name="Normal 10 11 2 5" xfId="6592"/>
    <cellStyle name="Normal 10 11 2 6" xfId="16137"/>
    <cellStyle name="Normal 10 11 2 7" xfId="16138"/>
    <cellStyle name="Normal 10 11 2_Table_Product_ALL" xfId="13223"/>
    <cellStyle name="Normal 10 11 3" xfId="4366"/>
    <cellStyle name="Normal 10 11 3 2" xfId="16139"/>
    <cellStyle name="Normal 10 11 4" xfId="16141"/>
    <cellStyle name="Normal 10 11 4 2" xfId="16143"/>
    <cellStyle name="Normal 10 11 5" xfId="16145"/>
    <cellStyle name="Normal 10 11 5 2" xfId="16147"/>
    <cellStyle name="Normal 10 11 6" xfId="16149"/>
    <cellStyle name="Normal 10 11 7" xfId="16151"/>
    <cellStyle name="Normal 10 11 8" xfId="16154"/>
    <cellStyle name="Normal 10 11_C14  Copy of Ecom MP - Aubrey  window commitment -140528" xfId="16155"/>
    <cellStyle name="Normal 10 110" xfId="6640"/>
    <cellStyle name="Normal 10 111" xfId="16122"/>
    <cellStyle name="Normal 10 112" xfId="16124"/>
    <cellStyle name="Normal 10 113" xfId="16126"/>
    <cellStyle name="Normal 10 114" xfId="16128"/>
    <cellStyle name="Normal 10 115" xfId="16156"/>
    <cellStyle name="Normal 10 116" xfId="16159"/>
    <cellStyle name="Normal 10 117" xfId="16161"/>
    <cellStyle name="Normal 10 118" xfId="16163"/>
    <cellStyle name="Normal 10 119" xfId="16167"/>
    <cellStyle name="Normal 10 12" xfId="16169"/>
    <cellStyle name="Normal 10 12 2" xfId="16170"/>
    <cellStyle name="Normal 10 12 2 2" xfId="16171"/>
    <cellStyle name="Normal 10 12 2 2 2" xfId="16172"/>
    <cellStyle name="Normal 10 12 2 3" xfId="16173"/>
    <cellStyle name="Normal 10 12 2 3 2" xfId="16174"/>
    <cellStyle name="Normal 10 12 2 4" xfId="4101"/>
    <cellStyle name="Normal 10 12 2 4 2" xfId="16175"/>
    <cellStyle name="Normal 10 12 2 5" xfId="16177"/>
    <cellStyle name="Normal 10 12 2 6" xfId="16178"/>
    <cellStyle name="Normal 10 12 2 7" xfId="16179"/>
    <cellStyle name="Normal 10 12 2_Table_Product_ALL" xfId="16180"/>
    <cellStyle name="Normal 10 12 3" xfId="16182"/>
    <cellStyle name="Normal 10 12 3 2" xfId="16184"/>
    <cellStyle name="Normal 10 12 4" xfId="16185"/>
    <cellStyle name="Normal 10 12 4 2" xfId="16186"/>
    <cellStyle name="Normal 10 12 5" xfId="16187"/>
    <cellStyle name="Normal 10 12 5 2" xfId="16188"/>
    <cellStyle name="Normal 10 12 6" xfId="16189"/>
    <cellStyle name="Normal 10 12 7" xfId="16190"/>
    <cellStyle name="Normal 10 12 8" xfId="16191"/>
    <cellStyle name="Normal 10 12_C14  Copy of Ecom MP - Aubrey  window commitment -140528" xfId="5088"/>
    <cellStyle name="Normal 10 120" xfId="16157"/>
    <cellStyle name="Normal 10 121" xfId="16160"/>
    <cellStyle name="Normal 10 122" xfId="16162"/>
    <cellStyle name="Normal 10 123" xfId="16164"/>
    <cellStyle name="Normal 10 124" xfId="16168"/>
    <cellStyle name="Normal 10 125" xfId="16192"/>
    <cellStyle name="Normal 10 126" xfId="16194"/>
    <cellStyle name="Normal 10 127" xfId="16196"/>
    <cellStyle name="Normal 10 128" xfId="3962"/>
    <cellStyle name="Normal 10 129" xfId="3192"/>
    <cellStyle name="Normal 10 13" xfId="16198"/>
    <cellStyle name="Normal 10 13 2" xfId="5030"/>
    <cellStyle name="Normal 10 13 2 2" xfId="16199"/>
    <cellStyle name="Normal 10 13 2 2 2" xfId="16202"/>
    <cellStyle name="Normal 10 13 2 3" xfId="16204"/>
    <cellStyle name="Normal 10 13 2 3 2" xfId="16206"/>
    <cellStyle name="Normal 10 13 2 4" xfId="16208"/>
    <cellStyle name="Normal 10 13 2 4 2" xfId="16210"/>
    <cellStyle name="Normal 10 13 2 5" xfId="16212"/>
    <cellStyle name="Normal 10 13 2 6" xfId="16213"/>
    <cellStyle name="Normal 10 13 2 7" xfId="1308"/>
    <cellStyle name="Normal 10 13 2_Table_Product_ALL" xfId="16214"/>
    <cellStyle name="Normal 10 13 3" xfId="16215"/>
    <cellStyle name="Normal 10 13 3 2" xfId="1502"/>
    <cellStyle name="Normal 10 13 4" xfId="16217"/>
    <cellStyle name="Normal 10 13 4 2" xfId="7209"/>
    <cellStyle name="Normal 10 13 5" xfId="16219"/>
    <cellStyle name="Normal 10 13 5 2" xfId="9677"/>
    <cellStyle name="Normal 10 13 6" xfId="16222"/>
    <cellStyle name="Normal 10 13 7" xfId="16224"/>
    <cellStyle name="Normal 10 13 8" xfId="62"/>
    <cellStyle name="Normal 10 13_C14  Copy of Ecom MP - Aubrey  window commitment -140528" xfId="16226"/>
    <cellStyle name="Normal 10 130" xfId="16193"/>
    <cellStyle name="Normal 10 131" xfId="16195"/>
    <cellStyle name="Normal 10 132" xfId="16197"/>
    <cellStyle name="Normal 10 133" xfId="3961"/>
    <cellStyle name="Normal 10 134" xfId="3191"/>
    <cellStyle name="Normal 10 135" xfId="16228"/>
    <cellStyle name="Normal 10 136" xfId="16229"/>
    <cellStyle name="Normal 10 14" xfId="16230"/>
    <cellStyle name="Normal 10 14 2" xfId="16231"/>
    <cellStyle name="Normal 10 14 2 2" xfId="16232"/>
    <cellStyle name="Normal 10 14 2 2 2" xfId="16233"/>
    <cellStyle name="Normal 10 14 2 3" xfId="16234"/>
    <cellStyle name="Normal 10 14 2 3 2" xfId="729"/>
    <cellStyle name="Normal 10 14 2 4" xfId="16235"/>
    <cellStyle name="Normal 10 14 2 4 2" xfId="16237"/>
    <cellStyle name="Normal 10 14 2 5" xfId="16239"/>
    <cellStyle name="Normal 10 14 2 6" xfId="16241"/>
    <cellStyle name="Normal 10 14 2 7" xfId="16243"/>
    <cellStyle name="Normal 10 14 2_Table_Product_ALL" xfId="16245"/>
    <cellStyle name="Normal 10 14 3" xfId="586"/>
    <cellStyle name="Normal 10 14 3 2" xfId="3130"/>
    <cellStyle name="Normal 10 14 4" xfId="16248"/>
    <cellStyle name="Normal 10 14 4 2" xfId="16249"/>
    <cellStyle name="Normal 10 14 5" xfId="16250"/>
    <cellStyle name="Normal 10 14 5 2" xfId="16252"/>
    <cellStyle name="Normal 10 14 6" xfId="5595"/>
    <cellStyle name="Normal 10 14 7" xfId="16254"/>
    <cellStyle name="Normal 10 14 8" xfId="16256"/>
    <cellStyle name="Normal 10 14_C14  Copy of Ecom MP - Aubrey  window commitment -140528" xfId="16258"/>
    <cellStyle name="Normal 10 15" xfId="16259"/>
    <cellStyle name="Normal 10 15 2" xfId="16261"/>
    <cellStyle name="Normal 10 15 2 2" xfId="16262"/>
    <cellStyle name="Normal 10 15 2 2 2" xfId="16263"/>
    <cellStyle name="Normal 10 15 2 3" xfId="16264"/>
    <cellStyle name="Normal 10 15 2 3 2" xfId="16265"/>
    <cellStyle name="Normal 10 15 2 4" xfId="16266"/>
    <cellStyle name="Normal 10 15 2 4 2" xfId="16267"/>
    <cellStyle name="Normal 10 15 2 5" xfId="16268"/>
    <cellStyle name="Normal 10 15 2 6" xfId="4664"/>
    <cellStyle name="Normal 10 15 2 7" xfId="16269"/>
    <cellStyle name="Normal 10 15 2_Table_Product_ALL" xfId="6526"/>
    <cellStyle name="Normal 10 15 3" xfId="16270"/>
    <cellStyle name="Normal 10 15 3 2" xfId="16271"/>
    <cellStyle name="Normal 10 15 4" xfId="16272"/>
    <cellStyle name="Normal 10 15 4 2" xfId="16273"/>
    <cellStyle name="Normal 10 15 5" xfId="16275"/>
    <cellStyle name="Normal 10 15 5 2" xfId="16277"/>
    <cellStyle name="Normal 10 15 6" xfId="7443"/>
    <cellStyle name="Normal 10 15 7" xfId="7445"/>
    <cellStyle name="Normal 10 15 8" xfId="7447"/>
    <cellStyle name="Normal 10 15_C14  Copy of Ecom MP - Aubrey  window commitment -140528" xfId="10523"/>
    <cellStyle name="Normal 10 16" xfId="16278"/>
    <cellStyle name="Normal 10 16 2" xfId="16280"/>
    <cellStyle name="Normal 10 16 2 2" xfId="16283"/>
    <cellStyle name="Normal 10 16 2 2 2" xfId="16284"/>
    <cellStyle name="Normal 10 16 2 3" xfId="16286"/>
    <cellStyle name="Normal 10 16 2 3 2" xfId="16287"/>
    <cellStyle name="Normal 10 16 2 4" xfId="16288"/>
    <cellStyle name="Normal 10 16 2 4 2" xfId="16289"/>
    <cellStyle name="Normal 10 16 2 5" xfId="16290"/>
    <cellStyle name="Normal 10 16 2 6" xfId="16291"/>
    <cellStyle name="Normal 10 16 2 7" xfId="16293"/>
    <cellStyle name="Normal 10 16 2_Table_Product_ALL" xfId="16294"/>
    <cellStyle name="Normal 10 16 3" xfId="16295"/>
    <cellStyle name="Normal 10 16 3 2" xfId="16298"/>
    <cellStyle name="Normal 10 16 4" xfId="16299"/>
    <cellStyle name="Normal 10 16 4 2" xfId="16301"/>
    <cellStyle name="Normal 10 16 5" xfId="16302"/>
    <cellStyle name="Normal 10 16 5 2" xfId="16304"/>
    <cellStyle name="Normal 10 16 6" xfId="16305"/>
    <cellStyle name="Normal 10 16 7" xfId="16306"/>
    <cellStyle name="Normal 10 16 8" xfId="16307"/>
    <cellStyle name="Normal 10 16_C14  Copy of Ecom MP - Aubrey  window commitment -140528" xfId="16310"/>
    <cellStyle name="Normal 10 17" xfId="16312"/>
    <cellStyle name="Normal 10 17 2" xfId="16314"/>
    <cellStyle name="Normal 10 17 2 2" xfId="16316"/>
    <cellStyle name="Normal 10 17 2 2 2" xfId="16317"/>
    <cellStyle name="Normal 10 17 2 3" xfId="16321"/>
    <cellStyle name="Normal 10 17 2 3 2" xfId="16322"/>
    <cellStyle name="Normal 10 17 2 4" xfId="16328"/>
    <cellStyle name="Normal 10 17 2 4 2" xfId="16329"/>
    <cellStyle name="Normal 10 17 2 5" xfId="16331"/>
    <cellStyle name="Normal 10 17 2 6" xfId="16332"/>
    <cellStyle name="Normal 10 17 2 7" xfId="16333"/>
    <cellStyle name="Normal 10 17 2_Table_Product_ALL" xfId="14595"/>
    <cellStyle name="Normal 10 17 3" xfId="16334"/>
    <cellStyle name="Normal 10 17 3 2" xfId="16336"/>
    <cellStyle name="Normal 10 17 4" xfId="16339"/>
    <cellStyle name="Normal 10 17 4 2" xfId="16340"/>
    <cellStyle name="Normal 10 17 5" xfId="16341"/>
    <cellStyle name="Normal 10 17 5 2" xfId="16343"/>
    <cellStyle name="Normal 10 17 6" xfId="16344"/>
    <cellStyle name="Normal 10 17 7" xfId="16345"/>
    <cellStyle name="Normal 10 17 8" xfId="16346"/>
    <cellStyle name="Normal 10 17_C14  Copy of Ecom MP - Aubrey  window commitment -140528" xfId="16349"/>
    <cellStyle name="Normal 10 18" xfId="16350"/>
    <cellStyle name="Normal 10 18 2" xfId="16352"/>
    <cellStyle name="Normal 10 18 2 2" xfId="16354"/>
    <cellStyle name="Normal 10 18 2 2 2" xfId="16356"/>
    <cellStyle name="Normal 10 18 2 3" xfId="16359"/>
    <cellStyle name="Normal 10 18 2 3 2" xfId="16361"/>
    <cellStyle name="Normal 10 18 2 4" xfId="16363"/>
    <cellStyle name="Normal 10 18 2 4 2" xfId="16365"/>
    <cellStyle name="Normal 10 18 2 5" xfId="16366"/>
    <cellStyle name="Normal 10 18 2 6" xfId="16368"/>
    <cellStyle name="Normal 10 18 2 7" xfId="16371"/>
    <cellStyle name="Normal 10 18 2_Table_Product_ALL" xfId="3580"/>
    <cellStyle name="Normal 10 18 3" xfId="16373"/>
    <cellStyle name="Normal 10 18 3 2" xfId="16374"/>
    <cellStyle name="Normal 10 18 4" xfId="16375"/>
    <cellStyle name="Normal 10 18 4 2" xfId="5733"/>
    <cellStyle name="Normal 10 18 5" xfId="2940"/>
    <cellStyle name="Normal 10 18 5 2" xfId="16376"/>
    <cellStyle name="Normal 10 18 6" xfId="16377"/>
    <cellStyle name="Normal 10 18 7" xfId="16378"/>
    <cellStyle name="Normal 10 18 8" xfId="16379"/>
    <cellStyle name="Normal 10 18_C14  Copy of Ecom MP - Aubrey  window commitment -140528" xfId="7505"/>
    <cellStyle name="Normal 10 19" xfId="16380"/>
    <cellStyle name="Normal 10 19 2" xfId="16382"/>
    <cellStyle name="Normal 10 19 2 2" xfId="16384"/>
    <cellStyle name="Normal 10 19 2 2 2" xfId="16386"/>
    <cellStyle name="Normal 10 19 2 3" xfId="16388"/>
    <cellStyle name="Normal 10 19 2 3 2" xfId="16391"/>
    <cellStyle name="Normal 10 19 2 4" xfId="16394"/>
    <cellStyle name="Normal 10 19 3" xfId="16397"/>
    <cellStyle name="Normal 10 19 3 2" xfId="16398"/>
    <cellStyle name="Normal 10 19 4" xfId="16399"/>
    <cellStyle name="Normal 10 19 4 2" xfId="3531"/>
    <cellStyle name="Normal 10 19 5" xfId="16401"/>
    <cellStyle name="Normal 10 19 6" xfId="31957"/>
    <cellStyle name="Normal 10 2" xfId="15047"/>
    <cellStyle name="Normal 10 2 2" xfId="16402"/>
    <cellStyle name="Normal 10 2 2 2" xfId="9452"/>
    <cellStyle name="Normal 10 2 2 2 2" xfId="9455"/>
    <cellStyle name="Normal 10 2 2 3" xfId="9457"/>
    <cellStyle name="Normal 10 2 2 3 2" xfId="10422"/>
    <cellStyle name="Normal 10 2 2 4" xfId="9459"/>
    <cellStyle name="Normal 10 2 2 4 2" xfId="16403"/>
    <cellStyle name="Normal 10 2 2 5" xfId="16405"/>
    <cellStyle name="Normal 10 2 2 6" xfId="16406"/>
    <cellStyle name="Normal 10 2 2 7" xfId="16407"/>
    <cellStyle name="Normal 10 2 2_Table_Product_ALL" xfId="16408"/>
    <cellStyle name="Normal 10 2 3" xfId="16409"/>
    <cellStyle name="Normal 10 2 3 2" xfId="16410"/>
    <cellStyle name="Normal 10 2 4" xfId="16411"/>
    <cellStyle name="Normal 10 2 4 2" xfId="16413"/>
    <cellStyle name="Normal 10 2 5" xfId="16416"/>
    <cellStyle name="Normal 10 2 5 2" xfId="2047"/>
    <cellStyle name="Normal 10 2 6" xfId="16419"/>
    <cellStyle name="Normal 10 2 7" xfId="16421"/>
    <cellStyle name="Normal 10 2 8" xfId="16423"/>
    <cellStyle name="Normal 10 2_C14  Copy of Ecom MP - Aubrey  window commitment -140528" xfId="16424"/>
    <cellStyle name="Normal 10 20" xfId="16260"/>
    <cellStyle name="Normal 10 21" xfId="16279"/>
    <cellStyle name="Normal 10 22" xfId="16313"/>
    <cellStyle name="Normal 10 23" xfId="16351"/>
    <cellStyle name="Normal 10 24" xfId="16381"/>
    <cellStyle name="Normal 10 25" xfId="16425"/>
    <cellStyle name="Normal 10 26" xfId="16427"/>
    <cellStyle name="Normal 10 27" xfId="16429"/>
    <cellStyle name="Normal 10 28" xfId="16431"/>
    <cellStyle name="Normal 10 29" xfId="16433"/>
    <cellStyle name="Normal 10 3" xfId="16435"/>
    <cellStyle name="Normal 10 3 2" xfId="16436"/>
    <cellStyle name="Normal 10 3 2 2" xfId="16437"/>
    <cellStyle name="Normal 10 3 2 2 2" xfId="10592"/>
    <cellStyle name="Normal 10 3 2 3" xfId="16438"/>
    <cellStyle name="Normal 10 3 2 3 2" xfId="10603"/>
    <cellStyle name="Normal 10 3 2 4" xfId="15889"/>
    <cellStyle name="Normal 10 3 2 4 2" xfId="16439"/>
    <cellStyle name="Normal 10 3 2 5" xfId="15891"/>
    <cellStyle name="Normal 10 3 2 6" xfId="16441"/>
    <cellStyle name="Normal 10 3 2 7" xfId="16442"/>
    <cellStyle name="Normal 10 3 2_Table_Product_ALL" xfId="5270"/>
    <cellStyle name="Normal 10 3 3" xfId="16443"/>
    <cellStyle name="Normal 10 3 3 2" xfId="16444"/>
    <cellStyle name="Normal 10 3 4" xfId="16446"/>
    <cellStyle name="Normal 10 3 4 2" xfId="16449"/>
    <cellStyle name="Normal 10 3 5" xfId="16451"/>
    <cellStyle name="Normal 10 3 5 2" xfId="16452"/>
    <cellStyle name="Normal 10 3 6" xfId="1517"/>
    <cellStyle name="Normal 10 3 7" xfId="16454"/>
    <cellStyle name="Normal 10 3 8" xfId="16455"/>
    <cellStyle name="Normal 10 3_C14  Copy of Ecom MP - Aubrey  window commitment -140528" xfId="16456"/>
    <cellStyle name="Normal 10 30" xfId="16426"/>
    <cellStyle name="Normal 10 31" xfId="16428"/>
    <cellStyle name="Normal 10 32" xfId="16430"/>
    <cellStyle name="Normal 10 33" xfId="16432"/>
    <cellStyle name="Normal 10 34" xfId="16434"/>
    <cellStyle name="Normal 10 35" xfId="16460"/>
    <cellStyle name="Normal 10 36" xfId="16463"/>
    <cellStyle name="Normal 10 37" xfId="16466"/>
    <cellStyle name="Normal 10 38" xfId="2026"/>
    <cellStyle name="Normal 10 39" xfId="16471"/>
    <cellStyle name="Normal 10 4" xfId="16474"/>
    <cellStyle name="Normal 10 4 2" xfId="16475"/>
    <cellStyle name="Normal 10 4 2 2" xfId="16476"/>
    <cellStyle name="Normal 10 4 2 2 2" xfId="10767"/>
    <cellStyle name="Normal 10 4 2 3" xfId="6145"/>
    <cellStyle name="Normal 10 4 2 3 2" xfId="10773"/>
    <cellStyle name="Normal 10 4 2 4" xfId="16478"/>
    <cellStyle name="Normal 10 4 2 4 2" xfId="16479"/>
    <cellStyle name="Normal 10 4 2 5" xfId="16482"/>
    <cellStyle name="Normal 10 4 2 6" xfId="16483"/>
    <cellStyle name="Normal 10 4 2 7" xfId="16484"/>
    <cellStyle name="Normal 10 4 2_Table_Product_ALL" xfId="16485"/>
    <cellStyle name="Normal 10 4 3" xfId="16486"/>
    <cellStyle name="Normal 10 4 3 2" xfId="16487"/>
    <cellStyle name="Normal 10 4 4" xfId="16488"/>
    <cellStyle name="Normal 10 4 4 2" xfId="16491"/>
    <cellStyle name="Normal 10 4 5" xfId="16113"/>
    <cellStyle name="Normal 10 4 5 2" xfId="16493"/>
    <cellStyle name="Normal 10 4 6" xfId="16115"/>
    <cellStyle name="Normal 10 4 7" xfId="16117"/>
    <cellStyle name="Normal 10 4 8" xfId="16119"/>
    <cellStyle name="Normal 10 4_C14  Copy of Ecom MP - Aubrey  window commitment -140528" xfId="16495"/>
    <cellStyle name="Normal 10 40" xfId="16461"/>
    <cellStyle name="Normal 10 41" xfId="16464"/>
    <cellStyle name="Normal 10 42" xfId="16467"/>
    <cellStyle name="Normal 10 43" xfId="2025"/>
    <cellStyle name="Normal 10 44" xfId="16472"/>
    <cellStyle name="Normal 10 45" xfId="2046"/>
    <cellStyle name="Normal 10 46" xfId="16497"/>
    <cellStyle name="Normal 10 47" xfId="16502"/>
    <cellStyle name="Normal 10 48" xfId="16505"/>
    <cellStyle name="Normal 10 49" xfId="16508"/>
    <cellStyle name="Normal 10 5" xfId="16511"/>
    <cellStyle name="Normal 10 5 2" xfId="16513"/>
    <cellStyle name="Normal 10 5 2 2" xfId="16514"/>
    <cellStyle name="Normal 10 5 2 2 2" xfId="10935"/>
    <cellStyle name="Normal 10 5 2 3" xfId="16516"/>
    <cellStyle name="Normal 10 5 2 3 2" xfId="10944"/>
    <cellStyle name="Normal 10 5 2 4" xfId="16518"/>
    <cellStyle name="Normal 10 5 2 4 2" xfId="1365"/>
    <cellStyle name="Normal 10 5 2 5" xfId="16519"/>
    <cellStyle name="Normal 10 5 2 6" xfId="16520"/>
    <cellStyle name="Normal 10 5 2 7" xfId="16521"/>
    <cellStyle name="Normal 10 5 2_Table_Product_ALL" xfId="16522"/>
    <cellStyle name="Normal 10 5 3" xfId="16525"/>
    <cellStyle name="Normal 10 5 3 2" xfId="16526"/>
    <cellStyle name="Normal 10 5 4" xfId="16528"/>
    <cellStyle name="Normal 10 5 4 2" xfId="16530"/>
    <cellStyle name="Normal 10 5 5" xfId="16531"/>
    <cellStyle name="Normal 10 5 5 2" xfId="1784"/>
    <cellStyle name="Normal 10 5 6" xfId="16532"/>
    <cellStyle name="Normal 10 5 7" xfId="7813"/>
    <cellStyle name="Normal 10 5 8" xfId="945"/>
    <cellStyle name="Normal 10 5_C14  Copy of Ecom MP - Aubrey  window commitment -140528" xfId="16533"/>
    <cellStyle name="Normal 10 50" xfId="2045"/>
    <cellStyle name="Normal 10 51" xfId="16498"/>
    <cellStyle name="Normal 10 52" xfId="16503"/>
    <cellStyle name="Normal 10 53" xfId="16506"/>
    <cellStyle name="Normal 10 54" xfId="16509"/>
    <cellStyle name="Normal 10 55" xfId="16535"/>
    <cellStyle name="Normal 10 56" xfId="16537"/>
    <cellStyle name="Normal 10 57" xfId="16539"/>
    <cellStyle name="Normal 10 58" xfId="16541"/>
    <cellStyle name="Normal 10 59" xfId="16543"/>
    <cellStyle name="Normal 10 6" xfId="16545"/>
    <cellStyle name="Normal 10 6 2" xfId="16546"/>
    <cellStyle name="Normal 10 6 2 2" xfId="3714"/>
    <cellStyle name="Normal 10 6 2 2 2" xfId="11129"/>
    <cellStyle name="Normal 10 6 2 3" xfId="16547"/>
    <cellStyle name="Normal 10 6 2 3 2" xfId="11136"/>
    <cellStyle name="Normal 10 6 2 4" xfId="16548"/>
    <cellStyle name="Normal 10 6 2 4 2" xfId="16549"/>
    <cellStyle name="Normal 10 6 2 5" xfId="5513"/>
    <cellStyle name="Normal 10 6 2 6" xfId="16552"/>
    <cellStyle name="Normal 10 6 2 7" xfId="16553"/>
    <cellStyle name="Normal 10 6 2_Table_Product_ALL" xfId="16554"/>
    <cellStyle name="Normal 10 6 3" xfId="16556"/>
    <cellStyle name="Normal 10 6 3 2" xfId="16557"/>
    <cellStyle name="Normal 10 6 4" xfId="16558"/>
    <cellStyle name="Normal 10 6 4 2" xfId="8460"/>
    <cellStyle name="Normal 10 6 5" xfId="16559"/>
    <cellStyle name="Normal 10 6 5 2" xfId="8522"/>
    <cellStyle name="Normal 10 6 6" xfId="16560"/>
    <cellStyle name="Normal 10 6 7" xfId="16561"/>
    <cellStyle name="Normal 10 6 8" xfId="16562"/>
    <cellStyle name="Normal 10 6_C14  Copy of Ecom MP - Aubrey  window commitment -140528" xfId="16563"/>
    <cellStyle name="Normal 10 60" xfId="16536"/>
    <cellStyle name="Normal 10 61" xfId="16538"/>
    <cellStyle name="Normal 10 62" xfId="16540"/>
    <cellStyle name="Normal 10 63" xfId="16542"/>
    <cellStyle name="Normal 10 64" xfId="16544"/>
    <cellStyle name="Normal 10 65" xfId="16564"/>
    <cellStyle name="Normal 10 66" xfId="16566"/>
    <cellStyle name="Normal 10 67" xfId="845"/>
    <cellStyle name="Normal 10 68" xfId="16569"/>
    <cellStyle name="Normal 10 69" xfId="9495"/>
    <cellStyle name="Normal 10 7" xfId="3966"/>
    <cellStyle name="Normal 10 7 2" xfId="16571"/>
    <cellStyle name="Normal 10 7 2 2" xfId="4705"/>
    <cellStyle name="Normal 10 7 2 2 2" xfId="16572"/>
    <cellStyle name="Normal 10 7 2 3" xfId="16576"/>
    <cellStyle name="Normal 10 7 2 3 2" xfId="16577"/>
    <cellStyle name="Normal 10 7 2 4" xfId="8754"/>
    <cellStyle name="Normal 10 7 2 4 2" xfId="16578"/>
    <cellStyle name="Normal 10 7 2 5" xfId="16579"/>
    <cellStyle name="Normal 10 7 2 6" xfId="16580"/>
    <cellStyle name="Normal 10 7 2 7" xfId="16581"/>
    <cellStyle name="Normal 10 7 2_Table_Product_ALL" xfId="15705"/>
    <cellStyle name="Normal 10 7 3" xfId="16582"/>
    <cellStyle name="Normal 10 7 3 2" xfId="16583"/>
    <cellStyle name="Normal 10 7 4" xfId="16584"/>
    <cellStyle name="Normal 10 7 4 2" xfId="16585"/>
    <cellStyle name="Normal 10 7 5" xfId="16586"/>
    <cellStyle name="Normal 10 7 5 2" xfId="16587"/>
    <cellStyle name="Normal 10 7 6" xfId="16588"/>
    <cellStyle name="Normal 10 7 7" xfId="16589"/>
    <cellStyle name="Normal 10 7 8" xfId="16590"/>
    <cellStyle name="Normal 10 7_C14  Copy of Ecom MP - Aubrey  window commitment -140528" xfId="16591"/>
    <cellStyle name="Normal 10 70" xfId="16565"/>
    <cellStyle name="Normal 10 71" xfId="16567"/>
    <cellStyle name="Normal 10 72" xfId="844"/>
    <cellStyle name="Normal 10 73" xfId="16570"/>
    <cellStyle name="Normal 10 74" xfId="9496"/>
    <cellStyle name="Normal 10 75" xfId="16594"/>
    <cellStyle name="Normal 10 76" xfId="16597"/>
    <cellStyle name="Normal 10 77" xfId="16600"/>
    <cellStyle name="Normal 10 78" xfId="7614"/>
    <cellStyle name="Normal 10 79" xfId="1540"/>
    <cellStyle name="Normal 10 8" xfId="16603"/>
    <cellStyle name="Normal 10 8 2" xfId="5963"/>
    <cellStyle name="Normal 10 8 2 2" xfId="16604"/>
    <cellStyle name="Normal 10 8 2 2 2" xfId="16607"/>
    <cellStyle name="Normal 10 8 2 3" xfId="16609"/>
    <cellStyle name="Normal 10 8 2 3 2" xfId="9074"/>
    <cellStyle name="Normal 10 8 2 4" xfId="7078"/>
    <cellStyle name="Normal 10 8 2 4 2" xfId="7010"/>
    <cellStyle name="Normal 10 8 2 5" xfId="16612"/>
    <cellStyle name="Normal 10 8 2 6" xfId="16614"/>
    <cellStyle name="Normal 10 8 2 7" xfId="16616"/>
    <cellStyle name="Normal 10 8 2_Table_Product_ALL" xfId="16618"/>
    <cellStyle name="Normal 10 8 3" xfId="16619"/>
    <cellStyle name="Normal 10 8 3 2" xfId="16621"/>
    <cellStyle name="Normal 10 8 4" xfId="3118"/>
    <cellStyle name="Normal 10 8 4 2" xfId="4349"/>
    <cellStyle name="Normal 10 8 5" xfId="16622"/>
    <cellStyle name="Normal 10 8 5 2" xfId="310"/>
    <cellStyle name="Normal 10 8 6" xfId="16623"/>
    <cellStyle name="Normal 10 8 7" xfId="16624"/>
    <cellStyle name="Normal 10 8 8" xfId="16625"/>
    <cellStyle name="Normal 10 8_C14  Copy of Ecom MP - Aubrey  window commitment -140528" xfId="16626"/>
    <cellStyle name="Normal 10 80" xfId="16595"/>
    <cellStyle name="Normal 10 81" xfId="16598"/>
    <cellStyle name="Normal 10 82" xfId="16601"/>
    <cellStyle name="Normal 10 83" xfId="7615"/>
    <cellStyle name="Normal 10 84" xfId="1539"/>
    <cellStyle name="Normal 10 85" xfId="16628"/>
    <cellStyle name="Normal 10 86" xfId="16630"/>
    <cellStyle name="Normal 10 87" xfId="16632"/>
    <cellStyle name="Normal 10 88" xfId="16635"/>
    <cellStyle name="Normal 10 89" xfId="16638"/>
    <cellStyle name="Normal 10 9" xfId="16641"/>
    <cellStyle name="Normal 10 9 2" xfId="16642"/>
    <cellStyle name="Normal 10 9 2 2" xfId="16643"/>
    <cellStyle name="Normal 10 9 2 2 2" xfId="16644"/>
    <cellStyle name="Normal 10 9 2 3" xfId="16645"/>
    <cellStyle name="Normal 10 9 2 3 2" xfId="16646"/>
    <cellStyle name="Normal 10 9 2 4" xfId="16647"/>
    <cellStyle name="Normal 10 9 2 4 2" xfId="16648"/>
    <cellStyle name="Normal 10 9 2 5" xfId="16649"/>
    <cellStyle name="Normal 10 9 2 6" xfId="16650"/>
    <cellStyle name="Normal 10 9 2 7" xfId="15925"/>
    <cellStyle name="Normal 10 9 2_Table_Product_ALL" xfId="16651"/>
    <cellStyle name="Normal 10 9 3" xfId="16652"/>
    <cellStyle name="Normal 10 9 3 2" xfId="16653"/>
    <cellStyle name="Normal 10 9 4" xfId="16655"/>
    <cellStyle name="Normal 10 9 4 2" xfId="16656"/>
    <cellStyle name="Normal 10 9 5" xfId="16657"/>
    <cellStyle name="Normal 10 9 5 2" xfId="16658"/>
    <cellStyle name="Normal 10 9 6" xfId="16659"/>
    <cellStyle name="Normal 10 9 7" xfId="16660"/>
    <cellStyle name="Normal 10 9 8" xfId="16662"/>
    <cellStyle name="Normal 10 9_C14  Copy of Ecom MP - Aubrey  window commitment -140528" xfId="16663"/>
    <cellStyle name="Normal 10 90" xfId="16629"/>
    <cellStyle name="Normal 10 91" xfId="16631"/>
    <cellStyle name="Normal 10 92" xfId="16633"/>
    <cellStyle name="Normal 10 93" xfId="16636"/>
    <cellStyle name="Normal 10 94" xfId="16639"/>
    <cellStyle name="Normal 10 95" xfId="16665"/>
    <cellStyle name="Normal 10 96" xfId="16667"/>
    <cellStyle name="Normal 10 97" xfId="16669"/>
    <cellStyle name="Normal 10 98" xfId="16670"/>
    <cellStyle name="Normal 10 99" xfId="16671"/>
    <cellStyle name="Normal 10_CCD SteinMart  Throw 130401" xfId="16672"/>
    <cellStyle name="Normal 100" xfId="16675"/>
    <cellStyle name="Normal 101" xfId="16678"/>
    <cellStyle name="Normal 102" xfId="16681"/>
    <cellStyle name="Normal 103" xfId="16684"/>
    <cellStyle name="Normal 104" xfId="16687"/>
    <cellStyle name="Normal 105" xfId="16690"/>
    <cellStyle name="Normal 106" xfId="16692"/>
    <cellStyle name="Normal 106 2" xfId="16695"/>
    <cellStyle name="Normal 106 2 2" xfId="16698"/>
    <cellStyle name="Normal 106 2 2 2" xfId="16700"/>
    <cellStyle name="Normal 106 2 3" xfId="16702"/>
    <cellStyle name="Normal 107" xfId="16704"/>
    <cellStyle name="Normal 108" xfId="3349"/>
    <cellStyle name="Normal 109" xfId="16706"/>
    <cellStyle name="Normal 11" xfId="16708"/>
    <cellStyle name="Normal 11 10" xfId="16713"/>
    <cellStyle name="Normal 11 10 2" xfId="16714"/>
    <cellStyle name="Normal 11 10 2 2" xfId="16715"/>
    <cellStyle name="Normal 11 10 2 2 2" xfId="16717"/>
    <cellStyle name="Normal 11 10 2 3" xfId="16720"/>
    <cellStyle name="Normal 11 10 2 3 2" xfId="16723"/>
    <cellStyle name="Normal 11 10 2 4" xfId="16725"/>
    <cellStyle name="Normal 11 10 2 4 2" xfId="16727"/>
    <cellStyle name="Normal 11 10 2 5" xfId="16728"/>
    <cellStyle name="Normal 11 10 2 6" xfId="16732"/>
    <cellStyle name="Normal 11 10 2 7" xfId="16738"/>
    <cellStyle name="Normal 11 10 2_Table_Product_ALL" xfId="11096"/>
    <cellStyle name="Normal 11 10 3" xfId="16744"/>
    <cellStyle name="Normal 11 10 3 2" xfId="16746"/>
    <cellStyle name="Normal 11 10 4" xfId="16748"/>
    <cellStyle name="Normal 11 10 4 2" xfId="16750"/>
    <cellStyle name="Normal 11 10 5" xfId="16752"/>
    <cellStyle name="Normal 11 10 5 2" xfId="16754"/>
    <cellStyle name="Normal 11 10 6" xfId="16756"/>
    <cellStyle name="Normal 11 10 7" xfId="16758"/>
    <cellStyle name="Normal 11 10 8" xfId="16760"/>
    <cellStyle name="Normal 11 10_C14  Copy of Ecom MP - Aubrey  window commitment -140528" xfId="8332"/>
    <cellStyle name="Normal 11 100" xfId="10579"/>
    <cellStyle name="Normal 11 101" xfId="16762"/>
    <cellStyle name="Normal 11 102" xfId="16764"/>
    <cellStyle name="Normal 11 103" xfId="16767"/>
    <cellStyle name="Normal 11 104" xfId="2370"/>
    <cellStyle name="Normal 11 105" xfId="7404"/>
    <cellStyle name="Normal 11 106" xfId="16769"/>
    <cellStyle name="Normal 11 107" xfId="16772"/>
    <cellStyle name="Normal 11 108" xfId="2997"/>
    <cellStyle name="Normal 11 109" xfId="16774"/>
    <cellStyle name="Normal 11 11" xfId="16778"/>
    <cellStyle name="Normal 11 11 2" xfId="1342"/>
    <cellStyle name="Normal 11 11 2 2" xfId="15316"/>
    <cellStyle name="Normal 11 11 2 2 2" xfId="16779"/>
    <cellStyle name="Normal 11 11 2 3" xfId="15318"/>
    <cellStyle name="Normal 11 11 2 3 2" xfId="16780"/>
    <cellStyle name="Normal 11 11 2 4" xfId="15320"/>
    <cellStyle name="Normal 11 11 2 4 2" xfId="10212"/>
    <cellStyle name="Normal 11 11 2 5" xfId="15782"/>
    <cellStyle name="Normal 11 11 2 6" xfId="15792"/>
    <cellStyle name="Normal 11 11 2 7" xfId="15795"/>
    <cellStyle name="Normal 11 11 2_Table_Product_ALL" xfId="13436"/>
    <cellStyle name="Normal 11 11 3" xfId="16781"/>
    <cellStyle name="Normal 11 11 3 2" xfId="16783"/>
    <cellStyle name="Normal 11 11 4" xfId="16785"/>
    <cellStyle name="Normal 11 11 4 2" xfId="7564"/>
    <cellStyle name="Normal 11 11 5" xfId="16786"/>
    <cellStyle name="Normal 11 11 5 2" xfId="16787"/>
    <cellStyle name="Normal 11 11 6" xfId="16789"/>
    <cellStyle name="Normal 11 11 7" xfId="16791"/>
    <cellStyle name="Normal 11 11 8" xfId="16793"/>
    <cellStyle name="Normal 11 11_C14  Copy of Ecom MP - Aubrey  window commitment -140528" xfId="3939"/>
    <cellStyle name="Normal 11 110" xfId="7405"/>
    <cellStyle name="Normal 11 111" xfId="16770"/>
    <cellStyle name="Normal 11 112" xfId="16773"/>
    <cellStyle name="Normal 11 113" xfId="2996"/>
    <cellStyle name="Normal 11 114" xfId="16775"/>
    <cellStyle name="Normal 11 115" xfId="16794"/>
    <cellStyle name="Normal 11 116" xfId="269"/>
    <cellStyle name="Normal 11 117" xfId="292"/>
    <cellStyle name="Normal 11 118" xfId="302"/>
    <cellStyle name="Normal 11 119" xfId="332"/>
    <cellStyle name="Normal 11 12" xfId="16798"/>
    <cellStyle name="Normal 11 12 2" xfId="16799"/>
    <cellStyle name="Normal 11 12 2 2" xfId="16801"/>
    <cellStyle name="Normal 11 12 2 2 2" xfId="16803"/>
    <cellStyle name="Normal 11 12 2 3" xfId="16805"/>
    <cellStyle name="Normal 11 12 2 3 2" xfId="16808"/>
    <cellStyle name="Normal 11 12 2 4" xfId="16810"/>
    <cellStyle name="Normal 11 12 2 4 2" xfId="16813"/>
    <cellStyle name="Normal 11 12 2 5" xfId="16816"/>
    <cellStyle name="Normal 11 12 2 6" xfId="16820"/>
    <cellStyle name="Normal 11 12 2 7" xfId="16822"/>
    <cellStyle name="Normal 11 12 2_Table_Product_ALL" xfId="16824"/>
    <cellStyle name="Normal 11 12 3" xfId="16825"/>
    <cellStyle name="Normal 11 12 3 2" xfId="16827"/>
    <cellStyle name="Normal 11 12 4" xfId="16829"/>
    <cellStyle name="Normal 11 12 4 2" xfId="16830"/>
    <cellStyle name="Normal 11 12 5" xfId="16831"/>
    <cellStyle name="Normal 11 12 5 2" xfId="16832"/>
    <cellStyle name="Normal 11 12 6" xfId="16833"/>
    <cellStyle name="Normal 11 12 7" xfId="16834"/>
    <cellStyle name="Normal 11 12 8" xfId="16835"/>
    <cellStyle name="Normal 11 12_C14  Copy of Ecom MP - Aubrey  window commitment -140528" xfId="4123"/>
    <cellStyle name="Normal 11 120" xfId="16795"/>
    <cellStyle name="Normal 11 121" xfId="270"/>
    <cellStyle name="Normal 11 122" xfId="293"/>
    <cellStyle name="Normal 11 123" xfId="303"/>
    <cellStyle name="Normal 11 124" xfId="333"/>
    <cellStyle name="Normal 11 125" xfId="344"/>
    <cellStyle name="Normal 11 126" xfId="264"/>
    <cellStyle name="Normal 11 127" xfId="16836"/>
    <cellStyle name="Normal 11 128" xfId="13461"/>
    <cellStyle name="Normal 11 129" xfId="10583"/>
    <cellStyle name="Normal 11 13" xfId="16838"/>
    <cellStyle name="Normal 11 13 2" xfId="16839"/>
    <cellStyle name="Normal 11 13 2 2" xfId="2658"/>
    <cellStyle name="Normal 11 13 2 2 2" xfId="3019"/>
    <cellStyle name="Normal 11 13 2 3" xfId="16841"/>
    <cellStyle name="Normal 11 13 2 3 2" xfId="16842"/>
    <cellStyle name="Normal 11 13 2 4" xfId="16844"/>
    <cellStyle name="Normal 11 13 2 4 2" xfId="16845"/>
    <cellStyle name="Normal 11 13 2 5" xfId="16847"/>
    <cellStyle name="Normal 11 13 2 6" xfId="8568"/>
    <cellStyle name="Normal 11 13 2 7" xfId="16849"/>
    <cellStyle name="Normal 11 13 2_Table_Product_ALL" xfId="16851"/>
    <cellStyle name="Normal 11 13 3" xfId="16852"/>
    <cellStyle name="Normal 11 13 3 2" xfId="16854"/>
    <cellStyle name="Normal 11 13 4" xfId="16856"/>
    <cellStyle name="Normal 11 13 4 2" xfId="16859"/>
    <cellStyle name="Normal 11 13 5" xfId="16862"/>
    <cellStyle name="Normal 11 13 5 2" xfId="16864"/>
    <cellStyle name="Normal 11 13 6" xfId="16867"/>
    <cellStyle name="Normal 11 13 7" xfId="16868"/>
    <cellStyle name="Normal 11 13 8" xfId="16869"/>
    <cellStyle name="Normal 11 13_C14  Copy of Ecom MP - Aubrey  window commitment -140528" xfId="16870"/>
    <cellStyle name="Normal 11 130" xfId="345"/>
    <cellStyle name="Normal 11 131" xfId="265"/>
    <cellStyle name="Normal 11 132" xfId="16837"/>
    <cellStyle name="Normal 11 133" xfId="13462"/>
    <cellStyle name="Normal 11 134" xfId="10584"/>
    <cellStyle name="Normal 11 135" xfId="10586"/>
    <cellStyle name="Normal 11 14" xfId="9274"/>
    <cellStyle name="Normal 11 14 2" xfId="16871"/>
    <cellStyle name="Normal 11 14 2 2" xfId="16872"/>
    <cellStyle name="Normal 11 14 2 2 2" xfId="16008"/>
    <cellStyle name="Normal 11 14 2 3" xfId="16873"/>
    <cellStyle name="Normal 11 14 2 3 2" xfId="3683"/>
    <cellStyle name="Normal 11 14 2 4" xfId="16874"/>
    <cellStyle name="Normal 11 14 2 4 2" xfId="16875"/>
    <cellStyle name="Normal 11 14 2 5" xfId="16879"/>
    <cellStyle name="Normal 11 14 2 6" xfId="16880"/>
    <cellStyle name="Normal 11 14 2 7" xfId="16881"/>
    <cellStyle name="Normal 11 14 2_Table_Product_ALL" xfId="16882"/>
    <cellStyle name="Normal 11 14 3" xfId="16883"/>
    <cellStyle name="Normal 11 14 3 2" xfId="16885"/>
    <cellStyle name="Normal 11 14 4" xfId="16886"/>
    <cellStyle name="Normal 11 14 4 2" xfId="16887"/>
    <cellStyle name="Normal 11 14 5" xfId="16888"/>
    <cellStyle name="Normal 11 14 5 2" xfId="16889"/>
    <cellStyle name="Normal 11 14 6" xfId="16890"/>
    <cellStyle name="Normal 11 14 7" xfId="16892"/>
    <cellStyle name="Normal 11 14 8" xfId="16893"/>
    <cellStyle name="Normal 11 14_C14  Copy of Ecom MP - Aubrey  window commitment -140528" xfId="16894"/>
    <cellStyle name="Normal 11 15" xfId="16898"/>
    <cellStyle name="Normal 11 15 2" xfId="16901"/>
    <cellStyle name="Normal 11 15 2 2" xfId="14481"/>
    <cellStyle name="Normal 11 15 2 2 2" xfId="16903"/>
    <cellStyle name="Normal 11 15 2 3" xfId="5178"/>
    <cellStyle name="Normal 11 15 2 3 2" xfId="14484"/>
    <cellStyle name="Normal 11 15 2 4" xfId="16906"/>
    <cellStyle name="Normal 11 15 2 4 2" xfId="16907"/>
    <cellStyle name="Normal 11 15 2 5" xfId="16909"/>
    <cellStyle name="Normal 11 15 2 6" xfId="744"/>
    <cellStyle name="Normal 11 15 2 7" xfId="8782"/>
    <cellStyle name="Normal 11 15 2_Table_Product_ALL" xfId="16910"/>
    <cellStyle name="Normal 11 15 3" xfId="16911"/>
    <cellStyle name="Normal 11 15 3 2" xfId="14710"/>
    <cellStyle name="Normal 11 15 4" xfId="16913"/>
    <cellStyle name="Normal 11 15 4 2" xfId="14911"/>
    <cellStyle name="Normal 11 15 5" xfId="16915"/>
    <cellStyle name="Normal 11 15 5 2" xfId="16917"/>
    <cellStyle name="Normal 11 15 6" xfId="16919"/>
    <cellStyle name="Normal 11 15 7" xfId="8761"/>
    <cellStyle name="Normal 11 15 8" xfId="16921"/>
    <cellStyle name="Normal 11 15_C14  Copy of Ecom MP - Aubrey  window commitment -140528" xfId="16922"/>
    <cellStyle name="Normal 11 16" xfId="16923"/>
    <cellStyle name="Normal 11 16 2" xfId="16927"/>
    <cellStyle name="Normal 11 16 2 2" xfId="16929"/>
    <cellStyle name="Normal 11 16 2 2 2" xfId="10309"/>
    <cellStyle name="Normal 11 16 2 3" xfId="16930"/>
    <cellStyle name="Normal 11 16 2 3 2" xfId="765"/>
    <cellStyle name="Normal 11 16 2 4" xfId="16931"/>
    <cellStyle name="Normal 11 16 2 4 2" xfId="16932"/>
    <cellStyle name="Normal 11 16 2 5" xfId="16935"/>
    <cellStyle name="Normal 11 16 2 6" xfId="2462"/>
    <cellStyle name="Normal 11 16 2 7" xfId="16936"/>
    <cellStyle name="Normal 11 16 2_Table_Product_ALL" xfId="9214"/>
    <cellStyle name="Normal 11 16 3" xfId="16937"/>
    <cellStyle name="Normal 11 16 3 2" xfId="16938"/>
    <cellStyle name="Normal 11 16 4" xfId="16940"/>
    <cellStyle name="Normal 11 16 4 2" xfId="16941"/>
    <cellStyle name="Normal 11 16 5" xfId="16942"/>
    <cellStyle name="Normal 11 16 5 2" xfId="16943"/>
    <cellStyle name="Normal 11 16 6" xfId="16944"/>
    <cellStyle name="Normal 11 16 7" xfId="16945"/>
    <cellStyle name="Normal 11 16 8" xfId="16946"/>
    <cellStyle name="Normal 11 16_C14  Copy of Ecom MP - Aubrey  window commitment -140528" xfId="16950"/>
    <cellStyle name="Normal 11 17" xfId="16951"/>
    <cellStyle name="Normal 11 17 2" xfId="16954"/>
    <cellStyle name="Normal 11 17 2 2" xfId="16956"/>
    <cellStyle name="Normal 11 17 2 2 2" xfId="16957"/>
    <cellStyle name="Normal 11 17 2 3" xfId="16960"/>
    <cellStyle name="Normal 11 17 2 3 2" xfId="15376"/>
    <cellStyle name="Normal 11 17 2 4" xfId="16961"/>
    <cellStyle name="Normal 11 17 2 4 2" xfId="16962"/>
    <cellStyle name="Normal 11 17 2 5" xfId="16965"/>
    <cellStyle name="Normal 11 17 2 6" xfId="641"/>
    <cellStyle name="Normal 11 17 2 7" xfId="1699"/>
    <cellStyle name="Normal 11 17 2_Table_Product_ALL" xfId="16967"/>
    <cellStyle name="Normal 11 17 3" xfId="16969"/>
    <cellStyle name="Normal 11 17 3 2" xfId="16970"/>
    <cellStyle name="Normal 11 17 4" xfId="16971"/>
    <cellStyle name="Normal 11 17 4 2" xfId="16972"/>
    <cellStyle name="Normal 11 17 5" xfId="16973"/>
    <cellStyle name="Normal 11 17 5 2" xfId="16974"/>
    <cellStyle name="Normal 11 17 6" xfId="4135"/>
    <cellStyle name="Normal 11 17 7" xfId="16975"/>
    <cellStyle name="Normal 11 17 8" xfId="16976"/>
    <cellStyle name="Normal 11 17_C14  Copy of Ecom MP - Aubrey  window commitment -140528" xfId="16979"/>
    <cellStyle name="Normal 11 18" xfId="3950"/>
    <cellStyle name="Normal 11 18 2" xfId="16981"/>
    <cellStyle name="Normal 11 18 2 2" xfId="16982"/>
    <cellStyle name="Normal 11 18 2 2 2" xfId="8902"/>
    <cellStyle name="Normal 11 18 2 3" xfId="16986"/>
    <cellStyle name="Normal 11 18 2 3 2" xfId="16990"/>
    <cellStyle name="Normal 11 18 2 4" xfId="16993"/>
    <cellStyle name="Normal 11 18 2 4 2" xfId="16997"/>
    <cellStyle name="Normal 11 18 2 5" xfId="16998"/>
    <cellStyle name="Normal 11 18 2 6" xfId="3457"/>
    <cellStyle name="Normal 11 18 2 7" xfId="3513"/>
    <cellStyle name="Normal 11 18 2_Table_Product_ALL" xfId="17001"/>
    <cellStyle name="Normal 11 18 3" xfId="17002"/>
    <cellStyle name="Normal 11 18 3 2" xfId="17003"/>
    <cellStyle name="Normal 11 18 4" xfId="16968"/>
    <cellStyle name="Normal 11 18 4 2" xfId="17006"/>
    <cellStyle name="Normal 11 18 5" xfId="17009"/>
    <cellStyle name="Normal 11 18 5 2" xfId="17010"/>
    <cellStyle name="Normal 11 18 6" xfId="17013"/>
    <cellStyle name="Normal 11 18 7" xfId="17014"/>
    <cellStyle name="Normal 11 18 8" xfId="17015"/>
    <cellStyle name="Normal 11 18_C14  Copy of Ecom MP - Aubrey  window commitment -140528" xfId="17016"/>
    <cellStyle name="Normal 11 19" xfId="17020"/>
    <cellStyle name="Normal 11 19 2" xfId="3666"/>
    <cellStyle name="Normal 11 2" xfId="17023"/>
    <cellStyle name="Normal 11 2 2" xfId="17024"/>
    <cellStyle name="Normal 11 2 2 2" xfId="17025"/>
    <cellStyle name="Normal 11 2 2 2 2" xfId="17028"/>
    <cellStyle name="Normal 11 2 2 3" xfId="6768"/>
    <cellStyle name="Normal 11 2 2 3 2" xfId="17029"/>
    <cellStyle name="Normal 11 2 2 4" xfId="17031"/>
    <cellStyle name="Normal 11 2 2 4 2" xfId="17034"/>
    <cellStyle name="Normal 11 2 2 5" xfId="17037"/>
    <cellStyle name="Normal 11 2 2 6" xfId="17041"/>
    <cellStyle name="Normal 11 2 2 7" xfId="17044"/>
    <cellStyle name="Normal 11 2 2_Table_Product_ALL" xfId="15670"/>
    <cellStyle name="Normal 11 2 3" xfId="17047"/>
    <cellStyle name="Normal 11 2 3 2" xfId="17048"/>
    <cellStyle name="Normal 11 2 4" xfId="17049"/>
    <cellStyle name="Normal 11 2 4 2" xfId="17050"/>
    <cellStyle name="Normal 11 2 5" xfId="17051"/>
    <cellStyle name="Normal 11 2 5 2" xfId="17052"/>
    <cellStyle name="Normal 11 2 6" xfId="17053"/>
    <cellStyle name="Normal 11 2 7" xfId="17054"/>
    <cellStyle name="Normal 11 2 8" xfId="2878"/>
    <cellStyle name="Normal 11 2_C14  Copy of Ecom MP - Aubrey  window commitment -140528" xfId="17056"/>
    <cellStyle name="Normal 11 20" xfId="16899"/>
    <cellStyle name="Normal 11 21" xfId="16924"/>
    <cellStyle name="Normal 11 22" xfId="16952"/>
    <cellStyle name="Normal 11 23" xfId="3949"/>
    <cellStyle name="Normal 11 24" xfId="17021"/>
    <cellStyle name="Normal 11 25" xfId="17057"/>
    <cellStyle name="Normal 11 26" xfId="17060"/>
    <cellStyle name="Normal 11 27" xfId="17063"/>
    <cellStyle name="Normal 11 28" xfId="17067"/>
    <cellStyle name="Normal 11 29" xfId="17069"/>
    <cellStyle name="Normal 11 3" xfId="17071"/>
    <cellStyle name="Normal 11 3 2" xfId="17072"/>
    <cellStyle name="Normal 11 3 2 2" xfId="17074"/>
    <cellStyle name="Normal 11 3 2 2 2" xfId="17076"/>
    <cellStyle name="Normal 11 3 2 3" xfId="11306"/>
    <cellStyle name="Normal 11 3 2 3 2" xfId="17077"/>
    <cellStyle name="Normal 11 3 2 4" xfId="17080"/>
    <cellStyle name="Normal 11 3 2 4 2" xfId="17081"/>
    <cellStyle name="Normal 11 3 2 5" xfId="17084"/>
    <cellStyle name="Normal 11 3 2 6" xfId="17085"/>
    <cellStyle name="Normal 11 3 2 7" xfId="17086"/>
    <cellStyle name="Normal 11 3 2_Table_Product_ALL" xfId="17087"/>
    <cellStyle name="Normal 11 3 3" xfId="17090"/>
    <cellStyle name="Normal 11 3 3 2" xfId="17092"/>
    <cellStyle name="Normal 11 3 4" xfId="17094"/>
    <cellStyle name="Normal 11 3 4 2" xfId="17096"/>
    <cellStyle name="Normal 11 3 5" xfId="17097"/>
    <cellStyle name="Normal 11 3 5 2" xfId="17098"/>
    <cellStyle name="Normal 11 3 6" xfId="17099"/>
    <cellStyle name="Normal 11 3 7" xfId="17100"/>
    <cellStyle name="Normal 11 3 8" xfId="17104"/>
    <cellStyle name="Normal 11 3_C14  Copy of Ecom MP - Aubrey  window commitment -140528" xfId="17105"/>
    <cellStyle name="Normal 11 30" xfId="17058"/>
    <cellStyle name="Normal 11 31" xfId="17061"/>
    <cellStyle name="Normal 11 32" xfId="17064"/>
    <cellStyle name="Normal 11 33" xfId="17068"/>
    <cellStyle name="Normal 11 34" xfId="17070"/>
    <cellStyle name="Normal 11 35" xfId="1477"/>
    <cellStyle name="Normal 11 36" xfId="17106"/>
    <cellStyle name="Normal 11 37" xfId="17108"/>
    <cellStyle name="Normal 11 38" xfId="17110"/>
    <cellStyle name="Normal 11 39" xfId="17112"/>
    <cellStyle name="Normal 11 4" xfId="17114"/>
    <cellStyle name="Normal 11 4 2" xfId="10573"/>
    <cellStyle name="Normal 11 4 2 2" xfId="17115"/>
    <cellStyle name="Normal 11 4 2 2 2" xfId="17116"/>
    <cellStyle name="Normal 11 4 2 3" xfId="17117"/>
    <cellStyle name="Normal 11 4 2 3 2" xfId="17118"/>
    <cellStyle name="Normal 11 4 2 4" xfId="17120"/>
    <cellStyle name="Normal 11 4 2 4 2" xfId="17121"/>
    <cellStyle name="Normal 11 4 2 5" xfId="17124"/>
    <cellStyle name="Normal 11 4 2 6" xfId="17125"/>
    <cellStyle name="Normal 11 4 2 7" xfId="17126"/>
    <cellStyle name="Normal 11 4 2_Table_Product_ALL" xfId="11722"/>
    <cellStyle name="Normal 11 4 3" xfId="10575"/>
    <cellStyle name="Normal 11 4 3 2" xfId="17127"/>
    <cellStyle name="Normal 11 4 4" xfId="10577"/>
    <cellStyle name="Normal 11 4 4 2" xfId="17128"/>
    <cellStyle name="Normal 11 4 5" xfId="10580"/>
    <cellStyle name="Normal 11 4 5 2" xfId="17129"/>
    <cellStyle name="Normal 11 4 6" xfId="16763"/>
    <cellStyle name="Normal 11 4 7" xfId="16765"/>
    <cellStyle name="Normal 11 4 8" xfId="16768"/>
    <cellStyle name="Normal 11 4_C14  Copy of Ecom MP - Aubrey  window commitment -140528" xfId="1790"/>
    <cellStyle name="Normal 11 40" xfId="1476"/>
    <cellStyle name="Normal 11 41" xfId="17107"/>
    <cellStyle name="Normal 11 42" xfId="17109"/>
    <cellStyle name="Normal 11 43" xfId="17111"/>
    <cellStyle name="Normal 11 44" xfId="17113"/>
    <cellStyle name="Normal 11 45" xfId="17130"/>
    <cellStyle name="Normal 11 46" xfId="17133"/>
    <cellStyle name="Normal 11 47" xfId="17136"/>
    <cellStyle name="Normal 11 48" xfId="17139"/>
    <cellStyle name="Normal 11 49" xfId="17142"/>
    <cellStyle name="Normal 11 5" xfId="17144"/>
    <cellStyle name="Normal 11 5 2" xfId="10590"/>
    <cellStyle name="Normal 11 5 2 2" xfId="17145"/>
    <cellStyle name="Normal 11 5 2 2 2" xfId="17146"/>
    <cellStyle name="Normal 11 5 2 3" xfId="17147"/>
    <cellStyle name="Normal 11 5 2 3 2" xfId="17151"/>
    <cellStyle name="Normal 11 5 2 4" xfId="17154"/>
    <cellStyle name="Normal 11 5 2 4 2" xfId="17155"/>
    <cellStyle name="Normal 11 5 2 5" xfId="17158"/>
    <cellStyle name="Normal 11 5 2 6" xfId="17159"/>
    <cellStyle name="Normal 11 5 2 7" xfId="17161"/>
    <cellStyle name="Normal 11 5 2_Table_Product_ALL" xfId="17162"/>
    <cellStyle name="Normal 11 5 3" xfId="10593"/>
    <cellStyle name="Normal 11 5 3 2" xfId="17163"/>
    <cellStyle name="Normal 11 5 4" xfId="17164"/>
    <cellStyle name="Normal 11 5 4 2" xfId="17165"/>
    <cellStyle name="Normal 11 5 5" xfId="17167"/>
    <cellStyle name="Normal 11 5 5 2" xfId="17168"/>
    <cellStyle name="Normal 11 5 6" xfId="17169"/>
    <cellStyle name="Normal 11 5 7" xfId="17170"/>
    <cellStyle name="Normal 11 5 8" xfId="4008"/>
    <cellStyle name="Normal 11 5_C14  Copy of Ecom MP - Aubrey  window commitment -140528" xfId="17172"/>
    <cellStyle name="Normal 11 50" xfId="17131"/>
    <cellStyle name="Normal 11 51" xfId="17134"/>
    <cellStyle name="Normal 11 52" xfId="17137"/>
    <cellStyle name="Normal 11 53" xfId="17140"/>
    <cellStyle name="Normal 11 54" xfId="17143"/>
    <cellStyle name="Normal 11 55" xfId="17174"/>
    <cellStyle name="Normal 11 56" xfId="17176"/>
    <cellStyle name="Normal 11 57" xfId="17178"/>
    <cellStyle name="Normal 11 58" xfId="17180"/>
    <cellStyle name="Normal 11 59" xfId="17183"/>
    <cellStyle name="Normal 11 6" xfId="17185"/>
    <cellStyle name="Normal 11 6 2" xfId="10600"/>
    <cellStyle name="Normal 11 6 2 2" xfId="15824"/>
    <cellStyle name="Normal 11 6 2 2 2" xfId="17188"/>
    <cellStyle name="Normal 11 6 2 3" xfId="15828"/>
    <cellStyle name="Normal 11 6 2 3 2" xfId="17189"/>
    <cellStyle name="Normal 11 6 2 4" xfId="15852"/>
    <cellStyle name="Normal 11 6 2 4 2" xfId="17191"/>
    <cellStyle name="Normal 11 6 2 5" xfId="15856"/>
    <cellStyle name="Normal 11 6 2 6" xfId="15860"/>
    <cellStyle name="Normal 11 6 2 7" xfId="15864"/>
    <cellStyle name="Normal 11 6 2_Table_Product_ALL" xfId="17196"/>
    <cellStyle name="Normal 11 6 3" xfId="10604"/>
    <cellStyle name="Normal 11 6 3 2" xfId="15918"/>
    <cellStyle name="Normal 11 6 4" xfId="17197"/>
    <cellStyle name="Normal 11 6 4 2" xfId="17198"/>
    <cellStyle name="Normal 11 6 5" xfId="17199"/>
    <cellStyle name="Normal 11 6 5 2" xfId="17200"/>
    <cellStyle name="Normal 11 6 6" xfId="17201"/>
    <cellStyle name="Normal 11 6 7" xfId="17202"/>
    <cellStyle name="Normal 11 6 8" xfId="17203"/>
    <cellStyle name="Normal 11 6_C14  Copy of Ecom MP - Aubrey  window commitment -140528" xfId="17204"/>
    <cellStyle name="Normal 11 60" xfId="17175"/>
    <cellStyle name="Normal 11 61" xfId="17177"/>
    <cellStyle name="Normal 11 62" xfId="17179"/>
    <cellStyle name="Normal 11 63" xfId="17181"/>
    <cellStyle name="Normal 11 64" xfId="17184"/>
    <cellStyle name="Normal 11 65" xfId="17207"/>
    <cellStyle name="Normal 11 66" xfId="17211"/>
    <cellStyle name="Normal 11 67" xfId="17214"/>
    <cellStyle name="Normal 11 68" xfId="17217"/>
    <cellStyle name="Normal 11 69" xfId="497"/>
    <cellStyle name="Normal 11 7" xfId="17220"/>
    <cellStyle name="Normal 11 7 2" xfId="10608"/>
    <cellStyle name="Normal 11 7 2 2" xfId="17222"/>
    <cellStyle name="Normal 11 7 2 2 2" xfId="17223"/>
    <cellStyle name="Normal 11 7 2 3" xfId="17224"/>
    <cellStyle name="Normal 11 7 2 3 2" xfId="17225"/>
    <cellStyle name="Normal 11 7 2 4" xfId="17226"/>
    <cellStyle name="Normal 11 7 2 4 2" xfId="17228"/>
    <cellStyle name="Normal 11 7 2 5" xfId="8798"/>
    <cellStyle name="Normal 11 7 2 6" xfId="17232"/>
    <cellStyle name="Normal 11 7 2 7" xfId="17234"/>
    <cellStyle name="Normal 11 7 2_Table_Product_ALL" xfId="17236"/>
    <cellStyle name="Normal 11 7 3" xfId="16440"/>
    <cellStyle name="Normal 11 7 3 2" xfId="17237"/>
    <cellStyle name="Normal 11 7 4" xfId="17238"/>
    <cellStyle name="Normal 11 7 4 2" xfId="2513"/>
    <cellStyle name="Normal 11 7 5" xfId="17239"/>
    <cellStyle name="Normal 11 7 5 2" xfId="17240"/>
    <cellStyle name="Normal 11 7 6" xfId="17241"/>
    <cellStyle name="Normal 11 7 7" xfId="17242"/>
    <cellStyle name="Normal 11 7 8" xfId="17243"/>
    <cellStyle name="Normal 11 7_C14  Copy of Ecom MP - Aubrey  window commitment -140528" xfId="6965"/>
    <cellStyle name="Normal 11 70" xfId="17208"/>
    <cellStyle name="Normal 11 71" xfId="17212"/>
    <cellStyle name="Normal 11 72" xfId="17215"/>
    <cellStyle name="Normal 11 73" xfId="17218"/>
    <cellStyle name="Normal 11 74" xfId="496"/>
    <cellStyle name="Normal 11 75" xfId="17244"/>
    <cellStyle name="Normal 11 76" xfId="17247"/>
    <cellStyle name="Normal 11 77" xfId="17250"/>
    <cellStyle name="Normal 11 78" xfId="17253"/>
    <cellStyle name="Normal 11 79" xfId="10161"/>
    <cellStyle name="Normal 11 8" xfId="17255"/>
    <cellStyle name="Normal 11 8 2" xfId="7215"/>
    <cellStyle name="Normal 11 8 2 2" xfId="17257"/>
    <cellStyle name="Normal 11 8 2 2 2" xfId="4312"/>
    <cellStyle name="Normal 11 8 2 3" xfId="17259"/>
    <cellStyle name="Normal 11 8 2 3 2" xfId="6847"/>
    <cellStyle name="Normal 11 8 2 4" xfId="17260"/>
    <cellStyle name="Normal 11 8 2 4 2" xfId="10196"/>
    <cellStyle name="Normal 11 8 2 5" xfId="17261"/>
    <cellStyle name="Normal 11 8 2 6" xfId="17262"/>
    <cellStyle name="Normal 11 8 2 7" xfId="17263"/>
    <cellStyle name="Normal 11 8 2_Table_Product_ALL" xfId="17264"/>
    <cellStyle name="Normal 11 8 3" xfId="17265"/>
    <cellStyle name="Normal 11 8 3 2" xfId="17267"/>
    <cellStyle name="Normal 11 8 4" xfId="17269"/>
    <cellStyle name="Normal 11 8 4 2" xfId="215"/>
    <cellStyle name="Normal 11 8 5" xfId="17271"/>
    <cellStyle name="Normal 11 8 5 2" xfId="17272"/>
    <cellStyle name="Normal 11 8 6" xfId="17275"/>
    <cellStyle name="Normal 11 8 7" xfId="17276"/>
    <cellStyle name="Normal 11 8 8" xfId="17278"/>
    <cellStyle name="Normal 11 8_C14  Copy of Ecom MP - Aubrey  window commitment -140528" xfId="10864"/>
    <cellStyle name="Normal 11 80" xfId="17245"/>
    <cellStyle name="Normal 11 81" xfId="17248"/>
    <cellStyle name="Normal 11 82" xfId="17251"/>
    <cellStyle name="Normal 11 83" xfId="17254"/>
    <cellStyle name="Normal 11 84" xfId="10162"/>
    <cellStyle name="Normal 11 85" xfId="17279"/>
    <cellStyle name="Normal 11 86" xfId="5685"/>
    <cellStyle name="Normal 11 87" xfId="6134"/>
    <cellStyle name="Normal 11 88" xfId="17281"/>
    <cellStyle name="Normal 11 89" xfId="17283"/>
    <cellStyle name="Normal 11 9" xfId="9310"/>
    <cellStyle name="Normal 11 9 2" xfId="10623"/>
    <cellStyle name="Normal 11 9 2 2" xfId="17285"/>
    <cellStyle name="Normal 11 9 2 2 2" xfId="2483"/>
    <cellStyle name="Normal 11 9 2 3" xfId="17286"/>
    <cellStyle name="Normal 11 9 2 3 2" xfId="17287"/>
    <cellStyle name="Normal 11 9 2 4" xfId="17288"/>
    <cellStyle name="Normal 11 9 2 4 2" xfId="8585"/>
    <cellStyle name="Normal 11 9 2 5" xfId="1398"/>
    <cellStyle name="Normal 11 9 2 6" xfId="17289"/>
    <cellStyle name="Normal 11 9 2 7" xfId="17290"/>
    <cellStyle name="Normal 11 9 2_Table_Product_ALL" xfId="17291"/>
    <cellStyle name="Normal 11 9 3" xfId="17292"/>
    <cellStyle name="Normal 11 9 3 2" xfId="17293"/>
    <cellStyle name="Normal 11 9 4" xfId="17294"/>
    <cellStyle name="Normal 11 9 4 2" xfId="17295"/>
    <cellStyle name="Normal 11 9 5" xfId="17296"/>
    <cellStyle name="Normal 11 9 5 2" xfId="4260"/>
    <cellStyle name="Normal 11 9 6" xfId="17299"/>
    <cellStyle name="Normal 11 9 7" xfId="17300"/>
    <cellStyle name="Normal 11 9 8" xfId="17301"/>
    <cellStyle name="Normal 11 9_C14  Copy of Ecom MP - Aubrey  window commitment -140528" xfId="17303"/>
    <cellStyle name="Normal 11 90" xfId="17280"/>
    <cellStyle name="Normal 11 91" xfId="5686"/>
    <cellStyle name="Normal 11 92" xfId="6135"/>
    <cellStyle name="Normal 11 93" xfId="17282"/>
    <cellStyle name="Normal 11 94" xfId="17284"/>
    <cellStyle name="Normal 11 95" xfId="9100"/>
    <cellStyle name="Normal 11 96" xfId="17305"/>
    <cellStyle name="Normal 11 97" xfId="17308"/>
    <cellStyle name="Normal 11 98" xfId="17310"/>
    <cellStyle name="Normal 11 99" xfId="17311"/>
    <cellStyle name="Normal 11_CCD SteinMart  Throw 130401" xfId="17312"/>
    <cellStyle name="Normal 110" xfId="16691"/>
    <cellStyle name="Normal 110 2" xfId="10241"/>
    <cellStyle name="Normal 110 3" xfId="10246"/>
    <cellStyle name="Normal 111" xfId="16693"/>
    <cellStyle name="Normal 111 2" xfId="16696"/>
    <cellStyle name="Normal 112" xfId="16705"/>
    <cellStyle name="Normal 113" xfId="3348"/>
    <cellStyle name="Normal 114" xfId="16707"/>
    <cellStyle name="Normal 115" xfId="17313"/>
    <cellStyle name="Normal 115 2" xfId="7772"/>
    <cellStyle name="Normal 116" xfId="17315"/>
    <cellStyle name="Normal 117" xfId="17317"/>
    <cellStyle name="Normal 118" xfId="17320"/>
    <cellStyle name="Normal 119" xfId="17323"/>
    <cellStyle name="Normal 12" xfId="17326"/>
    <cellStyle name="Normal 12 2" xfId="15050"/>
    <cellStyle name="Normal 12 2 2" xfId="12428"/>
    <cellStyle name="Normal 12 3" xfId="17331"/>
    <cellStyle name="Normal 12 4" xfId="17332"/>
    <cellStyle name="Normal 12 5" xfId="5833"/>
    <cellStyle name="Normal 12 6" xfId="17333"/>
    <cellStyle name="Normal 12 7" xfId="17335"/>
    <cellStyle name="Normal 12_Table_Product_ALL" xfId="12555"/>
    <cellStyle name="Normal 120" xfId="17314"/>
    <cellStyle name="Normal 121" xfId="17316"/>
    <cellStyle name="Normal 122" xfId="17318"/>
    <cellStyle name="Normal 123" xfId="17321"/>
    <cellStyle name="Normal 124" xfId="17324"/>
    <cellStyle name="Normal 125" xfId="17337"/>
    <cellStyle name="Normal 126" xfId="17340"/>
    <cellStyle name="Normal 127" xfId="17343"/>
    <cellStyle name="Normal 128" xfId="17346"/>
    <cellStyle name="Normal 129" xfId="17349"/>
    <cellStyle name="Normal 13" xfId="17353"/>
    <cellStyle name="Normal 13 10" xfId="17359"/>
    <cellStyle name="Normal 13 10 2" xfId="17360"/>
    <cellStyle name="Normal 13 10 2 2" xfId="17361"/>
    <cellStyle name="Normal 13 10 2 2 2" xfId="17362"/>
    <cellStyle name="Normal 13 10 2 3" xfId="16355"/>
    <cellStyle name="Normal 13 10 2 3 2" xfId="16357"/>
    <cellStyle name="Normal 13 10 2 4" xfId="16360"/>
    <cellStyle name="Normal 13 10 2 4 2" xfId="16362"/>
    <cellStyle name="Normal 13 10 2 5" xfId="16364"/>
    <cellStyle name="Normal 13 10 2 6" xfId="16367"/>
    <cellStyle name="Normal 13 10 2 7" xfId="16369"/>
    <cellStyle name="Normal 13 10 2_Table_Product_ALL" xfId="17363"/>
    <cellStyle name="Normal 13 10 3" xfId="17365"/>
    <cellStyle name="Normal 13 10 3 2" xfId="17366"/>
    <cellStyle name="Normal 13 10 4" xfId="17367"/>
    <cellStyle name="Normal 13 10 4 2" xfId="17368"/>
    <cellStyle name="Normal 13 10 5" xfId="17369"/>
    <cellStyle name="Normal 13 10 5 2" xfId="17370"/>
    <cellStyle name="Normal 13 10 6" xfId="17371"/>
    <cellStyle name="Normal 13 10 7" xfId="17372"/>
    <cellStyle name="Normal 13 10 8" xfId="17375"/>
    <cellStyle name="Normal 13 10_C14  Copy of Ecom MP - Aubrey  window commitment -140528" xfId="12963"/>
    <cellStyle name="Normal 13 100" xfId="15346"/>
    <cellStyle name="Normal 13 101" xfId="15355"/>
    <cellStyle name="Normal 13 102" xfId="17377"/>
    <cellStyle name="Normal 13 103" xfId="17381"/>
    <cellStyle name="Normal 13 104" xfId="17385"/>
    <cellStyle name="Normal 13 105" xfId="17388"/>
    <cellStyle name="Normal 13 106" xfId="17391"/>
    <cellStyle name="Normal 13 107" xfId="17394"/>
    <cellStyle name="Normal 13 108" xfId="17396"/>
    <cellStyle name="Normal 13 109" xfId="17398"/>
    <cellStyle name="Normal 13 11" xfId="17400"/>
    <cellStyle name="Normal 13 11 2" xfId="17401"/>
    <cellStyle name="Normal 13 11 2 2" xfId="17364"/>
    <cellStyle name="Normal 13 11 2 2 2" xfId="17402"/>
    <cellStyle name="Normal 13 11 2 3" xfId="16385"/>
    <cellStyle name="Normal 13 11 2 3 2" xfId="16387"/>
    <cellStyle name="Normal 13 11 2 4" xfId="16389"/>
    <cellStyle name="Normal 13 11 2 4 2" xfId="16392"/>
    <cellStyle name="Normal 13 11 2 5" xfId="16395"/>
    <cellStyle name="Normal 13 11 2 6" xfId="17403"/>
    <cellStyle name="Normal 13 11 2 7" xfId="17406"/>
    <cellStyle name="Normal 13 11 2_Table_Product_ALL" xfId="17409"/>
    <cellStyle name="Normal 13 11 3" xfId="17411"/>
    <cellStyle name="Normal 13 11 3 2" xfId="17412"/>
    <cellStyle name="Normal 13 11 4" xfId="17413"/>
    <cellStyle name="Normal 13 11 4 2" xfId="17415"/>
    <cellStyle name="Normal 13 11 5" xfId="17417"/>
    <cellStyle name="Normal 13 11 5 2" xfId="17418"/>
    <cellStyle name="Normal 13 11 6" xfId="17419"/>
    <cellStyle name="Normal 13 11 7" xfId="17420"/>
    <cellStyle name="Normal 13 11 8" xfId="17422"/>
    <cellStyle name="Normal 13 11_C14  Copy of Ecom MP - Aubrey  window commitment -140528" xfId="17423"/>
    <cellStyle name="Normal 13 110" xfId="17389"/>
    <cellStyle name="Normal 13 111" xfId="17392"/>
    <cellStyle name="Normal 13 112" xfId="17395"/>
    <cellStyle name="Normal 13 113" xfId="17397"/>
    <cellStyle name="Normal 13 114" xfId="17399"/>
    <cellStyle name="Normal 13 115" xfId="17428"/>
    <cellStyle name="Normal 13 116" xfId="17430"/>
    <cellStyle name="Normal 13 117" xfId="17433"/>
    <cellStyle name="Normal 13 118" xfId="17435"/>
    <cellStyle name="Normal 13 119" xfId="17437"/>
    <cellStyle name="Normal 13 12" xfId="17439"/>
    <cellStyle name="Normal 13 12 2" xfId="17440"/>
    <cellStyle name="Normal 13 12 2 2" xfId="17442"/>
    <cellStyle name="Normal 13 12 2 2 2" xfId="431"/>
    <cellStyle name="Normal 13 12 2 3" xfId="17444"/>
    <cellStyle name="Normal 13 12 2 3 2" xfId="17445"/>
    <cellStyle name="Normal 13 12 2 4" xfId="8618"/>
    <cellStyle name="Normal 13 12 2 4 2" xfId="11846"/>
    <cellStyle name="Normal 13 12 2 5" xfId="11850"/>
    <cellStyle name="Normal 13 12 2 6" xfId="11853"/>
    <cellStyle name="Normal 13 12 2 7" xfId="11856"/>
    <cellStyle name="Normal 13 12 2_Table_Product_ALL" xfId="17446"/>
    <cellStyle name="Normal 13 12 3" xfId="17448"/>
    <cellStyle name="Normal 13 12 3 2" xfId="17449"/>
    <cellStyle name="Normal 13 12 4" xfId="17450"/>
    <cellStyle name="Normal 13 12 4 2" xfId="17452"/>
    <cellStyle name="Normal 13 12 5" xfId="17455"/>
    <cellStyle name="Normal 13 12 5 2" xfId="17456"/>
    <cellStyle name="Normal 13 12 6" xfId="17457"/>
    <cellStyle name="Normal 13 12 7" xfId="17458"/>
    <cellStyle name="Normal 13 12 8" xfId="17459"/>
    <cellStyle name="Normal 13 12_C14  Copy of Ecom MP - Aubrey  window commitment -140528" xfId="17461"/>
    <cellStyle name="Normal 13 120" xfId="17429"/>
    <cellStyle name="Normal 13 121" xfId="17431"/>
    <cellStyle name="Normal 13 122" xfId="17434"/>
    <cellStyle name="Normal 13 123" xfId="17436"/>
    <cellStyle name="Normal 13 124" xfId="17438"/>
    <cellStyle name="Normal 13 125" xfId="17462"/>
    <cellStyle name="Normal 13 126" xfId="17464"/>
    <cellStyle name="Normal 13 127" xfId="17466"/>
    <cellStyle name="Normal 13 128" xfId="17469"/>
    <cellStyle name="Normal 13 129" xfId="17471"/>
    <cellStyle name="Normal 13 13" xfId="17474"/>
    <cellStyle name="Normal 13 13 2" xfId="17475"/>
    <cellStyle name="Normal 13 13 2 2" xfId="17479"/>
    <cellStyle name="Normal 13 13 2 2 2" xfId="8990"/>
    <cellStyle name="Normal 13 13 2 3" xfId="17480"/>
    <cellStyle name="Normal 13 13 2 3 2" xfId="8086"/>
    <cellStyle name="Normal 13 13 2 4" xfId="11974"/>
    <cellStyle name="Normal 13 13 2 4 2" xfId="8280"/>
    <cellStyle name="Normal 13 13 2 5" xfId="11978"/>
    <cellStyle name="Normal 13 13 2 6" xfId="11981"/>
    <cellStyle name="Normal 13 13 2 7" xfId="11984"/>
    <cellStyle name="Normal 13 13 2_Table_Product_ALL" xfId="13734"/>
    <cellStyle name="Normal 13 13 3" xfId="17482"/>
    <cellStyle name="Normal 13 13 3 2" xfId="17486"/>
    <cellStyle name="Normal 13 13 4" xfId="17487"/>
    <cellStyle name="Normal 13 13 4 2" xfId="414"/>
    <cellStyle name="Normal 13 13 5" xfId="17492"/>
    <cellStyle name="Normal 13 13 5 2" xfId="3589"/>
    <cellStyle name="Normal 13 13 6" xfId="5184"/>
    <cellStyle name="Normal 13 13 7" xfId="17495"/>
    <cellStyle name="Normal 13 13 8" xfId="17498"/>
    <cellStyle name="Normal 13 13_C14  Copy of Ecom MP - Aubrey  window commitment -140528" xfId="17500"/>
    <cellStyle name="Normal 13 130" xfId="17463"/>
    <cellStyle name="Normal 13 131" xfId="17465"/>
    <cellStyle name="Normal 13 132" xfId="17467"/>
    <cellStyle name="Normal 13 133" xfId="17470"/>
    <cellStyle name="Normal 13 134" xfId="17472"/>
    <cellStyle name="Normal 13 14" xfId="17502"/>
    <cellStyle name="Normal 13 14 2" xfId="17503"/>
    <cellStyle name="Normal 13 14 2 2" xfId="1354"/>
    <cellStyle name="Normal 13 14 2 2 2" xfId="1357"/>
    <cellStyle name="Normal 13 14 2 3" xfId="17504"/>
    <cellStyle name="Normal 13 14 2 3 2" xfId="17507"/>
    <cellStyle name="Normal 13 14 2 4" xfId="17508"/>
    <cellStyle name="Normal 13 14 2 4 2" xfId="3347"/>
    <cellStyle name="Normal 13 14 2 5" xfId="17192"/>
    <cellStyle name="Normal 13 14 2 6" xfId="17512"/>
    <cellStyle name="Normal 13 14 2 7" xfId="17516"/>
    <cellStyle name="Normal 13 14 2_Table_Product_ALL" xfId="17521"/>
    <cellStyle name="Normal 13 14 3" xfId="3637"/>
    <cellStyle name="Normal 13 14 3 2" xfId="17523"/>
    <cellStyle name="Normal 13 14 4" xfId="7017"/>
    <cellStyle name="Normal 13 14 4 2" xfId="17524"/>
    <cellStyle name="Normal 13 14 5" xfId="17526"/>
    <cellStyle name="Normal 13 14 5 2" xfId="17527"/>
    <cellStyle name="Normal 13 14 6" xfId="3133"/>
    <cellStyle name="Normal 13 14 7" xfId="17528"/>
    <cellStyle name="Normal 13 14 8" xfId="8369"/>
    <cellStyle name="Normal 13 14_C14  Copy of Ecom MP - Aubrey  window commitment -140528" xfId="5338"/>
    <cellStyle name="Normal 13 15" xfId="17529"/>
    <cellStyle name="Normal 13 15 2" xfId="17531"/>
    <cellStyle name="Normal 13 15 2 2" xfId="17532"/>
    <cellStyle name="Normal 13 15 2 2 2" xfId="17533"/>
    <cellStyle name="Normal 13 15 2 3" xfId="17534"/>
    <cellStyle name="Normal 13 15 2 3 2" xfId="4901"/>
    <cellStyle name="Normal 13 15 2 4" xfId="6510"/>
    <cellStyle name="Normal 13 15 2 4 2" xfId="17535"/>
    <cellStyle name="Normal 13 15 2 5" xfId="17538"/>
    <cellStyle name="Normal 13 15 2 6" xfId="17540"/>
    <cellStyle name="Normal 13 15 2 7" xfId="17542"/>
    <cellStyle name="Normal 13 15 2_Table_Product_ALL" xfId="17546"/>
    <cellStyle name="Normal 13 15 3" xfId="17547"/>
    <cellStyle name="Normal 13 15 3 2" xfId="17548"/>
    <cellStyle name="Normal 13 15 4" xfId="17551"/>
    <cellStyle name="Normal 13 15 4 2" xfId="17552"/>
    <cellStyle name="Normal 13 15 5" xfId="17553"/>
    <cellStyle name="Normal 13 15 5 2" xfId="17554"/>
    <cellStyle name="Normal 13 15 6" xfId="7867"/>
    <cellStyle name="Normal 13 15 7" xfId="17556"/>
    <cellStyle name="Normal 13 15 8" xfId="17557"/>
    <cellStyle name="Normal 13 15_C14  Copy of Ecom MP - Aubrey  window commitment -140528" xfId="17558"/>
    <cellStyle name="Normal 13 16" xfId="11269"/>
    <cellStyle name="Normal 13 16 2" xfId="17561"/>
    <cellStyle name="Normal 13 16 2 2" xfId="17563"/>
    <cellStyle name="Normal 13 16 2 2 2" xfId="17565"/>
    <cellStyle name="Normal 13 16 2 3" xfId="17567"/>
    <cellStyle name="Normal 13 16 2 3 2" xfId="3560"/>
    <cellStyle name="Normal 13 16 2 4" xfId="17569"/>
    <cellStyle name="Normal 13 16 2 4 2" xfId="5383"/>
    <cellStyle name="Normal 13 16 2 5" xfId="17572"/>
    <cellStyle name="Normal 13 16 2 6" xfId="5892"/>
    <cellStyle name="Normal 13 16 2 7" xfId="17575"/>
    <cellStyle name="Normal 13 16 2_Table_Product_ALL" xfId="17578"/>
    <cellStyle name="Normal 13 16 3" xfId="17582"/>
    <cellStyle name="Normal 13 16 3 2" xfId="17584"/>
    <cellStyle name="Normal 13 16 4" xfId="17586"/>
    <cellStyle name="Normal 13 16 4 2" xfId="17588"/>
    <cellStyle name="Normal 13 16 5" xfId="17591"/>
    <cellStyle name="Normal 13 16 5 2" xfId="17593"/>
    <cellStyle name="Normal 13 16 6" xfId="17595"/>
    <cellStyle name="Normal 13 16 7" xfId="17598"/>
    <cellStyle name="Normal 13 16 8" xfId="17600"/>
    <cellStyle name="Normal 13 16_C14  Copy of Ecom MP - Aubrey  window commitment -140528" xfId="17603"/>
    <cellStyle name="Normal 13 17" xfId="17605"/>
    <cellStyle name="Normal 13 17 2" xfId="17607"/>
    <cellStyle name="Normal 13 17 2 2" xfId="17610"/>
    <cellStyle name="Normal 13 17 2 2 2" xfId="17612"/>
    <cellStyle name="Normal 13 17 2 3" xfId="17614"/>
    <cellStyle name="Normal 13 17 2 3 2" xfId="17617"/>
    <cellStyle name="Normal 13 17 2 4" xfId="17619"/>
    <cellStyle name="Normal 13 17 2 4 2" xfId="6487"/>
    <cellStyle name="Normal 13 17 2 5" xfId="17622"/>
    <cellStyle name="Normal 13 17 2 6" xfId="7409"/>
    <cellStyle name="Normal 13 17 2 7" xfId="17625"/>
    <cellStyle name="Normal 13 17 2_Table_Product_ALL" xfId="17629"/>
    <cellStyle name="Normal 13 17 3" xfId="17631"/>
    <cellStyle name="Normal 13 17 3 2" xfId="17633"/>
    <cellStyle name="Normal 13 17 4" xfId="17635"/>
    <cellStyle name="Normal 13 17 4 2" xfId="17637"/>
    <cellStyle name="Normal 13 17 5" xfId="17639"/>
    <cellStyle name="Normal 13 17 5 2" xfId="8254"/>
    <cellStyle name="Normal 13 17 6" xfId="3612"/>
    <cellStyle name="Normal 13 17 7" xfId="17641"/>
    <cellStyle name="Normal 13 17 8" xfId="17643"/>
    <cellStyle name="Normal 13 17_C14  Copy of Ecom MP - Aubrey  window commitment -140528" xfId="17646"/>
    <cellStyle name="Normal 13 18" xfId="2110"/>
    <cellStyle name="Normal 13 18 2" xfId="17648"/>
    <cellStyle name="Normal 13 18 2 2" xfId="17650"/>
    <cellStyle name="Normal 13 18 2 2 2" xfId="17652"/>
    <cellStyle name="Normal 13 18 2 3" xfId="17088"/>
    <cellStyle name="Normal 13 18 2 3 2" xfId="4619"/>
    <cellStyle name="Normal 13 18 2 4" xfId="17655"/>
    <cellStyle name="Normal 13 18 2 4 2" xfId="17658"/>
    <cellStyle name="Normal 13 18 2 5" xfId="17662"/>
    <cellStyle name="Normal 13 18 2 6" xfId="911"/>
    <cellStyle name="Normal 13 18 2 7" xfId="17665"/>
    <cellStyle name="Normal 13 18 2_Table_Product_ALL" xfId="17668"/>
    <cellStyle name="Normal 13 18 3" xfId="17670"/>
    <cellStyle name="Normal 13 18 3 2" xfId="1635"/>
    <cellStyle name="Normal 13 18 4" xfId="17672"/>
    <cellStyle name="Normal 13 18 4 2" xfId="17674"/>
    <cellStyle name="Normal 13 18 5" xfId="17676"/>
    <cellStyle name="Normal 13 18 5 2" xfId="17678"/>
    <cellStyle name="Normal 13 18 6" xfId="17681"/>
    <cellStyle name="Normal 13 18 7" xfId="17683"/>
    <cellStyle name="Normal 13 18 8" xfId="17686"/>
    <cellStyle name="Normal 13 18_C14  Copy of Ecom MP - Aubrey  window commitment -140528" xfId="6260"/>
    <cellStyle name="Normal 13 19" xfId="17689"/>
    <cellStyle name="Normal 13 19 2" xfId="7721"/>
    <cellStyle name="Normal 13 2" xfId="17691"/>
    <cellStyle name="Normal 13 2 2" xfId="7604"/>
    <cellStyle name="Normal 13 2 2 2" xfId="17697"/>
    <cellStyle name="Normal 13 2 2 2 2" xfId="17698"/>
    <cellStyle name="Normal 13 2 2 3" xfId="17699"/>
    <cellStyle name="Normal 13 2 2 3 2" xfId="17701"/>
    <cellStyle name="Normal 13 2 2 4" xfId="2165"/>
    <cellStyle name="Normal 13 2 2 4 2" xfId="17702"/>
    <cellStyle name="Normal 13 2 2 5" xfId="17703"/>
    <cellStyle name="Normal 13 2 2 6" xfId="17704"/>
    <cellStyle name="Normal 13 2 2 7" xfId="17705"/>
    <cellStyle name="Normal 13 2 2_Table_Product_ALL" xfId="17706"/>
    <cellStyle name="Normal 13 2 3" xfId="17707"/>
    <cellStyle name="Normal 13 2 3 2" xfId="17709"/>
    <cellStyle name="Normal 13 2 4" xfId="17711"/>
    <cellStyle name="Normal 13 2 4 2" xfId="17712"/>
    <cellStyle name="Normal 13 2 5" xfId="17713"/>
    <cellStyle name="Normal 13 2 5 2" xfId="17714"/>
    <cellStyle name="Normal 13 2 6" xfId="17715"/>
    <cellStyle name="Normal 13 2 7" xfId="17717"/>
    <cellStyle name="Normal 13 2 8" xfId="17720"/>
    <cellStyle name="Normal 13 2_C14  Copy of Ecom MP - Aubrey  window commitment -140528" xfId="17723"/>
    <cellStyle name="Normal 13 20" xfId="17530"/>
    <cellStyle name="Normal 13 21" xfId="11270"/>
    <cellStyle name="Normal 13 21 2" xfId="17562"/>
    <cellStyle name="Normal 13 21 2 2" xfId="17564"/>
    <cellStyle name="Normal 13 21 2 2 2" xfId="17566"/>
    <cellStyle name="Normal 13 21 2 3" xfId="17568"/>
    <cellStyle name="Normal 13 21 2 3 2" xfId="3559"/>
    <cellStyle name="Normal 13 21 2 4" xfId="17570"/>
    <cellStyle name="Normal 13 21 2 4 2" xfId="5384"/>
    <cellStyle name="Normal 13 21 2 5" xfId="17573"/>
    <cellStyle name="Normal 13 21 2 6" xfId="5893"/>
    <cellStyle name="Normal 13 21 2 7" xfId="17576"/>
    <cellStyle name="Normal 13 21 2_Table_Product_ALL" xfId="17579"/>
    <cellStyle name="Normal 13 21 3" xfId="17583"/>
    <cellStyle name="Normal 13 21 3 2" xfId="17585"/>
    <cellStyle name="Normal 13 21 4" xfId="17587"/>
    <cellStyle name="Normal 13 21 4 2" xfId="17589"/>
    <cellStyle name="Normal 13 21 5" xfId="17592"/>
    <cellStyle name="Normal 13 21 5 2" xfId="17594"/>
    <cellStyle name="Normal 13 21 6" xfId="17596"/>
    <cellStyle name="Normal 13 21 7" xfId="17599"/>
    <cellStyle name="Normal 13 21 8" xfId="17601"/>
    <cellStyle name="Normal 13 21_C14  Copy of Ecom MP - Aubrey  window commitment -140528" xfId="17604"/>
    <cellStyle name="Normal 13 22" xfId="17606"/>
    <cellStyle name="Normal 13 22 2" xfId="17608"/>
    <cellStyle name="Normal 13 22 2 2" xfId="17611"/>
    <cellStyle name="Normal 13 22 2 2 2" xfId="17613"/>
    <cellStyle name="Normal 13 22 2 3" xfId="17615"/>
    <cellStyle name="Normal 13 22 2 3 2" xfId="17618"/>
    <cellStyle name="Normal 13 22 2 4" xfId="17620"/>
    <cellStyle name="Normal 13 22 2 4 2" xfId="6488"/>
    <cellStyle name="Normal 13 22 2 5" xfId="17623"/>
    <cellStyle name="Normal 13 22 2 6" xfId="7410"/>
    <cellStyle name="Normal 13 22 2 7" xfId="17626"/>
    <cellStyle name="Normal 13 22 2_Table_Product_ALL" xfId="17630"/>
    <cellStyle name="Normal 13 22 3" xfId="17632"/>
    <cellStyle name="Normal 13 22 3 2" xfId="17634"/>
    <cellStyle name="Normal 13 22 4" xfId="17636"/>
    <cellStyle name="Normal 13 22 4 2" xfId="17638"/>
    <cellStyle name="Normal 13 22 5" xfId="17640"/>
    <cellStyle name="Normal 13 22 5 2" xfId="8255"/>
    <cellStyle name="Normal 13 22 6" xfId="3611"/>
    <cellStyle name="Normal 13 22 7" xfId="17642"/>
    <cellStyle name="Normal 13 22 8" xfId="17644"/>
    <cellStyle name="Normal 13 22_C14  Copy of Ecom MP - Aubrey  window commitment -140528" xfId="17647"/>
    <cellStyle name="Normal 13 23" xfId="2109"/>
    <cellStyle name="Normal 13 23 2" xfId="17649"/>
    <cellStyle name="Normal 13 23 2 2" xfId="17651"/>
    <cellStyle name="Normal 13 23 2 2 2" xfId="17653"/>
    <cellStyle name="Normal 13 23 2 3" xfId="17089"/>
    <cellStyle name="Normal 13 23 2 3 2" xfId="4620"/>
    <cellStyle name="Normal 13 23 2 4" xfId="17656"/>
    <cellStyle name="Normal 13 23 2 4 2" xfId="17659"/>
    <cellStyle name="Normal 13 23 2 5" xfId="17663"/>
    <cellStyle name="Normal 13 23 2 6" xfId="910"/>
    <cellStyle name="Normal 13 23 2 7" xfId="17666"/>
    <cellStyle name="Normal 13 23 2_Table_Product_ALL" xfId="17669"/>
    <cellStyle name="Normal 13 23 3" xfId="17671"/>
    <cellStyle name="Normal 13 23 3 2" xfId="1634"/>
    <cellStyle name="Normal 13 23 4" xfId="17673"/>
    <cellStyle name="Normal 13 23 4 2" xfId="17675"/>
    <cellStyle name="Normal 13 23 5" xfId="17677"/>
    <cellStyle name="Normal 13 23 5 2" xfId="17679"/>
    <cellStyle name="Normal 13 23 6" xfId="17682"/>
    <cellStyle name="Normal 13 23 7" xfId="17684"/>
    <cellStyle name="Normal 13 23 8" xfId="17687"/>
    <cellStyle name="Normal 13 23_C14  Copy of Ecom MP - Aubrey  window commitment -140528" xfId="6261"/>
    <cellStyle name="Normal 13 24" xfId="17690"/>
    <cellStyle name="Normal 13 25" xfId="17724"/>
    <cellStyle name="Normal 13 26" xfId="17728"/>
    <cellStyle name="Normal 13 27" xfId="17732"/>
    <cellStyle name="Normal 13 28" xfId="17737"/>
    <cellStyle name="Normal 13 29" xfId="17742"/>
    <cellStyle name="Normal 13 3" xfId="17747"/>
    <cellStyle name="Normal 13 3 2" xfId="17750"/>
    <cellStyle name="Normal 13 3 2 2" xfId="17752"/>
    <cellStyle name="Normal 13 3 2 2 2" xfId="17753"/>
    <cellStyle name="Normal 13 3 2 3" xfId="17754"/>
    <cellStyle name="Normal 13 3 2 3 2" xfId="17755"/>
    <cellStyle name="Normal 13 3 2 4" xfId="17756"/>
    <cellStyle name="Normal 13 3 2 4 2" xfId="17757"/>
    <cellStyle name="Normal 13 3 2 5" xfId="17758"/>
    <cellStyle name="Normal 13 3 2 6" xfId="17759"/>
    <cellStyle name="Normal 13 3 2 7" xfId="17760"/>
    <cellStyle name="Normal 13 3 2_Table_Product_ALL" xfId="17761"/>
    <cellStyle name="Normal 13 3 3" xfId="17762"/>
    <cellStyle name="Normal 13 3 3 2" xfId="17763"/>
    <cellStyle name="Normal 13 3 4" xfId="17765"/>
    <cellStyle name="Normal 13 3 4 2" xfId="17766"/>
    <cellStyle name="Normal 13 3 5" xfId="17767"/>
    <cellStyle name="Normal 13 3 5 2" xfId="17769"/>
    <cellStyle name="Normal 13 3 6" xfId="17772"/>
    <cellStyle name="Normal 13 3 7" xfId="17775"/>
    <cellStyle name="Normal 13 3 8" xfId="7026"/>
    <cellStyle name="Normal 13 3_C14  Copy of Ecom MP - Aubrey  window commitment -140528" xfId="17779"/>
    <cellStyle name="Normal 13 30" xfId="17725"/>
    <cellStyle name="Normal 13 31" xfId="17729"/>
    <cellStyle name="Normal 13 32" xfId="17733"/>
    <cellStyle name="Normal 13 33" xfId="17738"/>
    <cellStyle name="Normal 13 33 2" xfId="17780"/>
    <cellStyle name="Normal 13 33 2 2" xfId="17781"/>
    <cellStyle name="Normal 13 33 2 2 2" xfId="17782"/>
    <cellStyle name="Normal 13 33 2 3" xfId="10425"/>
    <cellStyle name="Normal 13 33 2 3 2" xfId="17783"/>
    <cellStyle name="Normal 13 33 2 4" xfId="10427"/>
    <cellStyle name="Normal 13 33 2 4 2" xfId="17785"/>
    <cellStyle name="Normal 13 33 2 5" xfId="10429"/>
    <cellStyle name="Normal 13 33 2 6" xfId="10431"/>
    <cellStyle name="Normal 13 33 2 7" xfId="16404"/>
    <cellStyle name="Normal 13 33 2_Table_Product_ALL" xfId="17787"/>
    <cellStyle name="Normal 13 33 3" xfId="17788"/>
    <cellStyle name="Normal 13 33 3 2" xfId="17791"/>
    <cellStyle name="Normal 13 33 4" xfId="1325"/>
    <cellStyle name="Normal 13 33 4 2" xfId="17792"/>
    <cellStyle name="Normal 13 33 5" xfId="17793"/>
    <cellStyle name="Normal 13 33 5 2" xfId="17794"/>
    <cellStyle name="Normal 13 33 6" xfId="17795"/>
    <cellStyle name="Normal 13 33 7" xfId="17797"/>
    <cellStyle name="Normal 13 33 8" xfId="17798"/>
    <cellStyle name="Normal 13 33_C14  Copy of Ecom MP - Aubrey  window commitment -140528" xfId="139"/>
    <cellStyle name="Normal 13 34" xfId="17743"/>
    <cellStyle name="Normal 13 34 2" xfId="17799"/>
    <cellStyle name="Normal 13 34 2 2" xfId="17800"/>
    <cellStyle name="Normal 13 34 2 2 2" xfId="9483"/>
    <cellStyle name="Normal 13 34 2 3" xfId="9709"/>
    <cellStyle name="Normal 13 34 2 3 2" xfId="17801"/>
    <cellStyle name="Normal 13 34 2 4" xfId="17802"/>
    <cellStyle name="Normal 13 34 2 4 2" xfId="17803"/>
    <cellStyle name="Normal 13 34 2 5" xfId="17806"/>
    <cellStyle name="Normal 13 34 2 6" xfId="17807"/>
    <cellStyle name="Normal 13 34 2 7" xfId="17808"/>
    <cellStyle name="Normal 13 34 2_Table_Product_ALL" xfId="17809"/>
    <cellStyle name="Normal 13 34 3" xfId="17810"/>
    <cellStyle name="Normal 13 34 3 2" xfId="17813"/>
    <cellStyle name="Normal 13 34 4" xfId="17814"/>
    <cellStyle name="Normal 13 34 4 2" xfId="17815"/>
    <cellStyle name="Normal 13 34 5" xfId="15135"/>
    <cellStyle name="Normal 13 34 5 2" xfId="17816"/>
    <cellStyle name="Normal 13 34 6" xfId="2668"/>
    <cellStyle name="Normal 13 34 7" xfId="17817"/>
    <cellStyle name="Normal 13 34 8" xfId="17818"/>
    <cellStyle name="Normal 13 34_C14  Copy of Ecom MP - Aubrey  window commitment -140528" xfId="17819"/>
    <cellStyle name="Normal 13 35" xfId="17820"/>
    <cellStyle name="Normal 13 36" xfId="17824"/>
    <cellStyle name="Normal 13 37" xfId="17828"/>
    <cellStyle name="Normal 13 38" xfId="7245"/>
    <cellStyle name="Normal 13 39" xfId="17833"/>
    <cellStyle name="Normal 13 4" xfId="17836"/>
    <cellStyle name="Normal 13 4 2" xfId="1745"/>
    <cellStyle name="Normal 13 4 2 2" xfId="12225"/>
    <cellStyle name="Normal 13 4 2 2 2" xfId="12289"/>
    <cellStyle name="Normal 13 4 2 3" xfId="1167"/>
    <cellStyle name="Normal 13 4 2 3 2" xfId="7056"/>
    <cellStyle name="Normal 13 4 2 4" xfId="12230"/>
    <cellStyle name="Normal 13 4 2 4 2" xfId="12291"/>
    <cellStyle name="Normal 13 4 2 5" xfId="12236"/>
    <cellStyle name="Normal 13 4 2 6" xfId="12295"/>
    <cellStyle name="Normal 13 4 2 7" xfId="12301"/>
    <cellStyle name="Normal 13 4 2_Table_Product_ALL" xfId="7933"/>
    <cellStyle name="Normal 13 4 3" xfId="17839"/>
    <cellStyle name="Normal 13 4 3 2" xfId="17840"/>
    <cellStyle name="Normal 13 4 4" xfId="15339"/>
    <cellStyle name="Normal 13 4 4 2" xfId="15342"/>
    <cellStyle name="Normal 13 4 5" xfId="15347"/>
    <cellStyle name="Normal 13 4 5 2" xfId="15350"/>
    <cellStyle name="Normal 13 4 6" xfId="15356"/>
    <cellStyle name="Normal 13 4 7" xfId="17378"/>
    <cellStyle name="Normal 13 4 8" xfId="17382"/>
    <cellStyle name="Normal 13 4_C14  Copy of Ecom MP - Aubrey  window commitment -140528" xfId="17843"/>
    <cellStyle name="Normal 13 40" xfId="17821"/>
    <cellStyle name="Normal 13 41" xfId="17825"/>
    <cellStyle name="Normal 13 42" xfId="17829"/>
    <cellStyle name="Normal 13 43" xfId="7246"/>
    <cellStyle name="Normal 13 44" xfId="17834"/>
    <cellStyle name="Normal 13 45" xfId="17844"/>
    <cellStyle name="Normal 13 46" xfId="17847"/>
    <cellStyle name="Normal 13 47" xfId="17850"/>
    <cellStyle name="Normal 13 48" xfId="17853"/>
    <cellStyle name="Normal 13 49" xfId="17856"/>
    <cellStyle name="Normal 13 5" xfId="17858"/>
    <cellStyle name="Normal 13 5 2" xfId="17861"/>
    <cellStyle name="Normal 13 5 2 2" xfId="17862"/>
    <cellStyle name="Normal 13 5 2 2 2" xfId="17863"/>
    <cellStyle name="Normal 13 5 2 3" xfId="17864"/>
    <cellStyle name="Normal 13 5 2 3 2" xfId="17867"/>
    <cellStyle name="Normal 13 5 2 4" xfId="17869"/>
    <cellStyle name="Normal 13 5 2 4 2" xfId="17872"/>
    <cellStyle name="Normal 13 5 2 5" xfId="17875"/>
    <cellStyle name="Normal 13 5 2 6" xfId="17879"/>
    <cellStyle name="Normal 13 5 2 7" xfId="3058"/>
    <cellStyle name="Normal 13 5 2_Table_Product_ALL" xfId="17882"/>
    <cellStyle name="Normal 13 5 3" xfId="17883"/>
    <cellStyle name="Normal 13 5 3 2" xfId="17884"/>
    <cellStyle name="Normal 13 5 4" xfId="15363"/>
    <cellStyle name="Normal 13 5 4 2" xfId="15365"/>
    <cellStyle name="Normal 13 5 5" xfId="11235"/>
    <cellStyle name="Normal 13 5 5 2" xfId="11238"/>
    <cellStyle name="Normal 13 5 6" xfId="11244"/>
    <cellStyle name="Normal 13 5 7" xfId="11249"/>
    <cellStyle name="Normal 13 5 8" xfId="11255"/>
    <cellStyle name="Normal 13 5_C14  Copy of Ecom MP - Aubrey  window commitment -140528" xfId="17885"/>
    <cellStyle name="Normal 13 50" xfId="17845"/>
    <cellStyle name="Normal 13 51" xfId="17848"/>
    <cellStyle name="Normal 13 52" xfId="17851"/>
    <cellStyle name="Normal 13 53" xfId="17854"/>
    <cellStyle name="Normal 13 54" xfId="17857"/>
    <cellStyle name="Normal 13 55" xfId="17887"/>
    <cellStyle name="Normal 13 56" xfId="17889"/>
    <cellStyle name="Normal 13 57" xfId="17891"/>
    <cellStyle name="Normal 13 58" xfId="17893"/>
    <cellStyle name="Normal 13 59" xfId="17895"/>
    <cellStyle name="Normal 13 6" xfId="17897"/>
    <cellStyle name="Normal 13 6 2" xfId="539"/>
    <cellStyle name="Normal 13 6 2 2" xfId="17901"/>
    <cellStyle name="Normal 13 6 2 2 2" xfId="17902"/>
    <cellStyle name="Normal 13 6 2 3" xfId="17903"/>
    <cellStyle name="Normal 13 6 2 3 2" xfId="17904"/>
    <cellStyle name="Normal 13 6 2 4" xfId="17905"/>
    <cellStyle name="Normal 13 6 2 4 2" xfId="10869"/>
    <cellStyle name="Normal 13 6 2 5" xfId="11189"/>
    <cellStyle name="Normal 13 6 2 6" xfId="17906"/>
    <cellStyle name="Normal 13 6 2 7" xfId="17908"/>
    <cellStyle name="Normal 13 6 2_Table_Product_ALL" xfId="17910"/>
    <cellStyle name="Normal 13 6 3" xfId="17911"/>
    <cellStyle name="Normal 13 6 3 2" xfId="17913"/>
    <cellStyle name="Normal 13 6 4" xfId="15368"/>
    <cellStyle name="Normal 13 6 4 2" xfId="17917"/>
    <cellStyle name="Normal 13 6 5" xfId="17919"/>
    <cellStyle name="Normal 13 6 5 2" xfId="17921"/>
    <cellStyle name="Normal 13 6 6" xfId="16958"/>
    <cellStyle name="Normal 13 6 7" xfId="17923"/>
    <cellStyle name="Normal 13 6 8" xfId="17925"/>
    <cellStyle name="Normal 13 6_C14  Copy of Ecom MP - Aubrey  window commitment -140528" xfId="16445"/>
    <cellStyle name="Normal 13 60" xfId="17888"/>
    <cellStyle name="Normal 13 61" xfId="17890"/>
    <cellStyle name="Normal 13 62" xfId="17892"/>
    <cellStyle name="Normal 13 63" xfId="17894"/>
    <cellStyle name="Normal 13 64" xfId="17896"/>
    <cellStyle name="Normal 13 65" xfId="17927"/>
    <cellStyle name="Normal 13 66" xfId="17929"/>
    <cellStyle name="Normal 13 67" xfId="17932"/>
    <cellStyle name="Normal 13 68" xfId="17934"/>
    <cellStyle name="Normal 13 69" xfId="16246"/>
    <cellStyle name="Normal 13 7" xfId="17936"/>
    <cellStyle name="Normal 13 7 2" xfId="17940"/>
    <cellStyle name="Normal 13 7 2 2" xfId="17941"/>
    <cellStyle name="Normal 13 7 2 2 2" xfId="17942"/>
    <cellStyle name="Normal 13 7 2 3" xfId="17944"/>
    <cellStyle name="Normal 13 7 2 3 2" xfId="17946"/>
    <cellStyle name="Normal 13 7 2 4" xfId="17947"/>
    <cellStyle name="Normal 13 7 2 4 2" xfId="17949"/>
    <cellStyle name="Normal 13 7 2 5" xfId="17951"/>
    <cellStyle name="Normal 13 7 2 6" xfId="17954"/>
    <cellStyle name="Normal 13 7 2 7" xfId="17956"/>
    <cellStyle name="Normal 13 7 2_Table_Product_ALL" xfId="17958"/>
    <cellStyle name="Normal 13 7 3" xfId="17959"/>
    <cellStyle name="Normal 13 7 3 2" xfId="17960"/>
    <cellStyle name="Normal 13 7 4" xfId="15371"/>
    <cellStyle name="Normal 13 7 4 2" xfId="17961"/>
    <cellStyle name="Normal 13 7 5" xfId="15373"/>
    <cellStyle name="Normal 13 7 5 2" xfId="17962"/>
    <cellStyle name="Normal 13 7 6" xfId="15377"/>
    <cellStyle name="Normal 13 7 7" xfId="5335"/>
    <cellStyle name="Normal 13 7 8" xfId="3027"/>
    <cellStyle name="Normal 13 7_C14  Copy of Ecom MP - Aubrey  window commitment -140528" xfId="15591"/>
    <cellStyle name="Normal 13 70" xfId="17928"/>
    <cellStyle name="Normal 13 71" xfId="17930"/>
    <cellStyle name="Normal 13 72" xfId="17933"/>
    <cellStyle name="Normal 13 73" xfId="17935"/>
    <cellStyle name="Normal 13 74" xfId="16247"/>
    <cellStyle name="Normal 13 75" xfId="17965"/>
    <cellStyle name="Normal 13 76" xfId="17970"/>
    <cellStyle name="Normal 13 77" xfId="17974"/>
    <cellStyle name="Normal 13 78" xfId="17979"/>
    <cellStyle name="Normal 13 79" xfId="17984"/>
    <cellStyle name="Normal 13 8" xfId="17990"/>
    <cellStyle name="Normal 13 8 2" xfId="17994"/>
    <cellStyle name="Normal 13 8 2 2" xfId="17996"/>
    <cellStyle name="Normal 13 8 2 2 2" xfId="17998"/>
    <cellStyle name="Normal 13 8 2 3" xfId="17999"/>
    <cellStyle name="Normal 13 8 2 3 2" xfId="18000"/>
    <cellStyle name="Normal 13 8 2 4" xfId="9226"/>
    <cellStyle name="Normal 13 8 2 4 2" xfId="18002"/>
    <cellStyle name="Normal 13 8 2 5" xfId="18004"/>
    <cellStyle name="Normal 13 8 2 6" xfId="18006"/>
    <cellStyle name="Normal 13 8 2 7" xfId="18007"/>
    <cellStyle name="Normal 13 8 2_Table_Product_ALL" xfId="18008"/>
    <cellStyle name="Normal 13 8 3" xfId="18010"/>
    <cellStyle name="Normal 13 8 3 2" xfId="18012"/>
    <cellStyle name="Normal 13 8 4" xfId="15380"/>
    <cellStyle name="Normal 13 8 4 2" xfId="18013"/>
    <cellStyle name="Normal 13 8 5" xfId="18014"/>
    <cellStyle name="Normal 13 8 5 2" xfId="18016"/>
    <cellStyle name="Normal 13 8 6" xfId="16963"/>
    <cellStyle name="Normal 13 8 7" xfId="18019"/>
    <cellStyle name="Normal 13 8 8" xfId="18021"/>
    <cellStyle name="Normal 13 8_C14  Copy of Ecom MP - Aubrey  window commitment -140528" xfId="18022"/>
    <cellStyle name="Normal 13 80" xfId="17966"/>
    <cellStyle name="Normal 13 81" xfId="17971"/>
    <cellStyle name="Normal 13 82" xfId="17975"/>
    <cellStyle name="Normal 13 83" xfId="17980"/>
    <cellStyle name="Normal 13 84" xfId="17985"/>
    <cellStyle name="Normal 13 85" xfId="18026"/>
    <cellStyle name="Normal 13 86" xfId="18032"/>
    <cellStyle name="Normal 13 87" xfId="18037"/>
    <cellStyle name="Normal 13 88" xfId="2185"/>
    <cellStyle name="Normal 13 89" xfId="18043"/>
    <cellStyle name="Normal 13 9" xfId="18046"/>
    <cellStyle name="Normal 13 9 2" xfId="18050"/>
    <cellStyle name="Normal 13 9 2 2" xfId="13912"/>
    <cellStyle name="Normal 13 9 2 2 2" xfId="18051"/>
    <cellStyle name="Normal 13 9 2 3" xfId="13914"/>
    <cellStyle name="Normal 13 9 2 3 2" xfId="3075"/>
    <cellStyle name="Normal 13 9 2 4" xfId="18052"/>
    <cellStyle name="Normal 13 9 2 4 2" xfId="18054"/>
    <cellStyle name="Normal 13 9 2 5" xfId="6048"/>
    <cellStyle name="Normal 13 9 2 6" xfId="18056"/>
    <cellStyle name="Normal 13 9 2 7" xfId="18058"/>
    <cellStyle name="Normal 13 9 2_Table_Product_ALL" xfId="18061"/>
    <cellStyle name="Normal 13 9 3" xfId="18062"/>
    <cellStyle name="Normal 13 9 3 2" xfId="18063"/>
    <cellStyle name="Normal 13 9 4" xfId="18064"/>
    <cellStyle name="Normal 13 9 4 2" xfId="18065"/>
    <cellStyle name="Normal 13 9 5" xfId="7858"/>
    <cellStyle name="Normal 13 9 5 2" xfId="18067"/>
    <cellStyle name="Normal 13 9 6" xfId="18069"/>
    <cellStyle name="Normal 13 9 7" xfId="18072"/>
    <cellStyle name="Normal 13 9 8" xfId="18074"/>
    <cellStyle name="Normal 13 9_C14  Copy of Ecom MP - Aubrey  window commitment -140528" xfId="18075"/>
    <cellStyle name="Normal 13 90" xfId="18027"/>
    <cellStyle name="Normal 13 91" xfId="18033"/>
    <cellStyle name="Normal 13 92" xfId="18038"/>
    <cellStyle name="Normal 13 93" xfId="2184"/>
    <cellStyle name="Normal 13 94" xfId="18044"/>
    <cellStyle name="Normal 13 95" xfId="18076"/>
    <cellStyle name="Normal 13 96" xfId="18078"/>
    <cellStyle name="Normal 13 97" xfId="609"/>
    <cellStyle name="Normal 13 98" xfId="18080"/>
    <cellStyle name="Normal 13 99" xfId="18082"/>
    <cellStyle name="Normal 13_CCD SteinMart  Throw 130401" xfId="18083"/>
    <cellStyle name="Normal 130" xfId="17338"/>
    <cellStyle name="Normal 131" xfId="17341"/>
    <cellStyle name="Normal 132" xfId="17344"/>
    <cellStyle name="Normal 133" xfId="17347"/>
    <cellStyle name="Normal 134" xfId="17350"/>
    <cellStyle name="Normal 135" xfId="18084"/>
    <cellStyle name="Normal 136" xfId="6248"/>
    <cellStyle name="Normal 137" xfId="18086"/>
    <cellStyle name="Normal 138" xfId="18091"/>
    <cellStyle name="Normal 139" xfId="18096"/>
    <cellStyle name="Normal 14" xfId="1215"/>
    <cellStyle name="Normal 14 10" xfId="18102"/>
    <cellStyle name="Normal 14 10 2" xfId="18103"/>
    <cellStyle name="Normal 14 10 2 2" xfId="1897"/>
    <cellStyle name="Normal 14 10 2 2 2" xfId="1207"/>
    <cellStyle name="Normal 14 10 2 3" xfId="16983"/>
    <cellStyle name="Normal 14 10 2 3 2" xfId="8903"/>
    <cellStyle name="Normal 14 10 2 4" xfId="16987"/>
    <cellStyle name="Normal 14 10 2 4 2" xfId="16991"/>
    <cellStyle name="Normal 14 10 2 5" xfId="16994"/>
    <cellStyle name="Normal 14 10 2 6" xfId="16999"/>
    <cellStyle name="Normal 14 10 2 7" xfId="3456"/>
    <cellStyle name="Normal 14 10 2_Table_Product_ALL" xfId="17065"/>
    <cellStyle name="Normal 14 10 3" xfId="18105"/>
    <cellStyle name="Normal 14 10 3 2" xfId="18107"/>
    <cellStyle name="Normal 14 10 4" xfId="18110"/>
    <cellStyle name="Normal 14 10 4 2" xfId="18112"/>
    <cellStyle name="Normal 14 10 5" xfId="18115"/>
    <cellStyle name="Normal 14 10 5 2" xfId="18117"/>
    <cellStyle name="Normal 14 10 6" xfId="18120"/>
    <cellStyle name="Normal 14 10 7" xfId="8744"/>
    <cellStyle name="Normal 14 10 8" xfId="18122"/>
    <cellStyle name="Normal 14 10_C14  Copy of Ecom MP - Aubrey  window commitment -140528" xfId="18125"/>
    <cellStyle name="Normal 14 100" xfId="18127"/>
    <cellStyle name="Normal 14 101" xfId="5215"/>
    <cellStyle name="Normal 14 102" xfId="7068"/>
    <cellStyle name="Normal 14 103" xfId="18129"/>
    <cellStyle name="Normal 14 104" xfId="2278"/>
    <cellStyle name="Normal 14 105" xfId="18131"/>
    <cellStyle name="Normal 14 106" xfId="2283"/>
    <cellStyle name="Normal 14 107" xfId="18133"/>
    <cellStyle name="Normal 14 108" xfId="18135"/>
    <cellStyle name="Normal 14 109" xfId="18137"/>
    <cellStyle name="Normal 14 11" xfId="13483"/>
    <cellStyle name="Normal 14 11 2" xfId="18140"/>
    <cellStyle name="Normal 14 11 2 2" xfId="14258"/>
    <cellStyle name="Normal 14 11 2 2 2" xfId="14261"/>
    <cellStyle name="Normal 14 11 2 3" xfId="14265"/>
    <cellStyle name="Normal 14 11 2 3 2" xfId="14285"/>
    <cellStyle name="Normal 14 11 2 4" xfId="14269"/>
    <cellStyle name="Normal 14 11 2 4 2" xfId="14273"/>
    <cellStyle name="Normal 14 11 2 5" xfId="14277"/>
    <cellStyle name="Normal 14 11 2 6" xfId="14280"/>
    <cellStyle name="Normal 14 11 2 7" xfId="8716"/>
    <cellStyle name="Normal 14 11 2_Table_Product_ALL" xfId="18142"/>
    <cellStyle name="Normal 14 11 3" xfId="18143"/>
    <cellStyle name="Normal 14 11 3 2" xfId="18145"/>
    <cellStyle name="Normal 14 11 4" xfId="18147"/>
    <cellStyle name="Normal 14 11 4 2" xfId="18149"/>
    <cellStyle name="Normal 14 11 5" xfId="18152"/>
    <cellStyle name="Normal 14 11 5 2" xfId="18155"/>
    <cellStyle name="Normal 14 11 6" xfId="18158"/>
    <cellStyle name="Normal 14 11 7" xfId="18160"/>
    <cellStyle name="Normal 14 11 8" xfId="18162"/>
    <cellStyle name="Normal 14 11_C14  Copy of Ecom MP - Aubrey  window commitment -140528" xfId="18164"/>
    <cellStyle name="Normal 14 110" xfId="18132"/>
    <cellStyle name="Normal 14 111" xfId="2282"/>
    <cellStyle name="Normal 14 112" xfId="18134"/>
    <cellStyle name="Normal 14 113" xfId="18136"/>
    <cellStyle name="Normal 14 114" xfId="18138"/>
    <cellStyle name="Normal 14 115" xfId="18166"/>
    <cellStyle name="Normal 14 116" xfId="18168"/>
    <cellStyle name="Normal 14 117" xfId="18170"/>
    <cellStyle name="Normal 14 118" xfId="18172"/>
    <cellStyle name="Normal 14 119" xfId="18174"/>
    <cellStyle name="Normal 14 12" xfId="13485"/>
    <cellStyle name="Normal 14 12 2" xfId="5147"/>
    <cellStyle name="Normal 14 12 2 2" xfId="18176"/>
    <cellStyle name="Normal 14 12 2 2 2" xfId="18180"/>
    <cellStyle name="Normal 14 12 2 3" xfId="18182"/>
    <cellStyle name="Normal 14 12 2 3 2" xfId="18184"/>
    <cellStyle name="Normal 14 12 2 4" xfId="3053"/>
    <cellStyle name="Normal 14 12 2 4 2" xfId="13288"/>
    <cellStyle name="Normal 14 12 2 5" xfId="13295"/>
    <cellStyle name="Normal 14 12 2 6" xfId="13298"/>
    <cellStyle name="Normal 14 12 2 7" xfId="13301"/>
    <cellStyle name="Normal 14 12 2_Table_Product_ALL" xfId="18186"/>
    <cellStyle name="Normal 14 12 3" xfId="18187"/>
    <cellStyle name="Normal 14 12 3 2" xfId="18190"/>
    <cellStyle name="Normal 14 12 4" xfId="18192"/>
    <cellStyle name="Normal 14 12 4 2" xfId="18194"/>
    <cellStyle name="Normal 14 12 5" xfId="18196"/>
    <cellStyle name="Normal 14 12 5 2" xfId="18198"/>
    <cellStyle name="Normal 14 12 6" xfId="5262"/>
    <cellStyle name="Normal 14 12 7" xfId="6757"/>
    <cellStyle name="Normal 14 12 8" xfId="18200"/>
    <cellStyle name="Normal 14 12_C14  Copy of Ecom MP - Aubrey  window commitment -140528" xfId="4287"/>
    <cellStyle name="Normal 14 120" xfId="18167"/>
    <cellStyle name="Normal 14 121" xfId="18169"/>
    <cellStyle name="Normal 14 122" xfId="18171"/>
    <cellStyle name="Normal 14 123" xfId="18173"/>
    <cellStyle name="Normal 14 124" xfId="18175"/>
    <cellStyle name="Normal 14 125" xfId="18202"/>
    <cellStyle name="Normal 14 126" xfId="18203"/>
    <cellStyle name="Normal 14 127" xfId="18204"/>
    <cellStyle name="Normal 14 128" xfId="18205"/>
    <cellStyle name="Normal 14 129" xfId="18207"/>
    <cellStyle name="Normal 14 13" xfId="13487"/>
    <cellStyle name="Normal 14 13 2" xfId="17870"/>
    <cellStyle name="Normal 14 13 2 2" xfId="17873"/>
    <cellStyle name="Normal 14 13 2 2 2" xfId="18208"/>
    <cellStyle name="Normal 14 13 2 3" xfId="18210"/>
    <cellStyle name="Normal 14 13 2 3 2" xfId="18212"/>
    <cellStyle name="Normal 14 13 2 4" xfId="13379"/>
    <cellStyle name="Normal 14 13 2 4 2" xfId="862"/>
    <cellStyle name="Normal 14 13 2 5" xfId="13382"/>
    <cellStyle name="Normal 14 13 2 6" xfId="13385"/>
    <cellStyle name="Normal 14 13 2 7" xfId="13387"/>
    <cellStyle name="Normal 14 13 2_Table_Product_ALL" xfId="6923"/>
    <cellStyle name="Normal 14 13 3" xfId="17876"/>
    <cellStyle name="Normal 14 13 3 2" xfId="18213"/>
    <cellStyle name="Normal 14 13 4" xfId="17880"/>
    <cellStyle name="Normal 14 13 4 2" xfId="18215"/>
    <cellStyle name="Normal 14 13 5" xfId="3057"/>
    <cellStyle name="Normal 14 13 5 2" xfId="18218"/>
    <cellStyle name="Normal 14 13 6" xfId="18222"/>
    <cellStyle name="Normal 14 13 7" xfId="18225"/>
    <cellStyle name="Normal 14 13 8" xfId="18227"/>
    <cellStyle name="Normal 14 13_C14  Copy of Ecom MP - Aubrey  window commitment -140528" xfId="18229"/>
    <cellStyle name="Normal 14 14" xfId="13489"/>
    <cellStyle name="Normal 14 14 2" xfId="18230"/>
    <cellStyle name="Normal 14 14 2 2" xfId="15903"/>
    <cellStyle name="Normal 14 14 2 2 2" xfId="18232"/>
    <cellStyle name="Normal 14 14 2 3" xfId="18233"/>
    <cellStyle name="Normal 14 14 2 3 2" xfId="18235"/>
    <cellStyle name="Normal 14 14 2 4" xfId="18237"/>
    <cellStyle name="Normal 14 14 2 4 2" xfId="18238"/>
    <cellStyle name="Normal 14 14 2 5" xfId="18239"/>
    <cellStyle name="Normal 14 14 2 6" xfId="15546"/>
    <cellStyle name="Normal 14 14 2 7" xfId="18240"/>
    <cellStyle name="Normal 14 14 2_Table_Product_ALL" xfId="18241"/>
    <cellStyle name="Normal 14 14 3" xfId="18242"/>
    <cellStyle name="Normal 14 14 3 2" xfId="5763"/>
    <cellStyle name="Normal 14 14 4" xfId="18245"/>
    <cellStyle name="Normal 14 14 4 2" xfId="18247"/>
    <cellStyle name="Normal 14 14 5" xfId="18250"/>
    <cellStyle name="Normal 14 14 5 2" xfId="18252"/>
    <cellStyle name="Normal 14 14 6" xfId="18253"/>
    <cellStyle name="Normal 14 14 7" xfId="18255"/>
    <cellStyle name="Normal 14 14 8" xfId="18257"/>
    <cellStyle name="Normal 14 14_C14  Copy of Ecom MP - Aubrey  window commitment -140528" xfId="7002"/>
    <cellStyle name="Normal 14 15" xfId="18259"/>
    <cellStyle name="Normal 14 15 2" xfId="18262"/>
    <cellStyle name="Normal 14 15 2 2" xfId="18264"/>
    <cellStyle name="Normal 14 15 2 2 2" xfId="18269"/>
    <cellStyle name="Normal 14 15 2 3" xfId="18272"/>
    <cellStyle name="Normal 14 15 2 3 2" xfId="18275"/>
    <cellStyle name="Normal 14 15 2 4" xfId="18278"/>
    <cellStyle name="Normal 14 15 2 4 2" xfId="18280"/>
    <cellStyle name="Normal 14 15 2 5" xfId="18281"/>
    <cellStyle name="Normal 14 15 2 6" xfId="18283"/>
    <cellStyle name="Normal 14 15 2 7" xfId="18284"/>
    <cellStyle name="Normal 14 15 2_Table_Product_ALL" xfId="974"/>
    <cellStyle name="Normal 14 15 3" xfId="18285"/>
    <cellStyle name="Normal 14 15 3 2" xfId="18288"/>
    <cellStyle name="Normal 14 15 4" xfId="18289"/>
    <cellStyle name="Normal 14 15 4 2" xfId="9089"/>
    <cellStyle name="Normal 14 15 5" xfId="18291"/>
    <cellStyle name="Normal 14 15 5 2" xfId="18293"/>
    <cellStyle name="Normal 14 15 6" xfId="18296"/>
    <cellStyle name="Normal 14 15 7" xfId="18298"/>
    <cellStyle name="Normal 14 15 8" xfId="18300"/>
    <cellStyle name="Normal 14 15_C14  Copy of Ecom MP - Aubrey  window commitment -140528" xfId="18302"/>
    <cellStyle name="Normal 14 16" xfId="18303"/>
    <cellStyle name="Normal 14 16 2" xfId="18305"/>
    <cellStyle name="Normal 14 16 2 2" xfId="18309"/>
    <cellStyle name="Normal 14 16 2 2 2" xfId="18312"/>
    <cellStyle name="Normal 14 16 2 3" xfId="18315"/>
    <cellStyle name="Normal 14 16 2 3 2" xfId="18317"/>
    <cellStyle name="Normal 14 16 2 4" xfId="18319"/>
    <cellStyle name="Normal 14 16 2 4 2" xfId="18321"/>
    <cellStyle name="Normal 14 16 2 5" xfId="18322"/>
    <cellStyle name="Normal 14 16 2 6" xfId="9056"/>
    <cellStyle name="Normal 14 16 2 7" xfId="18323"/>
    <cellStyle name="Normal 14 16 2_Table_Product_ALL" xfId="18326"/>
    <cellStyle name="Normal 14 16 3" xfId="18328"/>
    <cellStyle name="Normal 14 16 3 2" xfId="18333"/>
    <cellStyle name="Normal 14 16 4" xfId="3598"/>
    <cellStyle name="Normal 14 16 4 2" xfId="18334"/>
    <cellStyle name="Normal 14 16 5" xfId="3602"/>
    <cellStyle name="Normal 14 16 5 2" xfId="18335"/>
    <cellStyle name="Normal 14 16 6" xfId="3608"/>
    <cellStyle name="Normal 14 16 7" xfId="18336"/>
    <cellStyle name="Normal 14 16 8" xfId="18338"/>
    <cellStyle name="Normal 14 16_C14  Copy of Ecom MP - Aubrey  window commitment -140528" xfId="5393"/>
    <cellStyle name="Normal 14 17" xfId="10776"/>
    <cellStyle name="Normal 14 17 2" xfId="18340"/>
    <cellStyle name="Normal 14 17 2 2" xfId="18342"/>
    <cellStyle name="Normal 14 17 2 2 2" xfId="17460"/>
    <cellStyle name="Normal 14 17 2 3" xfId="13858"/>
    <cellStyle name="Normal 14 17 2 3 2" xfId="17499"/>
    <cellStyle name="Normal 14 17 2 4" xfId="4859"/>
    <cellStyle name="Normal 14 17 2 4 2" xfId="8370"/>
    <cellStyle name="Normal 14 17 2 5" xfId="6033"/>
    <cellStyle name="Normal 14 17 2 6" xfId="7522"/>
    <cellStyle name="Normal 14 17 2 7" xfId="18343"/>
    <cellStyle name="Normal 14 17 2_Table_Product_ALL" xfId="18345"/>
    <cellStyle name="Normal 14 17 3" xfId="18347"/>
    <cellStyle name="Normal 14 17 3 2" xfId="18349"/>
    <cellStyle name="Normal 14 17 4" xfId="18350"/>
    <cellStyle name="Normal 14 17 4 2" xfId="18352"/>
    <cellStyle name="Normal 14 17 5" xfId="18353"/>
    <cellStyle name="Normal 14 17 5 2" xfId="18355"/>
    <cellStyle name="Normal 14 17 6" xfId="4353"/>
    <cellStyle name="Normal 14 17 7" xfId="18356"/>
    <cellStyle name="Normal 14 17 8" xfId="18359"/>
    <cellStyle name="Normal 14 17_C14  Copy of Ecom MP - Aubrey  window commitment -140528" xfId="18361"/>
    <cellStyle name="Normal 14 18" xfId="10779"/>
    <cellStyle name="Normal 14 18 2" xfId="18362"/>
    <cellStyle name="Normal 14 18 2 2" xfId="18363"/>
    <cellStyle name="Normal 14 18 2 2 2" xfId="2490"/>
    <cellStyle name="Normal 14 18 2 3" xfId="18364"/>
    <cellStyle name="Normal 14 18 2 3 2" xfId="18365"/>
    <cellStyle name="Normal 14 18 2 4" xfId="18366"/>
    <cellStyle name="Normal 14 18 2 4 2" xfId="18367"/>
    <cellStyle name="Normal 14 18 2 5" xfId="18368"/>
    <cellStyle name="Normal 14 18 2 6" xfId="18369"/>
    <cellStyle name="Normal 14 18 2 7" xfId="18370"/>
    <cellStyle name="Normal 14 18 2_Table_Product_ALL" xfId="18371"/>
    <cellStyle name="Normal 14 18 3" xfId="18373"/>
    <cellStyle name="Normal 14 18 3 2" xfId="18374"/>
    <cellStyle name="Normal 14 18 4" xfId="18375"/>
    <cellStyle name="Normal 14 18 4 2" xfId="18376"/>
    <cellStyle name="Normal 14 18 5" xfId="10916"/>
    <cellStyle name="Normal 14 18 5 2" xfId="10918"/>
    <cellStyle name="Normal 14 18 6" xfId="315"/>
    <cellStyle name="Normal 14 18 7" xfId="10921"/>
    <cellStyle name="Normal 14 18 8" xfId="10923"/>
    <cellStyle name="Normal 14 18_C14  Copy of Ecom MP - Aubrey  window commitment -140528" xfId="18377"/>
    <cellStyle name="Normal 14 19" xfId="10782"/>
    <cellStyle name="Normal 14 19 2" xfId="18378"/>
    <cellStyle name="Normal 14 2" xfId="10738"/>
    <cellStyle name="Normal 14 2 2" xfId="10743"/>
    <cellStyle name="Normal 14 2 2 2" xfId="18379"/>
    <cellStyle name="Normal 14 2 2 2 2" xfId="18381"/>
    <cellStyle name="Normal 14 2 2 3" xfId="2394"/>
    <cellStyle name="Normal 14 2 2 3 2" xfId="18382"/>
    <cellStyle name="Normal 14 2 2 4" xfId="1875"/>
    <cellStyle name="Normal 14 2 2 4 2" xfId="18383"/>
    <cellStyle name="Normal 14 2 2 5" xfId="18384"/>
    <cellStyle name="Normal 14 2 2 6" xfId="18386"/>
    <cellStyle name="Normal 14 2 2 7" xfId="18387"/>
    <cellStyle name="Normal 14 2 2_Table_Product_ALL" xfId="18388"/>
    <cellStyle name="Normal 14 2 3" xfId="1630"/>
    <cellStyle name="Normal 14 2 3 2" xfId="1647"/>
    <cellStyle name="Normal 14 2 4" xfId="7538"/>
    <cellStyle name="Normal 14 2 4 2" xfId="13164"/>
    <cellStyle name="Normal 14 2 5" xfId="7542"/>
    <cellStyle name="Normal 14 2 5 2" xfId="18391"/>
    <cellStyle name="Normal 14 2 6" xfId="7546"/>
    <cellStyle name="Normal 14 2 7" xfId="13496"/>
    <cellStyle name="Normal 14 2 8" xfId="13505"/>
    <cellStyle name="Normal 14 2_C14  Copy of Ecom MP - Aubrey  window commitment -140528" xfId="18393"/>
    <cellStyle name="Normal 14 20" xfId="18260"/>
    <cellStyle name="Normal 14 21" xfId="18304"/>
    <cellStyle name="Normal 14 22" xfId="10777"/>
    <cellStyle name="Normal 14 23" xfId="10780"/>
    <cellStyle name="Normal 14 24" xfId="10783"/>
    <cellStyle name="Normal 14 25" xfId="10785"/>
    <cellStyle name="Normal 14 26" xfId="16480"/>
    <cellStyle name="Normal 14 27" xfId="18394"/>
    <cellStyle name="Normal 14 28" xfId="829"/>
    <cellStyle name="Normal 14 29" xfId="18396"/>
    <cellStyle name="Normal 14 3" xfId="10747"/>
    <cellStyle name="Normal 14 3 2" xfId="18398"/>
    <cellStyle name="Normal 14 3 2 2" xfId="18399"/>
    <cellStyle name="Normal 14 3 2 2 2" xfId="14455"/>
    <cellStyle name="Normal 14 3 2 3" xfId="18400"/>
    <cellStyle name="Normal 14 3 2 3 2" xfId="18401"/>
    <cellStyle name="Normal 14 3 2 4" xfId="18404"/>
    <cellStyle name="Normal 14 3 2 4 2" xfId="11933"/>
    <cellStyle name="Normal 14 3 2 5" xfId="18405"/>
    <cellStyle name="Normal 14 3 2 6" xfId="18406"/>
    <cellStyle name="Normal 14 3 2 7" xfId="18407"/>
    <cellStyle name="Normal 14 3 2_Table_Product_ALL" xfId="18408"/>
    <cellStyle name="Normal 14 3 3" xfId="9258"/>
    <cellStyle name="Normal 14 3 3 2" xfId="9261"/>
    <cellStyle name="Normal 14 3 4" xfId="18409"/>
    <cellStyle name="Normal 14 3 4 2" xfId="13405"/>
    <cellStyle name="Normal 14 3 5" xfId="3320"/>
    <cellStyle name="Normal 14 3 5 2" xfId="18410"/>
    <cellStyle name="Normal 14 3 6" xfId="18411"/>
    <cellStyle name="Normal 14 3 7" xfId="5579"/>
    <cellStyle name="Normal 14 3 8" xfId="13518"/>
    <cellStyle name="Normal 14 3_C14  Copy of Ecom MP - Aubrey  window commitment -140528" xfId="18412"/>
    <cellStyle name="Normal 14 30" xfId="10786"/>
    <cellStyle name="Normal 14 31" xfId="16481"/>
    <cellStyle name="Normal 14 32" xfId="18395"/>
    <cellStyle name="Normal 14 33" xfId="828"/>
    <cellStyle name="Normal 14 34" xfId="18397"/>
    <cellStyle name="Normal 14 35" xfId="18413"/>
    <cellStyle name="Normal 14 36" xfId="18416"/>
    <cellStyle name="Normal 14 37" xfId="18419"/>
    <cellStyle name="Normal 14 38" xfId="18422"/>
    <cellStyle name="Normal 14 39" xfId="18425"/>
    <cellStyle name="Normal 14 4" xfId="2162"/>
    <cellStyle name="Normal 14 4 2" xfId="18428"/>
    <cellStyle name="Normal 14 4 2 2" xfId="18429"/>
    <cellStyle name="Normal 14 4 2 2 2" xfId="18431"/>
    <cellStyle name="Normal 14 4 2 3" xfId="18432"/>
    <cellStyle name="Normal 14 4 2 3 2" xfId="7680"/>
    <cellStyle name="Normal 14 4 2 4" xfId="18433"/>
    <cellStyle name="Normal 14 4 2 4 2" xfId="18434"/>
    <cellStyle name="Normal 14 4 2 5" xfId="2852"/>
    <cellStyle name="Normal 14 4 2 6" xfId="18435"/>
    <cellStyle name="Normal 14 4 2 7" xfId="18436"/>
    <cellStyle name="Normal 14 4 2_Table_Product_ALL" xfId="18437"/>
    <cellStyle name="Normal 14 4 3" xfId="18439"/>
    <cellStyle name="Normal 14 4 3 2" xfId="18440"/>
    <cellStyle name="Normal 14 4 4" xfId="18441"/>
    <cellStyle name="Normal 14 4 4 2" xfId="18442"/>
    <cellStyle name="Normal 14 4 5" xfId="18128"/>
    <cellStyle name="Normal 14 4 5 2" xfId="6561"/>
    <cellStyle name="Normal 14 4 6" xfId="5216"/>
    <cellStyle name="Normal 14 4 7" xfId="7069"/>
    <cellStyle name="Normal 14 4 8" xfId="18130"/>
    <cellStyle name="Normal 14 4_C14  Copy of Ecom MP - Aubrey  window commitment -140528" xfId="18444"/>
    <cellStyle name="Normal 14 40" xfId="18414"/>
    <cellStyle name="Normal 14 41" xfId="18417"/>
    <cellStyle name="Normal 14 42" xfId="18420"/>
    <cellStyle name="Normal 14 43" xfId="18423"/>
    <cellStyle name="Normal 14 44" xfId="18426"/>
    <cellStyle name="Normal 14 45" xfId="18445"/>
    <cellStyle name="Normal 14 46" xfId="4761"/>
    <cellStyle name="Normal 14 47" xfId="18448"/>
    <cellStyle name="Normal 14 48" xfId="18451"/>
    <cellStyle name="Normal 14 49" xfId="18453"/>
    <cellStyle name="Normal 14 5" xfId="18456"/>
    <cellStyle name="Normal 14 5 2" xfId="18458"/>
    <cellStyle name="Normal 14 5 2 2" xfId="18459"/>
    <cellStyle name="Normal 14 5 2 2 2" xfId="18460"/>
    <cellStyle name="Normal 14 5 2 3" xfId="18461"/>
    <cellStyle name="Normal 14 5 2 3 2" xfId="18463"/>
    <cellStyle name="Normal 14 5 2 4" xfId="18465"/>
    <cellStyle name="Normal 14 5 2 4 2" xfId="18466"/>
    <cellStyle name="Normal 14 5 2 5" xfId="8382"/>
    <cellStyle name="Normal 14 5 2 6" xfId="8388"/>
    <cellStyle name="Normal 14 5 2 7" xfId="7886"/>
    <cellStyle name="Normal 14 5 2_Table_Product_ALL" xfId="8928"/>
    <cellStyle name="Normal 14 5 3" xfId="18468"/>
    <cellStyle name="Normal 14 5 3 2" xfId="18469"/>
    <cellStyle name="Normal 14 5 4" xfId="18470"/>
    <cellStyle name="Normal 14 5 4 2" xfId="18471"/>
    <cellStyle name="Normal 14 5 5" xfId="18472"/>
    <cellStyle name="Normal 14 5 5 2" xfId="18473"/>
    <cellStyle name="Normal 14 5 6" xfId="4969"/>
    <cellStyle name="Normal 14 5 7" xfId="13526"/>
    <cellStyle name="Normal 14 5 8" xfId="18474"/>
    <cellStyle name="Normal 14 5_C14  Copy of Ecom MP - Aubrey  window commitment -140528" xfId="4867"/>
    <cellStyle name="Normal 14 50" xfId="18446"/>
    <cellStyle name="Normal 14 51" xfId="4762"/>
    <cellStyle name="Normal 14 52" xfId="18449"/>
    <cellStyle name="Normal 14 53" xfId="18452"/>
    <cellStyle name="Normal 14 54" xfId="18454"/>
    <cellStyle name="Normal 14 55" xfId="16457"/>
    <cellStyle name="Normal 14 56" xfId="18475"/>
    <cellStyle name="Normal 14 57" xfId="18477"/>
    <cellStyle name="Normal 14 58" xfId="18479"/>
    <cellStyle name="Normal 14 59" xfId="18481"/>
    <cellStyle name="Normal 14 6" xfId="18483"/>
    <cellStyle name="Normal 14 6 2" xfId="18486"/>
    <cellStyle name="Normal 14 6 2 2" xfId="15143"/>
    <cellStyle name="Normal 14 6 2 2 2" xfId="18487"/>
    <cellStyle name="Normal 14 6 2 3" xfId="15145"/>
    <cellStyle name="Normal 14 6 2 3 2" xfId="18488"/>
    <cellStyle name="Normal 14 6 2 4" xfId="15147"/>
    <cellStyle name="Normal 14 6 2 4 2" xfId="18489"/>
    <cellStyle name="Normal 14 6 2 5" xfId="18490"/>
    <cellStyle name="Normal 14 6 2 6" xfId="17030"/>
    <cellStyle name="Normal 14 6 2 7" xfId="18491"/>
    <cellStyle name="Normal 14 6 2_Table_Product_ALL" xfId="18357"/>
    <cellStyle name="Normal 14 6 3" xfId="18492"/>
    <cellStyle name="Normal 14 6 3 2" xfId="18493"/>
    <cellStyle name="Normal 14 6 4" xfId="18496"/>
    <cellStyle name="Normal 14 6 4 2" xfId="18497"/>
    <cellStyle name="Normal 14 6 5" xfId="18498"/>
    <cellStyle name="Normal 14 6 5 2" xfId="18499"/>
    <cellStyle name="Normal 14 6 6" xfId="18500"/>
    <cellStyle name="Normal 14 6 7" xfId="9281"/>
    <cellStyle name="Normal 14 6 8" xfId="18501"/>
    <cellStyle name="Normal 14 6_C14  Copy of Ecom MP - Aubrey  window commitment -140528" xfId="18502"/>
    <cellStyle name="Normal 14 60" xfId="16458"/>
    <cellStyle name="Normal 14 61" xfId="18476"/>
    <cellStyle name="Normal 14 62" xfId="18478"/>
    <cellStyle name="Normal 14 63" xfId="18480"/>
    <cellStyle name="Normal 14 64" xfId="18482"/>
    <cellStyle name="Normal 14 65" xfId="18503"/>
    <cellStyle name="Normal 14 66" xfId="4532"/>
    <cellStyle name="Normal 14 67" xfId="4539"/>
    <cellStyle name="Normal 14 68" xfId="4543"/>
    <cellStyle name="Normal 14 69" xfId="10789"/>
    <cellStyle name="Normal 14 7" xfId="18506"/>
    <cellStyle name="Normal 14 7 2" xfId="18510"/>
    <cellStyle name="Normal 14 7 2 2" xfId="9497"/>
    <cellStyle name="Normal 14 7 2 2 2" xfId="5645"/>
    <cellStyle name="Normal 14 7 2 3" xfId="16596"/>
    <cellStyle name="Normal 14 7 2 3 2" xfId="18512"/>
    <cellStyle name="Normal 14 7 2 4" xfId="16599"/>
    <cellStyle name="Normal 14 7 2 4 2" xfId="18513"/>
    <cellStyle name="Normal 14 7 2 5" xfId="16602"/>
    <cellStyle name="Normal 14 7 2 6" xfId="7616"/>
    <cellStyle name="Normal 14 7 2 7" xfId="1538"/>
    <cellStyle name="Normal 14 7 2_Table_Product_ALL" xfId="15114"/>
    <cellStyle name="Normal 14 7 3" xfId="18514"/>
    <cellStyle name="Normal 14 7 3 2" xfId="18009"/>
    <cellStyle name="Normal 14 7 4" xfId="18516"/>
    <cellStyle name="Normal 14 7 4 2" xfId="18518"/>
    <cellStyle name="Normal 14 7 5" xfId="18519"/>
    <cellStyle name="Normal 14 7 5 2" xfId="1382"/>
    <cellStyle name="Normal 14 7 6" xfId="5043"/>
    <cellStyle name="Normal 14 7 7" xfId="630"/>
    <cellStyle name="Normal 14 7 8" xfId="18522"/>
    <cellStyle name="Normal 14 7_C14  Copy of Ecom MP - Aubrey  window commitment -140528" xfId="18525"/>
    <cellStyle name="Normal 14 70" xfId="18504"/>
    <cellStyle name="Normal 14 71" xfId="4533"/>
    <cellStyle name="Normal 14 72" xfId="4540"/>
    <cellStyle name="Normal 14 73" xfId="4544"/>
    <cellStyle name="Normal 14 74" xfId="10790"/>
    <cellStyle name="Normal 14 75" xfId="10792"/>
    <cellStyle name="Normal 14 76" xfId="18526"/>
    <cellStyle name="Normal 14 77" xfId="18528"/>
    <cellStyle name="Normal 14 78" xfId="18530"/>
    <cellStyle name="Normal 14 79" xfId="18532"/>
    <cellStyle name="Normal 14 8" xfId="18534"/>
    <cellStyle name="Normal 14 8 2" xfId="14"/>
    <cellStyle name="Normal 14 8 2 2" xfId="18537"/>
    <cellStyle name="Normal 14 8 2 2 2" xfId="18539"/>
    <cellStyle name="Normal 14 8 2 3" xfId="18540"/>
    <cellStyle name="Normal 14 8 2 3 2" xfId="18541"/>
    <cellStyle name="Normal 14 8 2 4" xfId="18542"/>
    <cellStyle name="Normal 14 8 2 4 2" xfId="5744"/>
    <cellStyle name="Normal 14 8 2 5" xfId="18543"/>
    <cellStyle name="Normal 14 8 2 6" xfId="18544"/>
    <cellStyle name="Normal 14 8 2 7" xfId="18546"/>
    <cellStyle name="Normal 14 8 2_Table_Product_ALL" xfId="18547"/>
    <cellStyle name="Normal 14 8 3" xfId="18548"/>
    <cellStyle name="Normal 14 8 3 2" xfId="18550"/>
    <cellStyle name="Normal 14 8 4" xfId="18551"/>
    <cellStyle name="Normal 14 8 4 2" xfId="18552"/>
    <cellStyle name="Normal 14 8 5" xfId="18553"/>
    <cellStyle name="Normal 14 8 5 2" xfId="18554"/>
    <cellStyle name="Normal 14 8 6" xfId="524"/>
    <cellStyle name="Normal 14 8 7" xfId="2291"/>
    <cellStyle name="Normal 14 8 8" xfId="2294"/>
    <cellStyle name="Normal 14 8_C14  Copy of Ecom MP - Aubrey  window commitment -140528" xfId="318"/>
    <cellStyle name="Normal 14 80" xfId="10793"/>
    <cellStyle name="Normal 14 81" xfId="18527"/>
    <cellStyle name="Normal 14 82" xfId="18529"/>
    <cellStyle name="Normal 14 83" xfId="18531"/>
    <cellStyle name="Normal 14 84" xfId="18533"/>
    <cellStyle name="Normal 14 85" xfId="18556"/>
    <cellStyle name="Normal 14 86" xfId="18558"/>
    <cellStyle name="Normal 14 87" xfId="18560"/>
    <cellStyle name="Normal 14 88" xfId="18562"/>
    <cellStyle name="Normal 14 89" xfId="3930"/>
    <cellStyle name="Normal 14 9" xfId="18564"/>
    <cellStyle name="Normal 14 9 2" xfId="18567"/>
    <cellStyle name="Normal 14 9 2 2" xfId="18568"/>
    <cellStyle name="Normal 14 9 2 2 2" xfId="18569"/>
    <cellStyle name="Normal 14 9 2 3" xfId="9021"/>
    <cellStyle name="Normal 14 9 2 3 2" xfId="18571"/>
    <cellStyle name="Normal 14 9 2 4" xfId="18573"/>
    <cellStyle name="Normal 14 9 2 4 2" xfId="7905"/>
    <cellStyle name="Normal 14 9 2 5" xfId="18574"/>
    <cellStyle name="Normal 14 9 2 6" xfId="18576"/>
    <cellStyle name="Normal 14 9 2 7" xfId="18578"/>
    <cellStyle name="Normal 14 9 2_Table_Product_ALL" xfId="14822"/>
    <cellStyle name="Normal 14 9 3" xfId="5925"/>
    <cellStyle name="Normal 14 9 3 2" xfId="18582"/>
    <cellStyle name="Normal 14 9 4" xfId="18583"/>
    <cellStyle name="Normal 14 9 4 2" xfId="18584"/>
    <cellStyle name="Normal 14 9 5" xfId="18587"/>
    <cellStyle name="Normal 14 9 5 2" xfId="18588"/>
    <cellStyle name="Normal 14 9 6" xfId="2305"/>
    <cellStyle name="Normal 14 9 7" xfId="4562"/>
    <cellStyle name="Normal 14 9 8" xfId="2244"/>
    <cellStyle name="Normal 14 9_C14  Copy of Ecom MP - Aubrey  window commitment -140528" xfId="18590"/>
    <cellStyle name="Normal 14 90" xfId="18557"/>
    <cellStyle name="Normal 14 91" xfId="18559"/>
    <cellStyle name="Normal 14 92" xfId="18561"/>
    <cellStyle name="Normal 14 93" xfId="18563"/>
    <cellStyle name="Normal 14 94" xfId="3929"/>
    <cellStyle name="Normal 14 95" xfId="17501"/>
    <cellStyle name="Normal 14 96" xfId="18594"/>
    <cellStyle name="Normal 14 97" xfId="18595"/>
    <cellStyle name="Normal 14 98" xfId="18596"/>
    <cellStyle name="Normal 14 99" xfId="18597"/>
    <cellStyle name="Normal 14_CCD SteinMart  Throw 130401" xfId="18598"/>
    <cellStyle name="Normal 140" xfId="18085"/>
    <cellStyle name="Normal 141" xfId="6249"/>
    <cellStyle name="Normal 142" xfId="18087"/>
    <cellStyle name="Normal 143" xfId="18092"/>
    <cellStyle name="Normal 144" xfId="18097"/>
    <cellStyle name="Normal 145" xfId="184"/>
    <cellStyle name="Normal 146" xfId="18599"/>
    <cellStyle name="Normal 147" xfId="18606"/>
    <cellStyle name="Normal 148" xfId="18612"/>
    <cellStyle name="Normal 149" xfId="9050"/>
    <cellStyle name="Normal 15" xfId="18617"/>
    <cellStyle name="Normal 15 2" xfId="18623"/>
    <cellStyle name="Normal 15 2 2" xfId="18626"/>
    <cellStyle name="Normal 15 3" xfId="18628"/>
    <cellStyle name="Normal 15 4" xfId="18630"/>
    <cellStyle name="Normal 15 5" xfId="456"/>
    <cellStyle name="Normal 15 6" xfId="18632"/>
    <cellStyle name="Normal 15 7" xfId="18635"/>
    <cellStyle name="Normal 15_Table_Product_ALL" xfId="18638"/>
    <cellStyle name="Normal 150" xfId="185"/>
    <cellStyle name="Normal 151" xfId="18600"/>
    <cellStyle name="Normal 152" xfId="18607"/>
    <cellStyle name="Normal 153" xfId="18613"/>
    <cellStyle name="Normal 154" xfId="9051"/>
    <cellStyle name="Normal 154 2" xfId="14582"/>
    <cellStyle name="Normal 154 2 2" xfId="18641"/>
    <cellStyle name="Normal 154 2 2 2" xfId="17101"/>
    <cellStyle name="Normal 154 2 3" xfId="18645"/>
    <cellStyle name="Normal 154 3" xfId="14587"/>
    <cellStyle name="Normal 154 3 2" xfId="18649"/>
    <cellStyle name="Normal 154 4" xfId="14590"/>
    <cellStyle name="Normal 155" xfId="18653"/>
    <cellStyle name="Normal 155 2" xfId="9139"/>
    <cellStyle name="Normal 155 2 2" xfId="18657"/>
    <cellStyle name="Normal 155 2 2 2" xfId="18028"/>
    <cellStyle name="Normal 155 2 3" xfId="18659"/>
    <cellStyle name="Normal 155 3" xfId="14596"/>
    <cellStyle name="Normal 155 3 2" xfId="18661"/>
    <cellStyle name="Normal 155 4" xfId="14598"/>
    <cellStyle name="Normal 156" xfId="18663"/>
    <cellStyle name="Normal 156 2" xfId="14605"/>
    <cellStyle name="Normal 156 2 2" xfId="18668"/>
    <cellStyle name="Normal 156 2 2 2" xfId="18670"/>
    <cellStyle name="Normal 156 2 3" xfId="18672"/>
    <cellStyle name="Normal 156 3" xfId="14608"/>
    <cellStyle name="Normal 156 3 2" xfId="18674"/>
    <cellStyle name="Normal 156 4" xfId="14611"/>
    <cellStyle name="Normal 157" xfId="5631"/>
    <cellStyle name="Normal 157 2" xfId="5517"/>
    <cellStyle name="Normal 157 2 2" xfId="18676"/>
    <cellStyle name="Normal 157 2 2 2" xfId="18678"/>
    <cellStyle name="Normal 157 2 3" xfId="18679"/>
    <cellStyle name="Normal 157 3" xfId="14616"/>
    <cellStyle name="Normal 157 3 2" xfId="18682"/>
    <cellStyle name="Normal 157 4" xfId="18684"/>
    <cellStyle name="Normal 158" xfId="18688"/>
    <cellStyle name="Normal 158 2" xfId="6675"/>
    <cellStyle name="Normal 158 2 2" xfId="18693"/>
    <cellStyle name="Normal 158 2 2 2" xfId="18696"/>
    <cellStyle name="Normal 158 2 3" xfId="18697"/>
    <cellStyle name="Normal 158 3" xfId="18700"/>
    <cellStyle name="Normal 158 3 2" xfId="18701"/>
    <cellStyle name="Normal 158 4" xfId="18704"/>
    <cellStyle name="Normal 159" xfId="18706"/>
    <cellStyle name="Normal 16" xfId="18710"/>
    <cellStyle name="Normal 16 2" xfId="18716"/>
    <cellStyle name="Normal 16 2 2" xfId="18719"/>
    <cellStyle name="Normal 16 3" xfId="6255"/>
    <cellStyle name="Normal 16 4" xfId="18721"/>
    <cellStyle name="Normal 16 5" xfId="18724"/>
    <cellStyle name="Normal 16 6" xfId="1557"/>
    <cellStyle name="Normal 16 7" xfId="5349"/>
    <cellStyle name="Normal 16_Table_Product_ALL" xfId="18726"/>
    <cellStyle name="Normal 160" xfId="18654"/>
    <cellStyle name="Normal 161" xfId="18664"/>
    <cellStyle name="Normal 162" xfId="5632"/>
    <cellStyle name="Normal 163" xfId="18689"/>
    <cellStyle name="Normal 164" xfId="18707"/>
    <cellStyle name="Normal 165" xfId="18729"/>
    <cellStyle name="Normal 166" xfId="18733"/>
    <cellStyle name="Normal 167" xfId="18737"/>
    <cellStyle name="Normal 168" xfId="11052"/>
    <cellStyle name="Normal 169" xfId="11058"/>
    <cellStyle name="Normal 17" xfId="18742"/>
    <cellStyle name="Normal 17 2" xfId="18748"/>
    <cellStyle name="Normal 17 2 2" xfId="18751"/>
    <cellStyle name="Normal 17 3" xfId="18753"/>
    <cellStyle name="Normal 17 4" xfId="18755"/>
    <cellStyle name="Normal 17 5" xfId="18757"/>
    <cellStyle name="Normal 17 6" xfId="18759"/>
    <cellStyle name="Normal 17 7" xfId="18762"/>
    <cellStyle name="Normal 17_Table_Product_ALL" xfId="18765"/>
    <cellStyle name="Normal 170" xfId="18730"/>
    <cellStyle name="Normal 171" xfId="18734"/>
    <cellStyle name="Normal 172" xfId="18738"/>
    <cellStyle name="Normal 172 2" xfId="18767"/>
    <cellStyle name="Normal 172 2 2" xfId="18770"/>
    <cellStyle name="Normal 172 2 2 2" xfId="18774"/>
    <cellStyle name="Normal 172 2 3" xfId="18775"/>
    <cellStyle name="Normal 172 3" xfId="18778"/>
    <cellStyle name="Normal 172 3 2" xfId="18782"/>
    <cellStyle name="Normal 172 4" xfId="15386"/>
    <cellStyle name="Normal 173" xfId="11053"/>
    <cellStyle name="Normal 174" xfId="11059"/>
    <cellStyle name="Normal 175" xfId="11064"/>
    <cellStyle name="Normal 176" xfId="11070"/>
    <cellStyle name="Normal 177" xfId="18785"/>
    <cellStyle name="Normal 178" xfId="18790"/>
    <cellStyle name="Normal 179" xfId="18795"/>
    <cellStyle name="Normal 18" xfId="18801"/>
    <cellStyle name="Normal 18 2" xfId="18807"/>
    <cellStyle name="Normal 18 2 2" xfId="18812"/>
    <cellStyle name="Normal 18 2 3" xfId="18814"/>
    <cellStyle name="Normal 18 3" xfId="18815"/>
    <cellStyle name="Normal 18 4" xfId="18819"/>
    <cellStyle name="Normal 18 5" xfId="18823"/>
    <cellStyle name="Normal 18 6" xfId="18827"/>
    <cellStyle name="Normal 18 7" xfId="18832"/>
    <cellStyle name="Normal 18_Table_Product_ALL" xfId="4813"/>
    <cellStyle name="Normal 180" xfId="11065"/>
    <cellStyle name="Normal 181" xfId="11071"/>
    <cellStyle name="Normal 182" xfId="18786"/>
    <cellStyle name="Normal 183" xfId="18791"/>
    <cellStyle name="Normal 184" xfId="18796"/>
    <cellStyle name="Normal 185" xfId="18837"/>
    <cellStyle name="Normal 186" xfId="18842"/>
    <cellStyle name="Normal 187" xfId="18846"/>
    <cellStyle name="Normal 188" xfId="1254"/>
    <cellStyle name="Normal 189" xfId="18852"/>
    <cellStyle name="Normal 19" xfId="18858"/>
    <cellStyle name="Normal 19 10" xfId="18864"/>
    <cellStyle name="Normal 19 11" xfId="13708"/>
    <cellStyle name="Normal 19 12" xfId="13711"/>
    <cellStyle name="Normal 19 13" xfId="13713"/>
    <cellStyle name="Normal 19 2" xfId="18865"/>
    <cellStyle name="Normal 19 2 2" xfId="18870"/>
    <cellStyle name="Normal 19 2 2 2" xfId="1452"/>
    <cellStyle name="Normal 19 2 3" xfId="18873"/>
    <cellStyle name="Normal 19 2 4" xfId="18875"/>
    <cellStyle name="Normal 19 2 5" xfId="12032"/>
    <cellStyle name="Normal 19 2 6" xfId="18876"/>
    <cellStyle name="Normal 19 2 7" xfId="11586"/>
    <cellStyle name="Normal 19 2_Table_Product_ALL" xfId="15529"/>
    <cellStyle name="Normal 19 3" xfId="18878"/>
    <cellStyle name="Normal 19 4" xfId="18882"/>
    <cellStyle name="Normal 19 5" xfId="18886"/>
    <cellStyle name="Normal 19 6" xfId="18889"/>
    <cellStyle name="Normal 19 7" xfId="18893"/>
    <cellStyle name="Normal 19 8" xfId="18896"/>
    <cellStyle name="Normal 19 9" xfId="18899"/>
    <cellStyle name="Normal 19_BBB imperial silk commmitment sheet 07092012" xfId="18903"/>
    <cellStyle name="Normal 190" xfId="18838"/>
    <cellStyle name="Normal 191" xfId="18843"/>
    <cellStyle name="Normal 192" xfId="18847"/>
    <cellStyle name="Normal 193" xfId="1253"/>
    <cellStyle name="Normal 194" xfId="18853"/>
    <cellStyle name="Normal 194 2" xfId="18905"/>
    <cellStyle name="Normal 195" xfId="6403"/>
    <cellStyle name="Normal 196" xfId="6409"/>
    <cellStyle name="Normal 197" xfId="18907"/>
    <cellStyle name="Normal 198" xfId="18912"/>
    <cellStyle name="Normal 199" xfId="18917"/>
    <cellStyle name="Normal 2" xfId="18921"/>
    <cellStyle name="Normal 2 10" xfId="18923"/>
    <cellStyle name="Normal 2 10 10" xfId="18924"/>
    <cellStyle name="Normal 2 10 2" xfId="18927"/>
    <cellStyle name="Normal 2 10 2 2" xfId="1838"/>
    <cellStyle name="Normal 2 10 2 3" xfId="18929"/>
    <cellStyle name="Normal 2 10 2 3 2" xfId="18930"/>
    <cellStyle name="Normal 2 10 2 3 2 2" xfId="18931"/>
    <cellStyle name="Normal 2 10 2 3 3" xfId="18933"/>
    <cellStyle name="Normal 2 10 3" xfId="18934"/>
    <cellStyle name="Normal 2 10 4" xfId="18936"/>
    <cellStyle name="Normal 2 10 5" xfId="18937"/>
    <cellStyle name="Normal 2 10 6" xfId="18940"/>
    <cellStyle name="Normal 2 10 7" xfId="18942"/>
    <cellStyle name="Normal 2 10 8" xfId="18944"/>
    <cellStyle name="Normal 2 10 9" xfId="18947"/>
    <cellStyle name="Normal 2 10_BBB Meeting Quote 1-29-13" xfId="18950"/>
    <cellStyle name="Normal 2 100" xfId="18951"/>
    <cellStyle name="Normal 2 101" xfId="18953"/>
    <cellStyle name="Normal 2 102" xfId="18955"/>
    <cellStyle name="Normal 2 103" xfId="7712"/>
    <cellStyle name="Normal 2 104" xfId="18957"/>
    <cellStyle name="Normal 2 105" xfId="18960"/>
    <cellStyle name="Normal 2 106" xfId="18962"/>
    <cellStyle name="Normal 2 107" xfId="5040"/>
    <cellStyle name="Normal 2 108" xfId="634"/>
    <cellStyle name="Normal 2 109" xfId="15222"/>
    <cellStyle name="Normal 2 11" xfId="18964"/>
    <cellStyle name="Normal 2 11 2" xfId="18965"/>
    <cellStyle name="Normal 2 11 3" xfId="18967"/>
    <cellStyle name="Normal 2 11 4" xfId="18969"/>
    <cellStyle name="Normal 2 11 5" xfId="18970"/>
    <cellStyle name="Normal 2 11 6" xfId="18972"/>
    <cellStyle name="Normal 2 11 7" xfId="1084"/>
    <cellStyle name="Normal 2 11 8" xfId="18973"/>
    <cellStyle name="Normal 2 11 9" xfId="18975"/>
    <cellStyle name="Normal 2 11_Table_Product_ALL" xfId="18978"/>
    <cellStyle name="Normal 2 110" xfId="18961"/>
    <cellStyle name="Normal 2 111" xfId="18963"/>
    <cellStyle name="Normal 2 112" xfId="5041"/>
    <cellStyle name="Normal 2 113" xfId="633"/>
    <cellStyle name="Normal 2 114" xfId="15223"/>
    <cellStyle name="Normal 2 115" xfId="15225"/>
    <cellStyle name="Normal 2 116" xfId="15228"/>
    <cellStyle name="Normal 2 117" xfId="15232"/>
    <cellStyle name="Normal 2 118" xfId="15236"/>
    <cellStyle name="Normal 2 119" xfId="15240"/>
    <cellStyle name="Normal 2 12" xfId="18979"/>
    <cellStyle name="Normal 2 12 2" xfId="18980"/>
    <cellStyle name="Normal 2 12 3" xfId="18982"/>
    <cellStyle name="Normal 2 12 4" xfId="18984"/>
    <cellStyle name="Normal 2 12 5" xfId="18985"/>
    <cellStyle name="Normal 2 12 6" xfId="1907"/>
    <cellStyle name="Normal 2 12 7" xfId="973"/>
    <cellStyle name="Normal 2 12 8" xfId="18986"/>
    <cellStyle name="Normal 2 12 9" xfId="18988"/>
    <cellStyle name="Normal 2 12_Table_Product_ALL" xfId="18991"/>
    <cellStyle name="Normal 2 120" xfId="15226"/>
    <cellStyle name="Normal 2 121" xfId="15229"/>
    <cellStyle name="Normal 2 122" xfId="15233"/>
    <cellStyle name="Normal 2 123" xfId="15237"/>
    <cellStyle name="Normal 2 124" xfId="15241"/>
    <cellStyle name="Normal 2 125" xfId="18994"/>
    <cellStyle name="Normal 2 126" xfId="18997"/>
    <cellStyle name="Normal 2 127" xfId="19001"/>
    <cellStyle name="Normal 2 128" xfId="12923"/>
    <cellStyle name="Normal 2 129" xfId="4336"/>
    <cellStyle name="Normal 2 13" xfId="19006"/>
    <cellStyle name="Normal 2 13 2" xfId="382"/>
    <cellStyle name="Normal 2 13 3" xfId="19007"/>
    <cellStyle name="Normal 2 13 4" xfId="19012"/>
    <cellStyle name="Normal 2 13 5" xfId="19016"/>
    <cellStyle name="Normal 2 13 6" xfId="19020"/>
    <cellStyle name="Normal 2 13 7" xfId="5545"/>
    <cellStyle name="Normal 2 13 8" xfId="19023"/>
    <cellStyle name="Normal 2 13 9" xfId="19027"/>
    <cellStyle name="Normal 2 13_Table_Product_ALL" xfId="19031"/>
    <cellStyle name="Normal 2 130" xfId="18995"/>
    <cellStyle name="Normal 2 131" xfId="18998"/>
    <cellStyle name="Normal 2 132" xfId="19002"/>
    <cellStyle name="Normal 2 133" xfId="12924"/>
    <cellStyle name="Normal 2 134" xfId="4337"/>
    <cellStyle name="Normal 2 135" xfId="46"/>
    <cellStyle name="Normal 2 136" xfId="3081"/>
    <cellStyle name="Normal 2 137" xfId="3087"/>
    <cellStyle name="Normal 2 138" xfId="3092"/>
    <cellStyle name="Normal 2 139" xfId="16318"/>
    <cellStyle name="Normal 2 14" xfId="19032"/>
    <cellStyle name="Normal 2 14 2" xfId="19033"/>
    <cellStyle name="Normal 2 14 3" xfId="19035"/>
    <cellStyle name="Normal 2 14 4" xfId="19037"/>
    <cellStyle name="Normal 2 14 5" xfId="19039"/>
    <cellStyle name="Normal 2 14 6" xfId="19040"/>
    <cellStyle name="Normal 2 14 7" xfId="19041"/>
    <cellStyle name="Normal 2 14 8" xfId="19042"/>
    <cellStyle name="Normal 2 14 9" xfId="19044"/>
    <cellStyle name="Normal 2 14_Table_Product_ALL" xfId="19046"/>
    <cellStyle name="Normal 2 140" xfId="47"/>
    <cellStyle name="Normal 2 141" xfId="3080"/>
    <cellStyle name="Normal 2 142" xfId="3086"/>
    <cellStyle name="Normal 2 143" xfId="3091"/>
    <cellStyle name="Normal 2 144" xfId="16319"/>
    <cellStyle name="Normal 2 145" xfId="19048"/>
    <cellStyle name="Normal 2 146" xfId="8848"/>
    <cellStyle name="Normal 2 147" xfId="8853"/>
    <cellStyle name="Normal 2 148" xfId="4"/>
    <cellStyle name="Normal 2 149" xfId="19052"/>
    <cellStyle name="Normal 2 15" xfId="19057"/>
    <cellStyle name="Normal 2 15 2" xfId="19059"/>
    <cellStyle name="Normal 2 15 3" xfId="19061"/>
    <cellStyle name="Normal 2 15 4" xfId="4861"/>
    <cellStyle name="Normal 2 15 5" xfId="19063"/>
    <cellStyle name="Normal 2 15 6" xfId="5865"/>
    <cellStyle name="Normal 2 15 7" xfId="3587"/>
    <cellStyle name="Normal 2 15 8" xfId="5870"/>
    <cellStyle name="Normal 2 15 9" xfId="19066"/>
    <cellStyle name="Normal 2 15_Table_Product_ALL" xfId="4718"/>
    <cellStyle name="Normal 2 150" xfId="19049"/>
    <cellStyle name="Normal 2 151" xfId="8849"/>
    <cellStyle name="Normal 2 152" xfId="8854"/>
    <cellStyle name="Normal 2 153" xfId="9"/>
    <cellStyle name="Normal 2 154" xfId="19053"/>
    <cellStyle name="Normal 2 155" xfId="19068"/>
    <cellStyle name="Normal 2 156" xfId="19073"/>
    <cellStyle name="Normal 2 157" xfId="7393"/>
    <cellStyle name="Normal 2 158" xfId="15247"/>
    <cellStyle name="Normal 2 159" xfId="15252"/>
    <cellStyle name="Normal 2 16" xfId="19078"/>
    <cellStyle name="Normal 2 16 2" xfId="19080"/>
    <cellStyle name="Normal 2 16 3" xfId="19082"/>
    <cellStyle name="Normal 2 16 4" xfId="3503"/>
    <cellStyle name="Normal 2 16 5" xfId="19084"/>
    <cellStyle name="Normal 2 16 6" xfId="19086"/>
    <cellStyle name="Normal 2 16 7" xfId="19088"/>
    <cellStyle name="Normal 2 16 8" xfId="19090"/>
    <cellStyle name="Normal 2 16 9" xfId="19093"/>
    <cellStyle name="Normal 2 16_Table_Product_ALL" xfId="15776"/>
    <cellStyle name="Normal 2 160" xfId="19069"/>
    <cellStyle name="Normal 2 161" xfId="19074"/>
    <cellStyle name="Normal 2 162" xfId="7394"/>
    <cellStyle name="Normal 2 163" xfId="15248"/>
    <cellStyle name="Normal 2 164" xfId="15253"/>
    <cellStyle name="Normal 2 165" xfId="15257"/>
    <cellStyle name="Normal 2 166" xfId="19096"/>
    <cellStyle name="Normal 2 167" xfId="19101"/>
    <cellStyle name="Normal 2 168" xfId="19106"/>
    <cellStyle name="Normal 2 169" xfId="19111"/>
    <cellStyle name="Normal 2 17" xfId="19116"/>
    <cellStyle name="Normal 2 17 2" xfId="19118"/>
    <cellStyle name="Normal 2 17 3" xfId="19121"/>
    <cellStyle name="Normal 2 17 4" xfId="19124"/>
    <cellStyle name="Normal 2 17 5" xfId="19128"/>
    <cellStyle name="Normal 2 17 6" xfId="19132"/>
    <cellStyle name="Normal 2 17 7" xfId="19136"/>
    <cellStyle name="Normal 2 17 8" xfId="19140"/>
    <cellStyle name="Normal 2 17 9" xfId="19144"/>
    <cellStyle name="Normal 2 17_Table_Product_ALL" xfId="19149"/>
    <cellStyle name="Normal 2 170" xfId="15258"/>
    <cellStyle name="Normal 2 171" xfId="19097"/>
    <cellStyle name="Normal 2 172" xfId="19102"/>
    <cellStyle name="Normal 2 173" xfId="19107"/>
    <cellStyle name="Normal 2 174" xfId="19112"/>
    <cellStyle name="Normal 2 175" xfId="19151"/>
    <cellStyle name="Normal 2 176" xfId="19155"/>
    <cellStyle name="Normal 2 177" xfId="19160"/>
    <cellStyle name="Normal 2 178" xfId="12892"/>
    <cellStyle name="Normal 2 179" xfId="11158"/>
    <cellStyle name="Normal 2 18" xfId="19165"/>
    <cellStyle name="Normal 2 18 2" xfId="2002"/>
    <cellStyle name="Normal 2 18 2 2" xfId="19167"/>
    <cellStyle name="Normal 2 18 3" xfId="2008"/>
    <cellStyle name="Normal 2 18 4" xfId="2013"/>
    <cellStyle name="Normal 2 18 5" xfId="2020"/>
    <cellStyle name="Normal 2 18 6" xfId="2032"/>
    <cellStyle name="Normal 2 18 7" xfId="2039"/>
    <cellStyle name="Normal 2 18_Table_Product_ALL" xfId="19170"/>
    <cellStyle name="Normal 2 180" xfId="19152"/>
    <cellStyle name="Normal 2 181" xfId="19156"/>
    <cellStyle name="Normal 2 182" xfId="19161"/>
    <cellStyle name="Normal 2 183" xfId="12893"/>
    <cellStyle name="Normal 2 184" xfId="11159"/>
    <cellStyle name="Normal 2 185" xfId="11163"/>
    <cellStyle name="Normal 2 186" xfId="11169"/>
    <cellStyle name="Normal 2 187" xfId="19171"/>
    <cellStyle name="Normal 2 188" xfId="19176"/>
    <cellStyle name="Normal 2 189" xfId="16323"/>
    <cellStyle name="Normal 2 19" xfId="19181"/>
    <cellStyle name="Normal 2 19 2" xfId="19183"/>
    <cellStyle name="Normal 2 19 2 2" xfId="14790"/>
    <cellStyle name="Normal 2 19 2 2 2" xfId="7298"/>
    <cellStyle name="Normal 2 19 2 3" xfId="14794"/>
    <cellStyle name="Normal 2 19 2 3 2" xfId="19185"/>
    <cellStyle name="Normal 2 19 2 4" xfId="14798"/>
    <cellStyle name="Normal 2 19 2 4 2" xfId="19188"/>
    <cellStyle name="Normal 2 19 2 5" xfId="19190"/>
    <cellStyle name="Normal 2 19 2 6" xfId="19193"/>
    <cellStyle name="Normal 2 19 2 7" xfId="19196"/>
    <cellStyle name="Normal 2 19 2_Table_Product_ALL" xfId="19198"/>
    <cellStyle name="Normal 2 19 3" xfId="19201"/>
    <cellStyle name="Normal 2 19 3 2" xfId="14806"/>
    <cellStyle name="Normal 2 19 4" xfId="19203"/>
    <cellStyle name="Normal 2 19 4 2" xfId="14818"/>
    <cellStyle name="Normal 2 19 5" xfId="19205"/>
    <cellStyle name="Normal 2 19 5 2" xfId="14831"/>
    <cellStyle name="Normal 2 19 6" xfId="19208"/>
    <cellStyle name="Normal 2 19 7" xfId="19210"/>
    <cellStyle name="Normal 2 19 8" xfId="4262"/>
    <cellStyle name="Normal 2 19_C14  Copy of Ecom MP - Aubrey  window commitment -140528" xfId="19212"/>
    <cellStyle name="Normal 2 190" xfId="11164"/>
    <cellStyle name="Normal 2 191" xfId="11170"/>
    <cellStyle name="Normal 2 192" xfId="19172"/>
    <cellStyle name="Normal 2 193" xfId="19177"/>
    <cellStyle name="Normal 2 194" xfId="16324"/>
    <cellStyle name="Normal 2 195" xfId="19214"/>
    <cellStyle name="Normal 2 196" xfId="19218"/>
    <cellStyle name="Normal 2 197" xfId="19222"/>
    <cellStyle name="Normal 2 198" xfId="19226"/>
    <cellStyle name="Normal 2 199" xfId="19229"/>
    <cellStyle name="Normal 2 2" xfId="19232"/>
    <cellStyle name="Normal 2 2 10" xfId="19235"/>
    <cellStyle name="Normal 2 2 10 2" xfId="19236"/>
    <cellStyle name="Normal 2 2 10 2 2" xfId="19237"/>
    <cellStyle name="Normal 2 2 10 2 2 2" xfId="6495"/>
    <cellStyle name="Normal 2 2 10 2 3" xfId="2123"/>
    <cellStyle name="Normal 2 2 10 2 3 2" xfId="19239"/>
    <cellStyle name="Normal 2 2 10 2 4" xfId="1846"/>
    <cellStyle name="Normal 2 2 10 2 4 2" xfId="19241"/>
    <cellStyle name="Normal 2 2 10 2 5" xfId="4707"/>
    <cellStyle name="Normal 2 2 10 2 6" xfId="19242"/>
    <cellStyle name="Normal 2 2 10 2 7" xfId="19244"/>
    <cellStyle name="Normal 2 2 10 2_Table_Product_ALL" xfId="17536"/>
    <cellStyle name="Normal 2 2 10 3" xfId="19246"/>
    <cellStyle name="Normal 2 2 10 3 2" xfId="2128"/>
    <cellStyle name="Normal 2 2 10 4" xfId="9332"/>
    <cellStyle name="Normal 2 2 10 4 2" xfId="19247"/>
    <cellStyle name="Normal 2 2 10 5" xfId="19249"/>
    <cellStyle name="Normal 2 2 10 5 2" xfId="19250"/>
    <cellStyle name="Normal 2 2 10 6" xfId="19252"/>
    <cellStyle name="Normal 2 2 10 7" xfId="19253"/>
    <cellStyle name="Normal 2 2 10 8" xfId="19254"/>
    <cellStyle name="Normal 2 2 10_C14  Copy of Ecom MP - Aubrey  window commitment -140528" xfId="19255"/>
    <cellStyle name="Normal 2 2 100" xfId="19257"/>
    <cellStyle name="Normal 2 2 101" xfId="19259"/>
    <cellStyle name="Normal 2 2 102" xfId="19262"/>
    <cellStyle name="Normal 2 2 103" xfId="19265"/>
    <cellStyle name="Normal 2 2 104" xfId="3428"/>
    <cellStyle name="Normal 2 2 105" xfId="19268"/>
    <cellStyle name="Normal 2 2 106" xfId="19270"/>
    <cellStyle name="Normal 2 2 107" xfId="19272"/>
    <cellStyle name="Normal 2 2 108" xfId="19274"/>
    <cellStyle name="Normal 2 2 109" xfId="19276"/>
    <cellStyle name="Normal 2 2 11" xfId="19278"/>
    <cellStyle name="Normal 2 2 11 2" xfId="19279"/>
    <cellStyle name="Normal 2 2 11 2 2" xfId="19280"/>
    <cellStyle name="Normal 2 2 11 2 2 2" xfId="19281"/>
    <cellStyle name="Normal 2 2 11 2 3" xfId="19282"/>
    <cellStyle name="Normal 2 2 11 2 3 2" xfId="19283"/>
    <cellStyle name="Normal 2 2 11 2 4" xfId="19284"/>
    <cellStyle name="Normal 2 2 11 2 4 2" xfId="19285"/>
    <cellStyle name="Normal 2 2 11 2 5" xfId="19286"/>
    <cellStyle name="Normal 2 2 11 2 6" xfId="19287"/>
    <cellStyle name="Normal 2 2 11 2 7" xfId="19288"/>
    <cellStyle name="Normal 2 2 11 2_Table_Product_ALL" xfId="4667"/>
    <cellStyle name="Normal 2 2 11 3" xfId="19290"/>
    <cellStyle name="Normal 2 2 11 3 2" xfId="11407"/>
    <cellStyle name="Normal 2 2 11 4" xfId="19291"/>
    <cellStyle name="Normal 2 2 11 4 2" xfId="11289"/>
    <cellStyle name="Normal 2 2 11 5" xfId="19293"/>
    <cellStyle name="Normal 2 2 11 5 2" xfId="19295"/>
    <cellStyle name="Normal 2 2 11 6" xfId="19296"/>
    <cellStyle name="Normal 2 2 11 7" xfId="19297"/>
    <cellStyle name="Normal 2 2 11 8" xfId="19298"/>
    <cellStyle name="Normal 2 2 11_C14  Copy of Ecom MP - Aubrey  window commitment -140528" xfId="19299"/>
    <cellStyle name="Normal 2 2 110" xfId="19269"/>
    <cellStyle name="Normal 2 2 111" xfId="19271"/>
    <cellStyle name="Normal 2 2 112" xfId="19273"/>
    <cellStyle name="Normal 2 2 113" xfId="19275"/>
    <cellStyle name="Normal 2 2 114" xfId="19277"/>
    <cellStyle name="Normal 2 2 115" xfId="19300"/>
    <cellStyle name="Normal 2 2 116" xfId="19302"/>
    <cellStyle name="Normal 2 2 117" xfId="19305"/>
    <cellStyle name="Normal 2 2 118" xfId="19307"/>
    <cellStyle name="Normal 2 2 119" xfId="11477"/>
    <cellStyle name="Normal 2 2 12" xfId="19309"/>
    <cellStyle name="Normal 2 2 12 2" xfId="19310"/>
    <cellStyle name="Normal 2 2 12 2 2" xfId="19311"/>
    <cellStyle name="Normal 2 2 12 2 2 2" xfId="11156"/>
    <cellStyle name="Normal 2 2 12 2 3" xfId="19312"/>
    <cellStyle name="Normal 2 2 12 2 3 2" xfId="10151"/>
    <cellStyle name="Normal 2 2 12 2 4" xfId="19314"/>
    <cellStyle name="Normal 2 2 12 2 4 2" xfId="19316"/>
    <cellStyle name="Normal 2 2 12 2 5" xfId="8837"/>
    <cellStyle name="Normal 2 2 12 2 6" xfId="3993"/>
    <cellStyle name="Normal 2 2 12 2 7" xfId="8839"/>
    <cellStyle name="Normal 2 2 12 2_Table_Product_ALL" xfId="19317"/>
    <cellStyle name="Normal 2 2 12 3" xfId="3418"/>
    <cellStyle name="Normal 2 2 12 3 2" xfId="11507"/>
    <cellStyle name="Normal 2 2 12 4" xfId="19318"/>
    <cellStyle name="Normal 2 2 12 4 2" xfId="11709"/>
    <cellStyle name="Normal 2 2 12 5" xfId="19319"/>
    <cellStyle name="Normal 2 2 12 5 2" xfId="4215"/>
    <cellStyle name="Normal 2 2 12 6" xfId="4174"/>
    <cellStyle name="Normal 2 2 12 7" xfId="2434"/>
    <cellStyle name="Normal 2 2 12 8" xfId="19320"/>
    <cellStyle name="Normal 2 2 12_C14  Copy of Ecom MP - Aubrey  window commitment -140528" xfId="1641"/>
    <cellStyle name="Normal 2 2 120" xfId="19301"/>
    <cellStyle name="Normal 2 2 121" xfId="19303"/>
    <cellStyle name="Normal 2 2 122" xfId="19306"/>
    <cellStyle name="Normal 2 2 123" xfId="19308"/>
    <cellStyle name="Normal 2 2 124" xfId="11478"/>
    <cellStyle name="Normal 2 2 125" xfId="19321"/>
    <cellStyle name="Normal 2 2 126" xfId="19323"/>
    <cellStyle name="Normal 2 2 127" xfId="19325"/>
    <cellStyle name="Normal 2 2 128" xfId="19327"/>
    <cellStyle name="Normal 2 2 129" xfId="19329"/>
    <cellStyle name="Normal 2 2 13" xfId="1241"/>
    <cellStyle name="Normal 2 2 13 2" xfId="19331"/>
    <cellStyle name="Normal 2 2 13 2 2" xfId="4752"/>
    <cellStyle name="Normal 2 2 13 2 2 2" xfId="4756"/>
    <cellStyle name="Normal 2 2 13 2 3" xfId="1867"/>
    <cellStyle name="Normal 2 2 13 2 3 2" xfId="19332"/>
    <cellStyle name="Normal 2 2 13 2 4" xfId="13702"/>
    <cellStyle name="Normal 2 2 13 2 4 2" xfId="19334"/>
    <cellStyle name="Normal 2 2 13 2 5" xfId="13705"/>
    <cellStyle name="Normal 2 2 13 2 6" xfId="19336"/>
    <cellStyle name="Normal 2 2 13 2 7" xfId="19338"/>
    <cellStyle name="Normal 2 2 13 2_Table_Product_ALL" xfId="17453"/>
    <cellStyle name="Normal 2 2 13 3" xfId="16804"/>
    <cellStyle name="Normal 2 2 13 3 2" xfId="11596"/>
    <cellStyle name="Normal 2 2 13 4" xfId="19340"/>
    <cellStyle name="Normal 2 2 13 4 2" xfId="19341"/>
    <cellStyle name="Normal 2 2 13 5" xfId="19342"/>
    <cellStyle name="Normal 2 2 13 5 2" xfId="19343"/>
    <cellStyle name="Normal 2 2 13 6" xfId="19344"/>
    <cellStyle name="Normal 2 2 13 7" xfId="19345"/>
    <cellStyle name="Normal 2 2 13 8" xfId="19346"/>
    <cellStyle name="Normal 2 2 13_C14  Copy of Ecom MP - Aubrey  window commitment -140528" xfId="19347"/>
    <cellStyle name="Normal 2 2 130" xfId="19322"/>
    <cellStyle name="Normal 2 2 131" xfId="19324"/>
    <cellStyle name="Normal 2 2 132" xfId="19326"/>
    <cellStyle name="Normal 2 2 133" xfId="19328"/>
    <cellStyle name="Normal 2 2 134" xfId="19330"/>
    <cellStyle name="Normal 2 2 14" xfId="19349"/>
    <cellStyle name="Normal 2 2 14 2" xfId="19350"/>
    <cellStyle name="Normal 2 2 14 2 2" xfId="19351"/>
    <cellStyle name="Normal 2 2 14 3" xfId="16809"/>
    <cellStyle name="Normal 2 2 14 4" xfId="19352"/>
    <cellStyle name="Normal 2 2 14 5" xfId="19353"/>
    <cellStyle name="Normal 2 2 14 6" xfId="19354"/>
    <cellStyle name="Normal 2 2 14 7" xfId="19355"/>
    <cellStyle name="Normal 2 2 14_Table_Product_ALL" xfId="19356"/>
    <cellStyle name="Normal 2 2 15" xfId="19358"/>
    <cellStyle name="Normal 2 2 15 2" xfId="19361"/>
    <cellStyle name="Normal 2 2 15 3" xfId="16814"/>
    <cellStyle name="Normal 2 2 16" xfId="19362"/>
    <cellStyle name="Normal 2 2 16 2" xfId="19364"/>
    <cellStyle name="Normal 2 2 17" xfId="19365"/>
    <cellStyle name="Normal 2 2 18" xfId="5359"/>
    <cellStyle name="Normal 2 2 18 2" xfId="19367"/>
    <cellStyle name="Normal 2 2 19" xfId="19368"/>
    <cellStyle name="Normal 2 2 2" xfId="11141"/>
    <cellStyle name="Normal 2 2 2 2" xfId="5371"/>
    <cellStyle name="Normal 2 2 2 2 2" xfId="19371"/>
    <cellStyle name="Normal 2 2 2 2 2 2" xfId="19372"/>
    <cellStyle name="Normal 2 2 2 2 3" xfId="19374"/>
    <cellStyle name="Normal 2 2 2 2 3 2" xfId="19375"/>
    <cellStyle name="Normal 2 2 2 2 4" xfId="19378"/>
    <cellStyle name="Normal 2 2 2 2 4 2" xfId="19379"/>
    <cellStyle name="Normal 2 2 2 2 5" xfId="19380"/>
    <cellStyle name="Normal 2 2 2 2 6" xfId="14103"/>
    <cellStyle name="Normal 2 2 2 2 7" xfId="19381"/>
    <cellStyle name="Normal 2 2 2 2_Table_Product_ALL" xfId="13887"/>
    <cellStyle name="Normal 2 2 2 3" xfId="19382"/>
    <cellStyle name="Normal 2 2 2 3 2" xfId="19383"/>
    <cellStyle name="Normal 2 2 2 3 2 2" xfId="16568"/>
    <cellStyle name="Normal 2 2 2 3 3" xfId="19384"/>
    <cellStyle name="Normal 2 2 2 3 4" xfId="19385"/>
    <cellStyle name="Normal 2 2 2 3 5" xfId="19386"/>
    <cellStyle name="Normal 2 2 2 3 6" xfId="14116"/>
    <cellStyle name="Normal 2 2 2 3 7" xfId="11038"/>
    <cellStyle name="Normal 2 2 2 3_Table_Product_ALL" xfId="17373"/>
    <cellStyle name="Normal 2 2 2 4" xfId="19387"/>
    <cellStyle name="Normal 2 2 2 4 2" xfId="5917"/>
    <cellStyle name="Normal 2 2 2 5" xfId="6634"/>
    <cellStyle name="Normal 2 2 2 5 2" xfId="19388"/>
    <cellStyle name="Normal 2 2 2 6" xfId="12196"/>
    <cellStyle name="Normal 2 2 2 6 2" xfId="19389"/>
    <cellStyle name="Normal 2 2 2 7" xfId="12199"/>
    <cellStyle name="Normal 2 2 2 8" xfId="12202"/>
    <cellStyle name="Normal 2 2 2 9" xfId="12206"/>
    <cellStyle name="Normal 2 2 2_C14  Copy of Ecom MP - Aubrey  window commitment -140528" xfId="11496"/>
    <cellStyle name="Normal 2 2 20" xfId="19359"/>
    <cellStyle name="Normal 2 2 21" xfId="19363"/>
    <cellStyle name="Normal 2 2 22" xfId="19366"/>
    <cellStyle name="Normal 2 2 23" xfId="5360"/>
    <cellStyle name="Normal 2 2 24" xfId="19369"/>
    <cellStyle name="Normal 2 2 25" xfId="19391"/>
    <cellStyle name="Normal 2 2 26" xfId="19394"/>
    <cellStyle name="Normal 2 2 27" xfId="19397"/>
    <cellStyle name="Normal 2 2 28" xfId="19400"/>
    <cellStyle name="Normal 2 2 29" xfId="19403"/>
    <cellStyle name="Normal 2 2 3" xfId="16550"/>
    <cellStyle name="Normal 2 2 3 2" xfId="7642"/>
    <cellStyle name="Normal 2 2 3 2 2" xfId="5958"/>
    <cellStyle name="Normal 2 2 3 2 2 2" xfId="19406"/>
    <cellStyle name="Normal 2 2 3 2 3" xfId="19408"/>
    <cellStyle name="Normal 2 2 3 2 3 2" xfId="19410"/>
    <cellStyle name="Normal 2 2 3 2 4" xfId="19413"/>
    <cellStyle name="Normal 2 2 3 2 4 2" xfId="19414"/>
    <cellStyle name="Normal 2 2 3 2 5" xfId="19416"/>
    <cellStyle name="Normal 2 2 3 2 6" xfId="19417"/>
    <cellStyle name="Normal 2 2 3 2 7" xfId="19418"/>
    <cellStyle name="Normal 2 2 3 2_Table_Product_ALL" xfId="19420"/>
    <cellStyle name="Normal 2 2 3 3" xfId="19421"/>
    <cellStyle name="Normal 2 2 3 3 2" xfId="19423"/>
    <cellStyle name="Normal 2 2 3 4" xfId="19424"/>
    <cellStyle name="Normal 2 2 3 4 2" xfId="19426"/>
    <cellStyle name="Normal 2 2 3 5" xfId="19427"/>
    <cellStyle name="Normal 2 2 3 5 2" xfId="19428"/>
    <cellStyle name="Normal 2 2 3 6" xfId="12211"/>
    <cellStyle name="Normal 2 2 3 7" xfId="12214"/>
    <cellStyle name="Normal 2 2 3 8" xfId="12216"/>
    <cellStyle name="Normal 2 2 3_C14  Copy of Ecom MP - Aubrey  window commitment -140528" xfId="1070"/>
    <cellStyle name="Normal 2 2 30" xfId="19392"/>
    <cellStyle name="Normal 2 2 31" xfId="19395"/>
    <cellStyle name="Normal 2 2 32" xfId="19398"/>
    <cellStyle name="Normal 2 2 33" xfId="19401"/>
    <cellStyle name="Normal 2 2 34" xfId="19404"/>
    <cellStyle name="Normal 2 2 35" xfId="19429"/>
    <cellStyle name="Normal 2 2 36" xfId="19431"/>
    <cellStyle name="Normal 2 2 37" xfId="19433"/>
    <cellStyle name="Normal 2 2 38" xfId="899"/>
    <cellStyle name="Normal 2 2 39" xfId="18925"/>
    <cellStyle name="Normal 2 2 4" xfId="19436"/>
    <cellStyle name="Normal 2 2 4 2" xfId="19438"/>
    <cellStyle name="Normal 2 2 4 2 2" xfId="19440"/>
    <cellStyle name="Normal 2 2 4 2 2 2" xfId="19441"/>
    <cellStyle name="Normal 2 2 4 2 3" xfId="19443"/>
    <cellStyle name="Normal 2 2 4 2 3 2" xfId="4389"/>
    <cellStyle name="Normal 2 2 4 2 4" xfId="19444"/>
    <cellStyle name="Normal 2 2 4 2 4 2" xfId="19445"/>
    <cellStyle name="Normal 2 2 4 2 5" xfId="19446"/>
    <cellStyle name="Normal 2 2 4 2 6" xfId="1792"/>
    <cellStyle name="Normal 2 2 4 2 7" xfId="19447"/>
    <cellStyle name="Normal 2 2 4 2_Table_Product_ALL" xfId="19448"/>
    <cellStyle name="Normal 2 2 4 3" xfId="19451"/>
    <cellStyle name="Normal 2 2 4 3 2" xfId="19453"/>
    <cellStyle name="Normal 2 2 4 4" xfId="19454"/>
    <cellStyle name="Normal 2 2 4 4 2" xfId="12901"/>
    <cellStyle name="Normal 2 2 4 5" xfId="19258"/>
    <cellStyle name="Normal 2 2 4 5 2" xfId="19457"/>
    <cellStyle name="Normal 2 2 4 6" xfId="19260"/>
    <cellStyle name="Normal 2 2 4 7" xfId="19263"/>
    <cellStyle name="Normal 2 2 4 8" xfId="19266"/>
    <cellStyle name="Normal 2 2 4_C14  Copy of Ecom MP - Aubrey  window commitment -140528" xfId="19459"/>
    <cellStyle name="Normal 2 2 40" xfId="19430"/>
    <cellStyle name="Normal 2 2 41" xfId="19432"/>
    <cellStyle name="Normal 2 2 42" xfId="19434"/>
    <cellStyle name="Normal 2 2 43" xfId="898"/>
    <cellStyle name="Normal 2 2 44" xfId="18926"/>
    <cellStyle name="Normal 2 2 45" xfId="19460"/>
    <cellStyle name="Normal 2 2 46" xfId="19462"/>
    <cellStyle name="Normal 2 2 47" xfId="19464"/>
    <cellStyle name="Normal 2 2 48" xfId="19466"/>
    <cellStyle name="Normal 2 2 49" xfId="19468"/>
    <cellStyle name="Normal 2 2 5" xfId="19470"/>
    <cellStyle name="Normal 2 2 5 2" xfId="19474"/>
    <cellStyle name="Normal 2 2 5 2 2" xfId="10950"/>
    <cellStyle name="Normal 2 2 5 2 2 2" xfId="19475"/>
    <cellStyle name="Normal 2 2 5 2 3" xfId="1364"/>
    <cellStyle name="Normal 2 2 5 2 3 2" xfId="6429"/>
    <cellStyle name="Normal 2 2 5 2 4" xfId="19477"/>
    <cellStyle name="Normal 2 2 5 2 4 2" xfId="19478"/>
    <cellStyle name="Normal 2 2 5 2 5" xfId="19479"/>
    <cellStyle name="Normal 2 2 5 2 6" xfId="19480"/>
    <cellStyle name="Normal 2 2 5 2 7" xfId="1655"/>
    <cellStyle name="Normal 2 2 5 2_Table_Product_ALL" xfId="19481"/>
    <cellStyle name="Normal 2 2 5 3" xfId="19483"/>
    <cellStyle name="Normal 2 2 5 3 2" xfId="10958"/>
    <cellStyle name="Normal 2 2 5 4" xfId="19485"/>
    <cellStyle name="Normal 2 2 5 4 2" xfId="10965"/>
    <cellStyle name="Normal 2 2 5 5" xfId="19487"/>
    <cellStyle name="Normal 2 2 5 5 2" xfId="10974"/>
    <cellStyle name="Normal 2 2 5 6" xfId="19488"/>
    <cellStyle name="Normal 2 2 5 7" xfId="19490"/>
    <cellStyle name="Normal 2 2 5 8" xfId="19491"/>
    <cellStyle name="Normal 2 2 5_C14  Copy of Ecom MP - Aubrey  window commitment -140528" xfId="11296"/>
    <cellStyle name="Normal 2 2 50" xfId="19461"/>
    <cellStyle name="Normal 2 2 51" xfId="19463"/>
    <cellStyle name="Normal 2 2 52" xfId="19465"/>
    <cellStyle name="Normal 2 2 53" xfId="19467"/>
    <cellStyle name="Normal 2 2 54" xfId="19469"/>
    <cellStyle name="Normal 2 2 55" xfId="19493"/>
    <cellStyle name="Normal 2 2 56" xfId="19496"/>
    <cellStyle name="Normal 2 2 57" xfId="19499"/>
    <cellStyle name="Normal 2 2 58" xfId="19502"/>
    <cellStyle name="Normal 2 2 59" xfId="19504"/>
    <cellStyle name="Normal 2 2 6" xfId="19506"/>
    <cellStyle name="Normal 2 2 6 2" xfId="19508"/>
    <cellStyle name="Normal 2 2 6 2 2" xfId="19509"/>
    <cellStyle name="Normal 2 2 6 2 2 2" xfId="19510"/>
    <cellStyle name="Normal 2 2 6 2 3" xfId="19511"/>
    <cellStyle name="Normal 2 2 6 2 3 2" xfId="19512"/>
    <cellStyle name="Normal 2 2 6 2 4" xfId="19515"/>
    <cellStyle name="Normal 2 2 6 2 4 2" xfId="2113"/>
    <cellStyle name="Normal 2 2 6 2 5" xfId="19516"/>
    <cellStyle name="Normal 2 2 6 2 6" xfId="19517"/>
    <cellStyle name="Normal 2 2 6 2 7" xfId="19518"/>
    <cellStyle name="Normal 2 2 6 2_Table_Product_ALL" xfId="4908"/>
    <cellStyle name="Normal 2 2 6 3" xfId="8985"/>
    <cellStyle name="Normal 2 2 6 3 2" xfId="19520"/>
    <cellStyle name="Normal 2 2 6 4" xfId="19521"/>
    <cellStyle name="Normal 2 2 6 4 2" xfId="19522"/>
    <cellStyle name="Normal 2 2 6 5" xfId="19523"/>
    <cellStyle name="Normal 2 2 6 5 2" xfId="19524"/>
    <cellStyle name="Normal 2 2 6 6" xfId="5975"/>
    <cellStyle name="Normal 2 2 6 7" xfId="19525"/>
    <cellStyle name="Normal 2 2 6 8" xfId="19527"/>
    <cellStyle name="Normal 2 2 6_C14  Copy of Ecom MP - Aubrey  window commitment -140528" xfId="6574"/>
    <cellStyle name="Normal 2 2 60" xfId="19494"/>
    <cellStyle name="Normal 2 2 61" xfId="19497"/>
    <cellStyle name="Normal 2 2 62" xfId="19500"/>
    <cellStyle name="Normal 2 2 63" xfId="19503"/>
    <cellStyle name="Normal 2 2 64" xfId="19505"/>
    <cellStyle name="Normal 2 2 65" xfId="1444"/>
    <cellStyle name="Normal 2 2 66" xfId="19529"/>
    <cellStyle name="Normal 2 2 67" xfId="19531"/>
    <cellStyle name="Normal 2 2 68" xfId="8636"/>
    <cellStyle name="Normal 2 2 69" xfId="3541"/>
    <cellStyle name="Normal 2 2 7" xfId="19533"/>
    <cellStyle name="Normal 2 2 7 2" xfId="19535"/>
    <cellStyle name="Normal 2 2 7 2 2" xfId="2640"/>
    <cellStyle name="Normal 2 2 7 2 2 2" xfId="6670"/>
    <cellStyle name="Normal 2 2 7 2 3" xfId="19536"/>
    <cellStyle name="Normal 2 2 7 2 3 2" xfId="1041"/>
    <cellStyle name="Normal 2 2 7 2 4" xfId="19537"/>
    <cellStyle name="Normal 2 2 7 2 4 2" xfId="19539"/>
    <cellStyle name="Normal 2 2 7 2 5" xfId="19542"/>
    <cellStyle name="Normal 2 2 7 2 6" xfId="14274"/>
    <cellStyle name="Normal 2 2 7 2 7" xfId="19543"/>
    <cellStyle name="Normal 2 2 7 2_Table_Product_ALL" xfId="547"/>
    <cellStyle name="Normal 2 2 7 3" xfId="19544"/>
    <cellStyle name="Normal 2 2 7 3 2" xfId="19545"/>
    <cellStyle name="Normal 2 2 7 4" xfId="19546"/>
    <cellStyle name="Normal 2 2 7 4 2" xfId="19547"/>
    <cellStyle name="Normal 2 2 7 5" xfId="19548"/>
    <cellStyle name="Normal 2 2 7 5 2" xfId="19549"/>
    <cellStyle name="Normal 2 2 7 6" xfId="19550"/>
    <cellStyle name="Normal 2 2 7 7" xfId="19551"/>
    <cellStyle name="Normal 2 2 7 8" xfId="19552"/>
    <cellStyle name="Normal 2 2 7_C14  Copy of Ecom MP - Aubrey  window commitment -140528" xfId="5935"/>
    <cellStyle name="Normal 2 2 70" xfId="1443"/>
    <cellStyle name="Normal 2 2 71" xfId="19530"/>
    <cellStyle name="Normal 2 2 72" xfId="19532"/>
    <cellStyle name="Normal 2 2 73" xfId="8637"/>
    <cellStyle name="Normal 2 2 74" xfId="3540"/>
    <cellStyle name="Normal 2 2 75" xfId="19554"/>
    <cellStyle name="Normal 2 2 76" xfId="19556"/>
    <cellStyle name="Normal 2 2 77" xfId="19559"/>
    <cellStyle name="Normal 2 2 78" xfId="19563"/>
    <cellStyle name="Normal 2 2 79" xfId="19566"/>
    <cellStyle name="Normal 2 2 8" xfId="19570"/>
    <cellStyle name="Normal 2 2 8 2" xfId="19572"/>
    <cellStyle name="Normal 2 2 8 2 2" xfId="19573"/>
    <cellStyle name="Normal 2 2 8 2 2 2" xfId="4925"/>
    <cellStyle name="Normal 2 2 8 2 3" xfId="19574"/>
    <cellStyle name="Normal 2 2 8 2 3 2" xfId="19577"/>
    <cellStyle name="Normal 2 2 8 2 4" xfId="19578"/>
    <cellStyle name="Normal 2 2 8 2 4 2" xfId="19580"/>
    <cellStyle name="Normal 2 2 8 2 5" xfId="19581"/>
    <cellStyle name="Normal 2 2 8 2 6" xfId="19583"/>
    <cellStyle name="Normal 2 2 8 2 7" xfId="19585"/>
    <cellStyle name="Normal 2 2 8 2_Table_Product_ALL" xfId="9572"/>
    <cellStyle name="Normal 2 2 8 3" xfId="6980"/>
    <cellStyle name="Normal 2 2 8 3 2" xfId="19586"/>
    <cellStyle name="Normal 2 2 8 4" xfId="19588"/>
    <cellStyle name="Normal 2 2 8 4 2" xfId="19589"/>
    <cellStyle name="Normal 2 2 8 5" xfId="19590"/>
    <cellStyle name="Normal 2 2 8 5 2" xfId="14333"/>
    <cellStyle name="Normal 2 2 8 6" xfId="19591"/>
    <cellStyle name="Normal 2 2 8 7" xfId="19592"/>
    <cellStyle name="Normal 2 2 8 8" xfId="19593"/>
    <cellStyle name="Normal 2 2 8_C14  Copy of Ecom MP - Aubrey  window commitment -140528" xfId="19595"/>
    <cellStyle name="Normal 2 2 80" xfId="19555"/>
    <cellStyle name="Normal 2 2 81" xfId="19557"/>
    <cellStyle name="Normal 2 2 82" xfId="19560"/>
    <cellStyle name="Normal 2 2 83" xfId="19564"/>
    <cellStyle name="Normal 2 2 84" xfId="19567"/>
    <cellStyle name="Normal 2 2 85" xfId="19597"/>
    <cellStyle name="Normal 2 2 86" xfId="19601"/>
    <cellStyle name="Normal 2 2 87" xfId="19604"/>
    <cellStyle name="Normal 2 2 88" xfId="8726"/>
    <cellStyle name="Normal 2 2 89" xfId="19606"/>
    <cellStyle name="Normal 2 2 9" xfId="7008"/>
    <cellStyle name="Normal 2 2 9 2" xfId="19608"/>
    <cellStyle name="Normal 2 2 9 2 2" xfId="19609"/>
    <cellStyle name="Normal 2 2 9 2 2 2" xfId="19610"/>
    <cellStyle name="Normal 2 2 9 2 3" xfId="19611"/>
    <cellStyle name="Normal 2 2 9 2 3 2" xfId="19613"/>
    <cellStyle name="Normal 2 2 9 2 4" xfId="19615"/>
    <cellStyle name="Normal 2 2 9 2 4 2" xfId="13804"/>
    <cellStyle name="Normal 2 2 9 2 5" xfId="19617"/>
    <cellStyle name="Normal 2 2 9 2 6" xfId="19619"/>
    <cellStyle name="Normal 2 2 9 2 7" xfId="19621"/>
    <cellStyle name="Normal 2 2 9 2_Table_Product_ALL" xfId="19622"/>
    <cellStyle name="Normal 2 2 9 3" xfId="19624"/>
    <cellStyle name="Normal 2 2 9 3 2" xfId="19625"/>
    <cellStyle name="Normal 2 2 9 4" xfId="19627"/>
    <cellStyle name="Normal 2 2 9 4 2" xfId="19628"/>
    <cellStyle name="Normal 2 2 9 5" xfId="19630"/>
    <cellStyle name="Normal 2 2 9 5 2" xfId="14414"/>
    <cellStyle name="Normal 2 2 9 6" xfId="19631"/>
    <cellStyle name="Normal 2 2 9 7" xfId="19632"/>
    <cellStyle name="Normal 2 2 9 8" xfId="19633"/>
    <cellStyle name="Normal 2 2 9_C14  Copy of Ecom MP - Aubrey  window commitment -140528" xfId="19635"/>
    <cellStyle name="Normal 2 2 90" xfId="19598"/>
    <cellStyle name="Normal 2 2 91" xfId="19602"/>
    <cellStyle name="Normal 2 2 92" xfId="19605"/>
    <cellStyle name="Normal 2 2 93" xfId="8727"/>
    <cellStyle name="Normal 2 2 94" xfId="19607"/>
    <cellStyle name="Normal 2 2 95" xfId="19637"/>
    <cellStyle name="Normal 2 2 96" xfId="19638"/>
    <cellStyle name="Normal 2 2 97" xfId="11418"/>
    <cellStyle name="Normal 2 2 98" xfId="11421"/>
    <cellStyle name="Normal 2 2 99" xfId="19640"/>
    <cellStyle name="Normal 2 2_BBB imperial silk commmitment sheet 07092012" xfId="15286"/>
    <cellStyle name="Normal 2 20" xfId="19058"/>
    <cellStyle name="Normal 2 20 2" xfId="19060"/>
    <cellStyle name="Normal 2 20 2 2" xfId="19641"/>
    <cellStyle name="Normal 2 20 2 2 2" xfId="19642"/>
    <cellStyle name="Normal 2 20 2 3" xfId="19644"/>
    <cellStyle name="Normal 2 20 2 3 2" xfId="19646"/>
    <cellStyle name="Normal 2 20 2 4" xfId="19647"/>
    <cellStyle name="Normal 2 20 2 4 2" xfId="19648"/>
    <cellStyle name="Normal 2 20 2 5" xfId="19650"/>
    <cellStyle name="Normal 2 20 2 6" xfId="19651"/>
    <cellStyle name="Normal 2 20 2 7" xfId="19652"/>
    <cellStyle name="Normal 2 20 2_Table_Product_ALL" xfId="19653"/>
    <cellStyle name="Normal 2 20 3" xfId="19062"/>
    <cellStyle name="Normal 2 20 3 2" xfId="19655"/>
    <cellStyle name="Normal 2 20 4" xfId="4862"/>
    <cellStyle name="Normal 2 20 4 2" xfId="19656"/>
    <cellStyle name="Normal 2 20 5" xfId="19064"/>
    <cellStyle name="Normal 2 20 5 2" xfId="3919"/>
    <cellStyle name="Normal 2 20 6" xfId="5866"/>
    <cellStyle name="Normal 2 20 7" xfId="3586"/>
    <cellStyle name="Normal 2 20 8" xfId="5871"/>
    <cellStyle name="Normal 2 20_C14  Copy of Ecom MP - Aubrey  window commitment -140528" xfId="19657"/>
    <cellStyle name="Normal 2 200" xfId="19050"/>
    <cellStyle name="Normal 2 201" xfId="8850"/>
    <cellStyle name="Normal 2 202" xfId="8855"/>
    <cellStyle name="Normal 2 203" xfId="8"/>
    <cellStyle name="Normal 2 204" xfId="19054"/>
    <cellStyle name="Normal 2 205" xfId="19070"/>
    <cellStyle name="Normal 2 206" xfId="19075"/>
    <cellStyle name="Normal 2 207" xfId="7395"/>
    <cellStyle name="Normal 2 208" xfId="15249"/>
    <cellStyle name="Normal 2 209" xfId="15254"/>
    <cellStyle name="Normal 2 21" xfId="19079"/>
    <cellStyle name="Normal 2 21 2" xfId="19081"/>
    <cellStyle name="Normal 2 21 2 2" xfId="5622"/>
    <cellStyle name="Normal 2 21 2 2 2" xfId="19658"/>
    <cellStyle name="Normal 2 21 2 3" xfId="19662"/>
    <cellStyle name="Normal 2 21 2 3 2" xfId="18938"/>
    <cellStyle name="Normal 2 21 2 4" xfId="4652"/>
    <cellStyle name="Normal 2 21 2 4 2" xfId="18971"/>
    <cellStyle name="Normal 2 21 2 5" xfId="19664"/>
    <cellStyle name="Normal 2 21 2 6" xfId="19665"/>
    <cellStyle name="Normal 2 21 2 7" xfId="195"/>
    <cellStyle name="Normal 2 21 2_Table_Product_ALL" xfId="19666"/>
    <cellStyle name="Normal 2 21 3" xfId="19083"/>
    <cellStyle name="Normal 2 21 3 2" xfId="2177"/>
    <cellStyle name="Normal 2 21 4" xfId="3502"/>
    <cellStyle name="Normal 2 21 4 2" xfId="2470"/>
    <cellStyle name="Normal 2 21 5" xfId="19085"/>
    <cellStyle name="Normal 2 21 5 2" xfId="19667"/>
    <cellStyle name="Normal 2 21 6" xfId="19087"/>
    <cellStyle name="Normal 2 21 7" xfId="19089"/>
    <cellStyle name="Normal 2 21 8" xfId="19091"/>
    <cellStyle name="Normal 2 21_C14  Copy of Ecom MP - Aubrey  window commitment -140528" xfId="19669"/>
    <cellStyle name="Normal 2 210" xfId="19071"/>
    <cellStyle name="Normal 2 211" xfId="19076"/>
    <cellStyle name="Normal 2 212" xfId="7396"/>
    <cellStyle name="Normal 2 213" xfId="15250"/>
    <cellStyle name="Normal 2 214" xfId="15255"/>
    <cellStyle name="Normal 2 215" xfId="15259"/>
    <cellStyle name="Normal 2 216" xfId="19098"/>
    <cellStyle name="Normal 2 217" xfId="19103"/>
    <cellStyle name="Normal 2 218" xfId="19108"/>
    <cellStyle name="Normal 2 219" xfId="19113"/>
    <cellStyle name="Normal 2 22" xfId="19117"/>
    <cellStyle name="Normal 2 22 2" xfId="19119"/>
    <cellStyle name="Normal 2 22 2 2" xfId="19670"/>
    <cellStyle name="Normal 2 22 2 2 2" xfId="19672"/>
    <cellStyle name="Normal 2 22 2 3" xfId="19674"/>
    <cellStyle name="Normal 2 22 2 3 2" xfId="11327"/>
    <cellStyle name="Normal 2 22 2 4" xfId="19677"/>
    <cellStyle name="Normal 2 22 2 4 2" xfId="19679"/>
    <cellStyle name="Normal 2 22 2 5" xfId="19682"/>
    <cellStyle name="Normal 2 22 2 6" xfId="19684"/>
    <cellStyle name="Normal 2 22 2 7" xfId="19686"/>
    <cellStyle name="Normal 2 22 2_Table_Product_ALL" xfId="19688"/>
    <cellStyle name="Normal 2 22 3" xfId="19122"/>
    <cellStyle name="Normal 2 22 3 2" xfId="12360"/>
    <cellStyle name="Normal 2 22 4" xfId="19125"/>
    <cellStyle name="Normal 2 22 4 2" xfId="19689"/>
    <cellStyle name="Normal 2 22 5" xfId="19129"/>
    <cellStyle name="Normal 2 22 5 2" xfId="19692"/>
    <cellStyle name="Normal 2 22 6" xfId="19133"/>
    <cellStyle name="Normal 2 22 7" xfId="19137"/>
    <cellStyle name="Normal 2 22 8" xfId="19141"/>
    <cellStyle name="Normal 2 22_C14  Copy of Ecom MP - Aubrey  window commitment -140528" xfId="19693"/>
    <cellStyle name="Normal 2 220" xfId="15260"/>
    <cellStyle name="Normal 2 221" xfId="19099"/>
    <cellStyle name="Normal 2 222" xfId="19104"/>
    <cellStyle name="Normal 2 223" xfId="19109"/>
    <cellStyle name="Normal 2 224" xfId="19114"/>
    <cellStyle name="Normal 2 225" xfId="19153"/>
    <cellStyle name="Normal 2 226" xfId="19157"/>
    <cellStyle name="Normal 2 227" xfId="19162"/>
    <cellStyle name="Normal 2 228" xfId="12894"/>
    <cellStyle name="Normal 2 229" xfId="11160"/>
    <cellStyle name="Normal 2 23" xfId="19166"/>
    <cellStyle name="Normal 2 23 2" xfId="2001"/>
    <cellStyle name="Normal 2 23 2 2" xfId="19168"/>
    <cellStyle name="Normal 2 23 2 2 2" xfId="858"/>
    <cellStyle name="Normal 2 23 2 3" xfId="19694"/>
    <cellStyle name="Normal 2 23 2 3 2" xfId="13027"/>
    <cellStyle name="Normal 2 23 2 4" xfId="19697"/>
    <cellStyle name="Normal 2 23 2 4 2" xfId="19699"/>
    <cellStyle name="Normal 2 23 2 5" xfId="19700"/>
    <cellStyle name="Normal 2 23 2 6" xfId="19702"/>
    <cellStyle name="Normal 2 23 2 7" xfId="19704"/>
    <cellStyle name="Normal 2 23 2_Table_Product_ALL" xfId="19705"/>
    <cellStyle name="Normal 2 23 3" xfId="2007"/>
    <cellStyle name="Normal 2 23 3 2" xfId="19706"/>
    <cellStyle name="Normal 2 23 4" xfId="2012"/>
    <cellStyle name="Normal 2 23 4 2" xfId="11102"/>
    <cellStyle name="Normal 2 23 5" xfId="2019"/>
    <cellStyle name="Normal 2 23 5 2" xfId="19707"/>
    <cellStyle name="Normal 2 23 6" xfId="2031"/>
    <cellStyle name="Normal 2 23 7" xfId="2038"/>
    <cellStyle name="Normal 2 23 8" xfId="19709"/>
    <cellStyle name="Normal 2 23_C14  Copy of Ecom MP - Aubrey  window commitment -140528" xfId="14109"/>
    <cellStyle name="Normal 2 230" xfId="19154"/>
    <cellStyle name="Normal 2 231" xfId="19158"/>
    <cellStyle name="Normal 2 232" xfId="19163"/>
    <cellStyle name="Normal 2 233" xfId="12895"/>
    <cellStyle name="Normal 2 234" xfId="11161"/>
    <cellStyle name="Normal 2 235" xfId="11165"/>
    <cellStyle name="Normal 2 236" xfId="11171"/>
    <cellStyle name="Normal 2 237" xfId="19173"/>
    <cellStyle name="Normal 2 238" xfId="19178"/>
    <cellStyle name="Normal 2 239" xfId="16325"/>
    <cellStyle name="Normal 2 24" xfId="19182"/>
    <cellStyle name="Normal 2 24 2" xfId="19184"/>
    <cellStyle name="Normal 2 24 2 2" xfId="14791"/>
    <cellStyle name="Normal 2 24 2 2 2" xfId="7299"/>
    <cellStyle name="Normal 2 24 2 3" xfId="14795"/>
    <cellStyle name="Normal 2 24 2 3 2" xfId="19186"/>
    <cellStyle name="Normal 2 24 2 4" xfId="14799"/>
    <cellStyle name="Normal 2 24 2 4 2" xfId="19189"/>
    <cellStyle name="Normal 2 24 2 5" xfId="19191"/>
    <cellStyle name="Normal 2 24 2 6" xfId="19194"/>
    <cellStyle name="Normal 2 24 2 7" xfId="19197"/>
    <cellStyle name="Normal 2 24 2_Table_Product_ALL" xfId="19199"/>
    <cellStyle name="Normal 2 24 3" xfId="19202"/>
    <cellStyle name="Normal 2 24 3 2" xfId="14807"/>
    <cellStyle name="Normal 2 24 4" xfId="19204"/>
    <cellStyle name="Normal 2 24 4 2" xfId="14819"/>
    <cellStyle name="Normal 2 24 5" xfId="19206"/>
    <cellStyle name="Normal 2 24 5 2" xfId="14832"/>
    <cellStyle name="Normal 2 24 6" xfId="19209"/>
    <cellStyle name="Normal 2 24 7" xfId="19211"/>
    <cellStyle name="Normal 2 24 8" xfId="4263"/>
    <cellStyle name="Normal 2 24_C14  Copy of Ecom MP - Aubrey  window commitment -140528" xfId="19213"/>
    <cellStyle name="Normal 2 240" xfId="11166"/>
    <cellStyle name="Normal 2 241" xfId="11172"/>
    <cellStyle name="Normal 2 242" xfId="19174"/>
    <cellStyle name="Normal 2 243" xfId="19179"/>
    <cellStyle name="Normal 2 244" xfId="16326"/>
    <cellStyle name="Normal 2 245" xfId="19215"/>
    <cellStyle name="Normal 2 246" xfId="19219"/>
    <cellStyle name="Normal 2 247" xfId="19223"/>
    <cellStyle name="Normal 2 247 2" xfId="19712"/>
    <cellStyle name="Normal 2 248" xfId="19227"/>
    <cellStyle name="Normal 2 249" xfId="19230"/>
    <cellStyle name="Normal 2 25" xfId="19714"/>
    <cellStyle name="Normal 2 25 2" xfId="19716"/>
    <cellStyle name="Normal 2 25 2 2" xfId="19718"/>
    <cellStyle name="Normal 2 25 2 2 2" xfId="19721"/>
    <cellStyle name="Normal 2 25 2 3" xfId="19724"/>
    <cellStyle name="Normal 2 25 2 3 2" xfId="1588"/>
    <cellStyle name="Normal 2 25 2 4" xfId="19727"/>
    <cellStyle name="Normal 2 25 2 4 2" xfId="4775"/>
    <cellStyle name="Normal 2 25 2 5" xfId="4461"/>
    <cellStyle name="Normal 2 25 2 6" xfId="19730"/>
    <cellStyle name="Normal 2 25 2 7" xfId="19733"/>
    <cellStyle name="Normal 2 25 2_Table_Product_ALL" xfId="19735"/>
    <cellStyle name="Normal 2 25 3" xfId="19737"/>
    <cellStyle name="Normal 2 25 3 2" xfId="6647"/>
    <cellStyle name="Normal 2 25 4" xfId="19739"/>
    <cellStyle name="Normal 2 25 4 2" xfId="19741"/>
    <cellStyle name="Normal 2 25 5" xfId="19743"/>
    <cellStyle name="Normal 2 25 5 2" xfId="19745"/>
    <cellStyle name="Normal 2 25 6" xfId="19747"/>
    <cellStyle name="Normal 2 25 7" xfId="19749"/>
    <cellStyle name="Normal 2 25 8" xfId="19751"/>
    <cellStyle name="Normal 2 25_C14  Copy of Ecom MP - Aubrey  window commitment -140528" xfId="19753"/>
    <cellStyle name="Normal 2 250" xfId="19216"/>
    <cellStyle name="Normal 2 251" xfId="19220"/>
    <cellStyle name="Normal 2 252" xfId="31961"/>
    <cellStyle name="Normal 2 253" xfId="32100"/>
    <cellStyle name="Normal 2 26" xfId="19756"/>
    <cellStyle name="Normal 2 26 2" xfId="19759"/>
    <cellStyle name="Normal 2 26 2 2" xfId="19761"/>
    <cellStyle name="Normal 2 26 2 2 2" xfId="19764"/>
    <cellStyle name="Normal 2 26 2 3" xfId="19767"/>
    <cellStyle name="Normal 2 26 2 3 2" xfId="2833"/>
    <cellStyle name="Normal 2 26 2 4" xfId="19770"/>
    <cellStyle name="Normal 2 26 2 4 2" xfId="19774"/>
    <cellStyle name="Normal 2 26 2 5" xfId="19776"/>
    <cellStyle name="Normal 2 26 2 6" xfId="19779"/>
    <cellStyle name="Normal 2 26 2 7" xfId="19782"/>
    <cellStyle name="Normal 2 26 2_Table_Product_ALL" xfId="19784"/>
    <cellStyle name="Normal 2 26 3" xfId="19785"/>
    <cellStyle name="Normal 2 26 3 2" xfId="19787"/>
    <cellStyle name="Normal 2 26 4" xfId="19789"/>
    <cellStyle name="Normal 2 26 4 2" xfId="19791"/>
    <cellStyle name="Normal 2 26 5" xfId="19793"/>
    <cellStyle name="Normal 2 26 5 2" xfId="19795"/>
    <cellStyle name="Normal 2 26 6" xfId="19796"/>
    <cellStyle name="Normal 2 26 7" xfId="18591"/>
    <cellStyle name="Normal 2 26 8" xfId="5849"/>
    <cellStyle name="Normal 2 26_C14  Copy of Ecom MP - Aubrey  window commitment -140528" xfId="19798"/>
    <cellStyle name="Normal 2 27" xfId="15202"/>
    <cellStyle name="Normal 2 27 2" xfId="19800"/>
    <cellStyle name="Normal 2 27 2 2" xfId="19802"/>
    <cellStyle name="Normal 2 27 2 2 2" xfId="19805"/>
    <cellStyle name="Normal 2 27 2 3" xfId="19808"/>
    <cellStyle name="Normal 2 27 2 3 2" xfId="19811"/>
    <cellStyle name="Normal 2 27 2 4" xfId="19813"/>
    <cellStyle name="Normal 2 27 2 4 2" xfId="15462"/>
    <cellStyle name="Normal 2 27 2 5" xfId="2258"/>
    <cellStyle name="Normal 2 27 2 6" xfId="19815"/>
    <cellStyle name="Normal 2 27 2 7" xfId="19817"/>
    <cellStyle name="Normal 2 27 2_Table_Product_ALL" xfId="19818"/>
    <cellStyle name="Normal 2 27 3" xfId="19820"/>
    <cellStyle name="Normal 2 27 3 2" xfId="19822"/>
    <cellStyle name="Normal 2 27 4" xfId="19823"/>
    <cellStyle name="Normal 2 27 4 2" xfId="19825"/>
    <cellStyle name="Normal 2 27 5" xfId="19826"/>
    <cellStyle name="Normal 2 27 5 2" xfId="19828"/>
    <cellStyle name="Normal 2 27 6" xfId="19829"/>
    <cellStyle name="Normal 2 27 7" xfId="19831"/>
    <cellStyle name="Normal 2 27 8" xfId="19834"/>
    <cellStyle name="Normal 2 27_C14  Copy of Ecom MP - Aubrey  window commitment -140528" xfId="19292"/>
    <cellStyle name="Normal 2 28" xfId="15205"/>
    <cellStyle name="Normal 2 28 2" xfId="19836"/>
    <cellStyle name="Normal 2 28 2 2" xfId="19838"/>
    <cellStyle name="Normal 2 28 2 2 2" xfId="529"/>
    <cellStyle name="Normal 2 28 2 3" xfId="10273"/>
    <cellStyle name="Normal 2 28 2 3 2" xfId="13279"/>
    <cellStyle name="Normal 2 28 2 4" xfId="10276"/>
    <cellStyle name="Normal 2 28 2 4 2" xfId="19840"/>
    <cellStyle name="Normal 2 28 2 5" xfId="3757"/>
    <cellStyle name="Normal 2 28 2 6" xfId="10281"/>
    <cellStyle name="Normal 2 28 2 7" xfId="10285"/>
    <cellStyle name="Normal 2 28 2_Table_Product_ALL" xfId="9262"/>
    <cellStyle name="Normal 2 28 3" xfId="19841"/>
    <cellStyle name="Normal 2 28 3 2" xfId="19843"/>
    <cellStyle name="Normal 2 28 4" xfId="19844"/>
    <cellStyle name="Normal 2 28 4 2" xfId="19846"/>
    <cellStyle name="Normal 2 28 5" xfId="19847"/>
    <cellStyle name="Normal 2 28 5 2" xfId="19849"/>
    <cellStyle name="Normal 2 28 6" xfId="19850"/>
    <cellStyle name="Normal 2 28 7" xfId="19851"/>
    <cellStyle name="Normal 2 28 8" xfId="19853"/>
    <cellStyle name="Normal 2 28_C14  Copy of Ecom MP - Aubrey  window commitment -140528" xfId="19854"/>
    <cellStyle name="Normal 2 29" xfId="15209"/>
    <cellStyle name="Normal 2 29 2" xfId="15538"/>
    <cellStyle name="Normal 2 29 2 2" xfId="19855"/>
    <cellStyle name="Normal 2 29 2 2 2" xfId="19857"/>
    <cellStyle name="Normal 2 29 2 3" xfId="9586"/>
    <cellStyle name="Normal 2 29 2 3 2" xfId="19859"/>
    <cellStyle name="Normal 2 29 2 4" xfId="19861"/>
    <cellStyle name="Normal 2 29 2 4 2" xfId="19863"/>
    <cellStyle name="Normal 2 29 2 5" xfId="19864"/>
    <cellStyle name="Normal 2 29 2 6" xfId="19866"/>
    <cellStyle name="Normal 2 29 2 7" xfId="19868"/>
    <cellStyle name="Normal 2 29 2_Table_Product_ALL" xfId="19869"/>
    <cellStyle name="Normal 2 29 3" xfId="5682"/>
    <cellStyle name="Normal 2 29 3 2" xfId="5753"/>
    <cellStyle name="Normal 2 29 4" xfId="19870"/>
    <cellStyle name="Normal 2 29 4 2" xfId="19872"/>
    <cellStyle name="Normal 2 29 5" xfId="19873"/>
    <cellStyle name="Normal 2 29 5 2" xfId="19875"/>
    <cellStyle name="Normal 2 29 6" xfId="19876"/>
    <cellStyle name="Normal 2 29 7" xfId="7242"/>
    <cellStyle name="Normal 2 29 8" xfId="19877"/>
    <cellStyle name="Normal 2 29_C14  Copy of Ecom MP - Aubrey  window commitment -140528" xfId="19878"/>
    <cellStyle name="Normal 2 3" xfId="19880"/>
    <cellStyle name="Normal 2 3 10" xfId="19882"/>
    <cellStyle name="Normal 2 3 10 2" xfId="19883"/>
    <cellStyle name="Normal 2 3 10 2 2" xfId="19884"/>
    <cellStyle name="Normal 2 3 10 2 2 2" xfId="19885"/>
    <cellStyle name="Normal 2 3 10 2 3" xfId="19886"/>
    <cellStyle name="Normal 2 3 10 2 3 2" xfId="19888"/>
    <cellStyle name="Normal 2 3 10 2 4" xfId="19889"/>
    <cellStyle name="Normal 2 3 10 2 4 2" xfId="19890"/>
    <cellStyle name="Normal 2 3 10 2 5" xfId="19891"/>
    <cellStyle name="Normal 2 3 10 2 6" xfId="19892"/>
    <cellStyle name="Normal 2 3 10 2 7" xfId="19893"/>
    <cellStyle name="Normal 2 3 10 2_Table_Product_ALL" xfId="17182"/>
    <cellStyle name="Normal 2 3 10 3" xfId="19894"/>
    <cellStyle name="Normal 2 3 10 3 2" xfId="1508"/>
    <cellStyle name="Normal 2 3 10 4" xfId="19895"/>
    <cellStyle name="Normal 2 3 10 4 2" xfId="15464"/>
    <cellStyle name="Normal 2 3 10 5" xfId="19896"/>
    <cellStyle name="Normal 2 3 10 5 2" xfId="19200"/>
    <cellStyle name="Normal 2 3 10 6" xfId="19897"/>
    <cellStyle name="Normal 2 3 10 7" xfId="19898"/>
    <cellStyle name="Normal 2 3 10 8" xfId="19899"/>
    <cellStyle name="Normal 2 3 10_C14  Copy of Ecom MP - Aubrey  window commitment -140528" xfId="19900"/>
    <cellStyle name="Normal 2 3 100" xfId="16072"/>
    <cellStyle name="Normal 2 3 101" xfId="16075"/>
    <cellStyle name="Normal 2 3 102" xfId="16079"/>
    <cellStyle name="Normal 2 3 103" xfId="1457"/>
    <cellStyle name="Normal 2 3 104" xfId="16082"/>
    <cellStyle name="Normal 2 3 105" xfId="19903"/>
    <cellStyle name="Normal 2 3 106" xfId="19905"/>
    <cellStyle name="Normal 2 3 107" xfId="2988"/>
    <cellStyle name="Normal 2 3 108" xfId="19907"/>
    <cellStyle name="Normal 2 3 109" xfId="19909"/>
    <cellStyle name="Normal 2 3 11" xfId="19911"/>
    <cellStyle name="Normal 2 3 11 2" xfId="19912"/>
    <cellStyle name="Normal 2 3 11 2 2" xfId="19914"/>
    <cellStyle name="Normal 2 3 11 2 2 2" xfId="19915"/>
    <cellStyle name="Normal 2 3 11 2 3" xfId="19916"/>
    <cellStyle name="Normal 2 3 11 2 3 2" xfId="19917"/>
    <cellStyle name="Normal 2 3 11 2 4" xfId="19919"/>
    <cellStyle name="Normal 2 3 11 2 4 2" xfId="3412"/>
    <cellStyle name="Normal 2 3 11 2 5" xfId="4882"/>
    <cellStyle name="Normal 2 3 11 2 6" xfId="19920"/>
    <cellStyle name="Normal 2 3 11 2 7" xfId="3741"/>
    <cellStyle name="Normal 2 3 11 2_Table_Product_ALL" xfId="9646"/>
    <cellStyle name="Normal 2 3 11 3" xfId="19921"/>
    <cellStyle name="Normal 2 3 11 3 2" xfId="19922"/>
    <cellStyle name="Normal 2 3 11 4" xfId="19923"/>
    <cellStyle name="Normal 2 3 11 4 2" xfId="19924"/>
    <cellStyle name="Normal 2 3 11 5" xfId="9385"/>
    <cellStyle name="Normal 2 3 11 5 2" xfId="19925"/>
    <cellStyle name="Normal 2 3 11 6" xfId="9387"/>
    <cellStyle name="Normal 2 3 11 7" xfId="5503"/>
    <cellStyle name="Normal 2 3 11 8" xfId="9389"/>
    <cellStyle name="Normal 2 3 11_C14  Copy of Ecom MP - Aubrey  window commitment -140528" xfId="19926"/>
    <cellStyle name="Normal 2 3 110" xfId="19904"/>
    <cellStyle name="Normal 2 3 111" xfId="19906"/>
    <cellStyle name="Normal 2 3 112" xfId="2987"/>
    <cellStyle name="Normal 2 3 113" xfId="19908"/>
    <cellStyle name="Normal 2 3 114" xfId="19910"/>
    <cellStyle name="Normal 2 3 115" xfId="19931"/>
    <cellStyle name="Normal 2 3 116" xfId="19933"/>
    <cellStyle name="Normal 2 3 117" xfId="19936"/>
    <cellStyle name="Normal 2 3 118" xfId="19939"/>
    <cellStyle name="Normal 2 3 119" xfId="19942"/>
    <cellStyle name="Normal 2 3 12" xfId="19945"/>
    <cellStyle name="Normal 2 3 12 2" xfId="4821"/>
    <cellStyle name="Normal 2 3 12 2 2" xfId="19946"/>
    <cellStyle name="Normal 2 3 12 2 2 2" xfId="19947"/>
    <cellStyle name="Normal 2 3 12 2 3" xfId="19948"/>
    <cellStyle name="Normal 2 3 12 2 3 2" xfId="19949"/>
    <cellStyle name="Normal 2 3 12 2 4" xfId="19951"/>
    <cellStyle name="Normal 2 3 12 2 4 2" xfId="19952"/>
    <cellStyle name="Normal 2 3 12 2 5" xfId="19954"/>
    <cellStyle name="Normal 2 3 12 2 6" xfId="19955"/>
    <cellStyle name="Normal 2 3 12 2 7" xfId="3188"/>
    <cellStyle name="Normal 2 3 12 2_Table_Product_ALL" xfId="19956"/>
    <cellStyle name="Normal 2 3 12 3" xfId="2363"/>
    <cellStyle name="Normal 2 3 12 3 2" xfId="19957"/>
    <cellStyle name="Normal 2 3 12 4" xfId="19958"/>
    <cellStyle name="Normal 2 3 12 4 2" xfId="19960"/>
    <cellStyle name="Normal 2 3 12 5" xfId="19961"/>
    <cellStyle name="Normal 2 3 12 5 2" xfId="19962"/>
    <cellStyle name="Normal 2 3 12 6" xfId="19964"/>
    <cellStyle name="Normal 2 3 12 7" xfId="2994"/>
    <cellStyle name="Normal 2 3 12 8" xfId="3077"/>
    <cellStyle name="Normal 2 3 12_C14  Copy of Ecom MP - Aubrey  window commitment -140528" xfId="19965"/>
    <cellStyle name="Normal 2 3 120" xfId="19932"/>
    <cellStyle name="Normal 2 3 121" xfId="19934"/>
    <cellStyle name="Normal 2 3 122" xfId="19937"/>
    <cellStyle name="Normal 2 3 123" xfId="19940"/>
    <cellStyle name="Normal 2 3 124" xfId="19943"/>
    <cellStyle name="Normal 2 3 125" xfId="19967"/>
    <cellStyle name="Normal 2 3 126" xfId="19970"/>
    <cellStyle name="Normal 2 3 127" xfId="19973"/>
    <cellStyle name="Normal 2 3 128" xfId="19976"/>
    <cellStyle name="Normal 2 3 129" xfId="19979"/>
    <cellStyle name="Normal 2 3 13" xfId="19982"/>
    <cellStyle name="Normal 2 3 13 2" xfId="19983"/>
    <cellStyle name="Normal 2 3 13 2 2" xfId="329"/>
    <cellStyle name="Normal 2 3 13 2 2 2" xfId="4837"/>
    <cellStyle name="Normal 2 3 13 2 3" xfId="19984"/>
    <cellStyle name="Normal 2 3 13 2 3 2" xfId="19987"/>
    <cellStyle name="Normal 2 3 13 2 4" xfId="19989"/>
    <cellStyle name="Normal 2 3 13 2 4 2" xfId="1872"/>
    <cellStyle name="Normal 2 3 13 2 5" xfId="19991"/>
    <cellStyle name="Normal 2 3 13 2 6" xfId="19994"/>
    <cellStyle name="Normal 2 3 13 2 7" xfId="1582"/>
    <cellStyle name="Normal 2 3 13 2_Table_Product_ALL" xfId="19997"/>
    <cellStyle name="Normal 2 3 13 3" xfId="19999"/>
    <cellStyle name="Normal 2 3 13 3 2" xfId="20000"/>
    <cellStyle name="Normal 2 3 13 4" xfId="20001"/>
    <cellStyle name="Normal 2 3 13 4 2" xfId="20003"/>
    <cellStyle name="Normal 2 3 13 5" xfId="20004"/>
    <cellStyle name="Normal 2 3 13 5 2" xfId="20005"/>
    <cellStyle name="Normal 2 3 13 6" xfId="20007"/>
    <cellStyle name="Normal 2 3 13 7" xfId="20008"/>
    <cellStyle name="Normal 2 3 13 8" xfId="20009"/>
    <cellStyle name="Normal 2 3 13_C14  Copy of Ecom MP - Aubrey  window commitment -140528" xfId="20010"/>
    <cellStyle name="Normal 2 3 130" xfId="19968"/>
    <cellStyle name="Normal 2 3 131" xfId="19971"/>
    <cellStyle name="Normal 2 3 132" xfId="19974"/>
    <cellStyle name="Normal 2 3 133" xfId="19977"/>
    <cellStyle name="Normal 2 3 134" xfId="19980"/>
    <cellStyle name="Normal 2 3 14" xfId="20014"/>
    <cellStyle name="Normal 2 3 14 2" xfId="20015"/>
    <cellStyle name="Normal 2 3 14 2 2" xfId="978"/>
    <cellStyle name="Normal 2 3 14 3" xfId="20016"/>
    <cellStyle name="Normal 2 3 14 4" xfId="20017"/>
    <cellStyle name="Normal 2 3 14 5" xfId="7931"/>
    <cellStyle name="Normal 2 3 14 6" xfId="7935"/>
    <cellStyle name="Normal 2 3 14 7" xfId="7938"/>
    <cellStyle name="Normal 2 3 14_Table_Product_ALL" xfId="20019"/>
    <cellStyle name="Normal 2 3 15" xfId="20020"/>
    <cellStyle name="Normal 2 3 16" xfId="20022"/>
    <cellStyle name="Normal 2 3 17" xfId="20024"/>
    <cellStyle name="Normal 2 3 18" xfId="20026"/>
    <cellStyle name="Normal 2 3 19" xfId="19540"/>
    <cellStyle name="Normal 2 3 2" xfId="11149"/>
    <cellStyle name="Normal 2 3 2 2" xfId="175"/>
    <cellStyle name="Normal 2 3 2 2 2" xfId="20028"/>
    <cellStyle name="Normal 2 3 2 2 2 2" xfId="1866"/>
    <cellStyle name="Normal 2 3 2 2 3" xfId="20030"/>
    <cellStyle name="Normal 2 3 2 2 3 2" xfId="11599"/>
    <cellStyle name="Normal 2 3 2 2 4" xfId="20033"/>
    <cellStyle name="Normal 2 3 2 2 4 2" xfId="20035"/>
    <cellStyle name="Normal 2 3 2 2 5" xfId="20037"/>
    <cellStyle name="Normal 2 3 2 2 6" xfId="20040"/>
    <cellStyle name="Normal 2 3 2 2 7" xfId="5999"/>
    <cellStyle name="Normal 2 3 2 2_Table_Product_ALL" xfId="20042"/>
    <cellStyle name="Normal 2 3 2 3" xfId="20043"/>
    <cellStyle name="Normal 2 3 2 3 2" xfId="20044"/>
    <cellStyle name="Normal 2 3 2 4" xfId="20045"/>
    <cellStyle name="Normal 2 3 2 4 2" xfId="20046"/>
    <cellStyle name="Normal 2 3 2 5" xfId="20047"/>
    <cellStyle name="Normal 2 3 2 5 2" xfId="17304"/>
    <cellStyle name="Normal 2 3 2 6" xfId="20048"/>
    <cellStyle name="Normal 2 3 2 7" xfId="1122"/>
    <cellStyle name="Normal 2 3 2 8" xfId="20050"/>
    <cellStyle name="Normal 2 3 2_C14  Copy of Ecom MP - Aubrey  window commitment -140528" xfId="2654"/>
    <cellStyle name="Normal 2 3 20" xfId="20021"/>
    <cellStyle name="Normal 2 3 21" xfId="20023"/>
    <cellStyle name="Normal 2 3 22" xfId="20025"/>
    <cellStyle name="Normal 2 3 23" xfId="20027"/>
    <cellStyle name="Normal 2 3 24" xfId="19541"/>
    <cellStyle name="Normal 2 3 25" xfId="20052"/>
    <cellStyle name="Normal 2 3 26" xfId="20054"/>
    <cellStyle name="Normal 2 3 27" xfId="20057"/>
    <cellStyle name="Normal 2 3 28" xfId="20060"/>
    <cellStyle name="Normal 2 3 29" xfId="7232"/>
    <cellStyle name="Normal 2 3 3" xfId="20064"/>
    <cellStyle name="Normal 2 3 3 2" xfId="20065"/>
    <cellStyle name="Normal 2 3 3 2 2" xfId="20066"/>
    <cellStyle name="Normal 2 3 3 2 2 2" xfId="20067"/>
    <cellStyle name="Normal 2 3 3 2 3" xfId="20068"/>
    <cellStyle name="Normal 2 3 3 2 3 2" xfId="20069"/>
    <cellStyle name="Normal 2 3 3 2 4" xfId="20070"/>
    <cellStyle name="Normal 2 3 3 2 4 2" xfId="20071"/>
    <cellStyle name="Normal 2 3 3 2 5" xfId="1427"/>
    <cellStyle name="Normal 2 3 3 2 6" xfId="20072"/>
    <cellStyle name="Normal 2 3 3 2 7" xfId="20073"/>
    <cellStyle name="Normal 2 3 3 2_Table_Product_ALL" xfId="20074"/>
    <cellStyle name="Normal 2 3 3 3" xfId="20076"/>
    <cellStyle name="Normal 2 3 3 3 2" xfId="3925"/>
    <cellStyle name="Normal 2 3 3 4" xfId="20077"/>
    <cellStyle name="Normal 2 3 3 4 2" xfId="20078"/>
    <cellStyle name="Normal 2 3 3 5" xfId="20079"/>
    <cellStyle name="Normal 2 3 3 5 2" xfId="20080"/>
    <cellStyle name="Normal 2 3 3 6" xfId="20081"/>
    <cellStyle name="Normal 2 3 3 7" xfId="20083"/>
    <cellStyle name="Normal 2 3 3 8" xfId="20084"/>
    <cellStyle name="Normal 2 3 3_C14  Copy of Ecom MP - Aubrey  window commitment -140528" xfId="20085"/>
    <cellStyle name="Normal 2 3 30" xfId="20053"/>
    <cellStyle name="Normal 2 3 31" xfId="20055"/>
    <cellStyle name="Normal 2 3 32" xfId="20058"/>
    <cellStyle name="Normal 2 3 33" xfId="20061"/>
    <cellStyle name="Normal 2 3 34" xfId="7233"/>
    <cellStyle name="Normal 2 3 35" xfId="16085"/>
    <cellStyle name="Normal 2 3 36" xfId="16709"/>
    <cellStyle name="Normal 2 3 37" xfId="17327"/>
    <cellStyle name="Normal 2 3 38" xfId="17354"/>
    <cellStyle name="Normal 2 3 39" xfId="1214"/>
    <cellStyle name="Normal 2 3 4" xfId="16055"/>
    <cellStyle name="Normal 2 3 4 2" xfId="16057"/>
    <cellStyle name="Normal 2 3 4 2 2" xfId="16059"/>
    <cellStyle name="Normal 2 3 4 2 2 2" xfId="20086"/>
    <cellStyle name="Normal 2 3 4 2 3" xfId="16061"/>
    <cellStyle name="Normal 2 3 4 2 3 2" xfId="20087"/>
    <cellStyle name="Normal 2 3 4 2 4" xfId="16063"/>
    <cellStyle name="Normal 2 3 4 2 4 2" xfId="12407"/>
    <cellStyle name="Normal 2 3 4 2 5" xfId="16065"/>
    <cellStyle name="Normal 2 3 4 2 6" xfId="20088"/>
    <cellStyle name="Normal 2 3 4 2 7" xfId="20089"/>
    <cellStyle name="Normal 2 3 4 2_Table_Product_ALL" xfId="20090"/>
    <cellStyle name="Normal 2 3 4 3" xfId="16067"/>
    <cellStyle name="Normal 2 3 4 3 2" xfId="16069"/>
    <cellStyle name="Normal 2 3 4 4" xfId="3327"/>
    <cellStyle name="Normal 2 3 4 4 2" xfId="20091"/>
    <cellStyle name="Normal 2 3 4 5" xfId="16073"/>
    <cellStyle name="Normal 2 3 4 5 2" xfId="20092"/>
    <cellStyle name="Normal 2 3 4 6" xfId="16076"/>
    <cellStyle name="Normal 2 3 4 7" xfId="16080"/>
    <cellStyle name="Normal 2 3 4 8" xfId="1456"/>
    <cellStyle name="Normal 2 3 4_C14  Copy of Ecom MP - Aubrey  window commitment -140528" xfId="20093"/>
    <cellStyle name="Normal 2 3 40" xfId="16086"/>
    <cellStyle name="Normal 2 3 41" xfId="16710"/>
    <cellStyle name="Normal 2 3 42" xfId="17328"/>
    <cellStyle name="Normal 2 3 43" xfId="17355"/>
    <cellStyle name="Normal 2 3 44" xfId="1213"/>
    <cellStyle name="Normal 2 3 45" xfId="18618"/>
    <cellStyle name="Normal 2 3 46" xfId="18711"/>
    <cellStyle name="Normal 2 3 47" xfId="18743"/>
    <cellStyle name="Normal 2 3 48" xfId="18802"/>
    <cellStyle name="Normal 2 3 49" xfId="18859"/>
    <cellStyle name="Normal 2 3 5" xfId="18922"/>
    <cellStyle name="Normal 2 3 5 2" xfId="19233"/>
    <cellStyle name="Normal 2 3 5 2 2" xfId="11142"/>
    <cellStyle name="Normal 2 3 5 2 2 2" xfId="5372"/>
    <cellStyle name="Normal 2 3 5 2 3" xfId="16551"/>
    <cellStyle name="Normal 2 3 5 2 3 2" xfId="7643"/>
    <cellStyle name="Normal 2 3 5 2 4" xfId="19437"/>
    <cellStyle name="Normal 2 3 5 2 4 2" xfId="19439"/>
    <cellStyle name="Normal 2 3 5 2 5" xfId="19471"/>
    <cellStyle name="Normal 2 3 5 2 6" xfId="19507"/>
    <cellStyle name="Normal 2 3 5 2 7" xfId="19534"/>
    <cellStyle name="Normal 2 3 5 2_Table_Product_ALL" xfId="20095"/>
    <cellStyle name="Normal 2 3 5 3" xfId="19881"/>
    <cellStyle name="Normal 2 3 5 3 2" xfId="11150"/>
    <cellStyle name="Normal 2 3 5 4" xfId="20096"/>
    <cellStyle name="Normal 2 3 5 4 2" xfId="11152"/>
    <cellStyle name="Normal 2 3 5 5" xfId="20098"/>
    <cellStyle name="Normal 2 3 5 5 2" xfId="3085"/>
    <cellStyle name="Normal 2 3 5 6" xfId="691"/>
    <cellStyle name="Normal 2 3 5 7" xfId="20101"/>
    <cellStyle name="Normal 2 3 5 8" xfId="20103"/>
    <cellStyle name="Normal 2 3 5_C14  Copy of Ecom MP - Aubrey  window commitment -140528" xfId="20105"/>
    <cellStyle name="Normal 2 3 50" xfId="18619"/>
    <cellStyle name="Normal 2 3 51" xfId="18712"/>
    <cellStyle name="Normal 2 3 52" xfId="18744"/>
    <cellStyle name="Normal 2 3 53" xfId="18803"/>
    <cellStyle name="Normal 2 3 54" xfId="18860"/>
    <cellStyle name="Normal 2 3 55" xfId="20106"/>
    <cellStyle name="Normal 2 3 56" xfId="492"/>
    <cellStyle name="Normal 2 3 57" xfId="8943"/>
    <cellStyle name="Normal 2 3 58" xfId="20112"/>
    <cellStyle name="Normal 2 3 59" xfId="4678"/>
    <cellStyle name="Normal 2 3 6" xfId="20118"/>
    <cellStyle name="Normal 2 3 6 2" xfId="20120"/>
    <cellStyle name="Normal 2 3 6 2 2" xfId="20122"/>
    <cellStyle name="Normal 2 3 6 2 2 2" xfId="20124"/>
    <cellStyle name="Normal 2 3 6 2 3" xfId="20126"/>
    <cellStyle name="Normal 2 3 6 2 3 2" xfId="16042"/>
    <cellStyle name="Normal 2 3 6 2 4" xfId="20128"/>
    <cellStyle name="Normal 2 3 6 2 4 2" xfId="7792"/>
    <cellStyle name="Normal 2 3 6 2 5" xfId="20131"/>
    <cellStyle name="Normal 2 3 6 2 6" xfId="20134"/>
    <cellStyle name="Normal 2 3 6 2 7" xfId="20136"/>
    <cellStyle name="Normal 2 3 6 2_Table_Product_ALL" xfId="20139"/>
    <cellStyle name="Normal 2 3 6 3" xfId="20140"/>
    <cellStyle name="Normal 2 3 6 3 2" xfId="20142"/>
    <cellStyle name="Normal 2 3 6 4" xfId="20144"/>
    <cellStyle name="Normal 2 3 6 4 2" xfId="20146"/>
    <cellStyle name="Normal 2 3 6 5" xfId="20148"/>
    <cellStyle name="Normal 2 3 6 5 2" xfId="20150"/>
    <cellStyle name="Normal 2 3 6 6" xfId="20155"/>
    <cellStyle name="Normal 2 3 6 7" xfId="20157"/>
    <cellStyle name="Normal 2 3 6 8" xfId="20159"/>
    <cellStyle name="Normal 2 3 6_C14  Copy of Ecom MP - Aubrey  window commitment -140528" xfId="20161"/>
    <cellStyle name="Normal 2 3 60" xfId="20107"/>
    <cellStyle name="Normal 2 3 61" xfId="491"/>
    <cellStyle name="Normal 2 3 62" xfId="8944"/>
    <cellStyle name="Normal 2 3 63" xfId="20113"/>
    <cellStyle name="Normal 2 3 64" xfId="4679"/>
    <cellStyle name="Normal 2 3 65" xfId="20162"/>
    <cellStyle name="Normal 2 3 66" xfId="20168"/>
    <cellStyle name="Normal 2 3 67" xfId="20174"/>
    <cellStyle name="Normal 2 3 68" xfId="20180"/>
    <cellStyle name="Normal 2 3 69" xfId="20186"/>
    <cellStyle name="Normal 2 3 7" xfId="20192"/>
    <cellStyle name="Normal 2 3 7 2" xfId="20194"/>
    <cellStyle name="Normal 2 3 7 2 2" xfId="20197"/>
    <cellStyle name="Normal 2 3 7 2 2 2" xfId="19985"/>
    <cellStyle name="Normal 2 3 7 2 3" xfId="20199"/>
    <cellStyle name="Normal 2 3 7 2 3 2" xfId="4794"/>
    <cellStyle name="Normal 2 3 7 2 4" xfId="20201"/>
    <cellStyle name="Normal 2 3 7 2 4 2" xfId="20203"/>
    <cellStyle name="Normal 2 3 7 2 5" xfId="20205"/>
    <cellStyle name="Normal 2 3 7 2 6" xfId="13289"/>
    <cellStyle name="Normal 2 3 7 2 7" xfId="20208"/>
    <cellStyle name="Normal 2 3 7 2_Table_Product_ALL" xfId="20212"/>
    <cellStyle name="Normal 2 3 7 3" xfId="20214"/>
    <cellStyle name="Normal 2 3 7 3 2" xfId="20217"/>
    <cellStyle name="Normal 2 3 7 4" xfId="20219"/>
    <cellStyle name="Normal 2 3 7 4 2" xfId="20222"/>
    <cellStyle name="Normal 2 3 7 5" xfId="16676"/>
    <cellStyle name="Normal 2 3 7 5 2" xfId="20224"/>
    <cellStyle name="Normal 2 3 7 6" xfId="16679"/>
    <cellStyle name="Normal 2 3 7 7" xfId="16682"/>
    <cellStyle name="Normal 2 3 7 8" xfId="16685"/>
    <cellStyle name="Normal 2 3 7_C14  Copy of Ecom MP - Aubrey  window commitment -140528" xfId="4800"/>
    <cellStyle name="Normal 2 3 70" xfId="20163"/>
    <cellStyle name="Normal 2 3 71" xfId="20169"/>
    <cellStyle name="Normal 2 3 72" xfId="20175"/>
    <cellStyle name="Normal 2 3 73" xfId="20181"/>
    <cellStyle name="Normal 2 3 74" xfId="20187"/>
    <cellStyle name="Normal 2 3 75" xfId="20226"/>
    <cellStyle name="Normal 2 3 76" xfId="20232"/>
    <cellStyle name="Normal 2 3 77" xfId="20239"/>
    <cellStyle name="Normal 2 3 78" xfId="20246"/>
    <cellStyle name="Normal 2 3 79" xfId="20252"/>
    <cellStyle name="Normal 2 3 8" xfId="20256"/>
    <cellStyle name="Normal 2 3 8 2" xfId="18088"/>
    <cellStyle name="Normal 2 3 8 2 2" xfId="6423"/>
    <cellStyle name="Normal 2 3 8 2 2 2" xfId="20259"/>
    <cellStyle name="Normal 2 3 8 2 3" xfId="20263"/>
    <cellStyle name="Normal 2 3 8 2 3 2" xfId="20266"/>
    <cellStyle name="Normal 2 3 8 2 4" xfId="6141"/>
    <cellStyle name="Normal 2 3 8 2 4 2" xfId="9117"/>
    <cellStyle name="Normal 2 3 8 2 5" xfId="20268"/>
    <cellStyle name="Normal 2 3 8 2 6" xfId="20271"/>
    <cellStyle name="Normal 2 3 8 2 7" xfId="20273"/>
    <cellStyle name="Normal 2 3 8 2_Table_Product_ALL" xfId="20276"/>
    <cellStyle name="Normal 2 3 8 3" xfId="18093"/>
    <cellStyle name="Normal 2 3 8 3 2" xfId="20277"/>
    <cellStyle name="Normal 2 3 8 4" xfId="18098"/>
    <cellStyle name="Normal 2 3 8 4 2" xfId="6542"/>
    <cellStyle name="Normal 2 3 8 5" xfId="186"/>
    <cellStyle name="Normal 2 3 8 5 2" xfId="14547"/>
    <cellStyle name="Normal 2 3 8 6" xfId="18601"/>
    <cellStyle name="Normal 2 3 8 7" xfId="18608"/>
    <cellStyle name="Normal 2 3 8 8" xfId="18614"/>
    <cellStyle name="Normal 2 3 8_C14  Copy of Ecom MP - Aubrey  window commitment -140528" xfId="16335"/>
    <cellStyle name="Normal 2 3 80" xfId="20227"/>
    <cellStyle name="Normal 2 3 81" xfId="20233"/>
    <cellStyle name="Normal 2 3 82" xfId="20240"/>
    <cellStyle name="Normal 2 3 83" xfId="20247"/>
    <cellStyle name="Normal 2 3 84" xfId="20253"/>
    <cellStyle name="Normal 2 3 85" xfId="20280"/>
    <cellStyle name="Normal 2 3 86" xfId="20285"/>
    <cellStyle name="Normal 2 3 87" xfId="20290"/>
    <cellStyle name="Normal 2 3 88" xfId="20295"/>
    <cellStyle name="Normal 2 3 89" xfId="20300"/>
    <cellStyle name="Normal 2 3 9" xfId="20304"/>
    <cellStyle name="Normal 2 3 9 2" xfId="18848"/>
    <cellStyle name="Normal 2 3 9 2 2" xfId="16729"/>
    <cellStyle name="Normal 2 3 9 2 2 2" xfId="20307"/>
    <cellStyle name="Normal 2 3 9 2 3" xfId="16733"/>
    <cellStyle name="Normal 2 3 9 2 3 2" xfId="20310"/>
    <cellStyle name="Normal 2 3 9 2 4" xfId="16739"/>
    <cellStyle name="Normal 2 3 9 2 4 2" xfId="20313"/>
    <cellStyle name="Normal 2 3 9 2 5" xfId="20314"/>
    <cellStyle name="Normal 2 3 9 2 6" xfId="20316"/>
    <cellStyle name="Normal 2 3 9 2 7" xfId="20317"/>
    <cellStyle name="Normal 2 3 9 2_Table_Product_ALL" xfId="20319"/>
    <cellStyle name="Normal 2 3 9 3" xfId="1252"/>
    <cellStyle name="Normal 2 3 9 3 2" xfId="20321"/>
    <cellStyle name="Normal 2 3 9 4" xfId="18854"/>
    <cellStyle name="Normal 2 3 9 4 2" xfId="18906"/>
    <cellStyle name="Normal 2 3 9 5" xfId="6404"/>
    <cellStyle name="Normal 2 3 9 5 2" xfId="5153"/>
    <cellStyle name="Normal 2 3 9 6" xfId="6410"/>
    <cellStyle name="Normal 2 3 9 7" xfId="18908"/>
    <cellStyle name="Normal 2 3 9 8" xfId="18913"/>
    <cellStyle name="Normal 2 3 9_C14  Copy of Ecom MP - Aubrey  window commitment -140528" xfId="20323"/>
    <cellStyle name="Normal 2 3 90" xfId="20281"/>
    <cellStyle name="Normal 2 3 91" xfId="20286"/>
    <cellStyle name="Normal 2 3 92" xfId="20291"/>
    <cellStyle name="Normal 2 3 93" xfId="20296"/>
    <cellStyle name="Normal 2 3 94" xfId="20301"/>
    <cellStyle name="Normal 2 3 95" xfId="19659"/>
    <cellStyle name="Normal 2 3 96" xfId="20324"/>
    <cellStyle name="Normal 2 3 97" xfId="20327"/>
    <cellStyle name="Normal 2 3 98" xfId="20330"/>
    <cellStyle name="Normal 2 3 99" xfId="20334"/>
    <cellStyle name="Normal 2 3_BBB imperial silk commmitment sheet 07092012" xfId="13686"/>
    <cellStyle name="Normal 2 30" xfId="19715"/>
    <cellStyle name="Normal 2 30 2" xfId="19717"/>
    <cellStyle name="Normal 2 30 2 2" xfId="19719"/>
    <cellStyle name="Normal 2 30 2 2 2" xfId="19722"/>
    <cellStyle name="Normal 2 30 2 3" xfId="19725"/>
    <cellStyle name="Normal 2 30 2 3 2" xfId="1587"/>
    <cellStyle name="Normal 2 30 2 4" xfId="19728"/>
    <cellStyle name="Normal 2 30 2 4 2" xfId="4776"/>
    <cellStyle name="Normal 2 30 2 5" xfId="4462"/>
    <cellStyle name="Normal 2 30 2 6" xfId="19731"/>
    <cellStyle name="Normal 2 30 2 7" xfId="19734"/>
    <cellStyle name="Normal 2 30 2_Table_Product_ALL" xfId="19736"/>
    <cellStyle name="Normal 2 30 3" xfId="19738"/>
    <cellStyle name="Normal 2 30 3 2" xfId="6648"/>
    <cellStyle name="Normal 2 30 4" xfId="19740"/>
    <cellStyle name="Normal 2 30 4 2" xfId="19742"/>
    <cellStyle name="Normal 2 30 5" xfId="19744"/>
    <cellStyle name="Normal 2 30 5 2" xfId="19746"/>
    <cellStyle name="Normal 2 30 6" xfId="19748"/>
    <cellStyle name="Normal 2 30 7" xfId="19750"/>
    <cellStyle name="Normal 2 30 8" xfId="19752"/>
    <cellStyle name="Normal 2 30_C14  Copy of Ecom MP - Aubrey  window commitment -140528" xfId="19754"/>
    <cellStyle name="Normal 2 31" xfId="19757"/>
    <cellStyle name="Normal 2 31 2" xfId="19760"/>
    <cellStyle name="Normal 2 31 2 2" xfId="19762"/>
    <cellStyle name="Normal 2 31 2 2 2" xfId="19765"/>
    <cellStyle name="Normal 2 31 2 3" xfId="19768"/>
    <cellStyle name="Normal 2 31 2 4" xfId="19771"/>
    <cellStyle name="Normal 2 31 2 5" xfId="19777"/>
    <cellStyle name="Normal 2 31 2 6" xfId="19780"/>
    <cellStyle name="Normal 2 31 2 7" xfId="19783"/>
    <cellStyle name="Normal 2 31 3" xfId="19786"/>
    <cellStyle name="Normal 2 31 3 2" xfId="19788"/>
    <cellStyle name="Normal 2 31 4" xfId="19790"/>
    <cellStyle name="Normal 2 31 4 2" xfId="19792"/>
    <cellStyle name="Normal 2 31 4 3" xfId="20339"/>
    <cellStyle name="Normal 2 31 5" xfId="19794"/>
    <cellStyle name="Normal 2 31 6" xfId="19797"/>
    <cellStyle name="Normal 2 31 7" xfId="18592"/>
    <cellStyle name="Normal 2 31 8" xfId="5850"/>
    <cellStyle name="Normal 2 31 9" xfId="20340"/>
    <cellStyle name="Normal 2 31_C14  Copy of Ecom MP - Aubrey  window commitment -140528" xfId="19799"/>
    <cellStyle name="Normal 2 32" xfId="15203"/>
    <cellStyle name="Normal 2 32 2" xfId="19801"/>
    <cellStyle name="Normal 2 32 2 2" xfId="19803"/>
    <cellStyle name="Normal 2 32 2 3" xfId="19809"/>
    <cellStyle name="Normal 2 32 3" xfId="19821"/>
    <cellStyle name="Normal 2 32 4" xfId="19824"/>
    <cellStyle name="Normal 2 32 5" xfId="19827"/>
    <cellStyle name="Normal 2 32 6" xfId="19830"/>
    <cellStyle name="Normal 2 32 7" xfId="19832"/>
    <cellStyle name="Normal 2 32 8" xfId="19835"/>
    <cellStyle name="Normal 2 33" xfId="15206"/>
    <cellStyle name="Normal 2 33 2" xfId="19837"/>
    <cellStyle name="Normal 2 33 3" xfId="19842"/>
    <cellStyle name="Normal 2 33 4" xfId="19845"/>
    <cellStyle name="Normal 2 33 5" xfId="19848"/>
    <cellStyle name="Normal 2 34" xfId="15210"/>
    <cellStyle name="Normal 2 34 2" xfId="15539"/>
    <cellStyle name="Normal 2 34 3" xfId="5683"/>
    <cellStyle name="Normal 2 34 4" xfId="19871"/>
    <cellStyle name="Normal 2 34 5" xfId="19874"/>
    <cellStyle name="Normal 2 35" xfId="20342"/>
    <cellStyle name="Normal 2 35 2" xfId="1369"/>
    <cellStyle name="Normal 2 35 3" xfId="1269"/>
    <cellStyle name="Normal 2 36" xfId="20344"/>
    <cellStyle name="Normal 2 36 2" xfId="20346"/>
    <cellStyle name="Normal 2 37" xfId="20347"/>
    <cellStyle name="Normal 2 37 2" xfId="20349"/>
    <cellStyle name="Normal 2 38" xfId="20351"/>
    <cellStyle name="Normal 2 38 2" xfId="20353"/>
    <cellStyle name="Normal 2 39" xfId="20356"/>
    <cellStyle name="Normal 2 39 2" xfId="20358"/>
    <cellStyle name="Normal 2 4" xfId="20097"/>
    <cellStyle name="Normal 2 4 10" xfId="20359"/>
    <cellStyle name="Normal 2 4 10 2" xfId="20363"/>
    <cellStyle name="Normal 2 4 10 2 2" xfId="20365"/>
    <cellStyle name="Normal 2 4 10 3" xfId="20366"/>
    <cellStyle name="Normal 2 4 10 4" xfId="2486"/>
    <cellStyle name="Normal 2 4 10 5" xfId="20367"/>
    <cellStyle name="Normal 2 4 10 6" xfId="20368"/>
    <cellStyle name="Normal 2 4 10 7" xfId="20369"/>
    <cellStyle name="Normal 2 4 10_Table_Product_ALL" xfId="20370"/>
    <cellStyle name="Normal 2 4 11" xfId="20371"/>
    <cellStyle name="Normal 2 4 11 2" xfId="20374"/>
    <cellStyle name="Normal 2 4 11 2 2" xfId="20376"/>
    <cellStyle name="Normal 2 4 11 3" xfId="20377"/>
    <cellStyle name="Normal 2 4 11 4" xfId="20378"/>
    <cellStyle name="Normal 2 4 11 5" xfId="20379"/>
    <cellStyle name="Normal 2 4 11 6" xfId="20380"/>
    <cellStyle name="Normal 2 4 11 7" xfId="20381"/>
    <cellStyle name="Normal 2 4 11_Table_Product_ALL" xfId="20382"/>
    <cellStyle name="Normal 2 4 12" xfId="20383"/>
    <cellStyle name="Normal 2 4 12 2" xfId="3744"/>
    <cellStyle name="Normal 2 4 12 2 2" xfId="20385"/>
    <cellStyle name="Normal 2 4 12 3" xfId="20386"/>
    <cellStyle name="Normal 2 4 12 4" xfId="20387"/>
    <cellStyle name="Normal 2 4 12 5" xfId="20388"/>
    <cellStyle name="Normal 2 4 12 6" xfId="20389"/>
    <cellStyle name="Normal 2 4 12 7" xfId="4688"/>
    <cellStyle name="Normal 2 4 12_Table_Product_ALL" xfId="7073"/>
    <cellStyle name="Normal 2 4 13" xfId="20390"/>
    <cellStyle name="Normal 2 4 13 2" xfId="20392"/>
    <cellStyle name="Normal 2 4 13 2 2" xfId="20393"/>
    <cellStyle name="Normal 2 4 13 3" xfId="20395"/>
    <cellStyle name="Normal 2 4 13 4" xfId="20396"/>
    <cellStyle name="Normal 2 4 13 5" xfId="4879"/>
    <cellStyle name="Normal 2 4 13 6" xfId="20398"/>
    <cellStyle name="Normal 2 4 13 7" xfId="20400"/>
    <cellStyle name="Normal 2 4 13_Table_Product_ALL" xfId="20403"/>
    <cellStyle name="Normal 2 4 14" xfId="20405"/>
    <cellStyle name="Normal 2 4 14 2" xfId="20407"/>
    <cellStyle name="Normal 2 4 14 2 2" xfId="20408"/>
    <cellStyle name="Normal 2 4 14 3" xfId="20409"/>
    <cellStyle name="Normal 2 4 14 4" xfId="20411"/>
    <cellStyle name="Normal 2 4 14 5" xfId="20412"/>
    <cellStyle name="Normal 2 4 14 6" xfId="20413"/>
    <cellStyle name="Normal 2 4 14 7" xfId="20414"/>
    <cellStyle name="Normal 2 4 14_Table_Product_ALL" xfId="9380"/>
    <cellStyle name="Normal 2 4 15" xfId="20416"/>
    <cellStyle name="Normal 2 4 16" xfId="20419"/>
    <cellStyle name="Normal 2 4 17" xfId="20421"/>
    <cellStyle name="Normal 2 4 18" xfId="20423"/>
    <cellStyle name="Normal 2 4 19" xfId="20425"/>
    <cellStyle name="Normal 2 4 2" xfId="11153"/>
    <cellStyle name="Normal 2 4 2 10" xfId="20428"/>
    <cellStyle name="Normal 2 4 2 10 2" xfId="20430"/>
    <cellStyle name="Normal 2 4 2 10 2 2" xfId="20433"/>
    <cellStyle name="Normal 2 4 2 10 2 2 2" xfId="4219"/>
    <cellStyle name="Normal 2 4 2 10 2 3" xfId="20434"/>
    <cellStyle name="Normal 2 4 2 10 2 3 2" xfId="20435"/>
    <cellStyle name="Normal 2 4 2 10 2 4" xfId="20436"/>
    <cellStyle name="Normal 2 4 2 10 2 4 2" xfId="20437"/>
    <cellStyle name="Normal 2 4 2 10 2 5" xfId="20439"/>
    <cellStyle name="Normal 2 4 2 10 2 6" xfId="20440"/>
    <cellStyle name="Normal 2 4 2 10 2 7" xfId="20441"/>
    <cellStyle name="Normal 2 4 2 10 2_Table_Product_ALL" xfId="20442"/>
    <cellStyle name="Normal 2 4 2 10 3" xfId="20444"/>
    <cellStyle name="Normal 2 4 2 10 3 2" xfId="20447"/>
    <cellStyle name="Normal 2 4 2 10 4" xfId="20448"/>
    <cellStyle name="Normal 2 4 2 10 4 2" xfId="20451"/>
    <cellStyle name="Normal 2 4 2 10 5" xfId="20452"/>
    <cellStyle name="Normal 2 4 2 10 5 2" xfId="20455"/>
    <cellStyle name="Normal 2 4 2 10 6" xfId="20456"/>
    <cellStyle name="Normal 2 4 2 10 7" xfId="20459"/>
    <cellStyle name="Normal 2 4 2 10 8" xfId="20462"/>
    <cellStyle name="Normal 2 4 2 10_C14  Copy of Ecom MP - Aubrey  window commitment -140528" xfId="490"/>
    <cellStyle name="Normal 2 4 2 100" xfId="20465"/>
    <cellStyle name="Normal 2 4 2 101" xfId="20467"/>
    <cellStyle name="Normal 2 4 2 102" xfId="20469"/>
    <cellStyle name="Normal 2 4 2 103" xfId="20472"/>
    <cellStyle name="Normal 2 4 2 104" xfId="20475"/>
    <cellStyle name="Normal 2 4 2 105" xfId="20477"/>
    <cellStyle name="Normal 2 4 2 106" xfId="20479"/>
    <cellStyle name="Normal 2 4 2 107" xfId="20482"/>
    <cellStyle name="Normal 2 4 2 108" xfId="20485"/>
    <cellStyle name="Normal 2 4 2 109" xfId="17476"/>
    <cellStyle name="Normal 2 4 2 11" xfId="20488"/>
    <cellStyle name="Normal 2 4 2 11 2" xfId="13474"/>
    <cellStyle name="Normal 2 4 2 11 2 2" xfId="20490"/>
    <cellStyle name="Normal 2 4 2 11 2 2 2" xfId="19959"/>
    <cellStyle name="Normal 2 4 2 11 2 3" xfId="20491"/>
    <cellStyle name="Normal 2 4 2 11 2 3 2" xfId="20002"/>
    <cellStyle name="Normal 2 4 2 11 2 4" xfId="20492"/>
    <cellStyle name="Normal 2 4 2 11 2 4 2" xfId="20018"/>
    <cellStyle name="Normal 2 4 2 11 2 5" xfId="20493"/>
    <cellStyle name="Normal 2 4 2 11 2 6" xfId="20494"/>
    <cellStyle name="Normal 2 4 2 11 2 7" xfId="20495"/>
    <cellStyle name="Normal 2 4 2 11 2_Table_Product_ALL" xfId="20496"/>
    <cellStyle name="Normal 2 4 2 11 3" xfId="13476"/>
    <cellStyle name="Normal 2 4 2 11 3 2" xfId="20497"/>
    <cellStyle name="Normal 2 4 2 11 4" xfId="13479"/>
    <cellStyle name="Normal 2 4 2 11 4 2" xfId="20499"/>
    <cellStyle name="Normal 2 4 2 11 5" xfId="13481"/>
    <cellStyle name="Normal 2 4 2 11 5 2" xfId="20500"/>
    <cellStyle name="Normal 2 4 2 11 6" xfId="5823"/>
    <cellStyle name="Normal 2 4 2 11 7" xfId="4778"/>
    <cellStyle name="Normal 2 4 2 11 8" xfId="5825"/>
    <cellStyle name="Normal 2 4 2 11_C14  Copy of Ecom MP - Aubrey  window commitment -140528" xfId="20501"/>
    <cellStyle name="Normal 2 4 2 110" xfId="20478"/>
    <cellStyle name="Normal 2 4 2 111" xfId="20480"/>
    <cellStyle name="Normal 2 4 2 112" xfId="20483"/>
    <cellStyle name="Normal 2 4 2 113" xfId="20486"/>
    <cellStyle name="Normal 2 4 2 114" xfId="17477"/>
    <cellStyle name="Normal 2 4 2 115" xfId="17483"/>
    <cellStyle name="Normal 2 4 2 116" xfId="17488"/>
    <cellStyle name="Normal 2 4 2 117" xfId="17493"/>
    <cellStyle name="Normal 2 4 2 118" xfId="5185"/>
    <cellStyle name="Normal 2 4 2 119" xfId="17496"/>
    <cellStyle name="Normal 2 4 2 12" xfId="20503"/>
    <cellStyle name="Normal 2 4 2 12 2" xfId="20505"/>
    <cellStyle name="Normal 2 4 2 12 2 2" xfId="20506"/>
    <cellStyle name="Normal 2 4 2 12 2 2 2" xfId="20507"/>
    <cellStyle name="Normal 2 4 2 12 2 3" xfId="20509"/>
    <cellStyle name="Normal 2 4 2 12 2 3 2" xfId="20510"/>
    <cellStyle name="Normal 2 4 2 12 2 4" xfId="20512"/>
    <cellStyle name="Normal 2 4 2 12 2 4 2" xfId="20513"/>
    <cellStyle name="Normal 2 4 2 12 2 5" xfId="20515"/>
    <cellStyle name="Normal 2 4 2 12 2 6" xfId="20516"/>
    <cellStyle name="Normal 2 4 2 12 2 7" xfId="20517"/>
    <cellStyle name="Normal 2 4 2 12 2_Table_Product_ALL" xfId="20518"/>
    <cellStyle name="Normal 2 4 2 12 3" xfId="20519"/>
    <cellStyle name="Normal 2 4 2 12 3 2" xfId="20521"/>
    <cellStyle name="Normal 2 4 2 12 4" xfId="20523"/>
    <cellStyle name="Normal 2 4 2 12 4 2" xfId="20525"/>
    <cellStyle name="Normal 2 4 2 12 5" xfId="20526"/>
    <cellStyle name="Normal 2 4 2 12 5 2" xfId="20528"/>
    <cellStyle name="Normal 2 4 2 12 6" xfId="20529"/>
    <cellStyle name="Normal 2 4 2 12 7" xfId="20530"/>
    <cellStyle name="Normal 2 4 2 12 8" xfId="20531"/>
    <cellStyle name="Normal 2 4 2 12_C14  Copy of Ecom MP - Aubrey  window commitment -140528" xfId="17609"/>
    <cellStyle name="Normal 2 4 2 120" xfId="17484"/>
    <cellStyle name="Normal 2 4 2 121" xfId="17489"/>
    <cellStyle name="Normal 2 4 2 122" xfId="17494"/>
    <cellStyle name="Normal 2 4 2 123" xfId="5186"/>
    <cellStyle name="Normal 2 4 2 124" xfId="17497"/>
    <cellStyle name="Normal 2 4 2 13" xfId="19120"/>
    <cellStyle name="Normal 2 4 2 13 2" xfId="19671"/>
    <cellStyle name="Normal 2 4 2 13 2 2" xfId="19673"/>
    <cellStyle name="Normal 2 4 2 13 2 2 2" xfId="20532"/>
    <cellStyle name="Normal 2 4 2 13 2 3" xfId="19238"/>
    <cellStyle name="Normal 2 4 2 13 2 3 2" xfId="6496"/>
    <cellStyle name="Normal 2 4 2 13 2 4" xfId="2122"/>
    <cellStyle name="Normal 2 4 2 13 2 4 2" xfId="19240"/>
    <cellStyle name="Normal 2 4 2 13 2 5" xfId="1845"/>
    <cellStyle name="Normal 2 4 2 13 2 6" xfId="4708"/>
    <cellStyle name="Normal 2 4 2 13 2 7" xfId="19243"/>
    <cellStyle name="Normal 2 4 2 13 2_Table_Product_ALL" xfId="20533"/>
    <cellStyle name="Normal 2 4 2 13 3" xfId="19675"/>
    <cellStyle name="Normal 2 4 2 13 3 2" xfId="11328"/>
    <cellStyle name="Normal 2 4 2 13 4" xfId="19678"/>
    <cellStyle name="Normal 2 4 2 13 4 2" xfId="19680"/>
    <cellStyle name="Normal 2 4 2 13 5" xfId="19683"/>
    <cellStyle name="Normal 2 4 2 13 5 2" xfId="2316"/>
    <cellStyle name="Normal 2 4 2 13 6" xfId="19685"/>
    <cellStyle name="Normal 2 4 2 13 7" xfId="19687"/>
    <cellStyle name="Normal 2 4 2 13 8" xfId="20535"/>
    <cellStyle name="Normal 2 4 2 13_C14  Copy of Ecom MP - Aubrey  window commitment -140528" xfId="6664"/>
    <cellStyle name="Normal 2 4 2 14" xfId="19123"/>
    <cellStyle name="Normal 2 4 2 14 2" xfId="12361"/>
    <cellStyle name="Normal 2 4 2 15" xfId="19126"/>
    <cellStyle name="Normal 2 4 2 16" xfId="19130"/>
    <cellStyle name="Normal 2 4 2 17" xfId="19134"/>
    <cellStyle name="Normal 2 4 2 18" xfId="19138"/>
    <cellStyle name="Normal 2 4 2 19" xfId="19142"/>
    <cellStyle name="Normal 2 4 2 2" xfId="20536"/>
    <cellStyle name="Normal 2 4 2 2 2" xfId="20539"/>
    <cellStyle name="Normal 2 4 2 2 2 2" xfId="1028"/>
    <cellStyle name="Normal 2 4 2 2 2 2 2" xfId="1035"/>
    <cellStyle name="Normal 2 4 2 2 2 3" xfId="10392"/>
    <cellStyle name="Normal 2 4 2 2 2 3 2" xfId="20541"/>
    <cellStyle name="Normal 2 4 2 2 2 4" xfId="10395"/>
    <cellStyle name="Normal 2 4 2 2 2 4 2" xfId="20543"/>
    <cellStyle name="Normal 2 4 2 2 2 5" xfId="10398"/>
    <cellStyle name="Normal 2 4 2 2 2 6" xfId="20544"/>
    <cellStyle name="Normal 2 4 2 2 2 7" xfId="20546"/>
    <cellStyle name="Normal 2 4 2 2 2_Table_Product_ALL" xfId="20547"/>
    <cellStyle name="Normal 2 4 2 2 3" xfId="20550"/>
    <cellStyle name="Normal 2 4 2 2 3 2" xfId="4402"/>
    <cellStyle name="Normal 2 4 2 2 4" xfId="11521"/>
    <cellStyle name="Normal 2 4 2 2 4 2" xfId="20551"/>
    <cellStyle name="Normal 2 4 2 2 5" xfId="20552"/>
    <cellStyle name="Normal 2 4 2 2 5 2" xfId="20553"/>
    <cellStyle name="Normal 2 4 2 2 6" xfId="2715"/>
    <cellStyle name="Normal 2 4 2 2 7" xfId="1256"/>
    <cellStyle name="Normal 2 4 2 2 8" xfId="20554"/>
    <cellStyle name="Normal 2 4 2 2_C14  Copy of Ecom MP - Aubrey  window commitment -140528" xfId="20556"/>
    <cellStyle name="Normal 2 4 2 20" xfId="19127"/>
    <cellStyle name="Normal 2 4 2 21" xfId="19131"/>
    <cellStyle name="Normal 2 4 2 22" xfId="19135"/>
    <cellStyle name="Normal 2 4 2 23" xfId="19139"/>
    <cellStyle name="Normal 2 4 2 24" xfId="19143"/>
    <cellStyle name="Normal 2 4 2 25" xfId="19145"/>
    <cellStyle name="Normal 2 4 2 26" xfId="20558"/>
    <cellStyle name="Normal 2 4 2 27" xfId="20561"/>
    <cellStyle name="Normal 2 4 2 28" xfId="20564"/>
    <cellStyle name="Normal 2 4 2 29" xfId="12797"/>
    <cellStyle name="Normal 2 4 2 3" xfId="20567"/>
    <cellStyle name="Normal 2 4 2 3 2" xfId="1731"/>
    <cellStyle name="Normal 2 4 2 3 2 2" xfId="3815"/>
    <cellStyle name="Normal 2 4 2 3 2 2 2" xfId="20570"/>
    <cellStyle name="Normal 2 4 2 3 2 3" xfId="5588"/>
    <cellStyle name="Normal 2 4 2 3 2 3 2" xfId="20571"/>
    <cellStyle name="Normal 2 4 2 3 2 4" xfId="50"/>
    <cellStyle name="Normal 2 4 2 3 2 4 2" xfId="8352"/>
    <cellStyle name="Normal 2 4 2 3 2 5" xfId="4926"/>
    <cellStyle name="Normal 2 4 2 3 2 6" xfId="6831"/>
    <cellStyle name="Normal 2 4 2 3 2 7" xfId="6836"/>
    <cellStyle name="Normal 2 4 2 3 2_Table_Product_ALL" xfId="747"/>
    <cellStyle name="Normal 2 4 2 3 3" xfId="20572"/>
    <cellStyle name="Normal 2 4 2 3 3 2" xfId="20573"/>
    <cellStyle name="Normal 2 4 2 3 4" xfId="20574"/>
    <cellStyle name="Normal 2 4 2 3 4 2" xfId="20575"/>
    <cellStyle name="Normal 2 4 2 3 5" xfId="20576"/>
    <cellStyle name="Normal 2 4 2 3 5 2" xfId="20577"/>
    <cellStyle name="Normal 2 4 2 3 6" xfId="20578"/>
    <cellStyle name="Normal 2 4 2 3 7" xfId="20579"/>
    <cellStyle name="Normal 2 4 2 3 8" xfId="20580"/>
    <cellStyle name="Normal 2 4 2 3_C14  Copy of Ecom MP - Aubrey  window commitment -140528" xfId="20581"/>
    <cellStyle name="Normal 2 4 2 30" xfId="19146"/>
    <cellStyle name="Normal 2 4 2 31" xfId="20559"/>
    <cellStyle name="Normal 2 4 2 32" xfId="20562"/>
    <cellStyle name="Normal 2 4 2 33" xfId="20565"/>
    <cellStyle name="Normal 2 4 2 34" xfId="12798"/>
    <cellStyle name="Normal 2 4 2 35" xfId="20582"/>
    <cellStyle name="Normal 2 4 2 36" xfId="7978"/>
    <cellStyle name="Normal 2 4 2 37" xfId="20585"/>
    <cellStyle name="Normal 2 4 2 38" xfId="20589"/>
    <cellStyle name="Normal 2 4 2 39" xfId="20592"/>
    <cellStyle name="Normal 2 4 2 4" xfId="20595"/>
    <cellStyle name="Normal 2 4 2 4 2" xfId="20599"/>
    <cellStyle name="Normal 2 4 2 4 2 2" xfId="4256"/>
    <cellStyle name="Normal 2 4 2 4 2 2 2" xfId="20600"/>
    <cellStyle name="Normal 2 4 2 4 2 3" xfId="20601"/>
    <cellStyle name="Normal 2 4 2 4 2 3 2" xfId="20602"/>
    <cellStyle name="Normal 2 4 2 4 2 4" xfId="20603"/>
    <cellStyle name="Normal 2 4 2 4 2 4 2" xfId="20604"/>
    <cellStyle name="Normal 2 4 2 4 2 5" xfId="20605"/>
    <cellStyle name="Normal 2 4 2 4 2 6" xfId="20606"/>
    <cellStyle name="Normal 2 4 2 4 2 7" xfId="20607"/>
    <cellStyle name="Normal 2 4 2 4 2_Table_Product_ALL" xfId="17590"/>
    <cellStyle name="Normal 2 4 2 4 3" xfId="1222"/>
    <cellStyle name="Normal 2 4 2 4 3 2" xfId="20609"/>
    <cellStyle name="Normal 2 4 2 4 4" xfId="5704"/>
    <cellStyle name="Normal 2 4 2 4 4 2" xfId="20610"/>
    <cellStyle name="Normal 2 4 2 4 5" xfId="20466"/>
    <cellStyle name="Normal 2 4 2 4 5 2" xfId="20612"/>
    <cellStyle name="Normal 2 4 2 4 6" xfId="20468"/>
    <cellStyle name="Normal 2 4 2 4 7" xfId="20470"/>
    <cellStyle name="Normal 2 4 2 4 8" xfId="20473"/>
    <cellStyle name="Normal 2 4 2 4_C14  Copy of Ecom MP - Aubrey  window commitment -140528" xfId="20613"/>
    <cellStyle name="Normal 2 4 2 40" xfId="20583"/>
    <cellStyle name="Normal 2 4 2 41" xfId="7979"/>
    <cellStyle name="Normal 2 4 2 42" xfId="20586"/>
    <cellStyle name="Normal 2 4 2 43" xfId="20590"/>
    <cellStyle name="Normal 2 4 2 44" xfId="20593"/>
    <cellStyle name="Normal 2 4 2 45" xfId="20614"/>
    <cellStyle name="Normal 2 4 2 46" xfId="20617"/>
    <cellStyle name="Normal 2 4 2 47" xfId="8019"/>
    <cellStyle name="Normal 2 4 2 48" xfId="8026"/>
    <cellStyle name="Normal 2 4 2 49" xfId="20622"/>
    <cellStyle name="Normal 2 4 2 5" xfId="3695"/>
    <cellStyle name="Normal 2 4 2 5 2" xfId="18372"/>
    <cellStyle name="Normal 2 4 2 5 2 2" xfId="20502"/>
    <cellStyle name="Normal 2 4 2 5 2 2 2" xfId="20626"/>
    <cellStyle name="Normal 2 4 2 5 2 3" xfId="20627"/>
    <cellStyle name="Normal 2 4 2 5 2 3 2" xfId="20628"/>
    <cellStyle name="Normal 2 4 2 5 2 4" xfId="20630"/>
    <cellStyle name="Normal 2 4 2 5 2 4 2" xfId="20631"/>
    <cellStyle name="Normal 2 4 2 5 2 5" xfId="20633"/>
    <cellStyle name="Normal 2 4 2 5 2 6" xfId="20634"/>
    <cellStyle name="Normal 2 4 2 5 2 7" xfId="20635"/>
    <cellStyle name="Normal 2 4 2 5 2_Table_Product_ALL" xfId="20637"/>
    <cellStyle name="Normal 2 4 2 5 3" xfId="20638"/>
    <cellStyle name="Normal 2 4 2 5 3 2" xfId="20640"/>
    <cellStyle name="Normal 2 4 2 5 4" xfId="20642"/>
    <cellStyle name="Normal 2 4 2 5 4 2" xfId="20644"/>
    <cellStyle name="Normal 2 4 2 5 5" xfId="20646"/>
    <cellStyle name="Normal 2 4 2 5 5 2" xfId="20648"/>
    <cellStyle name="Normal 2 4 2 5 6" xfId="9201"/>
    <cellStyle name="Normal 2 4 2 5 7" xfId="20650"/>
    <cellStyle name="Normal 2 4 2 5 8" xfId="20652"/>
    <cellStyle name="Normal 2 4 2 5_C14  Copy of Ecom MP - Aubrey  window commitment -140528" xfId="20654"/>
    <cellStyle name="Normal 2 4 2 50" xfId="20615"/>
    <cellStyle name="Normal 2 4 2 51" xfId="20618"/>
    <cellStyle name="Normal 2 4 2 52" xfId="8020"/>
    <cellStyle name="Normal 2 4 2 53" xfId="8027"/>
    <cellStyle name="Normal 2 4 2 54" xfId="20623"/>
    <cellStyle name="Normal 2 4 2 55" xfId="20656"/>
    <cellStyle name="Normal 2 4 2 56" xfId="1966"/>
    <cellStyle name="Normal 2 4 2 57" xfId="1982"/>
    <cellStyle name="Normal 2 4 2 58" xfId="2000"/>
    <cellStyle name="Normal 2 4 2 59" xfId="2006"/>
    <cellStyle name="Normal 2 4 2 6" xfId="20659"/>
    <cellStyle name="Normal 2 4 2 6 2" xfId="9314"/>
    <cellStyle name="Normal 2 4 2 6 2 2" xfId="1861"/>
    <cellStyle name="Normal 2 4 2 6 2 2 2" xfId="20664"/>
    <cellStyle name="Normal 2 4 2 6 2 3" xfId="5761"/>
    <cellStyle name="Normal 2 4 2 6 2 3 2" xfId="20665"/>
    <cellStyle name="Normal 2 4 2 6 2 4" xfId="7190"/>
    <cellStyle name="Normal 2 4 2 6 2 4 2" xfId="20666"/>
    <cellStyle name="Normal 2 4 2 6 2 5" xfId="7192"/>
    <cellStyle name="Normal 2 4 2 6 2 6" xfId="7196"/>
    <cellStyle name="Normal 2 4 2 6 2 7" xfId="158"/>
    <cellStyle name="Normal 2 4 2 6 2_Table_Product_ALL" xfId="20667"/>
    <cellStyle name="Normal 2 4 2 6 3" xfId="20668"/>
    <cellStyle name="Normal 2 4 2 6 3 2" xfId="20669"/>
    <cellStyle name="Normal 2 4 2 6 4" xfId="20670"/>
    <cellStyle name="Normal 2 4 2 6 4 2" xfId="1498"/>
    <cellStyle name="Normal 2 4 2 6 5" xfId="575"/>
    <cellStyle name="Normal 2 4 2 6 5 2" xfId="20671"/>
    <cellStyle name="Normal 2 4 2 6 6" xfId="20672"/>
    <cellStyle name="Normal 2 4 2 6 7" xfId="20675"/>
    <cellStyle name="Normal 2 4 2 6 8" xfId="1320"/>
    <cellStyle name="Normal 2 4 2 6_C14  Copy of Ecom MP - Aubrey  window commitment -140528" xfId="20677"/>
    <cellStyle name="Normal 2 4 2 60" xfId="20657"/>
    <cellStyle name="Normal 2 4 2 61" xfId="1965"/>
    <cellStyle name="Normal 2 4 2 62" xfId="1981"/>
    <cellStyle name="Normal 2 4 2 63" xfId="1999"/>
    <cellStyle name="Normal 2 4 2 64" xfId="2005"/>
    <cellStyle name="Normal 2 4 2 65" xfId="2011"/>
    <cellStyle name="Normal 2 4 2 66" xfId="2018"/>
    <cellStyle name="Normal 2 4 2 67" xfId="2030"/>
    <cellStyle name="Normal 2 4 2 68" xfId="2037"/>
    <cellStyle name="Normal 2 4 2 69" xfId="19710"/>
    <cellStyle name="Normal 2 4 2 7" xfId="20681"/>
    <cellStyle name="Normal 2 4 2 7 2" xfId="20685"/>
    <cellStyle name="Normal 2 4 2 7 2 2" xfId="20687"/>
    <cellStyle name="Normal 2 4 2 7 2 2 2" xfId="20688"/>
    <cellStyle name="Normal 2 4 2 7 2 3" xfId="20689"/>
    <cellStyle name="Normal 2 4 2 7 2 3 2" xfId="20690"/>
    <cellStyle name="Normal 2 4 2 7 2 4" xfId="20691"/>
    <cellStyle name="Normal 2 4 2 7 2 4 2" xfId="20692"/>
    <cellStyle name="Normal 2 4 2 7 2 5" xfId="20693"/>
    <cellStyle name="Normal 2 4 2 7 2 6" xfId="20694"/>
    <cellStyle name="Normal 2 4 2 7 2 7" xfId="20695"/>
    <cellStyle name="Normal 2 4 2 7 2_Table_Product_ALL" xfId="20697"/>
    <cellStyle name="Normal 2 4 2 7 3" xfId="20698"/>
    <cellStyle name="Normal 2 4 2 7 3 2" xfId="20700"/>
    <cellStyle name="Normal 2 4 2 7 4" xfId="7470"/>
    <cellStyle name="Normal 2 4 2 7 4 2" xfId="20702"/>
    <cellStyle name="Normal 2 4 2 7 5" xfId="20704"/>
    <cellStyle name="Normal 2 4 2 7 5 2" xfId="20706"/>
    <cellStyle name="Normal 2 4 2 7 6" xfId="20708"/>
    <cellStyle name="Normal 2 4 2 7 7" xfId="20710"/>
    <cellStyle name="Normal 2 4 2 7 8" xfId="20711"/>
    <cellStyle name="Normal 2 4 2 7_C14  Copy of Ecom MP - Aubrey  window commitment -140528" xfId="20712"/>
    <cellStyle name="Normal 2 4 2 70" xfId="2010"/>
    <cellStyle name="Normal 2 4 2 71" xfId="2017"/>
    <cellStyle name="Normal 2 4 2 72" xfId="2029"/>
    <cellStyle name="Normal 2 4 2 73" xfId="2036"/>
    <cellStyle name="Normal 2 4 2 74" xfId="19711"/>
    <cellStyle name="Normal 2 4 2 75" xfId="20715"/>
    <cellStyle name="Normal 2 4 2 76" xfId="2419"/>
    <cellStyle name="Normal 2 4 2 77" xfId="20717"/>
    <cellStyle name="Normal 2 4 2 78" xfId="17205"/>
    <cellStyle name="Normal 2 4 2 79" xfId="20719"/>
    <cellStyle name="Normal 2 4 2 8" xfId="383"/>
    <cellStyle name="Normal 2 4 2 8 2" xfId="6349"/>
    <cellStyle name="Normal 2 4 2 8 2 2" xfId="6353"/>
    <cellStyle name="Normal 2 4 2 8 2 2 2" xfId="20721"/>
    <cellStyle name="Normal 2 4 2 8 2 3" xfId="20722"/>
    <cellStyle name="Normal 2 4 2 8 2 3 2" xfId="20724"/>
    <cellStyle name="Normal 2 4 2 8 2 4" xfId="20725"/>
    <cellStyle name="Normal 2 4 2 8 2 4 2" xfId="20726"/>
    <cellStyle name="Normal 2 4 2 8 2 5" xfId="4556"/>
    <cellStyle name="Normal 2 4 2 8 2 6" xfId="20727"/>
    <cellStyle name="Normal 2 4 2 8 2 7" xfId="5117"/>
    <cellStyle name="Normal 2 4 2 8 2_Table_Product_ALL" xfId="20728"/>
    <cellStyle name="Normal 2 4 2 8 3" xfId="6355"/>
    <cellStyle name="Normal 2 4 2 8 3 2" xfId="12729"/>
    <cellStyle name="Normal 2 4 2 8 4" xfId="6358"/>
    <cellStyle name="Normal 2 4 2 8 4 2" xfId="20730"/>
    <cellStyle name="Normal 2 4 2 8 5" xfId="2983"/>
    <cellStyle name="Normal 2 4 2 8 5 2" xfId="20732"/>
    <cellStyle name="Normal 2 4 2 8 6" xfId="6361"/>
    <cellStyle name="Normal 2 4 2 8 7" xfId="20733"/>
    <cellStyle name="Normal 2 4 2 8 8" xfId="20734"/>
    <cellStyle name="Normal 2 4 2 8_C14  Copy of Ecom MP - Aubrey  window commitment -140528" xfId="20735"/>
    <cellStyle name="Normal 2 4 2 80" xfId="20716"/>
    <cellStyle name="Normal 2 4 2 81" xfId="2418"/>
    <cellStyle name="Normal 2 4 2 82" xfId="20718"/>
    <cellStyle name="Normal 2 4 2 83" xfId="17206"/>
    <cellStyle name="Normal 2 4 2 84" xfId="20720"/>
    <cellStyle name="Normal 2 4 2 85" xfId="20737"/>
    <cellStyle name="Normal 2 4 2 86" xfId="20739"/>
    <cellStyle name="Normal 2 4 2 87" xfId="20741"/>
    <cellStyle name="Normal 2 4 2 88" xfId="20743"/>
    <cellStyle name="Normal 2 4 2 89" xfId="20745"/>
    <cellStyle name="Normal 2 4 2 9" xfId="19008"/>
    <cellStyle name="Normal 2 4 2 9 2" xfId="20748"/>
    <cellStyle name="Normal 2 4 2 9 2 2" xfId="20749"/>
    <cellStyle name="Normal 2 4 2 9 2 2 2" xfId="20750"/>
    <cellStyle name="Normal 2 4 2 9 2 3" xfId="20751"/>
    <cellStyle name="Normal 2 4 2 9 2 3 2" xfId="20752"/>
    <cellStyle name="Normal 2 4 2 9 2 4" xfId="15929"/>
    <cellStyle name="Normal 2 4 2 9 2 4 2" xfId="8671"/>
    <cellStyle name="Normal 2 4 2 9 2 5" xfId="20753"/>
    <cellStyle name="Normal 2 4 2 9 2 6" xfId="15896"/>
    <cellStyle name="Normal 2 4 2 9 2 7" xfId="15898"/>
    <cellStyle name="Normal 2 4 2 9 2_Table_Product_ALL" xfId="16512"/>
    <cellStyle name="Normal 2 4 2 9 3" xfId="20754"/>
    <cellStyle name="Normal 2 4 2 9 3 2" xfId="936"/>
    <cellStyle name="Normal 2 4 2 9 4" xfId="7795"/>
    <cellStyle name="Normal 2 4 2 9 4 2" xfId="20756"/>
    <cellStyle name="Normal 2 4 2 9 5" xfId="1953"/>
    <cellStyle name="Normal 2 4 2 9 5 2" xfId="20759"/>
    <cellStyle name="Normal 2 4 2 9 6" xfId="1957"/>
    <cellStyle name="Normal 2 4 2 9 7" xfId="1962"/>
    <cellStyle name="Normal 2 4 2 9 8" xfId="20761"/>
    <cellStyle name="Normal 2 4 2 9_C14  Copy of Ecom MP - Aubrey  window commitment -140528" xfId="20764"/>
    <cellStyle name="Normal 2 4 2 90" xfId="20738"/>
    <cellStyle name="Normal 2 4 2 91" xfId="20740"/>
    <cellStyle name="Normal 2 4 2 92" xfId="20742"/>
    <cellStyle name="Normal 2 4 2 93" xfId="20744"/>
    <cellStyle name="Normal 2 4 2 94" xfId="20746"/>
    <cellStyle name="Normal 2 4 2 95" xfId="20765"/>
    <cellStyle name="Normal 2 4 2 96" xfId="20766"/>
    <cellStyle name="Normal 2 4 2 97" xfId="20767"/>
    <cellStyle name="Normal 2 4 2 98" xfId="20769"/>
    <cellStyle name="Normal 2 4 2 99" xfId="20772"/>
    <cellStyle name="Normal 2 4 2_CCD SteinMart  Throw 130401" xfId="20774"/>
    <cellStyle name="Normal 2 4 20" xfId="20417"/>
    <cellStyle name="Normal 2 4 21" xfId="20420"/>
    <cellStyle name="Normal 2 4 22" xfId="20422"/>
    <cellStyle name="Normal 2 4 23" xfId="20424"/>
    <cellStyle name="Normal 2 4 24" xfId="20426"/>
    <cellStyle name="Normal 2 4 25" xfId="20775"/>
    <cellStyle name="Normal 2 4 26" xfId="20537"/>
    <cellStyle name="Normal 2 4 27" xfId="20568"/>
    <cellStyle name="Normal 2 4 28" xfId="20596"/>
    <cellStyle name="Normal 2 4 29" xfId="3694"/>
    <cellStyle name="Normal 2 4 3" xfId="20777"/>
    <cellStyle name="Normal 2 4 3 2" xfId="20778"/>
    <cellStyle name="Normal 2 4 3 2 2" xfId="20781"/>
    <cellStyle name="Normal 2 4 3 2 3" xfId="20782"/>
    <cellStyle name="Normal 2 4 3 2 3 2" xfId="20784"/>
    <cellStyle name="Normal 2 4 3 2 3 2 2" xfId="355"/>
    <cellStyle name="Normal 2 4 3 2 3 3" xfId="20790"/>
    <cellStyle name="Normal 2 4 3 3" xfId="20793"/>
    <cellStyle name="Normal 2 4 3 4" xfId="9283"/>
    <cellStyle name="Normal 2 4 3 5" xfId="20797"/>
    <cellStyle name="Normal 2 4 3 6" xfId="20801"/>
    <cellStyle name="Normal 2 4 3 7" xfId="20805"/>
    <cellStyle name="Normal 2 4 3_Table_Product_ALL" xfId="20807"/>
    <cellStyle name="Normal 2 4 30" xfId="20776"/>
    <cellStyle name="Normal 2 4 31" xfId="20538"/>
    <cellStyle name="Normal 2 4 32" xfId="20569"/>
    <cellStyle name="Normal 2 4 33" xfId="20597"/>
    <cellStyle name="Normal 2 4 34" xfId="3693"/>
    <cellStyle name="Normal 2 4 35" xfId="20660"/>
    <cellStyle name="Normal 2 4 36" xfId="20682"/>
    <cellStyle name="Normal 2 4 37" xfId="384"/>
    <cellStyle name="Normal 2 4 38" xfId="19009"/>
    <cellStyle name="Normal 2 4 39" xfId="19013"/>
    <cellStyle name="Normal 2 4 4" xfId="20808"/>
    <cellStyle name="Normal 2 4 4 2" xfId="7779"/>
    <cellStyle name="Normal 2 4 4 2 2" xfId="7781"/>
    <cellStyle name="Normal 2 4 4 3" xfId="20809"/>
    <cellStyle name="Normal 2 4 4 4" xfId="20810"/>
    <cellStyle name="Normal 2 4 4 5" xfId="20812"/>
    <cellStyle name="Normal 2 4 4 6" xfId="6567"/>
    <cellStyle name="Normal 2 4 4 7" xfId="20814"/>
    <cellStyle name="Normal 2 4 4_Table_Product_ALL" xfId="20815"/>
    <cellStyle name="Normal 2 4 40" xfId="20661"/>
    <cellStyle name="Normal 2 4 41" xfId="20683"/>
    <cellStyle name="Normal 2 4 42" xfId="385"/>
    <cellStyle name="Normal 2 4 43" xfId="19010"/>
    <cellStyle name="Normal 2 4 44" xfId="19014"/>
    <cellStyle name="Normal 2 4 45" xfId="19017"/>
    <cellStyle name="Normal 2 4 46" xfId="19021"/>
    <cellStyle name="Normal 2 4 47" xfId="5546"/>
    <cellStyle name="Normal 2 4 48" xfId="19024"/>
    <cellStyle name="Normal 2 4 49" xfId="19028"/>
    <cellStyle name="Normal 2 4 5" xfId="18952"/>
    <cellStyle name="Normal 2 4 5 2" xfId="20816"/>
    <cellStyle name="Normal 2 4 5 2 2" xfId="20817"/>
    <cellStyle name="Normal 2 4 5 3" xfId="20818"/>
    <cellStyle name="Normal 2 4 5 4" xfId="9251"/>
    <cellStyle name="Normal 2 4 5 5" xfId="20819"/>
    <cellStyle name="Normal 2 4 5 6" xfId="20820"/>
    <cellStyle name="Normal 2 4 5 7" xfId="20822"/>
    <cellStyle name="Normal 2 4 5_Table_Product_ALL" xfId="20823"/>
    <cellStyle name="Normal 2 4 50" xfId="19018"/>
    <cellStyle name="Normal 2 4 51" xfId="19022"/>
    <cellStyle name="Normal 2 4 52" xfId="5547"/>
    <cellStyle name="Normal 2 4 53" xfId="19025"/>
    <cellStyle name="Normal 2 4 54" xfId="19029"/>
    <cellStyle name="Normal 2 4 55" xfId="20825"/>
    <cellStyle name="Normal 2 4 56" xfId="8680"/>
    <cellStyle name="Normal 2 4 57" xfId="8684"/>
    <cellStyle name="Normal 2 4 58" xfId="8687"/>
    <cellStyle name="Normal 2 4 59" xfId="20829"/>
    <cellStyle name="Normal 2 4 6" xfId="18954"/>
    <cellStyle name="Normal 2 4 6 2" xfId="7749"/>
    <cellStyle name="Normal 2 4 6 2 2" xfId="7751"/>
    <cellStyle name="Normal 2 4 6 3" xfId="2498"/>
    <cellStyle name="Normal 2 4 6 4" xfId="20831"/>
    <cellStyle name="Normal 2 4 6 5" xfId="20429"/>
    <cellStyle name="Normal 2 4 6 6" xfId="20489"/>
    <cellStyle name="Normal 2 4 6 7" xfId="20504"/>
    <cellStyle name="Normal 2 4 6_Table_Product_ALL" xfId="3992"/>
    <cellStyle name="Normal 2 4 60" xfId="20826"/>
    <cellStyle name="Normal 2 4 61" xfId="8681"/>
    <cellStyle name="Normal 2 4 62" xfId="8685"/>
    <cellStyle name="Normal 2 4 63" xfId="8688"/>
    <cellStyle name="Normal 2 4 64" xfId="20830"/>
    <cellStyle name="Normal 2 4 65" xfId="20832"/>
    <cellStyle name="Normal 2 4 66" xfId="20834"/>
    <cellStyle name="Normal 2 4 67" xfId="20"/>
    <cellStyle name="Normal 2 4 68" xfId="20836"/>
    <cellStyle name="Normal 2 4 69" xfId="20838"/>
    <cellStyle name="Normal 2 4 7" xfId="18956"/>
    <cellStyle name="Normal 2 4 7 2" xfId="8021"/>
    <cellStyle name="Normal 2 4 7 2 2" xfId="8024"/>
    <cellStyle name="Normal 2 4 7 3" xfId="8028"/>
    <cellStyle name="Normal 2 4 7 4" xfId="20624"/>
    <cellStyle name="Normal 2 4 7 5" xfId="20658"/>
    <cellStyle name="Normal 2 4 7 6" xfId="1964"/>
    <cellStyle name="Normal 2 4 7 7" xfId="1980"/>
    <cellStyle name="Normal 2 4 7_Table_Product_ALL" xfId="20840"/>
    <cellStyle name="Normal 2 4 70" xfId="20833"/>
    <cellStyle name="Normal 2 4 71" xfId="20835"/>
    <cellStyle name="Normal 2 4 72" xfId="18"/>
    <cellStyle name="Normal 2 4 73" xfId="20837"/>
    <cellStyle name="Normal 2 4 74" xfId="20839"/>
    <cellStyle name="Normal 2 4 75" xfId="20842"/>
    <cellStyle name="Normal 2 4 76" xfId="20779"/>
    <cellStyle name="Normal 2 4 77" xfId="20794"/>
    <cellStyle name="Normal 2 4 78" xfId="9284"/>
    <cellStyle name="Normal 2 4 79" xfId="20798"/>
    <cellStyle name="Normal 2 4 8" xfId="7713"/>
    <cellStyle name="Normal 2 4 8 2" xfId="20768"/>
    <cellStyle name="Normal 2 4 8 2 2" xfId="20844"/>
    <cellStyle name="Normal 2 4 8 3" xfId="20770"/>
    <cellStyle name="Normal 2 4 8 4" xfId="20773"/>
    <cellStyle name="Normal 2 4 8 5" xfId="20846"/>
    <cellStyle name="Normal 2 4 8 6" xfId="8977"/>
    <cellStyle name="Normal 2 4 8 7" xfId="14412"/>
    <cellStyle name="Normal 2 4 8_Table_Product_ALL" xfId="20847"/>
    <cellStyle name="Normal 2 4 80" xfId="20843"/>
    <cellStyle name="Normal 2 4 81" xfId="20780"/>
    <cellStyle name="Normal 2 4 82" xfId="20795"/>
    <cellStyle name="Normal 2 4 83" xfId="9285"/>
    <cellStyle name="Normal 2 4 84" xfId="20799"/>
    <cellStyle name="Normal 2 4 85" xfId="20802"/>
    <cellStyle name="Normal 2 4 86" xfId="20806"/>
    <cellStyle name="Normal 2 4 87" xfId="19034"/>
    <cellStyle name="Normal 2 4 88" xfId="19036"/>
    <cellStyle name="Normal 2 4 89" xfId="19038"/>
    <cellStyle name="Normal 2 4 9" xfId="18958"/>
    <cellStyle name="Normal 2 4 9 2" xfId="20848"/>
    <cellStyle name="Normal 2 4 9 2 2" xfId="20849"/>
    <cellStyle name="Normal 2 4 9 3" xfId="20850"/>
    <cellStyle name="Normal 2 4 9 4" xfId="20851"/>
    <cellStyle name="Normal 2 4 9 5" xfId="20852"/>
    <cellStyle name="Normal 2 4 9 6" xfId="20853"/>
    <cellStyle name="Normal 2 4 9 7" xfId="20854"/>
    <cellStyle name="Normal 2 4 9_Table_Product_ALL" xfId="19561"/>
    <cellStyle name="Normal 2 4_BBB imperial silk commmitment sheet 07092012" xfId="20855"/>
    <cellStyle name="Normal 2 40" xfId="20343"/>
    <cellStyle name="Normal 2 41" xfId="20345"/>
    <cellStyle name="Normal 2 42" xfId="20348"/>
    <cellStyle name="Normal 2 43" xfId="20352"/>
    <cellStyle name="Normal 2 44" xfId="20357"/>
    <cellStyle name="Normal 2 45" xfId="20856"/>
    <cellStyle name="Normal 2 46" xfId="20858"/>
    <cellStyle name="Normal 2 47" xfId="20860"/>
    <cellStyle name="Normal 2 48" xfId="20862"/>
    <cellStyle name="Normal 2 49" xfId="20864"/>
    <cellStyle name="Normal 2 5" xfId="20099"/>
    <cellStyle name="Normal 2 5 2" xfId="3084"/>
    <cellStyle name="Normal 2 5 2 2" xfId="20471"/>
    <cellStyle name="Normal 2 5 2 2 2" xfId="20866"/>
    <cellStyle name="Normal 2 5 2 2 2 2" xfId="20867"/>
    <cellStyle name="Normal 2 5 2 2 3" xfId="20868"/>
    <cellStyle name="Normal 2 5 2 3" xfId="20474"/>
    <cellStyle name="Normal 2 5 2 3 2" xfId="20869"/>
    <cellStyle name="Normal 2 5 2 3 2 2" xfId="20870"/>
    <cellStyle name="Normal 2 5 2 3 3" xfId="20871"/>
    <cellStyle name="Normal 2 5 2 4" xfId="20476"/>
    <cellStyle name="Normal 2 5 3" xfId="3090"/>
    <cellStyle name="Normal 2 5 3 2" xfId="20651"/>
    <cellStyle name="Normal 2 5 3 2 2" xfId="20872"/>
    <cellStyle name="Normal 2 5 3 2 2 2" xfId="20873"/>
    <cellStyle name="Normal 2 5 3 2 3" xfId="20874"/>
    <cellStyle name="Normal 2 5 3 3" xfId="20653"/>
    <cellStyle name="Normal 2 5 3 3 2" xfId="20875"/>
    <cellStyle name="Normal 2 5 3 3 2 2" xfId="20876"/>
    <cellStyle name="Normal 2 5 3 3 3" xfId="20877"/>
    <cellStyle name="Normal 2 5 3 4" xfId="20878"/>
    <cellStyle name="Normal 2 5 4" xfId="16320"/>
    <cellStyle name="Normal 2 5 4 2" xfId="20676"/>
    <cellStyle name="Normal 2 5 4 2 2" xfId="20879"/>
    <cellStyle name="Normal 2 5 4 2 2 2" xfId="20881"/>
    <cellStyle name="Normal 2 5 4 2 3" xfId="20882"/>
    <cellStyle name="Normal 2 5 5" xfId="19051"/>
    <cellStyle name="Normal 2 5 6" xfId="8851"/>
    <cellStyle name="Normal 2 5 7" xfId="8856"/>
    <cellStyle name="Normal 2 5 8" xfId="7"/>
    <cellStyle name="Normal 2 5 9" xfId="19055"/>
    <cellStyle name="Normal 2 5_Table_Product_ALL" xfId="8487"/>
    <cellStyle name="Normal 2 50" xfId="20857"/>
    <cellStyle name="Normal 2 51" xfId="20859"/>
    <cellStyle name="Normal 2 52" xfId="20861"/>
    <cellStyle name="Normal 2 53" xfId="20863"/>
    <cellStyle name="Normal 2 54" xfId="20865"/>
    <cellStyle name="Normal 2 55" xfId="20883"/>
    <cellStyle name="Normal 2 56" xfId="20885"/>
    <cellStyle name="Normal 2 57" xfId="20887"/>
    <cellStyle name="Normal 2 58" xfId="5710"/>
    <cellStyle name="Normal 2 59" xfId="20889"/>
    <cellStyle name="Normal 2 6" xfId="690"/>
    <cellStyle name="Normal 2 6 2" xfId="19175"/>
    <cellStyle name="Normal 2 6 2 2" xfId="20891"/>
    <cellStyle name="Normal 2 6 2 2 2" xfId="20893"/>
    <cellStyle name="Normal 2 6 2 2 2 2" xfId="20894"/>
    <cellStyle name="Normal 2 6 2 2 3" xfId="20895"/>
    <cellStyle name="Normal 2 6 2 3" xfId="20896"/>
    <cellStyle name="Normal 2 6 2 3 2" xfId="20899"/>
    <cellStyle name="Normal 2 6 2 3 2 2" xfId="20900"/>
    <cellStyle name="Normal 2 6 2 3 3" xfId="20901"/>
    <cellStyle name="Normal 2 6 3" xfId="19180"/>
    <cellStyle name="Normal 2 6 3 2" xfId="20902"/>
    <cellStyle name="Normal 2 6 3 2 2" xfId="20903"/>
    <cellStyle name="Normal 2 6 3 2 2 2" xfId="20904"/>
    <cellStyle name="Normal 2 6 3 2 3" xfId="20905"/>
    <cellStyle name="Normal 2 6 3 3" xfId="2770"/>
    <cellStyle name="Normal 2 6 3 3 2" xfId="20906"/>
    <cellStyle name="Normal 2 6 3 3 2 2" xfId="20907"/>
    <cellStyle name="Normal 2 6 3 3 3" xfId="20908"/>
    <cellStyle name="Normal 2 6 4" xfId="16327"/>
    <cellStyle name="Normal 2 6 4 2" xfId="20909"/>
    <cellStyle name="Normal 2 6 4 2 2" xfId="20910"/>
    <cellStyle name="Normal 2 6 4 2 2 2" xfId="20912"/>
    <cellStyle name="Normal 2 6 4 2 3" xfId="8054"/>
    <cellStyle name="Normal 2 6 5" xfId="19217"/>
    <cellStyle name="Normal 2 6 6" xfId="19221"/>
    <cellStyle name="Normal 2 6 7" xfId="19224"/>
    <cellStyle name="Normal 2 6 8" xfId="19228"/>
    <cellStyle name="Normal 2 6 9" xfId="19231"/>
    <cellStyle name="Normal 2 6_Table_Product_ALL" xfId="20915"/>
    <cellStyle name="Normal 2 60" xfId="20884"/>
    <cellStyle name="Normal 2 61" xfId="20886"/>
    <cellStyle name="Normal 2 62" xfId="20888"/>
    <cellStyle name="Normal 2 63" xfId="5711"/>
    <cellStyle name="Normal 2 64" xfId="20890"/>
    <cellStyle name="Normal 2 65" xfId="20916"/>
    <cellStyle name="Normal 2 66" xfId="20918"/>
    <cellStyle name="Normal 2 67" xfId="20920"/>
    <cellStyle name="Normal 2 68" xfId="20922"/>
    <cellStyle name="Normal 2 69" xfId="20924"/>
    <cellStyle name="Normal 2 7" xfId="20102"/>
    <cellStyle name="Normal 2 7 2" xfId="20926"/>
    <cellStyle name="Normal 2 7 2 2" xfId="20927"/>
    <cellStyle name="Normal 2 7 2 2 2" xfId="20928"/>
    <cellStyle name="Normal 2 7 2 2 2 2" xfId="10305"/>
    <cellStyle name="Normal 2 7 2 2 3" xfId="20929"/>
    <cellStyle name="Normal 2 7 2 3" xfId="20930"/>
    <cellStyle name="Normal 2 7 2 3 2" xfId="20931"/>
    <cellStyle name="Normal 2 7 2 3 2 2" xfId="20932"/>
    <cellStyle name="Normal 2 7 2 3 3" xfId="20933"/>
    <cellStyle name="Normal 2 7 3" xfId="20934"/>
    <cellStyle name="Normal 2 7 3 2" xfId="20935"/>
    <cellStyle name="Normal 2 7 3 2 2" xfId="20936"/>
    <cellStyle name="Normal 2 7 3 2 2 2" xfId="10445"/>
    <cellStyle name="Normal 2 7 3 2 3" xfId="20937"/>
    <cellStyle name="Normal 2 7 3 3" xfId="20938"/>
    <cellStyle name="Normal 2 7 3 3 2" xfId="20939"/>
    <cellStyle name="Normal 2 7 3 3 2 2" xfId="20940"/>
    <cellStyle name="Normal 2 7 3 3 3" xfId="20941"/>
    <cellStyle name="Normal 2 7 4" xfId="16330"/>
    <cellStyle name="Normal 2 7 4 2" xfId="20942"/>
    <cellStyle name="Normal 2 7 4 2 2" xfId="20943"/>
    <cellStyle name="Normal 2 7 4 2 2 2" xfId="10620"/>
    <cellStyle name="Normal 2 7 4 2 3" xfId="20944"/>
    <cellStyle name="Normal 2 7 5" xfId="20945"/>
    <cellStyle name="Normal 2 7 6" xfId="20946"/>
    <cellStyle name="Normal 2 7 7" xfId="20947"/>
    <cellStyle name="Normal 2 7 8" xfId="20948"/>
    <cellStyle name="Normal 2 7 9" xfId="10875"/>
    <cellStyle name="Normal 2 7_Table_Product_ALL" xfId="20949"/>
    <cellStyle name="Normal 2 70" xfId="20917"/>
    <cellStyle name="Normal 2 71" xfId="20919"/>
    <cellStyle name="Normal 2 72" xfId="20921"/>
    <cellStyle name="Normal 2 73" xfId="20923"/>
    <cellStyle name="Normal 2 74" xfId="20925"/>
    <cellStyle name="Normal 2 75" xfId="20950"/>
    <cellStyle name="Normal 2 76" xfId="20952"/>
    <cellStyle name="Normal 2 77" xfId="4124"/>
    <cellStyle name="Normal 2 78" xfId="20954"/>
    <cellStyle name="Normal 2 79" xfId="20956"/>
    <cellStyle name="Normal 2 8" xfId="20104"/>
    <cellStyle name="Normal 2 8 2" xfId="20958"/>
    <cellStyle name="Normal 2 8 2 2" xfId="20961"/>
    <cellStyle name="Normal 2 8 2 2 2" xfId="20962"/>
    <cellStyle name="Normal 2 8 2 2 2 2" xfId="20963"/>
    <cellStyle name="Normal 2 8 2 2 3" xfId="20965"/>
    <cellStyle name="Normal 2 8 2 3" xfId="20966"/>
    <cellStyle name="Normal 2 8 2 3 2" xfId="20967"/>
    <cellStyle name="Normal 2 8 2 3 2 2" xfId="20971"/>
    <cellStyle name="Normal 2 8 2 3 3" xfId="20976"/>
    <cellStyle name="Normal 2 8 3" xfId="20980"/>
    <cellStyle name="Normal 2 8 3 2" xfId="478"/>
    <cellStyle name="Normal 2 8 3 2 2" xfId="1021"/>
    <cellStyle name="Normal 2 8 3 2 2 2" xfId="20981"/>
    <cellStyle name="Normal 2 8 3 2 3" xfId="20982"/>
    <cellStyle name="Normal 2 8 3 3" xfId="20985"/>
    <cellStyle name="Normal 2 8 3 3 2" xfId="20986"/>
    <cellStyle name="Normal 2 8 3 3 2 2" xfId="20987"/>
    <cellStyle name="Normal 2 8 3 3 3" xfId="20989"/>
    <cellStyle name="Normal 2 8 4" xfId="20990"/>
    <cellStyle name="Normal 2 8 4 2" xfId="20991"/>
    <cellStyle name="Normal 2 8 4 2 2" xfId="20992"/>
    <cellStyle name="Normal 2 8 4 2 2 2" xfId="20993"/>
    <cellStyle name="Normal 2 8 4 2 3" xfId="20994"/>
    <cellStyle name="Normal 2 8 5" xfId="20995"/>
    <cellStyle name="Normal 2 8 6" xfId="927"/>
    <cellStyle name="Normal 2 8 7" xfId="20996"/>
    <cellStyle name="Normal 2 8 8" xfId="20997"/>
    <cellStyle name="Normal 2 8 9" xfId="10884"/>
    <cellStyle name="Normal 2 8_Table_Product_ALL" xfId="20999"/>
    <cellStyle name="Normal 2 80" xfId="20951"/>
    <cellStyle name="Normal 2 81" xfId="20953"/>
    <cellStyle name="Normal 2 82" xfId="4125"/>
    <cellStyle name="Normal 2 83" xfId="20955"/>
    <cellStyle name="Normal 2 84" xfId="20957"/>
    <cellStyle name="Normal 2 85" xfId="21000"/>
    <cellStyle name="Normal 2 86" xfId="6468"/>
    <cellStyle name="Normal 2 87" xfId="21002"/>
    <cellStyle name="Normal 2 88" xfId="21004"/>
    <cellStyle name="Normal 2 89" xfId="21006"/>
    <cellStyle name="Normal 2 9" xfId="21008"/>
    <cellStyle name="Normal 2 9 2" xfId="2343"/>
    <cellStyle name="Normal 2 9 2 2" xfId="12085"/>
    <cellStyle name="Normal 2 9 2 2 2" xfId="7467"/>
    <cellStyle name="Normal 2 9 2 2 2 2" xfId="5896"/>
    <cellStyle name="Normal 2 9 2 2 3" xfId="21009"/>
    <cellStyle name="Normal 2 9 3" xfId="21010"/>
    <cellStyle name="Normal 2 9 4" xfId="21011"/>
    <cellStyle name="Normal 2 9 5" xfId="21012"/>
    <cellStyle name="Normal 2 9 6" xfId="21013"/>
    <cellStyle name="Normal 2 9 7" xfId="21015"/>
    <cellStyle name="Normal 2 9 8" xfId="21016"/>
    <cellStyle name="Normal 2 9 9" xfId="10892"/>
    <cellStyle name="Normal 2 9_Table_Product_ALL" xfId="3665"/>
    <cellStyle name="Normal 2 90" xfId="21001"/>
    <cellStyle name="Normal 2 91" xfId="6469"/>
    <cellStyle name="Normal 2 92" xfId="21003"/>
    <cellStyle name="Normal 2 93" xfId="21005"/>
    <cellStyle name="Normal 2 94" xfId="21007"/>
    <cellStyle name="Normal 2 95" xfId="21017"/>
    <cellStyle name="Normal 2 96" xfId="21018"/>
    <cellStyle name="Normal 2 97" xfId="21020"/>
    <cellStyle name="Normal 2 98" xfId="5532"/>
    <cellStyle name="Normal 2 99" xfId="5536"/>
    <cellStyle name="Normal 2_2010_HALLOWEEN THEME_DTOYS_01.29.10" xfId="21021"/>
    <cellStyle name="Normal 20" xfId="18620"/>
    <cellStyle name="Normal 20 10" xfId="21022"/>
    <cellStyle name="Normal 20 11" xfId="3568"/>
    <cellStyle name="Normal 20 12" xfId="3872"/>
    <cellStyle name="Normal 20 13" xfId="13531"/>
    <cellStyle name="Normal 20 2" xfId="18624"/>
    <cellStyle name="Normal 20 2 2" xfId="18627"/>
    <cellStyle name="Normal 20 2 2 2" xfId="21023"/>
    <cellStyle name="Normal 20 2 3" xfId="21025"/>
    <cellStyle name="Normal 20 2 4" xfId="21026"/>
    <cellStyle name="Normal 20 2 5" xfId="21028"/>
    <cellStyle name="Normal 20 2 6" xfId="21029"/>
    <cellStyle name="Normal 20 2 7" xfId="5625"/>
    <cellStyle name="Normal 20 2_Table_Product_ALL" xfId="5538"/>
    <cellStyle name="Normal 20 3" xfId="18629"/>
    <cellStyle name="Normal 20 4" xfId="18631"/>
    <cellStyle name="Normal 20 5" xfId="457"/>
    <cellStyle name="Normal 20 6" xfId="18633"/>
    <cellStyle name="Normal 20 7" xfId="18636"/>
    <cellStyle name="Normal 20 8" xfId="21030"/>
    <cellStyle name="Normal 20 9" xfId="288"/>
    <cellStyle name="Normal 20_BBB imperial silk commmitment sheet 07092012" xfId="9543"/>
    <cellStyle name="Normal 200" xfId="187"/>
    <cellStyle name="Normal 201" xfId="18602"/>
    <cellStyle name="Normal 202" xfId="18609"/>
    <cellStyle name="Normal 203" xfId="18615"/>
    <cellStyle name="Normal 204" xfId="9052"/>
    <cellStyle name="Normal 205" xfId="18655"/>
    <cellStyle name="Normal 206" xfId="18665"/>
    <cellStyle name="Normal 207" xfId="5633"/>
    <cellStyle name="Normal 208" xfId="18690"/>
    <cellStyle name="Normal 209" xfId="18708"/>
    <cellStyle name="Normal 209 2" xfId="21032"/>
    <cellStyle name="Normal 209 2 2" xfId="21033"/>
    <cellStyle name="Normal 209 2 2 2" xfId="21037"/>
    <cellStyle name="Normal 209 2 3" xfId="21039"/>
    <cellStyle name="Normal 209 3" xfId="21043"/>
    <cellStyle name="Normal 209 3 2" xfId="21044"/>
    <cellStyle name="Normal 209 4" xfId="21048"/>
    <cellStyle name="Normal 21" xfId="18713"/>
    <cellStyle name="Normal 21 2" xfId="18717"/>
    <cellStyle name="Normal 21 2 2" xfId="18720"/>
    <cellStyle name="Normal 21 3" xfId="6256"/>
    <cellStyle name="Normal 21 4" xfId="18722"/>
    <cellStyle name="Normal 21 5" xfId="18725"/>
    <cellStyle name="Normal 21 6" xfId="1556"/>
    <cellStyle name="Normal 21 7" xfId="5350"/>
    <cellStyle name="Normal 21 8" xfId="9372"/>
    <cellStyle name="Normal 21 9" xfId="20785"/>
    <cellStyle name="Normal 21_Table_Product_ALL" xfId="18727"/>
    <cellStyle name="Normal 210" xfId="18656"/>
    <cellStyle name="Normal 211" xfId="18666"/>
    <cellStyle name="Normal 212" xfId="5634"/>
    <cellStyle name="Normal 213" xfId="18691"/>
    <cellStyle name="Normal 214" xfId="18709"/>
    <cellStyle name="Normal 215" xfId="18731"/>
    <cellStyle name="Normal 216" xfId="18735"/>
    <cellStyle name="Normal 217" xfId="18739"/>
    <cellStyle name="Normal 218" xfId="11054"/>
    <cellStyle name="Normal 219" xfId="11060"/>
    <cellStyle name="Normal 22" xfId="18745"/>
    <cellStyle name="Normal 22 2" xfId="18749"/>
    <cellStyle name="Normal 22 2 2" xfId="18752"/>
    <cellStyle name="Normal 22 3" xfId="18754"/>
    <cellStyle name="Normal 22 4" xfId="18756"/>
    <cellStyle name="Normal 22 5" xfId="18758"/>
    <cellStyle name="Normal 22 6" xfId="18760"/>
    <cellStyle name="Normal 22 7" xfId="18763"/>
    <cellStyle name="Normal 22 8" xfId="21049"/>
    <cellStyle name="Normal 22 9" xfId="21052"/>
    <cellStyle name="Normal 22_Table_Product_ALL" xfId="18766"/>
    <cellStyle name="Normal 220" xfId="18732"/>
    <cellStyle name="Normal 221" xfId="18736"/>
    <cellStyle name="Normal 222" xfId="18740"/>
    <cellStyle name="Normal 223" xfId="11055"/>
    <cellStyle name="Normal 224" xfId="11061"/>
    <cellStyle name="Normal 225" xfId="11066"/>
    <cellStyle name="Normal 226" xfId="11072"/>
    <cellStyle name="Normal 227" xfId="18787"/>
    <cellStyle name="Normal 228" xfId="18792"/>
    <cellStyle name="Normal 229" xfId="18797"/>
    <cellStyle name="Normal 23" xfId="18804"/>
    <cellStyle name="Normal 23 2" xfId="18808"/>
    <cellStyle name="Normal 23 2 2" xfId="18813"/>
    <cellStyle name="Normal 23 3" xfId="18816"/>
    <cellStyle name="Normal 23 4" xfId="18820"/>
    <cellStyle name="Normal 23 5" xfId="18824"/>
    <cellStyle name="Normal 23 6" xfId="18828"/>
    <cellStyle name="Normal 23 7" xfId="18833"/>
    <cellStyle name="Normal 23 8" xfId="21054"/>
    <cellStyle name="Normal 23 9" xfId="21059"/>
    <cellStyle name="Normal 23_Table_Product_ALL" xfId="4814"/>
    <cellStyle name="Normal 230" xfId="11067"/>
    <cellStyle name="Normal 231" xfId="11073"/>
    <cellStyle name="Normal 232" xfId="18788"/>
    <cellStyle name="Normal 233" xfId="18793"/>
    <cellStyle name="Normal 234" xfId="18798"/>
    <cellStyle name="Normal 235" xfId="18839"/>
    <cellStyle name="Normal 236" xfId="18844"/>
    <cellStyle name="Normal 237" xfId="18849"/>
    <cellStyle name="Normal 238" xfId="1251"/>
    <cellStyle name="Normal 239" xfId="18855"/>
    <cellStyle name="Normal 24" xfId="18861"/>
    <cellStyle name="Normal 24 2" xfId="18866"/>
    <cellStyle name="Normal 24 2 2" xfId="18871"/>
    <cellStyle name="Normal 24 3" xfId="18879"/>
    <cellStyle name="Normal 24 4" xfId="18883"/>
    <cellStyle name="Normal 24 5" xfId="18887"/>
    <cellStyle name="Normal 24 6" xfId="18890"/>
    <cellStyle name="Normal 24 7" xfId="18894"/>
    <cellStyle name="Normal 24 8" xfId="18897"/>
    <cellStyle name="Normal 24 9" xfId="18900"/>
    <cellStyle name="Normal 24_Table_Product_ALL" xfId="21062"/>
    <cellStyle name="Normal 240" xfId="18840"/>
    <cellStyle name="Normal 241" xfId="18845"/>
    <cellStyle name="Normal 242" xfId="18850"/>
    <cellStyle name="Normal 243" xfId="1250"/>
    <cellStyle name="Normal 244" xfId="18856"/>
    <cellStyle name="Normal 245" xfId="6405"/>
    <cellStyle name="Normal 246" xfId="6411"/>
    <cellStyle name="Normal 247" xfId="18909"/>
    <cellStyle name="Normal 248" xfId="18914"/>
    <cellStyle name="Normal 249" xfId="18918"/>
    <cellStyle name="Normal 25" xfId="20108"/>
    <cellStyle name="Normal 25 2" xfId="21063"/>
    <cellStyle name="Normal 25 2 2" xfId="21066"/>
    <cellStyle name="Normal 25 2 3" xfId="21070"/>
    <cellStyle name="Normal 25 3" xfId="21074"/>
    <cellStyle name="Normal 25 3 2" xfId="21076"/>
    <cellStyle name="Normal 25 4" xfId="21077"/>
    <cellStyle name="Normal 25 4 2" xfId="21079"/>
    <cellStyle name="Normal 25 5" xfId="21080"/>
    <cellStyle name="Normal 25 6" xfId="21082"/>
    <cellStyle name="Normal 25 7" xfId="21084"/>
    <cellStyle name="Normal 25_Table_Product_ALL" xfId="21086"/>
    <cellStyle name="Normal 250" xfId="6406"/>
    <cellStyle name="Normal 251" xfId="6412"/>
    <cellStyle name="Normal 252" xfId="18910"/>
    <cellStyle name="Normal 253" xfId="18915"/>
    <cellStyle name="Normal 254" xfId="18919"/>
    <cellStyle name="Normal 255" xfId="21087"/>
    <cellStyle name="Normal 256" xfId="21089"/>
    <cellStyle name="Normal 256 2" xfId="21092"/>
    <cellStyle name="Normal 257" xfId="21096"/>
    <cellStyle name="Normal 257 2" xfId="21098"/>
    <cellStyle name="Normal 258" xfId="21101"/>
    <cellStyle name="Normal 258 2" xfId="21104"/>
    <cellStyle name="Normal 259" xfId="21105"/>
    <cellStyle name="Normal 259 2" xfId="21107"/>
    <cellStyle name="Normal 259 2 2" xfId="21108"/>
    <cellStyle name="Normal 259 3" xfId="21109"/>
    <cellStyle name="Normal 26" xfId="489"/>
    <cellStyle name="Normal 26 10" xfId="21110"/>
    <cellStyle name="Normal 26 11" xfId="21111"/>
    <cellStyle name="Normal 26 13" xfId="21112"/>
    <cellStyle name="Normal 26 15" xfId="21113"/>
    <cellStyle name="Normal 26 16" xfId="21115"/>
    <cellStyle name="Normal 26 17" xfId="21117"/>
    <cellStyle name="Normal 26 18" xfId="21119"/>
    <cellStyle name="Normal 26 18 2" xfId="1064"/>
    <cellStyle name="Normal 26 18 2 2" xfId="21121"/>
    <cellStyle name="Normal 26 18 3" xfId="21122"/>
    <cellStyle name="Normal 26 18 4" xfId="13353"/>
    <cellStyle name="Normal 26 18 5" xfId="21123"/>
    <cellStyle name="Normal 26 18 6" xfId="21124"/>
    <cellStyle name="Normal 26 18 7" xfId="21125"/>
    <cellStyle name="Normal 26 18_Table_Product_ALL" xfId="21126"/>
    <cellStyle name="Normal 26 19" xfId="2310"/>
    <cellStyle name="Normal 26 2" xfId="21127"/>
    <cellStyle name="Normal 26 2 2" xfId="21130"/>
    <cellStyle name="Normal 26 24" xfId="2309"/>
    <cellStyle name="Normal 26 25" xfId="21131"/>
    <cellStyle name="Normal 26 28" xfId="21134"/>
    <cellStyle name="Normal 26 3" xfId="2269"/>
    <cellStyle name="Normal 26 3 2" xfId="2275"/>
    <cellStyle name="Normal 26 31" xfId="21137"/>
    <cellStyle name="Normal 26 32" xfId="17559"/>
    <cellStyle name="Normal 26 33" xfId="21135"/>
    <cellStyle name="Normal 26 35" xfId="21139"/>
    <cellStyle name="Normal 26 36" xfId="21140"/>
    <cellStyle name="Normal 26 37" xfId="21142"/>
    <cellStyle name="Normal 26 4" xfId="21144"/>
    <cellStyle name="Normal 26 4 2" xfId="21147"/>
    <cellStyle name="Normal 26 41" xfId="21141"/>
    <cellStyle name="Normal 26 42" xfId="21143"/>
    <cellStyle name="Normal 26 43" xfId="21148"/>
    <cellStyle name="Normal 26 44" xfId="21152"/>
    <cellStyle name="Normal 26 5" xfId="21155"/>
    <cellStyle name="Normal 26 6" xfId="21158"/>
    <cellStyle name="Normal 26 7" xfId="21160"/>
    <cellStyle name="Normal 26 8" xfId="21162"/>
    <cellStyle name="Normal 26 9" xfId="21165"/>
    <cellStyle name="Normal 26_C14  Copy of Ecom MP - Aubrey  window commitment -140528" xfId="7921"/>
    <cellStyle name="Normal 260" xfId="21088"/>
    <cellStyle name="Normal 260 2" xfId="21167"/>
    <cellStyle name="Normal 260 2 2" xfId="21169"/>
    <cellStyle name="Normal 260 3" xfId="21171"/>
    <cellStyle name="Normal 261" xfId="21090"/>
    <cellStyle name="Normal 261 2" xfId="21093"/>
    <cellStyle name="Normal 261 2 2" xfId="21173"/>
    <cellStyle name="Normal 261 3" xfId="21175"/>
    <cellStyle name="Normal 262" xfId="21097"/>
    <cellStyle name="Normal 263" xfId="21102"/>
    <cellStyle name="Normal 264" xfId="21106"/>
    <cellStyle name="Normal 265" xfId="21179"/>
    <cellStyle name="Normal 266" xfId="21182"/>
    <cellStyle name="Normal 267" xfId="21184"/>
    <cellStyle name="Normal 268" xfId="11077"/>
    <cellStyle name="Normal 269" xfId="11082"/>
    <cellStyle name="Normal 27" xfId="8945"/>
    <cellStyle name="Normal 27 10" xfId="21187"/>
    <cellStyle name="Normal 27 2" xfId="21188"/>
    <cellStyle name="Normal 27 2 2" xfId="21191"/>
    <cellStyle name="Normal 27 2 2 2" xfId="21192"/>
    <cellStyle name="Normal 27 2 2 2 2" xfId="21193"/>
    <cellStyle name="Normal 27 2 3" xfId="21194"/>
    <cellStyle name="Normal 27 2 3 2" xfId="21195"/>
    <cellStyle name="Normal 27 3" xfId="21198"/>
    <cellStyle name="Normal 27 3 2" xfId="21200"/>
    <cellStyle name="Normal 27 4" xfId="18639"/>
    <cellStyle name="Normal 27 5" xfId="21201"/>
    <cellStyle name="Normal 27 6" xfId="21202"/>
    <cellStyle name="Normal 27 7" xfId="21203"/>
    <cellStyle name="Normal 27 8" xfId="21204"/>
    <cellStyle name="Normal 27 9" xfId="1740"/>
    <cellStyle name="Normal 27_Table_Product_ALL" xfId="14243"/>
    <cellStyle name="Normal 270" xfId="21180"/>
    <cellStyle name="Normal 271" xfId="21183"/>
    <cellStyle name="Normal 272" xfId="21185"/>
    <cellStyle name="Normal 273" xfId="11078"/>
    <cellStyle name="Normal 273 2" xfId="5669"/>
    <cellStyle name="Normal 274" xfId="11083"/>
    <cellStyle name="Normal 275" xfId="11086"/>
    <cellStyle name="Normal 276" xfId="21205"/>
    <cellStyle name="Normal 277" xfId="21207"/>
    <cellStyle name="Normal 278" xfId="21209"/>
    <cellStyle name="Normal 278 2" xfId="21211"/>
    <cellStyle name="Normal 279" xfId="3070"/>
    <cellStyle name="Normal 28" xfId="20114"/>
    <cellStyle name="Normal 28 10" xfId="21212"/>
    <cellStyle name="Normal 28 11" xfId="21213"/>
    <cellStyle name="Normal 28 12" xfId="21214"/>
    <cellStyle name="Normal 28 2" xfId="21215"/>
    <cellStyle name="Normal 28 2 2" xfId="21217"/>
    <cellStyle name="Normal 28 2 3" xfId="20260"/>
    <cellStyle name="Normal 28 2 4" xfId="21219"/>
    <cellStyle name="Normal 28 3" xfId="21221"/>
    <cellStyle name="Normal 28 3 2" xfId="21223"/>
    <cellStyle name="Normal 28 4" xfId="21224"/>
    <cellStyle name="Normal 28 4 2" xfId="21226"/>
    <cellStyle name="Normal 28 4 2 2" xfId="5145"/>
    <cellStyle name="Normal 28 4 3" xfId="9118"/>
    <cellStyle name="Normal 28 4 4" xfId="21227"/>
    <cellStyle name="Normal 28 4 5" xfId="1227"/>
    <cellStyle name="Normal 28 4 6" xfId="21228"/>
    <cellStyle name="Normal 28 4 7" xfId="21230"/>
    <cellStyle name="Normal 28 4_Table_Product_ALL" xfId="21232"/>
    <cellStyle name="Normal 28 5" xfId="10061"/>
    <cellStyle name="Normal 28 6" xfId="10067"/>
    <cellStyle name="Normal 28 6 2" xfId="10070"/>
    <cellStyle name="Normal 28 6 2 2" xfId="3510"/>
    <cellStyle name="Normal 28 6 3" xfId="21233"/>
    <cellStyle name="Normal 28 6 4" xfId="21234"/>
    <cellStyle name="Normal 28 6 5" xfId="21236"/>
    <cellStyle name="Normal 28 6 6" xfId="21238"/>
    <cellStyle name="Normal 28 6 7" xfId="21240"/>
    <cellStyle name="Normal 28 6_Table_Product_ALL" xfId="21242"/>
    <cellStyle name="Normal 28 7" xfId="10073"/>
    <cellStyle name="Normal 28 8" xfId="21244"/>
    <cellStyle name="Normal 28 9" xfId="21245"/>
    <cellStyle name="Normal 28_Ecom MP bedding 15 spring commitment sheet #2 20140904" xfId="7382"/>
    <cellStyle name="Normal 280" xfId="11087"/>
    <cellStyle name="Normal 280 2" xfId="3299"/>
    <cellStyle name="Normal 281" xfId="21206"/>
    <cellStyle name="Normal 281 2" xfId="21246"/>
    <cellStyle name="Normal 281 3" xfId="21247"/>
    <cellStyle name="Normal 282" xfId="21208"/>
    <cellStyle name="Normal 283" xfId="21210"/>
    <cellStyle name="Normal 284" xfId="3069"/>
    <cellStyle name="Normal 285" xfId="5391"/>
    <cellStyle name="Normal 285 2" xfId="5398"/>
    <cellStyle name="Normal 286" xfId="5406"/>
    <cellStyle name="Normal 287" xfId="54"/>
    <cellStyle name="Normal 288" xfId="21248"/>
    <cellStyle name="Normal 288 3" xfId="31872"/>
    <cellStyle name="Normal 289" xfId="31874"/>
    <cellStyle name="Normal 29" xfId="4680"/>
    <cellStyle name="Normal 29 2" xfId="21252"/>
    <cellStyle name="Normal 29 2 2" xfId="21255"/>
    <cellStyle name="Normal 29 2 2 2" xfId="15509"/>
    <cellStyle name="Normal 29 2 2 2 2" xfId="12714"/>
    <cellStyle name="Normal 29 2 2 2 2 2" xfId="12716"/>
    <cellStyle name="Normal 29 2 2 2 3" xfId="12723"/>
    <cellStyle name="Normal 29 2 2 3" xfId="15512"/>
    <cellStyle name="Normal 29 2 2 3 2" xfId="21258"/>
    <cellStyle name="Normal 29 2 2 4" xfId="21259"/>
    <cellStyle name="Normal 29 2 2 5" xfId="21260"/>
    <cellStyle name="Normal 29 2 3" xfId="21261"/>
    <cellStyle name="Normal 29 2 4" xfId="21265"/>
    <cellStyle name="Normal 29 2 5" xfId="117"/>
    <cellStyle name="Normal 29 3" xfId="21269"/>
    <cellStyle name="Normal 29 4" xfId="1724"/>
    <cellStyle name="Normal 29 5" xfId="21272"/>
    <cellStyle name="Normal 29 6" xfId="21274"/>
    <cellStyle name="Normal 29 6 2" xfId="21276"/>
    <cellStyle name="Normal 29 6 2 2" xfId="21277"/>
    <cellStyle name="Normal 29 6 3" xfId="21279"/>
    <cellStyle name="Normal 29 7" xfId="21280"/>
    <cellStyle name="Normal 29 8" xfId="21282"/>
    <cellStyle name="Normal 29 9" xfId="31977"/>
    <cellStyle name="Normal 290" xfId="31875"/>
    <cellStyle name="Normal 291" xfId="31876"/>
    <cellStyle name="Normal 292" xfId="31877"/>
    <cellStyle name="Normal 293" xfId="31878"/>
    <cellStyle name="Normal 294" xfId="31871"/>
    <cellStyle name="Normal 296" xfId="31882"/>
    <cellStyle name="Normal 297" xfId="31881"/>
    <cellStyle name="Normal 3" xfId="20119"/>
    <cellStyle name="Normal 3 10" xfId="1435"/>
    <cellStyle name="Normal 3 10 2" xfId="9845"/>
    <cellStyle name="Normal 3 10 3" xfId="9848"/>
    <cellStyle name="Normal 3 10 4" xfId="21283"/>
    <cellStyle name="Normal 3 10 5" xfId="3657"/>
    <cellStyle name="Normal 3 10 6" xfId="21284"/>
    <cellStyle name="Normal 3 10 7" xfId="21286"/>
    <cellStyle name="Normal 3 10 8" xfId="2139"/>
    <cellStyle name="Normal 3 10 9" xfId="21288"/>
    <cellStyle name="Normal 3 10_Table_Product_ALL" xfId="21290"/>
    <cellStyle name="Normal 3 100" xfId="12321"/>
    <cellStyle name="Normal 3 101" xfId="12335"/>
    <cellStyle name="Normal 3 102" xfId="12341"/>
    <cellStyle name="Normal 3 103" xfId="12345"/>
    <cellStyle name="Normal 3 104" xfId="12349"/>
    <cellStyle name="Normal 3 105" xfId="12352"/>
    <cellStyle name="Normal 3 106" xfId="21292"/>
    <cellStyle name="Normal 3 107" xfId="21295"/>
    <cellStyle name="Normal 3 108" xfId="21298"/>
    <cellStyle name="Normal 3 109" xfId="21301"/>
    <cellStyle name="Normal 3 11" xfId="15729"/>
    <cellStyle name="Normal 3 11 2" xfId="21305"/>
    <cellStyle name="Normal 3 11 3" xfId="21306"/>
    <cellStyle name="Normal 3 11 4" xfId="21308"/>
    <cellStyle name="Normal 3 11 5" xfId="21309"/>
    <cellStyle name="Normal 3 11 6" xfId="21310"/>
    <cellStyle name="Normal 3 11 7" xfId="21311"/>
    <cellStyle name="Normal 3 11 8" xfId="21312"/>
    <cellStyle name="Normal 3 11 9" xfId="21314"/>
    <cellStyle name="Normal 3 11_Table_Product_ALL" xfId="3094"/>
    <cellStyle name="Normal 3 110" xfId="12353"/>
    <cellStyle name="Normal 3 111" xfId="21293"/>
    <cellStyle name="Normal 3 112" xfId="21296"/>
    <cellStyle name="Normal 3 113" xfId="21299"/>
    <cellStyle name="Normal 3 114" xfId="21302"/>
    <cellStyle name="Normal 3 115" xfId="21316"/>
    <cellStyle name="Normal 3 116" xfId="21318"/>
    <cellStyle name="Normal 3 117" xfId="21321"/>
    <cellStyle name="Normal 3 118" xfId="21324"/>
    <cellStyle name="Normal 3 119" xfId="21328"/>
    <cellStyle name="Normal 3 12" xfId="7261"/>
    <cellStyle name="Normal 3 12 2" xfId="21331"/>
    <cellStyle name="Normal 3 12 2 2" xfId="15323"/>
    <cellStyle name="Normal 3 12 2 2 2" xfId="15325"/>
    <cellStyle name="Normal 3 12 2 3" xfId="15331"/>
    <cellStyle name="Normal 3 12 2 3 2" xfId="21332"/>
    <cellStyle name="Normal 3 12 2 4" xfId="15333"/>
    <cellStyle name="Normal 3 12 2 4 2" xfId="21335"/>
    <cellStyle name="Normal 3 12 2 5" xfId="8703"/>
    <cellStyle name="Normal 3 12 2 6" xfId="8706"/>
    <cellStyle name="Normal 3 12 2 7" xfId="8708"/>
    <cellStyle name="Normal 3 12 2_Table_Product_ALL" xfId="21337"/>
    <cellStyle name="Normal 3 12 3" xfId="4829"/>
    <cellStyle name="Normal 3 12 3 2" xfId="7946"/>
    <cellStyle name="Normal 3 12 4" xfId="21338"/>
    <cellStyle name="Normal 3 12 4 2" xfId="21340"/>
    <cellStyle name="Normal 3 12 5" xfId="21341"/>
    <cellStyle name="Normal 3 12 5 2" xfId="21342"/>
    <cellStyle name="Normal 3 12 6" xfId="21343"/>
    <cellStyle name="Normal 3 12 7" xfId="21344"/>
    <cellStyle name="Normal 3 12 8" xfId="21345"/>
    <cellStyle name="Normal 3 12_C14  Copy of Ecom MP - Aubrey  window commitment -140528" xfId="21346"/>
    <cellStyle name="Normal 3 120" xfId="21317"/>
    <cellStyle name="Normal 3 121" xfId="21319"/>
    <cellStyle name="Normal 3 122" xfId="21322"/>
    <cellStyle name="Normal 3 123" xfId="21325"/>
    <cellStyle name="Normal 3 124" xfId="21329"/>
    <cellStyle name="Normal 3 125" xfId="21347"/>
    <cellStyle name="Normal 3 126" xfId="21351"/>
    <cellStyle name="Normal 3 127" xfId="21354"/>
    <cellStyle name="Normal 3 128" xfId="21357"/>
    <cellStyle name="Normal 3 129" xfId="21360"/>
    <cellStyle name="Normal 3 13" xfId="15731"/>
    <cellStyle name="Normal 3 13 2" xfId="1166"/>
    <cellStyle name="Normal 3 13 2 2" xfId="7057"/>
    <cellStyle name="Normal 3 13 2 2 2" xfId="21362"/>
    <cellStyle name="Normal 3 13 2 3" xfId="21363"/>
    <cellStyle name="Normal 3 13 2 3 2" xfId="21364"/>
    <cellStyle name="Normal 3 13 2 4" xfId="21365"/>
    <cellStyle name="Normal 3 13 2 4 2" xfId="21367"/>
    <cellStyle name="Normal 3 13 2 5" xfId="21368"/>
    <cellStyle name="Normal 3 13 2 6" xfId="21371"/>
    <cellStyle name="Normal 3 13 2 7" xfId="21372"/>
    <cellStyle name="Normal 3 13 2_Table_Product_ALL" xfId="21373"/>
    <cellStyle name="Normal 3 13 3" xfId="12231"/>
    <cellStyle name="Normal 3 13 3 2" xfId="12292"/>
    <cellStyle name="Normal 3 13 4" xfId="12237"/>
    <cellStyle name="Normal 3 13 4 2" xfId="12242"/>
    <cellStyle name="Normal 3 13 5" xfId="12296"/>
    <cellStyle name="Normal 3 13 5 2" xfId="2557"/>
    <cellStyle name="Normal 3 13 6" xfId="12302"/>
    <cellStyle name="Normal 3 13 7" xfId="12307"/>
    <cellStyle name="Normal 3 13 8" xfId="12314"/>
    <cellStyle name="Normal 3 13_C14  Copy of Ecom MP - Aubrey  window commitment -140528" xfId="21376"/>
    <cellStyle name="Normal 3 130" xfId="21348"/>
    <cellStyle name="Normal 3 131" xfId="21352"/>
    <cellStyle name="Normal 3 132" xfId="21355"/>
    <cellStyle name="Normal 3 133" xfId="21358"/>
    <cellStyle name="Normal 3 134" xfId="21361"/>
    <cellStyle name="Normal 3 135" xfId="21377"/>
    <cellStyle name="Normal 3 136" xfId="21379"/>
    <cellStyle name="Normal 3 137" xfId="20151"/>
    <cellStyle name="Normal 3 138" xfId="12393"/>
    <cellStyle name="Normal 3 139" xfId="5418"/>
    <cellStyle name="Normal 3 14" xfId="21381"/>
    <cellStyle name="Normal 3 14 2" xfId="21382"/>
    <cellStyle name="Normal 3 14 2 2" xfId="21385"/>
    <cellStyle name="Normal 3 14 2 2 2" xfId="21388"/>
    <cellStyle name="Normal 3 14 2 3" xfId="21390"/>
    <cellStyle name="Normal 3 14 2 3 2" xfId="21393"/>
    <cellStyle name="Normal 3 14 2 4" xfId="1296"/>
    <cellStyle name="Normal 3 14 2 4 2" xfId="21395"/>
    <cellStyle name="Normal 3 14 2 5" xfId="21397"/>
    <cellStyle name="Normal 3 14 2 6" xfId="21399"/>
    <cellStyle name="Normal 3 14 2 7" xfId="21402"/>
    <cellStyle name="Normal 3 14 2_Table_Product_ALL" xfId="16477"/>
    <cellStyle name="Normal 3 14 3" xfId="21404"/>
    <cellStyle name="Normal 3 14 3 2" xfId="19901"/>
    <cellStyle name="Normal 3 14 4" xfId="5590"/>
    <cellStyle name="Normal 3 14 4 2" xfId="21407"/>
    <cellStyle name="Normal 3 14 5" xfId="21409"/>
    <cellStyle name="Normal 3 14 5 2" xfId="4149"/>
    <cellStyle name="Normal 3 14 6" xfId="21411"/>
    <cellStyle name="Normal 3 14 7" xfId="21413"/>
    <cellStyle name="Normal 3 14 8" xfId="21415"/>
    <cellStyle name="Normal 3 14_C14  Copy of Ecom MP - Aubrey  window commitment -140528" xfId="21417"/>
    <cellStyle name="Normal 3 140" xfId="21378"/>
    <cellStyle name="Normal 3 141" xfId="21380"/>
    <cellStyle name="Normal 3 142" xfId="20152"/>
    <cellStyle name="Normal 3 143" xfId="12394"/>
    <cellStyle name="Normal 3 144" xfId="5419"/>
    <cellStyle name="Normal 3 145" xfId="12611"/>
    <cellStyle name="Normal 3 146" xfId="12625"/>
    <cellStyle name="Normal 3 147" xfId="12632"/>
    <cellStyle name="Normal 3 148" xfId="12638"/>
    <cellStyle name="Normal 3 149" xfId="12643"/>
    <cellStyle name="Normal 3 15" xfId="21418"/>
    <cellStyle name="Normal 3 15 2" xfId="5858"/>
    <cellStyle name="Normal 3 15 2 2" xfId="4297"/>
    <cellStyle name="Normal 3 15 2 2 2" xfId="21421"/>
    <cellStyle name="Normal 3 15 2 3" xfId="5555"/>
    <cellStyle name="Normal 3 15 2 3 2" xfId="1820"/>
    <cellStyle name="Normal 3 15 2 4" xfId="5862"/>
    <cellStyle name="Normal 3 15 2 4 2" xfId="21423"/>
    <cellStyle name="Normal 3 15 2 5" xfId="1136"/>
    <cellStyle name="Normal 3 15 2 6" xfId="2496"/>
    <cellStyle name="Normal 3 15 2 7" xfId="8925"/>
    <cellStyle name="Normal 3 15 2_Table_Product_ALL" xfId="21425"/>
    <cellStyle name="Normal 3 15 3" xfId="21427"/>
    <cellStyle name="Normal 3 15 3 2" xfId="21429"/>
    <cellStyle name="Normal 3 15 4" xfId="21431"/>
    <cellStyle name="Normal 3 15 4 2" xfId="15607"/>
    <cellStyle name="Normal 3 15 5" xfId="1303"/>
    <cellStyle name="Normal 3 15 5 2" xfId="21434"/>
    <cellStyle name="Normal 3 15 6" xfId="21436"/>
    <cellStyle name="Normal 3 15 7" xfId="21439"/>
    <cellStyle name="Normal 3 15 8" xfId="6500"/>
    <cellStyle name="Normal 3 15_C14  Copy of Ecom MP - Aubrey  window commitment -140528" xfId="21071"/>
    <cellStyle name="Normal 3 150" xfId="12612"/>
    <cellStyle name="Normal 3 151" xfId="12626"/>
    <cellStyle name="Normal 3 152" xfId="12633"/>
    <cellStyle name="Normal 3 153" xfId="12639"/>
    <cellStyle name="Normal 3 154" xfId="12644"/>
    <cellStyle name="Normal 3 155" xfId="12500"/>
    <cellStyle name="Normal 3 156" xfId="21441"/>
    <cellStyle name="Normal 3 157" xfId="21445"/>
    <cellStyle name="Normal 3 158" xfId="17424"/>
    <cellStyle name="Normal 3 159" xfId="21449"/>
    <cellStyle name="Normal 3 16" xfId="21453"/>
    <cellStyle name="Normal 3 16 2" xfId="21455"/>
    <cellStyle name="Normal 3 16 2 2" xfId="21458"/>
    <cellStyle name="Normal 3 16 2 2 2" xfId="10878"/>
    <cellStyle name="Normal 3 16 2 3" xfId="21462"/>
    <cellStyle name="Normal 3 16 2 3 2" xfId="10888"/>
    <cellStyle name="Normal 3 16 2 4" xfId="21464"/>
    <cellStyle name="Normal 3 16 2 4 2" xfId="10895"/>
    <cellStyle name="Normal 3 16 2 5" xfId="21467"/>
    <cellStyle name="Normal 3 16 2 6" xfId="21469"/>
    <cellStyle name="Normal 3 16 2 7" xfId="21471"/>
    <cellStyle name="Normal 3 16 2_Table_Product_ALL" xfId="21473"/>
    <cellStyle name="Normal 3 16 3" xfId="21477"/>
    <cellStyle name="Normal 3 16 3 2" xfId="8428"/>
    <cellStyle name="Normal 3 16 4" xfId="21480"/>
    <cellStyle name="Normal 3 16 4 2" xfId="21483"/>
    <cellStyle name="Normal 3 16 5" xfId="21485"/>
    <cellStyle name="Normal 3 16 5 2" xfId="21489"/>
    <cellStyle name="Normal 3 16 6" xfId="7284"/>
    <cellStyle name="Normal 3 16 7" xfId="21491"/>
    <cellStyle name="Normal 3 16 8" xfId="21493"/>
    <cellStyle name="Normal 3 16_C14  Copy of Ecom MP - Aubrey  window commitment -140528" xfId="21495"/>
    <cellStyle name="Normal 3 160" xfId="12501"/>
    <cellStyle name="Normal 3 161" xfId="21442"/>
    <cellStyle name="Normal 3 162" xfId="21446"/>
    <cellStyle name="Normal 3 163" xfId="17425"/>
    <cellStyle name="Normal 3 164" xfId="21450"/>
    <cellStyle name="Normal 3 165" xfId="21497"/>
    <cellStyle name="Normal 3 166" xfId="21502"/>
    <cellStyle name="Normal 3 167" xfId="21507"/>
    <cellStyle name="Normal 3 168" xfId="21512"/>
    <cellStyle name="Normal 3 169" xfId="21517"/>
    <cellStyle name="Normal 3 17" xfId="21522"/>
    <cellStyle name="Normal 3 17 2" xfId="21524"/>
    <cellStyle name="Normal 3 17 2 2" xfId="21526"/>
    <cellStyle name="Normal 3 17 2 2 2" xfId="21529"/>
    <cellStyle name="Normal 3 17 2 3" xfId="21532"/>
    <cellStyle name="Normal 3 17 2 3 2" xfId="3154"/>
    <cellStyle name="Normal 3 17 2 4" xfId="21534"/>
    <cellStyle name="Normal 3 17 2 4 2" xfId="21536"/>
    <cellStyle name="Normal 3 17 2 5" xfId="21538"/>
    <cellStyle name="Normal 3 17 2 6" xfId="21541"/>
    <cellStyle name="Normal 3 17 2 7" xfId="21543"/>
    <cellStyle name="Normal 3 17 2_Table_Product_ALL" xfId="21545"/>
    <cellStyle name="Normal 3 17 3" xfId="21547"/>
    <cellStyle name="Normal 3 17 3 2" xfId="21549"/>
    <cellStyle name="Normal 3 17 4" xfId="21551"/>
    <cellStyle name="Normal 3 17 4 2" xfId="21553"/>
    <cellStyle name="Normal 3 17 5" xfId="5561"/>
    <cellStyle name="Normal 3 17 5 2" xfId="5565"/>
    <cellStyle name="Normal 3 17 6" xfId="21555"/>
    <cellStyle name="Normal 3 17 7" xfId="21557"/>
    <cellStyle name="Normal 3 17 8" xfId="21559"/>
    <cellStyle name="Normal 3 17_C14  Copy of Ecom MP - Aubrey  window commitment -140528" xfId="10994"/>
    <cellStyle name="Normal 3 170" xfId="21498"/>
    <cellStyle name="Normal 3 171" xfId="21503"/>
    <cellStyle name="Normal 3 172" xfId="21508"/>
    <cellStyle name="Normal 3 173" xfId="21513"/>
    <cellStyle name="Normal 3 174" xfId="21518"/>
    <cellStyle name="Normal 3 175" xfId="21562"/>
    <cellStyle name="Normal 3 176" xfId="21567"/>
    <cellStyle name="Normal 3 177" xfId="21572"/>
    <cellStyle name="Normal 3 178" xfId="21577"/>
    <cellStyle name="Normal 3 179" xfId="21581"/>
    <cellStyle name="Normal 3 18" xfId="3700"/>
    <cellStyle name="Normal 3 18 2" xfId="12518"/>
    <cellStyle name="Normal 3 18 2 2" xfId="11696"/>
    <cellStyle name="Normal 3 18 2 2 2" xfId="11699"/>
    <cellStyle name="Normal 3 18 2 3" xfId="11702"/>
    <cellStyle name="Normal 3 18 2 3 2" xfId="6780"/>
    <cellStyle name="Normal 3 18 2 4" xfId="5930"/>
    <cellStyle name="Normal 3 18 2 4 2" xfId="546"/>
    <cellStyle name="Normal 3 18 2 5" xfId="21585"/>
    <cellStyle name="Normal 3 18 2 6" xfId="17580"/>
    <cellStyle name="Normal 3 18 2 7" xfId="879"/>
    <cellStyle name="Normal 3 18 2_Table_Product_ALL" xfId="7059"/>
    <cellStyle name="Normal 3 18 3" xfId="12524"/>
    <cellStyle name="Normal 3 18 3 2" xfId="11457"/>
    <cellStyle name="Normal 3 18 4" xfId="12530"/>
    <cellStyle name="Normal 3 18 4 2" xfId="12535"/>
    <cellStyle name="Normal 3 18 5" xfId="12579"/>
    <cellStyle name="Normal 3 18 5 2" xfId="6435"/>
    <cellStyle name="Normal 3 18 6" xfId="12585"/>
    <cellStyle name="Normal 3 18 7" xfId="12591"/>
    <cellStyle name="Normal 3 18 8" xfId="12600"/>
    <cellStyle name="Normal 3 18_C14  Copy of Ecom MP - Aubrey  window commitment -140528" xfId="21588"/>
    <cellStyle name="Normal 3 180" xfId="21563"/>
    <cellStyle name="Normal 3 181" xfId="21568"/>
    <cellStyle name="Normal 3 182" xfId="21573"/>
    <cellStyle name="Normal 3 183" xfId="21578"/>
    <cellStyle name="Normal 3 184" xfId="21582"/>
    <cellStyle name="Normal 3 185" xfId="21590"/>
    <cellStyle name="Normal 3 186" xfId="21594"/>
    <cellStyle name="Normal 3 187" xfId="21598"/>
    <cellStyle name="Normal 3 188" xfId="12696"/>
    <cellStyle name="Normal 3 189" xfId="2357"/>
    <cellStyle name="Normal 3 19" xfId="21603"/>
    <cellStyle name="Normal 3 19 2" xfId="4089"/>
    <cellStyle name="Normal 3 19 2 2" xfId="21605"/>
    <cellStyle name="Normal 3 19 2 2 2" xfId="21607"/>
    <cellStyle name="Normal 3 19 2 3" xfId="21608"/>
    <cellStyle name="Normal 3 19 2 3 2" xfId="21610"/>
    <cellStyle name="Normal 3 19 2 4" xfId="21612"/>
    <cellStyle name="Normal 3 19 2 4 2" xfId="21613"/>
    <cellStyle name="Normal 3 19 2 5" xfId="21614"/>
    <cellStyle name="Normal 3 19 2 6" xfId="21615"/>
    <cellStyle name="Normal 3 19 2 7" xfId="21616"/>
    <cellStyle name="Normal 3 19 2_Table_Product_ALL" xfId="21617"/>
    <cellStyle name="Normal 3 19 3" xfId="21618"/>
    <cellStyle name="Normal 3 19 3 2" xfId="21622"/>
    <cellStyle name="Normal 3 19 4" xfId="21624"/>
    <cellStyle name="Normal 3 19 4 2" xfId="21628"/>
    <cellStyle name="Normal 3 19 5" xfId="21630"/>
    <cellStyle name="Normal 3 19 5 2" xfId="21633"/>
    <cellStyle name="Normal 3 19 6" xfId="10"/>
    <cellStyle name="Normal 3 19 7" xfId="21634"/>
    <cellStyle name="Normal 3 19 8" xfId="21637"/>
    <cellStyle name="Normal 3 19_C14  Copy of Ecom MP - Aubrey  window commitment -140528" xfId="21639"/>
    <cellStyle name="Normal 3 190" xfId="21591"/>
    <cellStyle name="Normal 3 191" xfId="21595"/>
    <cellStyle name="Normal 3 192" xfId="21599"/>
    <cellStyle name="Normal 3 193" xfId="12697"/>
    <cellStyle name="Normal 3 194" xfId="2356"/>
    <cellStyle name="Normal 3 195" xfId="12909"/>
    <cellStyle name="Normal 3 196" xfId="12928"/>
    <cellStyle name="Normal 3 197" xfId="12936"/>
    <cellStyle name="Normal 3 198" xfId="12942"/>
    <cellStyle name="Normal 3 199" xfId="12951"/>
    <cellStyle name="Normal 3 2" xfId="20121"/>
    <cellStyle name="Normal 3 2 10" xfId="21641"/>
    <cellStyle name="Normal 3 2 10 2" xfId="17768"/>
    <cellStyle name="Normal 3 2 10 2 2" xfId="17770"/>
    <cellStyle name="Normal 3 2 10 2 2 2" xfId="18667"/>
    <cellStyle name="Normal 3 2 10 2 3" xfId="21643"/>
    <cellStyle name="Normal 3 2 10 2 3 2" xfId="21091"/>
    <cellStyle name="Normal 3 2 10 2 4" xfId="21644"/>
    <cellStyle name="Normal 3 2 10 2 4 2" xfId="21645"/>
    <cellStyle name="Normal 3 2 10 2 5" xfId="21646"/>
    <cellStyle name="Normal 3 2 10 2 6" xfId="21649"/>
    <cellStyle name="Normal 3 2 10 2 7" xfId="21652"/>
    <cellStyle name="Normal 3 2 10 2_Table_Product_ALL" xfId="7043"/>
    <cellStyle name="Normal 3 2 10 3" xfId="17773"/>
    <cellStyle name="Normal 3 2 10 3 2" xfId="21654"/>
    <cellStyle name="Normal 3 2 10 4" xfId="17776"/>
    <cellStyle name="Normal 3 2 10 4 2" xfId="21655"/>
    <cellStyle name="Normal 3 2 10 5" xfId="7027"/>
    <cellStyle name="Normal 3 2 10 5 2" xfId="21656"/>
    <cellStyle name="Normal 3 2 10 6" xfId="3202"/>
    <cellStyle name="Normal 3 2 10 7" xfId="21657"/>
    <cellStyle name="Normal 3 2 10 8" xfId="13535"/>
    <cellStyle name="Normal 3 2 10_C14  Copy of Ecom MP - Aubrey  window commitment -140528" xfId="21659"/>
    <cellStyle name="Normal 3 2 100" xfId="5401"/>
    <cellStyle name="Normal 3 2 101" xfId="5907"/>
    <cellStyle name="Normal 3 2 102" xfId="21660"/>
    <cellStyle name="Normal 3 2 103" xfId="21662"/>
    <cellStyle name="Normal 3 2 104" xfId="1403"/>
    <cellStyle name="Normal 3 2 105" xfId="1624"/>
    <cellStyle name="Normal 3 2 106" xfId="21664"/>
    <cellStyle name="Normal 3 2 107" xfId="21666"/>
    <cellStyle name="Normal 3 2 108" xfId="21668"/>
    <cellStyle name="Normal 3 2 109" xfId="21670"/>
    <cellStyle name="Normal 3 2 11" xfId="21672"/>
    <cellStyle name="Normal 3 2 11 2" xfId="15348"/>
    <cellStyle name="Normal 3 2 11 2 2" xfId="15351"/>
    <cellStyle name="Normal 3 2 11 2 2 2" xfId="15353"/>
    <cellStyle name="Normal 3 2 11 2 3" xfId="21456"/>
    <cellStyle name="Normal 3 2 11 2 3 2" xfId="21459"/>
    <cellStyle name="Normal 3 2 11 2 4" xfId="21478"/>
    <cellStyle name="Normal 3 2 11 2 4 2" xfId="8429"/>
    <cellStyle name="Normal 3 2 11 2 5" xfId="21481"/>
    <cellStyle name="Normal 3 2 11 2 6" xfId="21486"/>
    <cellStyle name="Normal 3 2 11 2 7" xfId="7285"/>
    <cellStyle name="Normal 3 2 11 2_Table_Product_ALL" xfId="21673"/>
    <cellStyle name="Normal 3 2 11 3" xfId="15357"/>
    <cellStyle name="Normal 3 2 11 3 2" xfId="15360"/>
    <cellStyle name="Normal 3 2 11 4" xfId="17379"/>
    <cellStyle name="Normal 3 2 11 4 2" xfId="12513"/>
    <cellStyle name="Normal 3 2 11 5" xfId="17383"/>
    <cellStyle name="Normal 3 2 11 5 2" xfId="21674"/>
    <cellStyle name="Normal 3 2 11 6" xfId="17386"/>
    <cellStyle name="Normal 3 2 11 7" xfId="17390"/>
    <cellStyle name="Normal 3 2 11 8" xfId="17393"/>
    <cellStyle name="Normal 3 2 11_C14  Copy of Ecom MP - Aubrey  window commitment -140528" xfId="21539"/>
    <cellStyle name="Normal 3 2 110" xfId="1623"/>
    <cellStyle name="Normal 3 2 111" xfId="21665"/>
    <cellStyle name="Normal 3 2 112" xfId="21667"/>
    <cellStyle name="Normal 3 2 113" xfId="21669"/>
    <cellStyle name="Normal 3 2 114" xfId="21671"/>
    <cellStyle name="Normal 3 2 115" xfId="21677"/>
    <cellStyle name="Normal 3 2 116" xfId="21679"/>
    <cellStyle name="Normal 3 2 117" xfId="21681"/>
    <cellStyle name="Normal 3 2 118" xfId="21683"/>
    <cellStyle name="Normal 3 2 119" xfId="14888"/>
    <cellStyle name="Normal 3 2 12" xfId="17078"/>
    <cellStyle name="Normal 3 2 12 2" xfId="11236"/>
    <cellStyle name="Normal 3 2 12 2 2" xfId="11239"/>
    <cellStyle name="Normal 3 2 12 2 2 2" xfId="21685"/>
    <cellStyle name="Normal 3 2 12 2 3" xfId="11241"/>
    <cellStyle name="Normal 3 2 12 2 3 2" xfId="14932"/>
    <cellStyle name="Normal 3 2 12 2 4" xfId="18306"/>
    <cellStyle name="Normal 3 2 12 2 4 2" xfId="18310"/>
    <cellStyle name="Normal 3 2 12 2 5" xfId="18329"/>
    <cellStyle name="Normal 3 2 12 2 6" xfId="3597"/>
    <cellStyle name="Normal 3 2 12 2 7" xfId="3601"/>
    <cellStyle name="Normal 3 2 12 2_Table_Product_ALL" xfId="15720"/>
    <cellStyle name="Normal 3 2 12 3" xfId="11245"/>
    <cellStyle name="Normal 3 2 12 3 2" xfId="8998"/>
    <cellStyle name="Normal 3 2 12 4" xfId="11250"/>
    <cellStyle name="Normal 3 2 12 4 2" xfId="11252"/>
    <cellStyle name="Normal 3 2 12 5" xfId="11256"/>
    <cellStyle name="Normal 3 2 12 5 2" xfId="8941"/>
    <cellStyle name="Normal 3 2 12 6" xfId="11260"/>
    <cellStyle name="Normal 3 2 12 7" xfId="11263"/>
    <cellStyle name="Normal 3 2 12 8" xfId="257"/>
    <cellStyle name="Normal 3 2 12_C14  Copy of Ecom MP - Aubrey  window commitment -140528" xfId="2412"/>
    <cellStyle name="Normal 3 2 120" xfId="21678"/>
    <cellStyle name="Normal 3 2 121" xfId="21680"/>
    <cellStyle name="Normal 3 2 122" xfId="21682"/>
    <cellStyle name="Normal 3 2 123" xfId="21684"/>
    <cellStyle name="Normal 3 2 124" xfId="14889"/>
    <cellStyle name="Normal 3 2 125" xfId="21688"/>
    <cellStyle name="Normal 3 2 126" xfId="21690"/>
    <cellStyle name="Normal 3 2 127" xfId="21692"/>
    <cellStyle name="Normal 3 2 128" xfId="21694"/>
    <cellStyle name="Normal 3 2 129" xfId="21696"/>
    <cellStyle name="Normal 3 2 13" xfId="8880"/>
    <cellStyle name="Normal 3 2 13 2" xfId="17920"/>
    <cellStyle name="Normal 3 2 13 2 2" xfId="17922"/>
    <cellStyle name="Normal 3 2 13 2 2 2" xfId="4791"/>
    <cellStyle name="Normal 3 2 13 2 3" xfId="20964"/>
    <cellStyle name="Normal 3 2 13 2 3 2" xfId="1059"/>
    <cellStyle name="Normal 3 2 13 2 4" xfId="21698"/>
    <cellStyle name="Normal 3 2 13 2 4 2" xfId="15542"/>
    <cellStyle name="Normal 3 2 13 2 5" xfId="11215"/>
    <cellStyle name="Normal 3 2 13 2 6" xfId="373"/>
    <cellStyle name="Normal 3 2 13 2 7" xfId="21699"/>
    <cellStyle name="Normal 3 2 13 2_Table_Product_ALL" xfId="21701"/>
    <cellStyle name="Normal 3 2 13 3" xfId="16959"/>
    <cellStyle name="Normal 3 2 13 3 2" xfId="21702"/>
    <cellStyle name="Normal 3 2 13 4" xfId="17924"/>
    <cellStyle name="Normal 3 2 13 4 2" xfId="21703"/>
    <cellStyle name="Normal 3 2 13 5" xfId="17926"/>
    <cellStyle name="Normal 3 2 13 5 2" xfId="21705"/>
    <cellStyle name="Normal 3 2 13 6" xfId="21706"/>
    <cellStyle name="Normal 3 2 13 7" xfId="21707"/>
    <cellStyle name="Normal 3 2 13 8" xfId="21708"/>
    <cellStyle name="Normal 3 2 13_C14  Copy of Ecom MP - Aubrey  window commitment -140528" xfId="8281"/>
    <cellStyle name="Normal 3 2 130" xfId="21689"/>
    <cellStyle name="Normal 3 2 131" xfId="21691"/>
    <cellStyle name="Normal 3 2 132" xfId="21693"/>
    <cellStyle name="Normal 3 2 133" xfId="21695"/>
    <cellStyle name="Normal 3 2 134" xfId="21697"/>
    <cellStyle name="Normal 3 2 14" xfId="8882"/>
    <cellStyle name="Normal 3 2 14 2" xfId="15374"/>
    <cellStyle name="Normal 3 2 14 2 2" xfId="17963"/>
    <cellStyle name="Normal 3 2 14 3" xfId="15378"/>
    <cellStyle name="Normal 3 2 14 3 2" xfId="21709"/>
    <cellStyle name="Normal 3 2 14 4" xfId="5336"/>
    <cellStyle name="Normal 3 2 14 4 2" xfId="21710"/>
    <cellStyle name="Normal 3 2 14 5" xfId="3026"/>
    <cellStyle name="Normal 3 2 14 6" xfId="21711"/>
    <cellStyle name="Normal 3 2 14 7" xfId="21712"/>
    <cellStyle name="Normal 3 2 14_Table_Product_ALL" xfId="8174"/>
    <cellStyle name="Normal 3 2 15" xfId="8884"/>
    <cellStyle name="Normal 3 2 15 2" xfId="18015"/>
    <cellStyle name="Normal 3 2 15 3" xfId="16964"/>
    <cellStyle name="Normal 3 2 15 4" xfId="18020"/>
    <cellStyle name="Normal 3 2 16" xfId="4273"/>
    <cellStyle name="Normal 3 2 16 2" xfId="7859"/>
    <cellStyle name="Normal 3 2 16 2 2" xfId="18068"/>
    <cellStyle name="Normal 3 2 16 3" xfId="18070"/>
    <cellStyle name="Normal 3 2 17" xfId="21713"/>
    <cellStyle name="Normal 3 2 17 2" xfId="21716"/>
    <cellStyle name="Normal 3 2 18" xfId="15573"/>
    <cellStyle name="Normal 3 2 19" xfId="21718"/>
    <cellStyle name="Normal 3 2 19 2" xfId="14090"/>
    <cellStyle name="Normal 3 2 2" xfId="20123"/>
    <cellStyle name="Normal 3 2 2 2" xfId="20125"/>
    <cellStyle name="Normal 3 2 2 2 2" xfId="21720"/>
    <cellStyle name="Normal 3 2 2 2 2 2" xfId="6136"/>
    <cellStyle name="Normal 3 2 2 2 3" xfId="21722"/>
    <cellStyle name="Normal 3 2 2 2 3 2" xfId="1579"/>
    <cellStyle name="Normal 3 2 2 2 4" xfId="21723"/>
    <cellStyle name="Normal 3 2 2 2 4 2" xfId="21724"/>
    <cellStyle name="Normal 3 2 2 2 5" xfId="20195"/>
    <cellStyle name="Normal 3 2 2 2 6" xfId="20215"/>
    <cellStyle name="Normal 3 2 2 2 7" xfId="20220"/>
    <cellStyle name="Normal 3 2 2 2_Table_Product_ALL" xfId="21725"/>
    <cellStyle name="Normal 3 2 2 3" xfId="21726"/>
    <cellStyle name="Normal 3 2 2 3 2" xfId="17351"/>
    <cellStyle name="Normal 3 2 2 4" xfId="21727"/>
    <cellStyle name="Normal 3 2 2 4 2" xfId="18799"/>
    <cellStyle name="Normal 3 2 2 5" xfId="3064"/>
    <cellStyle name="Normal 3 2 2 5 2" xfId="3068"/>
    <cellStyle name="Normal 3 2 2 6" xfId="12485"/>
    <cellStyle name="Normal 3 2 2 7" xfId="12487"/>
    <cellStyle name="Normal 3 2 2 8" xfId="12489"/>
    <cellStyle name="Normal 3 2 2_C14  Copy of Ecom MP - Aubrey  window commitment -140528" xfId="4952"/>
    <cellStyle name="Normal 3 2 20" xfId="8885"/>
    <cellStyle name="Normal 3 2 21" xfId="4274"/>
    <cellStyle name="Normal 3 2 22" xfId="21714"/>
    <cellStyle name="Normal 3 2 23" xfId="15574"/>
    <cellStyle name="Normal 3 2 24" xfId="21719"/>
    <cellStyle name="Normal 3 2 25" xfId="21728"/>
    <cellStyle name="Normal 3 2 26" xfId="21731"/>
    <cellStyle name="Normal 3 2 27" xfId="21733"/>
    <cellStyle name="Normal 3 2 28" xfId="21735"/>
    <cellStyle name="Normal 3 2 29" xfId="21737"/>
    <cellStyle name="Normal 3 2 3" xfId="20127"/>
    <cellStyle name="Normal 3 2 3 2" xfId="16043"/>
    <cellStyle name="Normal 3 2 3 2 2" xfId="20594"/>
    <cellStyle name="Normal 3 2 3 2 2 2" xfId="13226"/>
    <cellStyle name="Normal 3 2 3 2 3" xfId="20616"/>
    <cellStyle name="Normal 3 2 3 2 3 2" xfId="21739"/>
    <cellStyle name="Normal 3 2 3 2 4" xfId="20619"/>
    <cellStyle name="Normal 3 2 3 2 4 2" xfId="21740"/>
    <cellStyle name="Normal 3 2 3 2 5" xfId="8022"/>
    <cellStyle name="Normal 3 2 3 2 6" xfId="8029"/>
    <cellStyle name="Normal 3 2 3 2 7" xfId="20625"/>
    <cellStyle name="Normal 3 2 3 2_Table_Product_ALL" xfId="21743"/>
    <cellStyle name="Normal 3 2 3 3" xfId="16045"/>
    <cellStyle name="Normal 3 2 3 3 2" xfId="20747"/>
    <cellStyle name="Normal 3 2 3 4" xfId="16048"/>
    <cellStyle name="Normal 3 2 3 4 2" xfId="21744"/>
    <cellStyle name="Normal 3 2 3 5" xfId="16051"/>
    <cellStyle name="Normal 3 2 3 5 2" xfId="21745"/>
    <cellStyle name="Normal 3 2 3 6" xfId="12493"/>
    <cellStyle name="Normal 3 2 3 7" xfId="12495"/>
    <cellStyle name="Normal 3 2 3 8" xfId="12497"/>
    <cellStyle name="Normal 3 2 3_C14  Copy of Ecom MP - Aubrey  window commitment -140528" xfId="21746"/>
    <cellStyle name="Normal 3 2 30" xfId="21729"/>
    <cellStyle name="Normal 3 2 31" xfId="21732"/>
    <cellStyle name="Normal 3 2 32" xfId="21734"/>
    <cellStyle name="Normal 3 2 33" xfId="21736"/>
    <cellStyle name="Normal 3 2 34" xfId="21738"/>
    <cellStyle name="Normal 3 2 35" xfId="21747"/>
    <cellStyle name="Normal 3 2 36" xfId="21749"/>
    <cellStyle name="Normal 3 2 37" xfId="21751"/>
    <cellStyle name="Normal 3 2 38" xfId="21754"/>
    <cellStyle name="Normal 3 2 39" xfId="21756"/>
    <cellStyle name="Normal 3 2 4" xfId="20129"/>
    <cellStyle name="Normal 3 2 4 2" xfId="7793"/>
    <cellStyle name="Normal 3 2 4 2 2" xfId="7796"/>
    <cellStyle name="Normal 3 2 4 2 2 2" xfId="20757"/>
    <cellStyle name="Normal 3 2 4 2 3" xfId="1952"/>
    <cellStyle name="Normal 3 2 4 2 3 2" xfId="20760"/>
    <cellStyle name="Normal 3 2 4 2 4" xfId="1956"/>
    <cellStyle name="Normal 3 2 4 2 4 2" xfId="20534"/>
    <cellStyle name="Normal 3 2 4 2 5" xfId="1961"/>
    <cellStyle name="Normal 3 2 4 2 6" xfId="20762"/>
    <cellStyle name="Normal 3 2 4 2 7" xfId="21758"/>
    <cellStyle name="Normal 3 2 4 2_Table_Product_ALL" xfId="6154"/>
    <cellStyle name="Normal 3 2 4 3" xfId="21760"/>
    <cellStyle name="Normal 3 2 4 3 2" xfId="21762"/>
    <cellStyle name="Normal 3 2 4 4" xfId="5904"/>
    <cellStyle name="Normal 3 2 4 4 2" xfId="21765"/>
    <cellStyle name="Normal 3 2 4 5" xfId="5402"/>
    <cellStyle name="Normal 3 2 4 5 2" xfId="21767"/>
    <cellStyle name="Normal 3 2 4 6" xfId="5908"/>
    <cellStyle name="Normal 3 2 4 7" xfId="21661"/>
    <cellStyle name="Normal 3 2 4 8" xfId="21663"/>
    <cellStyle name="Normal 3 2 4_C14  Copy of Ecom MP - Aubrey  window commitment -140528" xfId="21769"/>
    <cellStyle name="Normal 3 2 40" xfId="21748"/>
    <cellStyle name="Normal 3 2 41" xfId="21750"/>
    <cellStyle name="Normal 3 2 42" xfId="21752"/>
    <cellStyle name="Normal 3 2 43" xfId="21755"/>
    <cellStyle name="Normal 3 2 44" xfId="21757"/>
    <cellStyle name="Normal 3 2 45" xfId="19411"/>
    <cellStyle name="Normal 3 2 46" xfId="21771"/>
    <cellStyle name="Normal 3 2 47" xfId="21774"/>
    <cellStyle name="Normal 3 2 48" xfId="21776"/>
    <cellStyle name="Normal 3 2 49" xfId="21778"/>
    <cellStyle name="Normal 3 2 5" xfId="20132"/>
    <cellStyle name="Normal 3 2 5 2" xfId="9501"/>
    <cellStyle name="Normal 3 2 5 2 2" xfId="9503"/>
    <cellStyle name="Normal 3 2 5 2 2 2" xfId="1944"/>
    <cellStyle name="Normal 3 2 5 2 3" xfId="17156"/>
    <cellStyle name="Normal 3 2 5 2 3 2" xfId="15278"/>
    <cellStyle name="Normal 3 2 5 2 4" xfId="21780"/>
    <cellStyle name="Normal 3 2 5 2 4 2" xfId="21781"/>
    <cellStyle name="Normal 3 2 5 2 5" xfId="19713"/>
    <cellStyle name="Normal 3 2 5 2 6" xfId="21784"/>
    <cellStyle name="Normal 3 2 5 2 7" xfId="21785"/>
    <cellStyle name="Normal 3 2 5 2_Table_Product_ALL" xfId="21786"/>
    <cellStyle name="Normal 3 2 5 3" xfId="21787"/>
    <cellStyle name="Normal 3 2 5 3 2" xfId="21789"/>
    <cellStyle name="Normal 3 2 5 4" xfId="21790"/>
    <cellStyle name="Normal 3 2 5 4 2" xfId="1454"/>
    <cellStyle name="Normal 3 2 5 5" xfId="21792"/>
    <cellStyle name="Normal 3 2 5 5 2" xfId="21794"/>
    <cellStyle name="Normal 3 2 5 6" xfId="21796"/>
    <cellStyle name="Normal 3 2 5 7" xfId="21797"/>
    <cellStyle name="Normal 3 2 5 8" xfId="21799"/>
    <cellStyle name="Normal 3 2 5_C14  Copy of Ecom MP - Aubrey  window commitment -140528" xfId="21800"/>
    <cellStyle name="Normal 3 2 50" xfId="19412"/>
    <cellStyle name="Normal 3 2 51" xfId="21772"/>
    <cellStyle name="Normal 3 2 52" xfId="21775"/>
    <cellStyle name="Normal 3 2 53" xfId="21777"/>
    <cellStyle name="Normal 3 2 54" xfId="21779"/>
    <cellStyle name="Normal 3 2 55" xfId="21802"/>
    <cellStyle name="Normal 3 2 56" xfId="21804"/>
    <cellStyle name="Normal 3 2 57" xfId="17082"/>
    <cellStyle name="Normal 3 2 58" xfId="21806"/>
    <cellStyle name="Normal 3 2 59" xfId="21808"/>
    <cellStyle name="Normal 3 2 6" xfId="20135"/>
    <cellStyle name="Normal 3 2 6 2" xfId="21810"/>
    <cellStyle name="Normal 3 2 6 2 2" xfId="21811"/>
    <cellStyle name="Normal 3 2 6 2 2 2" xfId="4575"/>
    <cellStyle name="Normal 3 2 6 2 3" xfId="21812"/>
    <cellStyle name="Normal 3 2 6 2 3 2" xfId="21813"/>
    <cellStyle name="Normal 3 2 6 2 4" xfId="21814"/>
    <cellStyle name="Normal 3 2 6 2 4 2" xfId="5442"/>
    <cellStyle name="Normal 3 2 6 2 5" xfId="21815"/>
    <cellStyle name="Normal 3 2 6 2 6" xfId="9027"/>
    <cellStyle name="Normal 3 2 6 2 7" xfId="21816"/>
    <cellStyle name="Normal 3 2 6 2_Table_Product_ALL" xfId="21817"/>
    <cellStyle name="Normal 3 2 6 3" xfId="21818"/>
    <cellStyle name="Normal 3 2 6 3 2" xfId="21822"/>
    <cellStyle name="Normal 3 2 6 4" xfId="21825"/>
    <cellStyle name="Normal 3 2 6 4 2" xfId="1524"/>
    <cellStyle name="Normal 3 2 6 5" xfId="21826"/>
    <cellStyle name="Normal 3 2 6 5 2" xfId="14975"/>
    <cellStyle name="Normal 3 2 6 6" xfId="21828"/>
    <cellStyle name="Normal 3 2 6 7" xfId="21831"/>
    <cellStyle name="Normal 3 2 6 8" xfId="21834"/>
    <cellStyle name="Normal 3 2 6_C14  Copy of Ecom MP - Aubrey  window commitment -140528" xfId="21835"/>
    <cellStyle name="Normal 3 2 60" xfId="21803"/>
    <cellStyle name="Normal 3 2 61" xfId="21805"/>
    <cellStyle name="Normal 3 2 62" xfId="17083"/>
    <cellStyle name="Normal 3 2 63" xfId="21807"/>
    <cellStyle name="Normal 3 2 64" xfId="21809"/>
    <cellStyle name="Normal 3 2 65" xfId="21836"/>
    <cellStyle name="Normal 3 2 66" xfId="21838"/>
    <cellStyle name="Normal 3 2 67" xfId="21840"/>
    <cellStyle name="Normal 3 2 68" xfId="3710"/>
    <cellStyle name="Normal 3 2 69" xfId="21842"/>
    <cellStyle name="Normal 3 2 7" xfId="20137"/>
    <cellStyle name="Normal 3 2 7 2" xfId="16370"/>
    <cellStyle name="Normal 3 2 7 2 2" xfId="21846"/>
    <cellStyle name="Normal 3 2 7 2 2 2" xfId="17414"/>
    <cellStyle name="Normal 3 2 7 2 3" xfId="4864"/>
    <cellStyle name="Normal 3 2 7 2 3 2" xfId="17451"/>
    <cellStyle name="Normal 3 2 7 2 4" xfId="21847"/>
    <cellStyle name="Normal 3 2 7 2 4 2" xfId="17490"/>
    <cellStyle name="Normal 3 2 7 2 5" xfId="21848"/>
    <cellStyle name="Normal 3 2 7 2 6" xfId="21849"/>
    <cellStyle name="Normal 3 2 7 2 7" xfId="21850"/>
    <cellStyle name="Normal 3 2 7 2_Table_Product_ALL" xfId="21851"/>
    <cellStyle name="Normal 3 2 7 3" xfId="16372"/>
    <cellStyle name="Normal 3 2 7 3 2" xfId="2473"/>
    <cellStyle name="Normal 3 2 7 4" xfId="21852"/>
    <cellStyle name="Normal 3 2 7 4 2" xfId="21853"/>
    <cellStyle name="Normal 3 2 7 5" xfId="21854"/>
    <cellStyle name="Normal 3 2 7 5 2" xfId="21855"/>
    <cellStyle name="Normal 3 2 7 6" xfId="21856"/>
    <cellStyle name="Normal 3 2 7 7" xfId="21857"/>
    <cellStyle name="Normal 3 2 7 8" xfId="21858"/>
    <cellStyle name="Normal 3 2 7_C14  Copy of Ecom MP - Aubrey  window commitment -140528" xfId="18901"/>
    <cellStyle name="Normal 3 2 70" xfId="21837"/>
    <cellStyle name="Normal 3 2 71" xfId="21839"/>
    <cellStyle name="Normal 3 2 72" xfId="21841"/>
    <cellStyle name="Normal 3 2 73" xfId="3709"/>
    <cellStyle name="Normal 3 2 74" xfId="21843"/>
    <cellStyle name="Normal 3 2 75" xfId="21859"/>
    <cellStyle name="Normal 3 2 76" xfId="21861"/>
    <cellStyle name="Normal 3 2 77" xfId="7765"/>
    <cellStyle name="Normal 3 2 78" xfId="21863"/>
    <cellStyle name="Normal 3 2 79" xfId="21865"/>
    <cellStyle name="Normal 3 2 8" xfId="21867"/>
    <cellStyle name="Normal 3 2 8 2" xfId="21868"/>
    <cellStyle name="Normal 3 2 8 2 2" xfId="12369"/>
    <cellStyle name="Normal 3 2 8 2 2 2" xfId="11287"/>
    <cellStyle name="Normal 3 2 8 2 3" xfId="12373"/>
    <cellStyle name="Normal 3 2 8 2 3 2" xfId="3484"/>
    <cellStyle name="Normal 3 2 8 2 4" xfId="7365"/>
    <cellStyle name="Normal 3 2 8 2 4 2" xfId="12377"/>
    <cellStyle name="Normal 3 2 8 2 5" xfId="12380"/>
    <cellStyle name="Normal 3 2 8 2 6" xfId="12385"/>
    <cellStyle name="Normal 3 2 8 2 7" xfId="3214"/>
    <cellStyle name="Normal 3 2 8 2_Table_Product_ALL" xfId="21869"/>
    <cellStyle name="Normal 3 2 8 3" xfId="21870"/>
    <cellStyle name="Normal 3 2 8 3 2" xfId="21872"/>
    <cellStyle name="Normal 3 2 8 4" xfId="21875"/>
    <cellStyle name="Normal 3 2 8 4 2" xfId="5539"/>
    <cellStyle name="Normal 3 2 8 5" xfId="21876"/>
    <cellStyle name="Normal 3 2 8 5 2" xfId="21877"/>
    <cellStyle name="Normal 3 2 8 6" xfId="21879"/>
    <cellStyle name="Normal 3 2 8 7" xfId="21881"/>
    <cellStyle name="Normal 3 2 8 8" xfId="21883"/>
    <cellStyle name="Normal 3 2 8_C14  Copy of Ecom MP - Aubrey  window commitment -140528" xfId="227"/>
    <cellStyle name="Normal 3 2 80" xfId="21860"/>
    <cellStyle name="Normal 3 2 81" xfId="21862"/>
    <cellStyle name="Normal 3 2 82" xfId="7766"/>
    <cellStyle name="Normal 3 2 83" xfId="21864"/>
    <cellStyle name="Normal 3 2 84" xfId="21866"/>
    <cellStyle name="Normal 3 2 85" xfId="21884"/>
    <cellStyle name="Normal 3 2 86" xfId="21886"/>
    <cellStyle name="Normal 3 2 87" xfId="21889"/>
    <cellStyle name="Normal 3 2 88" xfId="21891"/>
    <cellStyle name="Normal 3 2 89" xfId="21893"/>
    <cellStyle name="Normal 3 2 9" xfId="21895"/>
    <cellStyle name="Normal 3 2 9 2" xfId="21896"/>
    <cellStyle name="Normal 3 2 9 2 2" xfId="2154"/>
    <cellStyle name="Normal 3 2 9 2 2 2" xfId="21897"/>
    <cellStyle name="Normal 3 2 9 2 3" xfId="21898"/>
    <cellStyle name="Normal 3 2 9 2 3 2" xfId="21899"/>
    <cellStyle name="Normal 3 2 9 2 4" xfId="21901"/>
    <cellStyle name="Normal 3 2 9 2 4 2" xfId="21902"/>
    <cellStyle name="Normal 3 2 9 2 5" xfId="21903"/>
    <cellStyle name="Normal 3 2 9 2 6" xfId="21904"/>
    <cellStyle name="Normal 3 2 9 2 7" xfId="21905"/>
    <cellStyle name="Normal 3 2 9 2_Table_Product_ALL" xfId="21906"/>
    <cellStyle name="Normal 3 2 9 3" xfId="21907"/>
    <cellStyle name="Normal 3 2 9 3 2" xfId="21908"/>
    <cellStyle name="Normal 3 2 9 4" xfId="21910"/>
    <cellStyle name="Normal 3 2 9 4 2" xfId="21911"/>
    <cellStyle name="Normal 3 2 9 5" xfId="21913"/>
    <cellStyle name="Normal 3 2 9 5 2" xfId="21914"/>
    <cellStyle name="Normal 3 2 9 6" xfId="21916"/>
    <cellStyle name="Normal 3 2 9 7" xfId="21917"/>
    <cellStyle name="Normal 3 2 9 8" xfId="21918"/>
    <cellStyle name="Normal 3 2 9_C14  Copy of Ecom MP - Aubrey  window commitment -140528" xfId="21919"/>
    <cellStyle name="Normal 3 2 90" xfId="21885"/>
    <cellStyle name="Normal 3 2 91" xfId="21887"/>
    <cellStyle name="Normal 3 2 92" xfId="21890"/>
    <cellStyle name="Normal 3 2 93" xfId="21892"/>
    <cellStyle name="Normal 3 2 94" xfId="21894"/>
    <cellStyle name="Normal 3 2 95" xfId="19415"/>
    <cellStyle name="Normal 3 2 96" xfId="21920"/>
    <cellStyle name="Normal 3 2 97" xfId="4285"/>
    <cellStyle name="Normal 3 2 98" xfId="21922"/>
    <cellStyle name="Normal 3 2 99" xfId="21923"/>
    <cellStyle name="Normal 3 2_BBB imperial silk commmitment sheet 07092012" xfId="20796"/>
    <cellStyle name="Normal 3 20" xfId="21419"/>
    <cellStyle name="Normal 3 20 2" xfId="5859"/>
    <cellStyle name="Normal 3 20 2 2" xfId="4298"/>
    <cellStyle name="Normal 3 20 2 2 2" xfId="21422"/>
    <cellStyle name="Normal 3 20 2 3" xfId="5556"/>
    <cellStyle name="Normal 3 20 2 3 2" xfId="1819"/>
    <cellStyle name="Normal 3 20 2 4" xfId="5863"/>
    <cellStyle name="Normal 3 20 2 4 2" xfId="21424"/>
    <cellStyle name="Normal 3 20 2 5" xfId="1135"/>
    <cellStyle name="Normal 3 20 2 6" xfId="2495"/>
    <cellStyle name="Normal 3 20 2 7" xfId="8926"/>
    <cellStyle name="Normal 3 20 2_Table_Product_ALL" xfId="21426"/>
    <cellStyle name="Normal 3 20 3" xfId="21428"/>
    <cellStyle name="Normal 3 20 3 2" xfId="21430"/>
    <cellStyle name="Normal 3 20 4" xfId="21432"/>
    <cellStyle name="Normal 3 20 4 2" xfId="15608"/>
    <cellStyle name="Normal 3 20 5" xfId="1302"/>
    <cellStyle name="Normal 3 20 5 2" xfId="21435"/>
    <cellStyle name="Normal 3 20 6" xfId="21437"/>
    <cellStyle name="Normal 3 20 7" xfId="21440"/>
    <cellStyle name="Normal 3 20 8" xfId="6501"/>
    <cellStyle name="Normal 3 20_C14  Copy of Ecom MP - Aubrey  window commitment -140528" xfId="21072"/>
    <cellStyle name="Normal 3 200" xfId="12613"/>
    <cellStyle name="Normal 3 201" xfId="12627"/>
    <cellStyle name="Normal 3 202" xfId="12634"/>
    <cellStyle name="Normal 3 203" xfId="12640"/>
    <cellStyle name="Normal 3 204" xfId="12645"/>
    <cellStyle name="Normal 3 205" xfId="12502"/>
    <cellStyle name="Normal 3 206" xfId="21443"/>
    <cellStyle name="Normal 3 207" xfId="21447"/>
    <cellStyle name="Normal 3 208" xfId="17426"/>
    <cellStyle name="Normal 3 209" xfId="21451"/>
    <cellStyle name="Normal 3 21" xfId="21454"/>
    <cellStyle name="Normal 3 21 2" xfId="21457"/>
    <cellStyle name="Normal 3 21 2 2" xfId="21460"/>
    <cellStyle name="Normal 3 21 2 2 2" xfId="10879"/>
    <cellStyle name="Normal 3 21 2 3" xfId="21463"/>
    <cellStyle name="Normal 3 21 2 3 2" xfId="10889"/>
    <cellStyle name="Normal 3 21 2 4" xfId="21465"/>
    <cellStyle name="Normal 3 21 2 4 2" xfId="10896"/>
    <cellStyle name="Normal 3 21 2 5" xfId="21468"/>
    <cellStyle name="Normal 3 21 2 6" xfId="21470"/>
    <cellStyle name="Normal 3 21 2 7" xfId="21472"/>
    <cellStyle name="Normal 3 21 2_Table_Product_ALL" xfId="21474"/>
    <cellStyle name="Normal 3 21 3" xfId="21479"/>
    <cellStyle name="Normal 3 21 3 2" xfId="8430"/>
    <cellStyle name="Normal 3 21 4" xfId="21482"/>
    <cellStyle name="Normal 3 21 4 2" xfId="21484"/>
    <cellStyle name="Normal 3 21 5" xfId="21487"/>
    <cellStyle name="Normal 3 21 5 2" xfId="21490"/>
    <cellStyle name="Normal 3 21 6" xfId="7286"/>
    <cellStyle name="Normal 3 21 7" xfId="21492"/>
    <cellStyle name="Normal 3 21 8" xfId="21494"/>
    <cellStyle name="Normal 3 21_C14  Copy of Ecom MP - Aubrey  window commitment -140528" xfId="21496"/>
    <cellStyle name="Normal 3 210" xfId="12503"/>
    <cellStyle name="Normal 3 211" xfId="21444"/>
    <cellStyle name="Normal 3 212" xfId="21448"/>
    <cellStyle name="Normal 3 213" xfId="17427"/>
    <cellStyle name="Normal 3 214" xfId="21452"/>
    <cellStyle name="Normal 3 215" xfId="21499"/>
    <cellStyle name="Normal 3 216" xfId="21504"/>
    <cellStyle name="Normal 3 217" xfId="21509"/>
    <cellStyle name="Normal 3 218" xfId="21514"/>
    <cellStyle name="Normal 3 219" xfId="21519"/>
    <cellStyle name="Normal 3 22" xfId="21523"/>
    <cellStyle name="Normal 3 22 2" xfId="21525"/>
    <cellStyle name="Normal 3 22 2 2" xfId="21527"/>
    <cellStyle name="Normal 3 22 2 2 2" xfId="21530"/>
    <cellStyle name="Normal 3 22 2 3" xfId="21533"/>
    <cellStyle name="Normal 3 22 2 3 2" xfId="3153"/>
    <cellStyle name="Normal 3 22 2 4" xfId="21535"/>
    <cellStyle name="Normal 3 22 2 4 2" xfId="21537"/>
    <cellStyle name="Normal 3 22 2 5" xfId="21540"/>
    <cellStyle name="Normal 3 22 2 6" xfId="21542"/>
    <cellStyle name="Normal 3 22 2 7" xfId="21544"/>
    <cellStyle name="Normal 3 22 2_Table_Product_ALL" xfId="21546"/>
    <cellStyle name="Normal 3 22 3" xfId="21548"/>
    <cellStyle name="Normal 3 22 3 2" xfId="21550"/>
    <cellStyle name="Normal 3 22 4" xfId="21552"/>
    <cellStyle name="Normal 3 22 4 2" xfId="21554"/>
    <cellStyle name="Normal 3 22 5" xfId="5562"/>
    <cellStyle name="Normal 3 22 5 2" xfId="5566"/>
    <cellStyle name="Normal 3 22 6" xfId="21556"/>
    <cellStyle name="Normal 3 22 7" xfId="21558"/>
    <cellStyle name="Normal 3 22 8" xfId="21560"/>
    <cellStyle name="Normal 3 22_C14  Copy of Ecom MP - Aubrey  window commitment -140528" xfId="10995"/>
    <cellStyle name="Normal 3 220" xfId="21500"/>
    <cellStyle name="Normal 3 221" xfId="21505"/>
    <cellStyle name="Normal 3 222" xfId="21510"/>
    <cellStyle name="Normal 3 223" xfId="21515"/>
    <cellStyle name="Normal 3 224" xfId="21520"/>
    <cellStyle name="Normal 3 225" xfId="21564"/>
    <cellStyle name="Normal 3 226" xfId="21569"/>
    <cellStyle name="Normal 3 227" xfId="21574"/>
    <cellStyle name="Normal 3 228" xfId="21579"/>
    <cellStyle name="Normal 3 229" xfId="21583"/>
    <cellStyle name="Normal 3 23" xfId="3699"/>
    <cellStyle name="Normal 3 23 2" xfId="12519"/>
    <cellStyle name="Normal 3 23 2 2" xfId="11697"/>
    <cellStyle name="Normal 3 23 2 2 2" xfId="11700"/>
    <cellStyle name="Normal 3 23 2 3" xfId="11703"/>
    <cellStyle name="Normal 3 23 2 3 2" xfId="6781"/>
    <cellStyle name="Normal 3 23 2 4" xfId="5931"/>
    <cellStyle name="Normal 3 23 2 4 2" xfId="545"/>
    <cellStyle name="Normal 3 23 2 5" xfId="21586"/>
    <cellStyle name="Normal 3 23 2 6" xfId="17581"/>
    <cellStyle name="Normal 3 23 2 7" xfId="878"/>
    <cellStyle name="Normal 3 23 2_Table_Product_ALL" xfId="7060"/>
    <cellStyle name="Normal 3 23 3" xfId="12525"/>
    <cellStyle name="Normal 3 23 3 2" xfId="11458"/>
    <cellStyle name="Normal 3 23 4" xfId="12531"/>
    <cellStyle name="Normal 3 23 4 2" xfId="12536"/>
    <cellStyle name="Normal 3 23 5" xfId="12580"/>
    <cellStyle name="Normal 3 23 5 2" xfId="6436"/>
    <cellStyle name="Normal 3 23 6" xfId="12586"/>
    <cellStyle name="Normal 3 23 7" xfId="12592"/>
    <cellStyle name="Normal 3 23 8" xfId="12601"/>
    <cellStyle name="Normal 3 23_C14  Copy of Ecom MP - Aubrey  window commitment -140528" xfId="21589"/>
    <cellStyle name="Normal 3 230" xfId="21565"/>
    <cellStyle name="Normal 3 231" xfId="21570"/>
    <cellStyle name="Normal 3 232" xfId="21575"/>
    <cellStyle name="Normal 3 233" xfId="21580"/>
    <cellStyle name="Normal 3 234" xfId="21584"/>
    <cellStyle name="Normal 3 235" xfId="21592"/>
    <cellStyle name="Normal 3 236" xfId="21596"/>
    <cellStyle name="Normal 3 237" xfId="21600"/>
    <cellStyle name="Normal 3 238" xfId="12698"/>
    <cellStyle name="Normal 3 239" xfId="2355"/>
    <cellStyle name="Normal 3 24" xfId="21604"/>
    <cellStyle name="Normal 3 24 2" xfId="4090"/>
    <cellStyle name="Normal 3 24 2 2" xfId="21606"/>
    <cellStyle name="Normal 3 24 3" xfId="21619"/>
    <cellStyle name="Normal 3 24 3 2" xfId="21623"/>
    <cellStyle name="Normal 3 24 4" xfId="21625"/>
    <cellStyle name="Normal 3 24 4 2" xfId="21629"/>
    <cellStyle name="Normal 3 24 5" xfId="21631"/>
    <cellStyle name="Normal 3 24 6" xfId="11"/>
    <cellStyle name="Normal 3 24 7" xfId="21635"/>
    <cellStyle name="Normal 3 24_Table_Product_ALL" xfId="21924"/>
    <cellStyle name="Normal 3 240" xfId="21593"/>
    <cellStyle name="Normal 3 241" xfId="21597"/>
    <cellStyle name="Normal 3 242" xfId="21601"/>
    <cellStyle name="Normal 3 243" xfId="12699"/>
    <cellStyle name="Normal 3 244" xfId="2354"/>
    <cellStyle name="Normal 3 245" xfId="12910"/>
    <cellStyle name="Normal 3 246" xfId="12929"/>
    <cellStyle name="Normal 3 247" xfId="12937"/>
    <cellStyle name="Normal 3 248" xfId="12943"/>
    <cellStyle name="Normal 3 249" xfId="12952"/>
    <cellStyle name="Normal 3 25" xfId="21926"/>
    <cellStyle name="Normal 3 25 2" xfId="21928"/>
    <cellStyle name="Normal 3 25 2 2" xfId="21930"/>
    <cellStyle name="Normal 3 25 3" xfId="21932"/>
    <cellStyle name="Normal 3 25 4" xfId="21934"/>
    <cellStyle name="Normal 3 25 5" xfId="21936"/>
    <cellStyle name="Normal 3 25 6" xfId="21937"/>
    <cellStyle name="Normal 3 25 7" xfId="21938"/>
    <cellStyle name="Normal 3 25_Table_Product_ALL" xfId="11146"/>
    <cellStyle name="Normal 3 250" xfId="12911"/>
    <cellStyle name="Normal 3 251" xfId="12930"/>
    <cellStyle name="Normal 3 252" xfId="12938"/>
    <cellStyle name="Normal 3 253" xfId="12944"/>
    <cellStyle name="Normal 3 254" xfId="12953"/>
    <cellStyle name="Normal 3 255" xfId="12957"/>
    <cellStyle name="Normal 3 256" xfId="1049"/>
    <cellStyle name="Normal 3 257" xfId="21939"/>
    <cellStyle name="Normal 3 258" xfId="21943"/>
    <cellStyle name="Normal 3 259" xfId="21947"/>
    <cellStyle name="Normal 3 26" xfId="21951"/>
    <cellStyle name="Normal 3 26 2" xfId="21953"/>
    <cellStyle name="Normal 3 26 2 2" xfId="21954"/>
    <cellStyle name="Normal 3 26 3" xfId="21955"/>
    <cellStyle name="Normal 3 26 4" xfId="21956"/>
    <cellStyle name="Normal 3 26 5" xfId="21957"/>
    <cellStyle name="Normal 3 26 6" xfId="21958"/>
    <cellStyle name="Normal 3 260" xfId="12958"/>
    <cellStyle name="Normal 3 261" xfId="1048"/>
    <cellStyle name="Normal 3 262" xfId="21940"/>
    <cellStyle name="Normal 3 263" xfId="21944"/>
    <cellStyle name="Normal 3 264" xfId="21948"/>
    <cellStyle name="Normal 3 265" xfId="21959"/>
    <cellStyle name="Normal 3 266" xfId="21963"/>
    <cellStyle name="Normal 3 267" xfId="21968"/>
    <cellStyle name="Normal 3 268" xfId="21972"/>
    <cellStyle name="Normal 3 269" xfId="7290"/>
    <cellStyle name="Normal 3 27" xfId="21976"/>
    <cellStyle name="Normal 3 27 2" xfId="21978"/>
    <cellStyle name="Normal 3 27 2 2" xfId="21979"/>
    <cellStyle name="Normal 3 27 2 2 2" xfId="21980"/>
    <cellStyle name="Normal 3 27 2 3" xfId="21981"/>
    <cellStyle name="Normal 3 27 3" xfId="21982"/>
    <cellStyle name="Normal 3 27 4" xfId="21983"/>
    <cellStyle name="Normal 3 27 5" xfId="21984"/>
    <cellStyle name="Normal 3 27 6" xfId="21985"/>
    <cellStyle name="Normal 3 270" xfId="21960"/>
    <cellStyle name="Normal 3 271" xfId="21964"/>
    <cellStyle name="Normal 3 272" xfId="21969"/>
    <cellStyle name="Normal 3 273" xfId="21973"/>
    <cellStyle name="Normal 3 274" xfId="7291"/>
    <cellStyle name="Normal 3 275" xfId="21987"/>
    <cellStyle name="Normal 3 276" xfId="21992"/>
    <cellStyle name="Normal 3 277" xfId="9322"/>
    <cellStyle name="Normal 3 278" xfId="21997"/>
    <cellStyle name="Normal 3 279" xfId="22000"/>
    <cellStyle name="Normal 3 28" xfId="9090"/>
    <cellStyle name="Normal 3 28 2" xfId="12811"/>
    <cellStyle name="Normal 3 28 3" xfId="12817"/>
    <cellStyle name="Normal 3 28 4" xfId="12822"/>
    <cellStyle name="Normal 3 28 5" xfId="12876"/>
    <cellStyle name="Normal 3 280" xfId="21988"/>
    <cellStyle name="Normal 3 281" xfId="21993"/>
    <cellStyle name="Normal 3 282" xfId="9323"/>
    <cellStyle name="Normal 3 283" xfId="21998"/>
    <cellStyle name="Normal 3 284" xfId="22001"/>
    <cellStyle name="Normal 3 285" xfId="22003"/>
    <cellStyle name="Normal 3 286" xfId="22005"/>
    <cellStyle name="Normal 3 287" xfId="22007"/>
    <cellStyle name="Normal 3 288" xfId="3646"/>
    <cellStyle name="Normal 3 289" xfId="13125"/>
    <cellStyle name="Normal 3 29" xfId="22010"/>
    <cellStyle name="Normal 3 290" xfId="22004"/>
    <cellStyle name="Normal 3 291" xfId="22006"/>
    <cellStyle name="Normal 3 291 2" xfId="22012"/>
    <cellStyle name="Normal 3 291 2 2" xfId="22013"/>
    <cellStyle name="Normal 3 291 2 2 2" xfId="22014"/>
    <cellStyle name="Normal 3 291 2 3" xfId="22017"/>
    <cellStyle name="Normal 3 291 3" xfId="22018"/>
    <cellStyle name="Normal 3 291 3 2" xfId="22019"/>
    <cellStyle name="Normal 3 291 4" xfId="22020"/>
    <cellStyle name="Normal 3 292" xfId="22008"/>
    <cellStyle name="Normal 3 292 2" xfId="22021"/>
    <cellStyle name="Normal 3 292 2 2" xfId="22023"/>
    <cellStyle name="Normal 3 292 2 2 2" xfId="22025"/>
    <cellStyle name="Normal 3 292 2 3" xfId="22027"/>
    <cellStyle name="Normal 3 292 3" xfId="22029"/>
    <cellStyle name="Normal 3 292 3 2" xfId="22032"/>
    <cellStyle name="Normal 3 292 4" xfId="22034"/>
    <cellStyle name="Normal 3 293" xfId="3645"/>
    <cellStyle name="Normal 3 293 2" xfId="13031"/>
    <cellStyle name="Normal 3 293 2 2" xfId="13034"/>
    <cellStyle name="Normal 3 293 2 2 2" xfId="13037"/>
    <cellStyle name="Normal 3 293 2 3" xfId="13041"/>
    <cellStyle name="Normal 3 293 3" xfId="4733"/>
    <cellStyle name="Normal 3 293 3 2" xfId="13052"/>
    <cellStyle name="Normal 3 293 4" xfId="13061"/>
    <cellStyle name="Normal 3 294" xfId="13126"/>
    <cellStyle name="Normal 3 294 2" xfId="6069"/>
    <cellStyle name="Normal 3 294 2 2" xfId="13132"/>
    <cellStyle name="Normal 3 294 2 2 2" xfId="13135"/>
    <cellStyle name="Normal 3 294 2 3" xfId="13138"/>
    <cellStyle name="Normal 3 294 3" xfId="13151"/>
    <cellStyle name="Normal 3 294 3 2" xfId="4905"/>
    <cellStyle name="Normal 3 294 4" xfId="13156"/>
    <cellStyle name="Normal 3 295" xfId="1101"/>
    <cellStyle name="Normal 3 295 2" xfId="1197"/>
    <cellStyle name="Normal 3 295 2 2" xfId="72"/>
    <cellStyle name="Normal 3 295 2 2 2" xfId="22036"/>
    <cellStyle name="Normal 3 295 2 3" xfId="5230"/>
    <cellStyle name="Normal 3 295 3" xfId="7820"/>
    <cellStyle name="Normal 3 295 3 2" xfId="3735"/>
    <cellStyle name="Normal 3 295 4" xfId="7824"/>
    <cellStyle name="Normal 3 296" xfId="13206"/>
    <cellStyle name="Normal 3 296 2" xfId="13209"/>
    <cellStyle name="Normal 3 296 2 2" xfId="22041"/>
    <cellStyle name="Normal 3 296 2 2 2" xfId="22043"/>
    <cellStyle name="Normal 3 296 2 3" xfId="22045"/>
    <cellStyle name="Normal 3 296 3" xfId="22047"/>
    <cellStyle name="Normal 3 296 3 2" xfId="15611"/>
    <cellStyle name="Normal 3 296 4" xfId="22049"/>
    <cellStyle name="Normal 3 297" xfId="13212"/>
    <cellStyle name="Normal 3 297 2" xfId="17543"/>
    <cellStyle name="Normal 3 297 2 2" xfId="22051"/>
    <cellStyle name="Normal 3 297 2 2 2" xfId="22053"/>
    <cellStyle name="Normal 3 297 2 3" xfId="22055"/>
    <cellStyle name="Normal 3 297 3" xfId="22057"/>
    <cellStyle name="Normal 3 297 3 2" xfId="22060"/>
    <cellStyle name="Normal 3 297 4" xfId="22062"/>
    <cellStyle name="Normal 3 298" xfId="13215"/>
    <cellStyle name="Normal 3 299" xfId="13218"/>
    <cellStyle name="Normal 3 3" xfId="20141"/>
    <cellStyle name="Normal 3 3 10" xfId="22065"/>
    <cellStyle name="Normal 3 3 10 2" xfId="22066"/>
    <cellStyle name="Normal 3 3 10 2 2" xfId="22067"/>
    <cellStyle name="Normal 3 3 10 2 2 2" xfId="16031"/>
    <cellStyle name="Normal 3 3 10 2 3" xfId="17416"/>
    <cellStyle name="Normal 3 3 10 2 3 2" xfId="4501"/>
    <cellStyle name="Normal 3 3 10 2 4" xfId="3530"/>
    <cellStyle name="Normal 3 3 10 2 4 2" xfId="3536"/>
    <cellStyle name="Normal 3 3 10 2 5" xfId="22068"/>
    <cellStyle name="Normal 3 3 10 2 6" xfId="22070"/>
    <cellStyle name="Normal 3 3 10 2 7" xfId="22071"/>
    <cellStyle name="Normal 3 3 10 2_Table_Product_ALL" xfId="19992"/>
    <cellStyle name="Normal 3 3 10 3" xfId="22072"/>
    <cellStyle name="Normal 3 3 10 3 2" xfId="22073"/>
    <cellStyle name="Normal 3 3 10 4" xfId="13681"/>
    <cellStyle name="Normal 3 3 10 4 2" xfId="13684"/>
    <cellStyle name="Normal 3 3 10 5" xfId="13687"/>
    <cellStyle name="Normal 3 3 10 5 2" xfId="4671"/>
    <cellStyle name="Normal 3 3 10 6" xfId="13689"/>
    <cellStyle name="Normal 3 3 10 7" xfId="13691"/>
    <cellStyle name="Normal 3 3 10 8" xfId="13584"/>
    <cellStyle name="Normal 3 3 10_C14  Copy of Ecom MP - Aubrey  window commitment -140528" xfId="22074"/>
    <cellStyle name="Normal 3 3 100" xfId="12004"/>
    <cellStyle name="Normal 3 3 101" xfId="12007"/>
    <cellStyle name="Normal 3 3 102" xfId="12011"/>
    <cellStyle name="Normal 3 3 103" xfId="12014"/>
    <cellStyle name="Normal 3 3 104" xfId="12017"/>
    <cellStyle name="Normal 3 3 105" xfId="22075"/>
    <cellStyle name="Normal 3 3 106" xfId="22077"/>
    <cellStyle name="Normal 3 3 107" xfId="22080"/>
    <cellStyle name="Normal 3 3 108" xfId="22082"/>
    <cellStyle name="Normal 3 3 109" xfId="22084"/>
    <cellStyle name="Normal 3 3 11" xfId="22086"/>
    <cellStyle name="Normal 3 3 11 2" xfId="22087"/>
    <cellStyle name="Normal 3 3 11 2 2" xfId="22088"/>
    <cellStyle name="Normal 3 3 11 2 2 2" xfId="22090"/>
    <cellStyle name="Normal 3 3 11 2 3" xfId="17454"/>
    <cellStyle name="Normal 3 3 11 2 3 2" xfId="22092"/>
    <cellStyle name="Normal 3 3 11 2 4" xfId="22093"/>
    <cellStyle name="Normal 3 3 11 2 4 2" xfId="22094"/>
    <cellStyle name="Normal 3 3 11 2 5" xfId="11881"/>
    <cellStyle name="Normal 3 3 11 2 6" xfId="11884"/>
    <cellStyle name="Normal 3 3 11 2 7" xfId="11886"/>
    <cellStyle name="Normal 3 3 11 2_Table_Product_ALL" xfId="18236"/>
    <cellStyle name="Normal 3 3 11 3" xfId="22095"/>
    <cellStyle name="Normal 3 3 11 3 2" xfId="22096"/>
    <cellStyle name="Normal 3 3 11 4" xfId="22098"/>
    <cellStyle name="Normal 3 3 11 4 2" xfId="22099"/>
    <cellStyle name="Normal 3 3 11 5" xfId="22101"/>
    <cellStyle name="Normal 3 3 11 5 2" xfId="22102"/>
    <cellStyle name="Normal 3 3 11 6" xfId="5438"/>
    <cellStyle name="Normal 3 3 11 7" xfId="15422"/>
    <cellStyle name="Normal 3 3 11 8" xfId="15434"/>
    <cellStyle name="Normal 3 3 11_C14  Copy of Ecom MP - Aubrey  window commitment -140528" xfId="22104"/>
    <cellStyle name="Normal 3 3 110" xfId="22076"/>
    <cellStyle name="Normal 3 3 111" xfId="22078"/>
    <cellStyle name="Normal 3 3 112" xfId="22081"/>
    <cellStyle name="Normal 3 3 113" xfId="22083"/>
    <cellStyle name="Normal 3 3 114" xfId="22085"/>
    <cellStyle name="Normal 3 3 115" xfId="22106"/>
    <cellStyle name="Normal 3 3 116" xfId="22108"/>
    <cellStyle name="Normal 3 3 117" xfId="22110"/>
    <cellStyle name="Normal 3 3 118" xfId="10020"/>
    <cellStyle name="Normal 3 3 119" xfId="22112"/>
    <cellStyle name="Normal 3 3 12" xfId="5676"/>
    <cellStyle name="Normal 3 3 12 2" xfId="5678"/>
    <cellStyle name="Normal 3 3 12 2 2" xfId="22114"/>
    <cellStyle name="Normal 3 3 12 2 2 2" xfId="22118"/>
    <cellStyle name="Normal 3 3 12 2 3" xfId="415"/>
    <cellStyle name="Normal 3 3 12 2 3 2" xfId="22121"/>
    <cellStyle name="Normal 3 3 12 2 4" xfId="22124"/>
    <cellStyle name="Normal 3 3 12 2 4 2" xfId="22127"/>
    <cellStyle name="Normal 3 3 12 2 5" xfId="3373"/>
    <cellStyle name="Normal 3 3 12 2 6" xfId="22130"/>
    <cellStyle name="Normal 3 3 12 2 7" xfId="197"/>
    <cellStyle name="Normal 3 3 12 2_Table_Product_ALL" xfId="22132"/>
    <cellStyle name="Normal 3 3 12 3" xfId="22134"/>
    <cellStyle name="Normal 3 3 12 3 2" xfId="22135"/>
    <cellStyle name="Normal 3 3 12 4" xfId="13697"/>
    <cellStyle name="Normal 3 3 12 4 2" xfId="13700"/>
    <cellStyle name="Normal 3 3 12 5" xfId="22137"/>
    <cellStyle name="Normal 3 3 12 5 2" xfId="7953"/>
    <cellStyle name="Normal 3 3 12 6" xfId="411"/>
    <cellStyle name="Normal 3 3 12 7" xfId="22138"/>
    <cellStyle name="Normal 3 3 12 8" xfId="22140"/>
    <cellStyle name="Normal 3 3 12_C14  Copy of Ecom MP - Aubrey  window commitment -140528" xfId="21878"/>
    <cellStyle name="Normal 3 3 120" xfId="22107"/>
    <cellStyle name="Normal 3 3 121" xfId="22109"/>
    <cellStyle name="Normal 3 3 122" xfId="22111"/>
    <cellStyle name="Normal 3 3 123" xfId="10021"/>
    <cellStyle name="Normal 3 3 124" xfId="22113"/>
    <cellStyle name="Normal 3 3 125" xfId="22141"/>
    <cellStyle name="Normal 3 3 126" xfId="10251"/>
    <cellStyle name="Normal 3 3 127" xfId="5748"/>
    <cellStyle name="Normal 3 3 128" xfId="22144"/>
    <cellStyle name="Normal 3 3 129" xfId="22146"/>
    <cellStyle name="Normal 3 3 13" xfId="22148"/>
    <cellStyle name="Normal 3 3 13 2" xfId="22149"/>
    <cellStyle name="Normal 3 3 13 2 2" xfId="22151"/>
    <cellStyle name="Normal 3 3 13 2 2 2" xfId="7868"/>
    <cellStyle name="Normal 3 3 13 2 3" xfId="17525"/>
    <cellStyle name="Normal 3 3 13 2 3 2" xfId="17597"/>
    <cellStyle name="Normal 3 3 13 2 4" xfId="22152"/>
    <cellStyle name="Normal 3 3 13 2 4 2" xfId="3610"/>
    <cellStyle name="Normal 3 3 13 2 5" xfId="22153"/>
    <cellStyle name="Normal 3 3 13 2 6" xfId="22155"/>
    <cellStyle name="Normal 3 3 13 2 7" xfId="22156"/>
    <cellStyle name="Normal 3 3 13 2_Table_Product_ALL" xfId="22157"/>
    <cellStyle name="Normal 3 3 13 3" xfId="22158"/>
    <cellStyle name="Normal 3 3 13 3 2" xfId="22160"/>
    <cellStyle name="Normal 3 3 13 4" xfId="4757"/>
    <cellStyle name="Normal 3 3 13 4 2" xfId="22161"/>
    <cellStyle name="Normal 3 3 13 5" xfId="22162"/>
    <cellStyle name="Normal 3 3 13 5 2" xfId="22164"/>
    <cellStyle name="Normal 3 3 13 6" xfId="15469"/>
    <cellStyle name="Normal 3 3 13 7" xfId="15473"/>
    <cellStyle name="Normal 3 3 13 8" xfId="15477"/>
    <cellStyle name="Normal 3 3 13_C14  Copy of Ecom MP - Aubrey  window commitment -140528" xfId="22165"/>
    <cellStyle name="Normal 3 3 130" xfId="22142"/>
    <cellStyle name="Normal 3 3 131" xfId="10252"/>
    <cellStyle name="Normal 3 3 132" xfId="5749"/>
    <cellStyle name="Normal 3 3 133" xfId="22145"/>
    <cellStyle name="Normal 3 3 14" xfId="22166"/>
    <cellStyle name="Normal 3 3 15" xfId="7185"/>
    <cellStyle name="Normal 3 3 16" xfId="11776"/>
    <cellStyle name="Normal 3 3 17" xfId="6243"/>
    <cellStyle name="Normal 3 3 18" xfId="11780"/>
    <cellStyle name="Normal 3 3 19" xfId="11784"/>
    <cellStyle name="Normal 3 3 2" xfId="20143"/>
    <cellStyle name="Normal 3 3 2 2" xfId="22167"/>
    <cellStyle name="Normal 3 3 2 2 2" xfId="16390"/>
    <cellStyle name="Normal 3 3 2 2 2 2" xfId="16393"/>
    <cellStyle name="Normal 3 3 2 2 3" xfId="16396"/>
    <cellStyle name="Normal 3 3 2 2 3 2" xfId="22168"/>
    <cellStyle name="Normal 3 3 2 2 4" xfId="17404"/>
    <cellStyle name="Normal 3 3 2 2 4 2" xfId="22169"/>
    <cellStyle name="Normal 3 3 2 2 5" xfId="17407"/>
    <cellStyle name="Normal 3 3 2 2 6" xfId="22170"/>
    <cellStyle name="Normal 3 3 2 2 7" xfId="22172"/>
    <cellStyle name="Normal 3 3 2 2_Table_Product_ALL" xfId="22174"/>
    <cellStyle name="Normal 3 3 2 3" xfId="22175"/>
    <cellStyle name="Normal 3 3 2 3 2" xfId="22176"/>
    <cellStyle name="Normal 3 3 2 4" xfId="22177"/>
    <cellStyle name="Normal 3 3 2 4 2" xfId="22069"/>
    <cellStyle name="Normal 3 3 2 5" xfId="22178"/>
    <cellStyle name="Normal 3 3 2 5 2" xfId="4381"/>
    <cellStyle name="Normal 3 3 2 6" xfId="22179"/>
    <cellStyle name="Normal 3 3 2 7" xfId="22180"/>
    <cellStyle name="Normal 3 3 2 8" xfId="22181"/>
    <cellStyle name="Normal 3 3 2_C14  Copy of Ecom MP - Aubrey  window commitment -140528" xfId="22182"/>
    <cellStyle name="Normal 3 3 20" xfId="7186"/>
    <cellStyle name="Normal 3 3 21" xfId="11777"/>
    <cellStyle name="Normal 3 3 22" xfId="6244"/>
    <cellStyle name="Normal 3 3 23" xfId="11781"/>
    <cellStyle name="Normal 3 3 24" xfId="11785"/>
    <cellStyle name="Normal 3 3 25" xfId="11788"/>
    <cellStyle name="Normal 3 3 26" xfId="11793"/>
    <cellStyle name="Normal 3 3 27" xfId="11797"/>
    <cellStyle name="Normal 3 3 28" xfId="11801"/>
    <cellStyle name="Normal 3 3 29" xfId="11805"/>
    <cellStyle name="Normal 3 3 3" xfId="11809"/>
    <cellStyle name="Normal 3 3 3 2" xfId="11844"/>
    <cellStyle name="Normal 3 3 3 2 2" xfId="8619"/>
    <cellStyle name="Normal 3 3 3 2 2 2" xfId="11847"/>
    <cellStyle name="Normal 3 3 3 2 3" xfId="11851"/>
    <cellStyle name="Normal 3 3 3 2 3 2" xfId="22183"/>
    <cellStyle name="Normal 3 3 3 2 4" xfId="11854"/>
    <cellStyle name="Normal 3 3 3 2 4 2" xfId="22184"/>
    <cellStyle name="Normal 3 3 3 2 5" xfId="11857"/>
    <cellStyle name="Normal 3 3 3 2 6" xfId="11860"/>
    <cellStyle name="Normal 3 3 3 2 7" xfId="11863"/>
    <cellStyle name="Normal 3 3 3 2_Table_Product_ALL" xfId="22185"/>
    <cellStyle name="Normal 3 3 3 3" xfId="11869"/>
    <cellStyle name="Normal 3 3 3 3 2" xfId="11871"/>
    <cellStyle name="Normal 3 3 3 4" xfId="11879"/>
    <cellStyle name="Normal 3 3 3 4 2" xfId="11882"/>
    <cellStyle name="Normal 3 3 3 5" xfId="11892"/>
    <cellStyle name="Normal 3 3 3 5 2" xfId="11894"/>
    <cellStyle name="Normal 3 3 3 6" xfId="11902"/>
    <cellStyle name="Normal 3 3 3 7" xfId="11910"/>
    <cellStyle name="Normal 3 3 3 8" xfId="3677"/>
    <cellStyle name="Normal 3 3 3_C14  Copy of Ecom MP - Aubrey  window commitment -140528" xfId="22186"/>
    <cellStyle name="Normal 3 3 30" xfId="11789"/>
    <cellStyle name="Normal 3 3 31" xfId="11794"/>
    <cellStyle name="Normal 3 3 32" xfId="11798"/>
    <cellStyle name="Normal 3 3 33" xfId="11802"/>
    <cellStyle name="Normal 3 3 34" xfId="11806"/>
    <cellStyle name="Normal 3 3 35" xfId="11940"/>
    <cellStyle name="Normal 3 3 36" xfId="11945"/>
    <cellStyle name="Normal 3 3 37" xfId="11949"/>
    <cellStyle name="Normal 3 3 38" xfId="11954"/>
    <cellStyle name="Normal 3 3 39" xfId="11958"/>
    <cellStyle name="Normal 3 3 4" xfId="11964"/>
    <cellStyle name="Normal 3 3 4 2" xfId="11972"/>
    <cellStyle name="Normal 3 3 4 2 2" xfId="11975"/>
    <cellStyle name="Normal 3 3 4 2 2 2" xfId="8282"/>
    <cellStyle name="Normal 3 3 4 2 3" xfId="11979"/>
    <cellStyle name="Normal 3 3 4 2 3 2" xfId="22187"/>
    <cellStyle name="Normal 3 3 4 2 4" xfId="11982"/>
    <cellStyle name="Normal 3 3 4 2 4 2" xfId="22188"/>
    <cellStyle name="Normal 3 3 4 2 5" xfId="11985"/>
    <cellStyle name="Normal 3 3 4 2 6" xfId="11988"/>
    <cellStyle name="Normal 3 3 4 2 7" xfId="3180"/>
    <cellStyle name="Normal 3 3 4 2_Table_Product_ALL" xfId="22189"/>
    <cellStyle name="Normal 3 3 4 3" xfId="11991"/>
    <cellStyle name="Normal 3 3 4 3 2" xfId="11993"/>
    <cellStyle name="Normal 3 3 4 4" xfId="12002"/>
    <cellStyle name="Normal 3 3 4 4 2" xfId="3372"/>
    <cellStyle name="Normal 3 3 4 5" xfId="12005"/>
    <cellStyle name="Normal 3 3 4 5 2" xfId="22190"/>
    <cellStyle name="Normal 3 3 4 6" xfId="12008"/>
    <cellStyle name="Normal 3 3 4 7" xfId="12012"/>
    <cellStyle name="Normal 3 3 4 8" xfId="12015"/>
    <cellStyle name="Normal 3 3 4_C14  Copy of Ecom MP - Aubrey  window commitment -140528" xfId="22191"/>
    <cellStyle name="Normal 3 3 40" xfId="11941"/>
    <cellStyle name="Normal 3 3 41" xfId="11946"/>
    <cellStyle name="Normal 3 3 42" xfId="11950"/>
    <cellStyle name="Normal 3 3 43" xfId="11955"/>
    <cellStyle name="Normal 3 3 44" xfId="11959"/>
    <cellStyle name="Normal 3 3 45" xfId="1287"/>
    <cellStyle name="Normal 3 3 46" xfId="4510"/>
    <cellStyle name="Normal 3 3 47" xfId="3423"/>
    <cellStyle name="Normal 3 3 48" xfId="4038"/>
    <cellStyle name="Normal 3 3 49" xfId="12027"/>
    <cellStyle name="Normal 3 3 5" xfId="12035"/>
    <cellStyle name="Normal 3 3 5 2" xfId="12038"/>
    <cellStyle name="Normal 3 3 5 2 2" xfId="17509"/>
    <cellStyle name="Normal 3 3 5 2 2 2" xfId="3346"/>
    <cellStyle name="Normal 3 3 5 2 3" xfId="17193"/>
    <cellStyle name="Normal 3 3 5 2 3 2" xfId="18692"/>
    <cellStyle name="Normal 3 3 5 2 4" xfId="17513"/>
    <cellStyle name="Normal 3 3 5 2 4 2" xfId="21103"/>
    <cellStyle name="Normal 3 3 5 2 5" xfId="17517"/>
    <cellStyle name="Normal 3 3 5 2 6" xfId="22192"/>
    <cellStyle name="Normal 3 3 5 2 7" xfId="8409"/>
    <cellStyle name="Normal 3 3 5 2_Table_Product_ALL" xfId="8341"/>
    <cellStyle name="Normal 3 3 5 3" xfId="12040"/>
    <cellStyle name="Normal 3 3 5 3 2" xfId="22196"/>
    <cellStyle name="Normal 3 3 5 4" xfId="12042"/>
    <cellStyle name="Normal 3 3 5 4 2" xfId="22154"/>
    <cellStyle name="Normal 3 3 5 5" xfId="12044"/>
    <cellStyle name="Normal 3 3 5 5 2" xfId="22197"/>
    <cellStyle name="Normal 3 3 5 6" xfId="22198"/>
    <cellStyle name="Normal 3 3 5 7" xfId="22199"/>
    <cellStyle name="Normal 3 3 5 8" xfId="22200"/>
    <cellStyle name="Normal 3 3 5_C14  Copy of Ecom MP - Aubrey  window commitment -140528" xfId="441"/>
    <cellStyle name="Normal 3 3 50" xfId="1286"/>
    <cellStyle name="Normal 3 3 51" xfId="4511"/>
    <cellStyle name="Normal 3 3 52" xfId="3422"/>
    <cellStyle name="Normal 3 3 53" xfId="4037"/>
    <cellStyle name="Normal 3 3 54" xfId="12028"/>
    <cellStyle name="Normal 3 3 55" xfId="22201"/>
    <cellStyle name="Normal 3 3 56" xfId="22203"/>
    <cellStyle name="Normal 3 3 57" xfId="22205"/>
    <cellStyle name="Normal 3 3 58" xfId="22207"/>
    <cellStyle name="Normal 3 3 59" xfId="22209"/>
    <cellStyle name="Normal 3 3 6" xfId="12049"/>
    <cellStyle name="Normal 3 3 6 2" xfId="4209"/>
    <cellStyle name="Normal 3 3 6 2 2" xfId="6511"/>
    <cellStyle name="Normal 3 3 6 2 2 2" xfId="17537"/>
    <cellStyle name="Normal 3 3 6 2 3" xfId="17539"/>
    <cellStyle name="Normal 3 3 6 2 3 2" xfId="22211"/>
    <cellStyle name="Normal 3 3 6 2 4" xfId="17541"/>
    <cellStyle name="Normal 3 3 6 2 4 2" xfId="21466"/>
    <cellStyle name="Normal 3 3 6 2 5" xfId="17544"/>
    <cellStyle name="Normal 3 3 6 2 6" xfId="22058"/>
    <cellStyle name="Normal 3 3 6 2 7" xfId="22063"/>
    <cellStyle name="Normal 3 3 6 2_Table_Product_ALL" xfId="22212"/>
    <cellStyle name="Normal 3 3 6 3" xfId="1486"/>
    <cellStyle name="Normal 3 3 6 3 2" xfId="22214"/>
    <cellStyle name="Normal 3 3 6 4" xfId="22216"/>
    <cellStyle name="Normal 3 3 6 4 2" xfId="7276"/>
    <cellStyle name="Normal 3 3 6 5" xfId="22218"/>
    <cellStyle name="Normal 3 3 6 5 2" xfId="15011"/>
    <cellStyle name="Normal 3 3 6 6" xfId="22220"/>
    <cellStyle name="Normal 3 3 6 7" xfId="22222"/>
    <cellStyle name="Normal 3 3 6 8" xfId="22223"/>
    <cellStyle name="Normal 3 3 6_C14  Copy of Ecom MP - Aubrey  window commitment -140528" xfId="22224"/>
    <cellStyle name="Normal 3 3 60" xfId="22202"/>
    <cellStyle name="Normal 3 3 61" xfId="22204"/>
    <cellStyle name="Normal 3 3 62" xfId="22206"/>
    <cellStyle name="Normal 3 3 63" xfId="22208"/>
    <cellStyle name="Normal 3 3 64" xfId="22210"/>
    <cellStyle name="Normal 3 3 65" xfId="22225"/>
    <cellStyle name="Normal 3 3 66" xfId="22227"/>
    <cellStyle name="Normal 3 3 67" xfId="15140"/>
    <cellStyle name="Normal 3 3 68" xfId="22229"/>
    <cellStyle name="Normal 3 3 69" xfId="22231"/>
    <cellStyle name="Normal 3 3 7" xfId="12053"/>
    <cellStyle name="Normal 3 3 7 2" xfId="17408"/>
    <cellStyle name="Normal 3 3 7 2 2" xfId="17571"/>
    <cellStyle name="Normal 3 3 7 2 2 2" xfId="5385"/>
    <cellStyle name="Normal 3 3 7 2 3" xfId="17574"/>
    <cellStyle name="Normal 3 3 7 2 3 2" xfId="22233"/>
    <cellStyle name="Normal 3 3 7 2 4" xfId="5894"/>
    <cellStyle name="Normal 3 3 7 2 4 2" xfId="14937"/>
    <cellStyle name="Normal 3 3 7 2 5" xfId="17577"/>
    <cellStyle name="Normal 3 3 7 2 6" xfId="250"/>
    <cellStyle name="Normal 3 3 7 2 7" xfId="22236"/>
    <cellStyle name="Normal 3 3 7 2_Table_Product_ALL" xfId="20913"/>
    <cellStyle name="Normal 3 3 7 3" xfId="22171"/>
    <cellStyle name="Normal 3 3 7 3 2" xfId="22237"/>
    <cellStyle name="Normal 3 3 7 4" xfId="22173"/>
    <cellStyle name="Normal 3 3 7 4 2" xfId="22238"/>
    <cellStyle name="Normal 3 3 7 5" xfId="22240"/>
    <cellStyle name="Normal 3 3 7 5 2" xfId="22241"/>
    <cellStyle name="Normal 3 3 7 6" xfId="3335"/>
    <cellStyle name="Normal 3 3 7 7" xfId="22242"/>
    <cellStyle name="Normal 3 3 7 8" xfId="22243"/>
    <cellStyle name="Normal 3 3 7_C14  Copy of Ecom MP - Aubrey  window commitment -140528" xfId="22244"/>
    <cellStyle name="Normal 3 3 70" xfId="22226"/>
    <cellStyle name="Normal 3 3 71" xfId="22228"/>
    <cellStyle name="Normal 3 3 72" xfId="15141"/>
    <cellStyle name="Normal 3 3 73" xfId="22230"/>
    <cellStyle name="Normal 3 3 74" xfId="22232"/>
    <cellStyle name="Normal 3 3 75" xfId="22245"/>
    <cellStyle name="Normal 3 3 76" xfId="22248"/>
    <cellStyle name="Normal 3 3 77" xfId="22251"/>
    <cellStyle name="Normal 3 3 78" xfId="22254"/>
    <cellStyle name="Normal 3 3 79" xfId="22256"/>
    <cellStyle name="Normal 3 3 8" xfId="12056"/>
    <cellStyle name="Normal 3 3 8 2" xfId="12059"/>
    <cellStyle name="Normal 3 3 8 2 2" xfId="17621"/>
    <cellStyle name="Normal 3 3 8 2 2 2" xfId="6489"/>
    <cellStyle name="Normal 3 3 8 2 3" xfId="17624"/>
    <cellStyle name="Normal 3 3 8 2 3 2" xfId="22258"/>
    <cellStyle name="Normal 3 3 8 2 4" xfId="7411"/>
    <cellStyle name="Normal 3 3 8 2 4 2" xfId="7413"/>
    <cellStyle name="Normal 3 3 8 2 5" xfId="17627"/>
    <cellStyle name="Normal 3 3 8 2 6" xfId="22259"/>
    <cellStyle name="Normal 3 3 8 2 7" xfId="22260"/>
    <cellStyle name="Normal 3 3 8 2_Table_Product_ALL" xfId="22261"/>
    <cellStyle name="Normal 3 3 8 3" xfId="22263"/>
    <cellStyle name="Normal 3 3 8 3 2" xfId="7562"/>
    <cellStyle name="Normal 3 3 8 4" xfId="22264"/>
    <cellStyle name="Normal 3 3 8 4 2" xfId="22265"/>
    <cellStyle name="Normal 3 3 8 5" xfId="22266"/>
    <cellStyle name="Normal 3 3 8 5 2" xfId="8319"/>
    <cellStyle name="Normal 3 3 8 6" xfId="3851"/>
    <cellStyle name="Normal 3 3 8 7" xfId="3100"/>
    <cellStyle name="Normal 3 3 8 8" xfId="8017"/>
    <cellStyle name="Normal 3 3 8_C14  Copy of Ecom MP - Aubrey  window commitment -140528" xfId="22267"/>
    <cellStyle name="Normal 3 3 80" xfId="22246"/>
    <cellStyle name="Normal 3 3 81" xfId="22249"/>
    <cellStyle name="Normal 3 3 82" xfId="22252"/>
    <cellStyle name="Normal 3 3 83" xfId="22255"/>
    <cellStyle name="Normal 3 3 84" xfId="22257"/>
    <cellStyle name="Normal 3 3 85" xfId="22268"/>
    <cellStyle name="Normal 3 3 86" xfId="22270"/>
    <cellStyle name="Normal 3 3 87" xfId="15725"/>
    <cellStyle name="Normal 3 3 88" xfId="22272"/>
    <cellStyle name="Normal 3 3 89" xfId="22274"/>
    <cellStyle name="Normal 3 3 9" xfId="12061"/>
    <cellStyle name="Normal 3 3 9 2" xfId="22276"/>
    <cellStyle name="Normal 3 3 9 2 2" xfId="17657"/>
    <cellStyle name="Normal 3 3 9 2 2 2" xfId="17660"/>
    <cellStyle name="Normal 3 3 9 2 3" xfId="17664"/>
    <cellStyle name="Normal 3 3 9 2 3 2" xfId="22277"/>
    <cellStyle name="Normal 3 3 9 2 4" xfId="909"/>
    <cellStyle name="Normal 3 3 9 2 4 2" xfId="1218"/>
    <cellStyle name="Normal 3 3 9 2 5" xfId="17667"/>
    <cellStyle name="Normal 3 3 9 2 6" xfId="22279"/>
    <cellStyle name="Normal 3 3 9 2 7" xfId="22280"/>
    <cellStyle name="Normal 3 3 9 2_Table_Product_ALL" xfId="4977"/>
    <cellStyle name="Normal 3 3 9 3" xfId="22281"/>
    <cellStyle name="Normal 3 3 9 3 2" xfId="22282"/>
    <cellStyle name="Normal 3 3 9 4" xfId="22284"/>
    <cellStyle name="Normal 3 3 9 4 2" xfId="22285"/>
    <cellStyle name="Normal 3 3 9 5" xfId="22286"/>
    <cellStyle name="Normal 3 3 9 5 2" xfId="22287"/>
    <cellStyle name="Normal 3 3 9 6" xfId="22289"/>
    <cellStyle name="Normal 3 3 9 7" xfId="22291"/>
    <cellStyle name="Normal 3 3 9 8" xfId="22293"/>
    <cellStyle name="Normal 3 3 9_C14  Copy of Ecom MP - Aubrey  window commitment -140528" xfId="15082"/>
    <cellStyle name="Normal 3 3 90" xfId="22269"/>
    <cellStyle name="Normal 3 3 91" xfId="22271"/>
    <cellStyle name="Normal 3 3 92" xfId="15726"/>
    <cellStyle name="Normal 3 3 93" xfId="22273"/>
    <cellStyle name="Normal 3 3 94" xfId="22275"/>
    <cellStyle name="Normal 3 3 95" xfId="22294"/>
    <cellStyle name="Normal 3 3 96" xfId="22295"/>
    <cellStyle name="Normal 3 3 97" xfId="4783"/>
    <cellStyle name="Normal 3 3 98" xfId="22296"/>
    <cellStyle name="Normal 3 3 99" xfId="22297"/>
    <cellStyle name="Normal 3 3_BBB imperial silk commmitment sheet 07092012" xfId="22298"/>
    <cellStyle name="Normal 3 30" xfId="21927"/>
    <cellStyle name="Normal 3 300" xfId="12912"/>
    <cellStyle name="Normal 3 301" xfId="12931"/>
    <cellStyle name="Normal 3 302" xfId="12939"/>
    <cellStyle name="Normal 3 303" xfId="12945"/>
    <cellStyle name="Normal 3 304" xfId="12954"/>
    <cellStyle name="Normal 3 305" xfId="12959"/>
    <cellStyle name="Normal 3 306" xfId="1047"/>
    <cellStyle name="Normal 3 307" xfId="21941"/>
    <cellStyle name="Normal 3 308" xfId="21945"/>
    <cellStyle name="Normal 3 309" xfId="21949"/>
    <cellStyle name="Normal 3 31" xfId="21952"/>
    <cellStyle name="Normal 3 310" xfId="12960"/>
    <cellStyle name="Normal 3 311" xfId="1046"/>
    <cellStyle name="Normal 3 312" xfId="21942"/>
    <cellStyle name="Normal 3 313" xfId="21946"/>
    <cellStyle name="Normal 3 314" xfId="21950"/>
    <cellStyle name="Normal 3 315" xfId="21961"/>
    <cellStyle name="Normal 3 316" xfId="21965"/>
    <cellStyle name="Normal 3 317" xfId="21970"/>
    <cellStyle name="Normal 3 318" xfId="21974"/>
    <cellStyle name="Normal 3 319" xfId="7292"/>
    <cellStyle name="Normal 3 32" xfId="21977"/>
    <cellStyle name="Normal 3 320" xfId="21962"/>
    <cellStyle name="Normal 3 321" xfId="21966"/>
    <cellStyle name="Normal 3 322" xfId="21971"/>
    <cellStyle name="Normal 3 323" xfId="21975"/>
    <cellStyle name="Normal 3 323 2" xfId="22299"/>
    <cellStyle name="Normal 3 324" xfId="7293"/>
    <cellStyle name="Normal 3 324 2" xfId="15835"/>
    <cellStyle name="Normal 3 325" xfId="21989"/>
    <cellStyle name="Normal 3 325 2" xfId="159"/>
    <cellStyle name="Normal 3 326" xfId="21994"/>
    <cellStyle name="Normal 3 326 2" xfId="7688"/>
    <cellStyle name="Normal 3 327" xfId="9324"/>
    <cellStyle name="Normal 3 327 2" xfId="22300"/>
    <cellStyle name="Normal 3 328" xfId="21999"/>
    <cellStyle name="Normal 3 328 2" xfId="22301"/>
    <cellStyle name="Normal 3 329" xfId="22002"/>
    <cellStyle name="Normal 3 329 2" xfId="22302"/>
    <cellStyle name="Normal 3 33" xfId="9091"/>
    <cellStyle name="Normal 3 330" xfId="21990"/>
    <cellStyle name="Normal 3 330 2" xfId="160"/>
    <cellStyle name="Normal 3 331" xfId="21995"/>
    <cellStyle name="Normal 3 331 2" xfId="7689"/>
    <cellStyle name="Normal 3 332" xfId="9325"/>
    <cellStyle name="Normal 3 333" xfId="31967"/>
    <cellStyle name="Normal 3 34" xfId="22011"/>
    <cellStyle name="Normal 3 35" xfId="22303"/>
    <cellStyle name="Normal 3 36" xfId="22305"/>
    <cellStyle name="Normal 3 37" xfId="15043"/>
    <cellStyle name="Normal 3 38" xfId="22307"/>
    <cellStyle name="Normal 3 39" xfId="22309"/>
    <cellStyle name="Normal 3 4" xfId="20145"/>
    <cellStyle name="Normal 3 4 10" xfId="6399"/>
    <cellStyle name="Normal 3 4 10 2" xfId="5491"/>
    <cellStyle name="Normal 3 4 10 2 2" xfId="22311"/>
    <cellStyle name="Normal 3 4 10 2 2 2" xfId="172"/>
    <cellStyle name="Normal 3 4 10 2 3" xfId="18150"/>
    <cellStyle name="Normal 3 4 10 2 3 2" xfId="6246"/>
    <cellStyle name="Normal 3 4 10 2 4" xfId="22312"/>
    <cellStyle name="Normal 3 4 10 2 4 2" xfId="22313"/>
    <cellStyle name="Normal 3 4 10 2 5" xfId="22315"/>
    <cellStyle name="Normal 3 4 10 2 6" xfId="22316"/>
    <cellStyle name="Normal 3 4 10 2 7" xfId="22317"/>
    <cellStyle name="Normal 3 4 10 2_Table_Product_ALL" xfId="22318"/>
    <cellStyle name="Normal 3 4 10 3" xfId="22319"/>
    <cellStyle name="Normal 3 4 10 3 2" xfId="22320"/>
    <cellStyle name="Normal 3 4 10 4" xfId="13092"/>
    <cellStyle name="Normal 3 4 10 4 2" xfId="22323"/>
    <cellStyle name="Normal 3 4 10 5" xfId="13094"/>
    <cellStyle name="Normal 3 4 10 5 2" xfId="14404"/>
    <cellStyle name="Normal 3 4 10 6" xfId="13096"/>
    <cellStyle name="Normal 3 4 10 7" xfId="22324"/>
    <cellStyle name="Normal 3 4 10 8" xfId="6149"/>
    <cellStyle name="Normal 3 4 10_C14  Copy of Ecom MP - Aubrey  window commitment -140528" xfId="22326"/>
    <cellStyle name="Normal 3 4 100" xfId="12278"/>
    <cellStyle name="Normal 3 4 101" xfId="11369"/>
    <cellStyle name="Normal 3 4 102" xfId="12281"/>
    <cellStyle name="Normal 3 4 103" xfId="12284"/>
    <cellStyle name="Normal 3 4 104" xfId="6090"/>
    <cellStyle name="Normal 3 4 105" xfId="22327"/>
    <cellStyle name="Normal 3 4 106" xfId="679"/>
    <cellStyle name="Normal 3 4 107" xfId="22330"/>
    <cellStyle name="Normal 3 4 108" xfId="22334"/>
    <cellStyle name="Normal 3 4 109" xfId="22337"/>
    <cellStyle name="Normal 3 4 11" xfId="913"/>
    <cellStyle name="Normal 3 4 11 2" xfId="1226"/>
    <cellStyle name="Normal 3 4 11 2 2" xfId="22340"/>
    <cellStyle name="Normal 3 4 11 2 2 2" xfId="22342"/>
    <cellStyle name="Normal 3 4 11 2 3" xfId="18195"/>
    <cellStyle name="Normal 3 4 11 2 3 2" xfId="22343"/>
    <cellStyle name="Normal 3 4 11 2 4" xfId="22344"/>
    <cellStyle name="Normal 3 4 11 2 4 2" xfId="22345"/>
    <cellStyle name="Normal 3 4 11 2 5" xfId="13311"/>
    <cellStyle name="Normal 3 4 11 2 6" xfId="13313"/>
    <cellStyle name="Normal 3 4 11 2 7" xfId="13315"/>
    <cellStyle name="Normal 3 4 11 2_Table_Product_ALL" xfId="22346"/>
    <cellStyle name="Normal 3 4 11 3" xfId="21229"/>
    <cellStyle name="Normal 3 4 11 3 2" xfId="22347"/>
    <cellStyle name="Normal 3 4 11 4" xfId="21231"/>
    <cellStyle name="Normal 3 4 11 4 2" xfId="22350"/>
    <cellStyle name="Normal 3 4 11 5" xfId="22352"/>
    <cellStyle name="Normal 3 4 11 5 2" xfId="22353"/>
    <cellStyle name="Normal 3 4 11 6" xfId="22354"/>
    <cellStyle name="Normal 3 4 11 7" xfId="22355"/>
    <cellStyle name="Normal 3 4 11 8" xfId="22356"/>
    <cellStyle name="Normal 3 4 11_C14  Copy of Ecom MP - Aubrey  window commitment -140528" xfId="15326"/>
    <cellStyle name="Normal 3 4 110" xfId="22328"/>
    <cellStyle name="Normal 3 4 111" xfId="678"/>
    <cellStyle name="Normal 3 4 112" xfId="22331"/>
    <cellStyle name="Normal 3 4 113" xfId="22335"/>
    <cellStyle name="Normal 3 4 114" xfId="22338"/>
    <cellStyle name="Normal 3 4 115" xfId="22357"/>
    <cellStyle name="Normal 3 4 116" xfId="22359"/>
    <cellStyle name="Normal 3 4 117" xfId="22361"/>
    <cellStyle name="Normal 3 4 118" xfId="22364"/>
    <cellStyle name="Normal 3 4 119" xfId="22366"/>
    <cellStyle name="Normal 3 4 12" xfId="22368"/>
    <cellStyle name="Normal 3 4 12 2" xfId="22369"/>
    <cellStyle name="Normal 3 4 12 2 2" xfId="22370"/>
    <cellStyle name="Normal 3 4 12 2 2 2" xfId="22371"/>
    <cellStyle name="Normal 3 4 12 2 3" xfId="18216"/>
    <cellStyle name="Normal 3 4 12 2 3 2" xfId="980"/>
    <cellStyle name="Normal 3 4 12 2 4" xfId="22372"/>
    <cellStyle name="Normal 3 4 12 2 4 2" xfId="22374"/>
    <cellStyle name="Normal 3 4 12 2 5" xfId="13402"/>
    <cellStyle name="Normal 3 4 12 2 6" xfId="22375"/>
    <cellStyle name="Normal 3 4 12 2 7" xfId="22376"/>
    <cellStyle name="Normal 3 4 12 2_Table_Product_ALL" xfId="22377"/>
    <cellStyle name="Normal 3 4 12 3" xfId="22378"/>
    <cellStyle name="Normal 3 4 12 3 2" xfId="8632"/>
    <cellStyle name="Normal 3 4 12 4" xfId="22379"/>
    <cellStyle name="Normal 3 4 12 4 2" xfId="22380"/>
    <cellStyle name="Normal 3 4 12 5" xfId="22381"/>
    <cellStyle name="Normal 3 4 12 5 2" xfId="22382"/>
    <cellStyle name="Normal 3 4 12 6" xfId="22384"/>
    <cellStyle name="Normal 3 4 12 7" xfId="22385"/>
    <cellStyle name="Normal 3 4 12 8" xfId="4817"/>
    <cellStyle name="Normal 3 4 12_C14  Copy of Ecom MP - Aubrey  window commitment -140528" xfId="22387"/>
    <cellStyle name="Normal 3 4 120" xfId="22358"/>
    <cellStyle name="Normal 3 4 121" xfId="22360"/>
    <cellStyle name="Normal 3 4 122" xfId="22362"/>
    <cellStyle name="Normal 3 4 123" xfId="22365"/>
    <cellStyle name="Normal 3 4 124" xfId="22367"/>
    <cellStyle name="Normal 3 4 125" xfId="22388"/>
    <cellStyle name="Normal 3 4 126" xfId="22390"/>
    <cellStyle name="Normal 3 4 127" xfId="22392"/>
    <cellStyle name="Normal 3 4 128" xfId="22394"/>
    <cellStyle name="Normal 3 4 129" xfId="22396"/>
    <cellStyle name="Normal 3 4 13" xfId="22397"/>
    <cellStyle name="Normal 3 4 13 2" xfId="21237"/>
    <cellStyle name="Normal 3 4 13 2 2" xfId="9417"/>
    <cellStyle name="Normal 3 4 13 2 2 2" xfId="9420"/>
    <cellStyle name="Normal 3 4 13 2 3" xfId="18248"/>
    <cellStyle name="Normal 3 4 13 2 3 2" xfId="8347"/>
    <cellStyle name="Normal 3 4 13 2 4" xfId="22398"/>
    <cellStyle name="Normal 3 4 13 2 4 2" xfId="2097"/>
    <cellStyle name="Normal 3 4 13 2 5" xfId="22399"/>
    <cellStyle name="Normal 3 4 13 2 6" xfId="22400"/>
    <cellStyle name="Normal 3 4 13 2 7" xfId="22401"/>
    <cellStyle name="Normal 3 4 13 2_Table_Product_ALL" xfId="13110"/>
    <cellStyle name="Normal 3 4 13 3" xfId="21239"/>
    <cellStyle name="Normal 3 4 13 3 2" xfId="22402"/>
    <cellStyle name="Normal 3 4 13 4" xfId="21241"/>
    <cellStyle name="Normal 3 4 13 4 2" xfId="7315"/>
    <cellStyle name="Normal 3 4 13 5" xfId="22403"/>
    <cellStyle name="Normal 3 4 13 5 2" xfId="22404"/>
    <cellStyle name="Normal 3 4 13 6" xfId="22405"/>
    <cellStyle name="Normal 3 4 13 7" xfId="22407"/>
    <cellStyle name="Normal 3 4 13 8" xfId="22410"/>
    <cellStyle name="Normal 3 4 13_C14  Copy of Ecom MP - Aubrey  window commitment -140528" xfId="22412"/>
    <cellStyle name="Normal 3 4 130" xfId="22389"/>
    <cellStyle name="Normal 3 4 131" xfId="22391"/>
    <cellStyle name="Normal 3 4 132" xfId="22393"/>
    <cellStyle name="Normal 3 4 133" xfId="22395"/>
    <cellStyle name="Normal 3 4 14" xfId="22414"/>
    <cellStyle name="Normal 3 4 15" xfId="4987"/>
    <cellStyle name="Normal 3 4 16" xfId="12065"/>
    <cellStyle name="Normal 3 4 17" xfId="12069"/>
    <cellStyle name="Normal 3 4 18" xfId="12072"/>
    <cellStyle name="Normal 3 4 19" xfId="12076"/>
    <cellStyle name="Normal 3 4 2" xfId="20147"/>
    <cellStyle name="Normal 3 4 2 2" xfId="22415"/>
    <cellStyle name="Normal 3 4 2 2 2" xfId="22416"/>
    <cellStyle name="Normal 3 4 2 2 2 2" xfId="11348"/>
    <cellStyle name="Normal 3 4 2 2 3" xfId="22418"/>
    <cellStyle name="Normal 3 4 2 2 3 2" xfId="22420"/>
    <cellStyle name="Normal 3 4 2 2 4" xfId="22422"/>
    <cellStyle name="Normal 3 4 2 2 4 2" xfId="22424"/>
    <cellStyle name="Normal 3 4 2 2 5" xfId="22427"/>
    <cellStyle name="Normal 3 4 2 2 6" xfId="10817"/>
    <cellStyle name="Normal 3 4 2 2 7" xfId="22429"/>
    <cellStyle name="Normal 3 4 2 2_Table_Product_ALL" xfId="22432"/>
    <cellStyle name="Normal 3 4 2 3" xfId="22433"/>
    <cellStyle name="Normal 3 4 2 3 2" xfId="22434"/>
    <cellStyle name="Normal 3 4 2 4" xfId="22437"/>
    <cellStyle name="Normal 3 4 2 4 2" xfId="22438"/>
    <cellStyle name="Normal 3 4 2 5" xfId="22439"/>
    <cellStyle name="Normal 3 4 2 5 2" xfId="22440"/>
    <cellStyle name="Normal 3 4 2 6" xfId="11355"/>
    <cellStyle name="Normal 3 4 2 7" xfId="22441"/>
    <cellStyle name="Normal 3 4 2 8" xfId="22425"/>
    <cellStyle name="Normal 3 4 2_C14  Copy of Ecom MP - Aubrey  window commitment -140528" xfId="22442"/>
    <cellStyle name="Normal 3 4 20" xfId="4988"/>
    <cellStyle name="Normal 3 4 21" xfId="12066"/>
    <cellStyle name="Normal 3 4 22" xfId="12070"/>
    <cellStyle name="Normal 3 4 23" xfId="12073"/>
    <cellStyle name="Normal 3 4 24" xfId="12077"/>
    <cellStyle name="Normal 3 4 25" xfId="12080"/>
    <cellStyle name="Normal 3 4 26" xfId="12086"/>
    <cellStyle name="Normal 3 4 27" xfId="12090"/>
    <cellStyle name="Normal 3 4 28" xfId="12095"/>
    <cellStyle name="Normal 3 4 29" xfId="12099"/>
    <cellStyle name="Normal 3 4 3" xfId="12105"/>
    <cellStyle name="Normal 3 4 3 2" xfId="12141"/>
    <cellStyle name="Normal 3 4 3 2 2" xfId="12143"/>
    <cellStyle name="Normal 3 4 3 2 2 2" xfId="12145"/>
    <cellStyle name="Normal 3 4 3 2 3" xfId="12148"/>
    <cellStyle name="Normal 3 4 3 2 3 2" xfId="22443"/>
    <cellStyle name="Normal 3 4 3 2 4" xfId="12150"/>
    <cellStyle name="Normal 3 4 3 2 4 2" xfId="22444"/>
    <cellStyle name="Normal 3 4 3 2 5" xfId="12152"/>
    <cellStyle name="Normal 3 4 3 2 6" xfId="12154"/>
    <cellStyle name="Normal 3 4 3 2 7" xfId="12156"/>
    <cellStyle name="Normal 3 4 3 2_Table_Product_ALL" xfId="9604"/>
    <cellStyle name="Normal 3 4 3 3" xfId="12159"/>
    <cellStyle name="Normal 3 4 3 3 2" xfId="12161"/>
    <cellStyle name="Normal 3 4 3 4" xfId="12167"/>
    <cellStyle name="Normal 3 4 3 4 2" xfId="12169"/>
    <cellStyle name="Normal 3 4 3 5" xfId="12174"/>
    <cellStyle name="Normal 3 4 3 5 2" xfId="12176"/>
    <cellStyle name="Normal 3 4 3 6" xfId="11362"/>
    <cellStyle name="Normal 3 4 3 7" xfId="12187"/>
    <cellStyle name="Normal 3 4 3 8" xfId="12193"/>
    <cellStyle name="Normal 3 4 3_C14  Copy of Ecom MP - Aubrey  window commitment -140528" xfId="22445"/>
    <cellStyle name="Normal 3 4 30" xfId="12081"/>
    <cellStyle name="Normal 3 4 31" xfId="12087"/>
    <cellStyle name="Normal 3 4 32" xfId="12091"/>
    <cellStyle name="Normal 3 4 33" xfId="12096"/>
    <cellStyle name="Normal 3 4 34" xfId="12100"/>
    <cellStyle name="Normal 3 4 35" xfId="12220"/>
    <cellStyle name="Normal 3 4 36" xfId="12226"/>
    <cellStyle name="Normal 3 4 37" xfId="1165"/>
    <cellStyle name="Normal 3 4 38" xfId="12232"/>
    <cellStyle name="Normal 3 4 39" xfId="12238"/>
    <cellStyle name="Normal 3 4 4" xfId="12244"/>
    <cellStyle name="Normal 3 4 4 2" xfId="12247"/>
    <cellStyle name="Normal 3 4 4 2 2" xfId="12249"/>
    <cellStyle name="Normal 3 4 4 2 2 2" xfId="12251"/>
    <cellStyle name="Normal 3 4 4 2 3" xfId="12253"/>
    <cellStyle name="Normal 3 4 4 2 3 2" xfId="15555"/>
    <cellStyle name="Normal 3 4 4 2 4" xfId="12256"/>
    <cellStyle name="Normal 3 4 4 2 4 2" xfId="22446"/>
    <cellStyle name="Normal 3 4 4 2 5" xfId="12259"/>
    <cellStyle name="Normal 3 4 4 2 6" xfId="12262"/>
    <cellStyle name="Normal 3 4 4 2 7" xfId="12265"/>
    <cellStyle name="Normal 3 4 4 2_Table_Product_ALL" xfId="7096"/>
    <cellStyle name="Normal 3 4 4 3" xfId="12272"/>
    <cellStyle name="Normal 3 4 4 3 2" xfId="5035"/>
    <cellStyle name="Normal 3 4 4 4" xfId="12274"/>
    <cellStyle name="Normal 3 4 4 4 2" xfId="12276"/>
    <cellStyle name="Normal 3 4 4 5" xfId="12279"/>
    <cellStyle name="Normal 3 4 4 5 2" xfId="22448"/>
    <cellStyle name="Normal 3 4 4 6" xfId="11370"/>
    <cellStyle name="Normal 3 4 4 7" xfId="12282"/>
    <cellStyle name="Normal 3 4 4 8" xfId="12285"/>
    <cellStyle name="Normal 3 4 4_C14  Copy of Ecom MP - Aubrey  window commitment -140528" xfId="22449"/>
    <cellStyle name="Normal 3 4 40" xfId="12221"/>
    <cellStyle name="Normal 3 4 41" xfId="12227"/>
    <cellStyle name="Normal 3 4 42" xfId="1164"/>
    <cellStyle name="Normal 3 4 43" xfId="12233"/>
    <cellStyle name="Normal 3 4 44" xfId="12239"/>
    <cellStyle name="Normal 3 4 45" xfId="12297"/>
    <cellStyle name="Normal 3 4 46" xfId="12303"/>
    <cellStyle name="Normal 3 4 47" xfId="12308"/>
    <cellStyle name="Normal 3 4 48" xfId="12315"/>
    <cellStyle name="Normal 3 4 49" xfId="12318"/>
    <cellStyle name="Normal 3 4 5" xfId="12322"/>
    <cellStyle name="Normal 3 4 5 2" xfId="12324"/>
    <cellStyle name="Normal 3 4 5 2 2" xfId="22450"/>
    <cellStyle name="Normal 3 4 5 2 2 2" xfId="22451"/>
    <cellStyle name="Normal 3 4 5 2 3" xfId="17229"/>
    <cellStyle name="Normal 3 4 5 2 3 2" xfId="22452"/>
    <cellStyle name="Normal 3 4 5 2 4" xfId="22453"/>
    <cellStyle name="Normal 3 4 5 2 4 2" xfId="22455"/>
    <cellStyle name="Normal 3 4 5 2 5" xfId="22458"/>
    <cellStyle name="Normal 3 4 5 2 6" xfId="22461"/>
    <cellStyle name="Normal 3 4 5 2 7" xfId="22463"/>
    <cellStyle name="Normal 3 4 5 2_Table_Product_ALL" xfId="22464"/>
    <cellStyle name="Normal 3 4 5 3" xfId="12326"/>
    <cellStyle name="Normal 3 4 5 3 2" xfId="16087"/>
    <cellStyle name="Normal 3 4 5 4" xfId="12329"/>
    <cellStyle name="Normal 3 4 5 4 2" xfId="20282"/>
    <cellStyle name="Normal 3 4 5 5" xfId="12331"/>
    <cellStyle name="Normal 3 4 5 5 2" xfId="22465"/>
    <cellStyle name="Normal 3 4 5 6" xfId="11375"/>
    <cellStyle name="Normal 3 4 5 7" xfId="22466"/>
    <cellStyle name="Normal 3 4 5 8" xfId="22467"/>
    <cellStyle name="Normal 3 4 5_C14  Copy of Ecom MP - Aubrey  window commitment -140528" xfId="2170"/>
    <cellStyle name="Normal 3 4 50" xfId="12298"/>
    <cellStyle name="Normal 3 4 51" xfId="12304"/>
    <cellStyle name="Normal 3 4 52" xfId="12309"/>
    <cellStyle name="Normal 3 4 53" xfId="12316"/>
    <cellStyle name="Normal 3 4 54" xfId="12319"/>
    <cellStyle name="Normal 3 4 55" xfId="22469"/>
    <cellStyle name="Normal 3 4 56" xfId="22471"/>
    <cellStyle name="Normal 3 4 57" xfId="22473"/>
    <cellStyle name="Normal 3 4 58" xfId="22475"/>
    <cellStyle name="Normal 3 4 59" xfId="22477"/>
    <cellStyle name="Normal 3 4 6" xfId="12336"/>
    <cellStyle name="Normal 3 4 6 2" xfId="12339"/>
    <cellStyle name="Normal 3 4 6 2 2" xfId="22479"/>
    <cellStyle name="Normal 3 4 6 2 2 2" xfId="22480"/>
    <cellStyle name="Normal 3 4 6 2 3" xfId="22481"/>
    <cellStyle name="Normal 3 4 6 2 3 2" xfId="22482"/>
    <cellStyle name="Normal 3 4 6 2 4" xfId="22483"/>
    <cellStyle name="Normal 3 4 6 2 4 2" xfId="22484"/>
    <cellStyle name="Normal 3 4 6 2 5" xfId="22485"/>
    <cellStyle name="Normal 3 4 6 2 6" xfId="22486"/>
    <cellStyle name="Normal 3 4 6 2 7" xfId="22487"/>
    <cellStyle name="Normal 3 4 6 2_Table_Product_ALL" xfId="22488"/>
    <cellStyle name="Normal 3 4 6 3" xfId="22489"/>
    <cellStyle name="Normal 3 4 6 3 2" xfId="22490"/>
    <cellStyle name="Normal 3 4 6 4" xfId="22491"/>
    <cellStyle name="Normal 3 4 6 4 2" xfId="22492"/>
    <cellStyle name="Normal 3 4 6 5" xfId="22493"/>
    <cellStyle name="Normal 3 4 6 5 2" xfId="15061"/>
    <cellStyle name="Normal 3 4 6 6" xfId="22494"/>
    <cellStyle name="Normal 3 4 6 7" xfId="22495"/>
    <cellStyle name="Normal 3 4 6 8" xfId="825"/>
    <cellStyle name="Normal 3 4 6_C14  Copy of Ecom MP - Aubrey  window commitment -140528" xfId="21823"/>
    <cellStyle name="Normal 3 4 60" xfId="22470"/>
    <cellStyle name="Normal 3 4 61" xfId="22472"/>
    <cellStyle name="Normal 3 4 62" xfId="22474"/>
    <cellStyle name="Normal 3 4 63" xfId="22476"/>
    <cellStyle name="Normal 3 4 64" xfId="22478"/>
    <cellStyle name="Normal 3 4 65" xfId="7463"/>
    <cellStyle name="Normal 3 4 66" xfId="20431"/>
    <cellStyle name="Normal 3 4 67" xfId="20445"/>
    <cellStyle name="Normal 3 4 68" xfId="20449"/>
    <cellStyle name="Normal 3 4 69" xfId="20453"/>
    <cellStyle name="Normal 3 4 7" xfId="12342"/>
    <cellStyle name="Normal 3 4 7 2" xfId="11858"/>
    <cellStyle name="Normal 3 4 7 2 2" xfId="22497"/>
    <cellStyle name="Normal 3 4 7 2 2 2" xfId="15414"/>
    <cellStyle name="Normal 3 4 7 2 3" xfId="22498"/>
    <cellStyle name="Normal 3 4 7 2 3 2" xfId="22499"/>
    <cellStyle name="Normal 3 4 7 2 4" xfId="22500"/>
    <cellStyle name="Normal 3 4 7 2 4 2" xfId="22501"/>
    <cellStyle name="Normal 3 4 7 2 5" xfId="22502"/>
    <cellStyle name="Normal 3 4 7 2 6" xfId="10984"/>
    <cellStyle name="Normal 3 4 7 2 7" xfId="22503"/>
    <cellStyle name="Normal 3 4 7 2_Table_Product_ALL" xfId="22504"/>
    <cellStyle name="Normal 3 4 7 3" xfId="11861"/>
    <cellStyle name="Normal 3 4 7 3 2" xfId="4421"/>
    <cellStyle name="Normal 3 4 7 4" xfId="11864"/>
    <cellStyle name="Normal 3 4 7 4 2" xfId="22505"/>
    <cellStyle name="Normal 3 4 7 5" xfId="11866"/>
    <cellStyle name="Normal 3 4 7 5 2" xfId="22506"/>
    <cellStyle name="Normal 3 4 7 6" xfId="22507"/>
    <cellStyle name="Normal 3 4 7 7" xfId="22508"/>
    <cellStyle name="Normal 3 4 7 8" xfId="22509"/>
    <cellStyle name="Normal 3 4 7_C14  Copy of Ecom MP - Aubrey  window commitment -140528" xfId="22511"/>
    <cellStyle name="Normal 3 4 70" xfId="7464"/>
    <cellStyle name="Normal 3 4 71" xfId="20432"/>
    <cellStyle name="Normal 3 4 72" xfId="20446"/>
    <cellStyle name="Normal 3 4 73" xfId="20450"/>
    <cellStyle name="Normal 3 4 74" xfId="20454"/>
    <cellStyle name="Normal 3 4 75" xfId="20457"/>
    <cellStyle name="Normal 3 4 76" xfId="20460"/>
    <cellStyle name="Normal 3 4 77" xfId="20463"/>
    <cellStyle name="Normal 3 4 78" xfId="22513"/>
    <cellStyle name="Normal 3 4 79" xfId="22515"/>
    <cellStyle name="Normal 3 4 8" xfId="12346"/>
    <cellStyle name="Normal 3 4 8 2" xfId="11877"/>
    <cellStyle name="Normal 3 4 8 2 2" xfId="22517"/>
    <cellStyle name="Normal 3 4 8 2 2 2" xfId="22518"/>
    <cellStyle name="Normal 3 4 8 2 3" xfId="4831"/>
    <cellStyle name="Normal 3 4 8 2 3 2" xfId="22520"/>
    <cellStyle name="Normal 3 4 8 2 4" xfId="15653"/>
    <cellStyle name="Normal 3 4 8 2 4 2" xfId="15655"/>
    <cellStyle name="Normal 3 4 8 2 5" xfId="614"/>
    <cellStyle name="Normal 3 4 8 2 6" xfId="15657"/>
    <cellStyle name="Normal 3 4 8 2 7" xfId="15659"/>
    <cellStyle name="Normal 3 4 8 2_Table_Product_ALL" xfId="20629"/>
    <cellStyle name="Normal 3 4 8 3" xfId="7633"/>
    <cellStyle name="Normal 3 4 8 3 2" xfId="7747"/>
    <cellStyle name="Normal 3 4 8 4" xfId="22524"/>
    <cellStyle name="Normal 3 4 8 4 2" xfId="15162"/>
    <cellStyle name="Normal 3 4 8 5" xfId="22525"/>
    <cellStyle name="Normal 3 4 8 5 2" xfId="4698"/>
    <cellStyle name="Normal 3 4 8 6" xfId="13735"/>
    <cellStyle name="Normal 3 4 8 7" xfId="3697"/>
    <cellStyle name="Normal 3 4 8 8" xfId="22526"/>
    <cellStyle name="Normal 3 4 8_C14  Copy of Ecom MP - Aubrey  window commitment -140528" xfId="21642"/>
    <cellStyle name="Normal 3 4 80" xfId="20458"/>
    <cellStyle name="Normal 3 4 81" xfId="20461"/>
    <cellStyle name="Normal 3 4 82" xfId="20464"/>
    <cellStyle name="Normal 3 4 83" xfId="22514"/>
    <cellStyle name="Normal 3 4 84" xfId="22516"/>
    <cellStyle name="Normal 3 4 85" xfId="22528"/>
    <cellStyle name="Normal 3 4 86" xfId="17841"/>
    <cellStyle name="Normal 3 4 87" xfId="21383"/>
    <cellStyle name="Normal 3 4 88" xfId="21405"/>
    <cellStyle name="Normal 3 4 89" xfId="5591"/>
    <cellStyle name="Normal 3 4 9" xfId="12350"/>
    <cellStyle name="Normal 3 4 9 2" xfId="11888"/>
    <cellStyle name="Normal 3 4 9 2 2" xfId="22530"/>
    <cellStyle name="Normal 3 4 9 2 2 2" xfId="22531"/>
    <cellStyle name="Normal 3 4 9 2 3" xfId="22532"/>
    <cellStyle name="Normal 3 4 9 2 3 2" xfId="1834"/>
    <cellStyle name="Normal 3 4 9 2 4" xfId="15687"/>
    <cellStyle name="Normal 3 4 9 2 4 2" xfId="15689"/>
    <cellStyle name="Normal 3 4 9 2 5" xfId="15691"/>
    <cellStyle name="Normal 3 4 9 2 6" xfId="15693"/>
    <cellStyle name="Normal 3 4 9 2 7" xfId="15695"/>
    <cellStyle name="Normal 3 4 9 2_Table_Product_ALL" xfId="22533"/>
    <cellStyle name="Normal 3 4 9 3" xfId="11890"/>
    <cellStyle name="Normal 3 4 9 3 2" xfId="22535"/>
    <cellStyle name="Normal 3 4 9 4" xfId="5719"/>
    <cellStyle name="Normal 3 4 9 4 2" xfId="22536"/>
    <cellStyle name="Normal 3 4 9 5" xfId="22539"/>
    <cellStyle name="Normal 3 4 9 5 2" xfId="22540"/>
    <cellStyle name="Normal 3 4 9 6" xfId="22541"/>
    <cellStyle name="Normal 3 4 9 7" xfId="22542"/>
    <cellStyle name="Normal 3 4 9 8" xfId="22543"/>
    <cellStyle name="Normal 3 4 9_C14  Copy of Ecom MP - Aubrey  window commitment -140528" xfId="6"/>
    <cellStyle name="Normal 3 4 90" xfId="22529"/>
    <cellStyle name="Normal 3 4 91" xfId="17842"/>
    <cellStyle name="Normal 3 4 92" xfId="21384"/>
    <cellStyle name="Normal 3 4 93" xfId="21406"/>
    <cellStyle name="Normal 3 4 94" xfId="5592"/>
    <cellStyle name="Normal 3 4 95" xfId="21410"/>
    <cellStyle name="Normal 3 4 96" xfId="21412"/>
    <cellStyle name="Normal 3 4 97" xfId="21414"/>
    <cellStyle name="Normal 3 4 98" xfId="21416"/>
    <cellStyle name="Normal 3 4 99" xfId="22544"/>
    <cellStyle name="Normal 3 4_BBB imperial silk commmitment sheet 07092012" xfId="22545"/>
    <cellStyle name="Normal 3 40" xfId="22304"/>
    <cellStyle name="Normal 3 41" xfId="22306"/>
    <cellStyle name="Normal 3 42" xfId="15044"/>
    <cellStyle name="Normal 3 43" xfId="22308"/>
    <cellStyle name="Normal 3 44" xfId="22310"/>
    <cellStyle name="Normal 3 45" xfId="22546"/>
    <cellStyle name="Normal 3 46" xfId="15733"/>
    <cellStyle name="Normal 3 47" xfId="15747"/>
    <cellStyle name="Normal 3 48" xfId="15754"/>
    <cellStyle name="Normal 3 49" xfId="15757"/>
    <cellStyle name="Normal 3 5" xfId="20149"/>
    <cellStyle name="Normal 3 5 10" xfId="22548"/>
    <cellStyle name="Normal 3 5 10 2" xfId="22549"/>
    <cellStyle name="Normal 3 5 10 2 2" xfId="22550"/>
    <cellStyle name="Normal 3 5 10 2 2 2" xfId="9429"/>
    <cellStyle name="Normal 3 5 10 2 3" xfId="14026"/>
    <cellStyle name="Normal 3 5 10 2 3 2" xfId="22551"/>
    <cellStyle name="Normal 3 5 10 2 4" xfId="14028"/>
    <cellStyle name="Normal 3 5 10 2 4 2" xfId="22552"/>
    <cellStyle name="Normal 3 5 10 2 5" xfId="14030"/>
    <cellStyle name="Normal 3 5 10 2 6" xfId="4527"/>
    <cellStyle name="Normal 3 5 10 2 7" xfId="22553"/>
    <cellStyle name="Normal 3 5 10 2_Table_Product_ALL" xfId="22554"/>
    <cellStyle name="Normal 3 5 10 3" xfId="22555"/>
    <cellStyle name="Normal 3 5 10 3 2" xfId="22556"/>
    <cellStyle name="Normal 3 5 10 4" xfId="22557"/>
    <cellStyle name="Normal 3 5 10 4 2" xfId="5136"/>
    <cellStyle name="Normal 3 5 10 5" xfId="22558"/>
    <cellStyle name="Normal 3 5 10 5 2" xfId="5142"/>
    <cellStyle name="Normal 3 5 10 6" xfId="5689"/>
    <cellStyle name="Normal 3 5 10 7" xfId="22559"/>
    <cellStyle name="Normal 3 5 10 8" xfId="13661"/>
    <cellStyle name="Normal 3 5 10_C14  Copy of Ecom MP - Aubrey  window commitment -140528" xfId="22560"/>
    <cellStyle name="Normal 3 5 100" xfId="12566"/>
    <cellStyle name="Normal 3 5 101" xfId="11447"/>
    <cellStyle name="Normal 3 5 102" xfId="12569"/>
    <cellStyle name="Normal 3 5 103" xfId="12572"/>
    <cellStyle name="Normal 3 5 104" xfId="12575"/>
    <cellStyle name="Normal 3 5 105" xfId="22561"/>
    <cellStyle name="Normal 3 5 106" xfId="39"/>
    <cellStyle name="Normal 3 5 107" xfId="22563"/>
    <cellStyle name="Normal 3 5 108" xfId="22566"/>
    <cellStyle name="Normal 3 5 109" xfId="22568"/>
    <cellStyle name="Normal 3 5 11" xfId="22570"/>
    <cellStyle name="Normal 3 5 11 2" xfId="22572"/>
    <cellStyle name="Normal 3 5 11 2 2" xfId="22573"/>
    <cellStyle name="Normal 3 5 11 2 2 2" xfId="6020"/>
    <cellStyle name="Normal 3 5 11 2 3" xfId="20736"/>
    <cellStyle name="Normal 3 5 11 2 3 2" xfId="22575"/>
    <cellStyle name="Normal 3 5 11 2 4" xfId="22576"/>
    <cellStyle name="Normal 3 5 11 2 4 2" xfId="13636"/>
    <cellStyle name="Normal 3 5 11 2 5" xfId="22577"/>
    <cellStyle name="Normal 3 5 11 2 6" xfId="22578"/>
    <cellStyle name="Normal 3 5 11 2 7" xfId="22579"/>
    <cellStyle name="Normal 3 5 11 2_Table_Product_ALL" xfId="22580"/>
    <cellStyle name="Normal 3 5 11 3" xfId="1233"/>
    <cellStyle name="Normal 3 5 11 3 2" xfId="22583"/>
    <cellStyle name="Normal 3 5 11 4" xfId="22585"/>
    <cellStyle name="Normal 3 5 11 4 2" xfId="22586"/>
    <cellStyle name="Normal 3 5 11 5" xfId="22588"/>
    <cellStyle name="Normal 3 5 11 5 2" xfId="22590"/>
    <cellStyle name="Normal 3 5 11 6" xfId="22591"/>
    <cellStyle name="Normal 3 5 11 7" xfId="22592"/>
    <cellStyle name="Normal 3 5 11 8" xfId="22593"/>
    <cellStyle name="Normal 3 5 11_C14  Copy of Ecom MP - Aubrey  window commitment -140528" xfId="22594"/>
    <cellStyle name="Normal 3 5 110" xfId="22562"/>
    <cellStyle name="Normal 3 5 111" xfId="40"/>
    <cellStyle name="Normal 3 5 112" xfId="22564"/>
    <cellStyle name="Normal 3 5 113" xfId="22567"/>
    <cellStyle name="Normal 3 5 114" xfId="22569"/>
    <cellStyle name="Normal 3 5 115" xfId="22595"/>
    <cellStyle name="Normal 3 5 116" xfId="22597"/>
    <cellStyle name="Normal 3 5 117" xfId="22599"/>
    <cellStyle name="Normal 3 5 118" xfId="2431"/>
    <cellStyle name="Normal 3 5 119" xfId="22601"/>
    <cellStyle name="Normal 3 5 12" xfId="22603"/>
    <cellStyle name="Normal 3 5 12 2" xfId="22604"/>
    <cellStyle name="Normal 3 5 12 2 2" xfId="22605"/>
    <cellStyle name="Normal 3 5 12 2 2 2" xfId="22606"/>
    <cellStyle name="Normal 3 5 12 2 3" xfId="22607"/>
    <cellStyle name="Normal 3 5 12 2 3 2" xfId="22608"/>
    <cellStyle name="Normal 3 5 12 2 4" xfId="22609"/>
    <cellStyle name="Normal 3 5 12 2 4 2" xfId="22610"/>
    <cellStyle name="Normal 3 5 12 2 5" xfId="22614"/>
    <cellStyle name="Normal 3 5 12 2 6" xfId="22615"/>
    <cellStyle name="Normal 3 5 12 2 7" xfId="22616"/>
    <cellStyle name="Normal 3 5 12 2_Table_Product_ALL" xfId="10909"/>
    <cellStyle name="Normal 3 5 12 3" xfId="22617"/>
    <cellStyle name="Normal 3 5 12 3 2" xfId="22618"/>
    <cellStyle name="Normal 3 5 12 4" xfId="22620"/>
    <cellStyle name="Normal 3 5 12 4 2" xfId="22621"/>
    <cellStyle name="Normal 3 5 12 5" xfId="22622"/>
    <cellStyle name="Normal 3 5 12 5 2" xfId="22623"/>
    <cellStyle name="Normal 3 5 12 6" xfId="6158"/>
    <cellStyle name="Normal 3 5 12 7" xfId="22624"/>
    <cellStyle name="Normal 3 5 12 8" xfId="625"/>
    <cellStyle name="Normal 3 5 12_C14  Copy of Ecom MP - Aubrey  window commitment -140528" xfId="22625"/>
    <cellStyle name="Normal 3 5 120" xfId="22596"/>
    <cellStyle name="Normal 3 5 121" xfId="22598"/>
    <cellStyle name="Normal 3 5 122" xfId="22600"/>
    <cellStyle name="Normal 3 5 123" xfId="2430"/>
    <cellStyle name="Normal 3 5 124" xfId="22602"/>
    <cellStyle name="Normal 3 5 125" xfId="22627"/>
    <cellStyle name="Normal 3 5 126" xfId="22629"/>
    <cellStyle name="Normal 3 5 127" xfId="22631"/>
    <cellStyle name="Normal 3 5 128" xfId="22634"/>
    <cellStyle name="Normal 3 5 129" xfId="22637"/>
    <cellStyle name="Normal 3 5 13" xfId="12871"/>
    <cellStyle name="Normal 3 5 13 2" xfId="22638"/>
    <cellStyle name="Normal 3 5 13 2 2" xfId="22639"/>
    <cellStyle name="Normal 3 5 13 2 2 2" xfId="22640"/>
    <cellStyle name="Normal 3 5 13 2 3" xfId="22641"/>
    <cellStyle name="Normal 3 5 13 2 3 2" xfId="9308"/>
    <cellStyle name="Normal 3 5 13 2 4" xfId="22642"/>
    <cellStyle name="Normal 3 5 13 2 4 2" xfId="22644"/>
    <cellStyle name="Normal 3 5 13 2 5" xfId="22647"/>
    <cellStyle name="Normal 3 5 13 2 6" xfId="22650"/>
    <cellStyle name="Normal 3 5 13 2 7" xfId="22652"/>
    <cellStyle name="Normal 3 5 13 2_Table_Product_ALL" xfId="22655"/>
    <cellStyle name="Normal 3 5 13 3" xfId="22657"/>
    <cellStyle name="Normal 3 5 13 3 2" xfId="22658"/>
    <cellStyle name="Normal 3 5 13 4" xfId="22659"/>
    <cellStyle name="Normal 3 5 13 4 2" xfId="22660"/>
    <cellStyle name="Normal 3 5 13 5" xfId="22662"/>
    <cellStyle name="Normal 3 5 13 5 2" xfId="11277"/>
    <cellStyle name="Normal 3 5 13 6" xfId="22663"/>
    <cellStyle name="Normal 3 5 13 7" xfId="22664"/>
    <cellStyle name="Normal 3 5 13 8" xfId="22665"/>
    <cellStyle name="Normal 3 5 13_C14  Copy of Ecom MP - Aubrey  window commitment -140528" xfId="22666"/>
    <cellStyle name="Normal 3 5 130" xfId="22628"/>
    <cellStyle name="Normal 3 5 131" xfId="22630"/>
    <cellStyle name="Normal 3 5 132" xfId="22632"/>
    <cellStyle name="Normal 3 5 133" xfId="22635"/>
    <cellStyle name="Normal 3 5 14" xfId="22667"/>
    <cellStyle name="Normal 3 5 15" xfId="12357"/>
    <cellStyle name="Normal 3 5 16" xfId="12362"/>
    <cellStyle name="Normal 3 5 17" xfId="12366"/>
    <cellStyle name="Normal 3 5 18" xfId="12370"/>
    <cellStyle name="Normal 3 5 19" xfId="12374"/>
    <cellStyle name="Normal 3 5 2" xfId="20153"/>
    <cellStyle name="Normal 3 5 2 2" xfId="22668"/>
    <cellStyle name="Normal 3 5 2 2 2" xfId="4823"/>
    <cellStyle name="Normal 3 5 2 2 2 2" xfId="22670"/>
    <cellStyle name="Normal 3 5 2 2 3" xfId="2366"/>
    <cellStyle name="Normal 3 5 2 2 3 2" xfId="5365"/>
    <cellStyle name="Normal 3 5 2 2 4" xfId="4826"/>
    <cellStyle name="Normal 3 5 2 2 4 2" xfId="22672"/>
    <cellStyle name="Normal 3 5 2 2 5" xfId="22673"/>
    <cellStyle name="Normal 3 5 2 2 6" xfId="22674"/>
    <cellStyle name="Normal 3 5 2 2 7" xfId="22675"/>
    <cellStyle name="Normal 3 5 2 2_Table_Product_ALL" xfId="406"/>
    <cellStyle name="Normal 3 5 2 3" xfId="22676"/>
    <cellStyle name="Normal 3 5 2 3 2" xfId="22678"/>
    <cellStyle name="Normal 3 5 2 4" xfId="22679"/>
    <cellStyle name="Normal 3 5 2 4 2" xfId="22680"/>
    <cellStyle name="Normal 3 5 2 5" xfId="22681"/>
    <cellStyle name="Normal 3 5 2 5 2" xfId="22682"/>
    <cellStyle name="Normal 3 5 2 6" xfId="11436"/>
    <cellStyle name="Normal 3 5 2 7" xfId="22683"/>
    <cellStyle name="Normal 3 5 2 8" xfId="14930"/>
    <cellStyle name="Normal 3 5 2_C14  Copy of Ecom MP - Aubrey  window commitment -140528" xfId="22684"/>
    <cellStyle name="Normal 3 5 20" xfId="12358"/>
    <cellStyle name="Normal 3 5 21" xfId="12363"/>
    <cellStyle name="Normal 3 5 22" xfId="12367"/>
    <cellStyle name="Normal 3 5 23" xfId="12371"/>
    <cellStyle name="Normal 3 5 24" xfId="12375"/>
    <cellStyle name="Normal 3 5 25" xfId="7366"/>
    <cellStyle name="Normal 3 5 26" xfId="12381"/>
    <cellStyle name="Normal 3 5 27" xfId="12386"/>
    <cellStyle name="Normal 3 5 28" xfId="3213"/>
    <cellStyle name="Normal 3 5 29" xfId="12390"/>
    <cellStyle name="Normal 3 5 3" xfId="12395"/>
    <cellStyle name="Normal 3 5 3 2" xfId="12441"/>
    <cellStyle name="Normal 3 5 3 2 2" xfId="12443"/>
    <cellStyle name="Normal 3 5 3 2 2 2" xfId="12445"/>
    <cellStyle name="Normal 3 5 3 2 3" xfId="12448"/>
    <cellStyle name="Normal 3 5 3 2 3 2" xfId="7976"/>
    <cellStyle name="Normal 3 5 3 2 4" xfId="12450"/>
    <cellStyle name="Normal 3 5 3 2 4 2" xfId="22685"/>
    <cellStyle name="Normal 3 5 3 2 5" xfId="12452"/>
    <cellStyle name="Normal 3 5 3 2 6" xfId="12454"/>
    <cellStyle name="Normal 3 5 3 2 7" xfId="8915"/>
    <cellStyle name="Normal 3 5 3 2_Table_Product_ALL" xfId="18206"/>
    <cellStyle name="Normal 3 5 3 3" xfId="12458"/>
    <cellStyle name="Normal 3 5 3 3 2" xfId="12460"/>
    <cellStyle name="Normal 3 5 3 4" xfId="12465"/>
    <cellStyle name="Normal 3 5 3 4 2" xfId="5807"/>
    <cellStyle name="Normal 3 5 3 5" xfId="6203"/>
    <cellStyle name="Normal 3 5 3 5 2" xfId="6206"/>
    <cellStyle name="Normal 3 5 3 6" xfId="11441"/>
    <cellStyle name="Normal 3 5 3 7" xfId="12477"/>
    <cellStyle name="Normal 3 5 3 8" xfId="12483"/>
    <cellStyle name="Normal 3 5 3_C14  Copy of Ecom MP - Aubrey  window commitment -140528" xfId="22686"/>
    <cellStyle name="Normal 3 5 30" xfId="7367"/>
    <cellStyle name="Normal 3 5 31" xfId="12382"/>
    <cellStyle name="Normal 3 5 32" xfId="12387"/>
    <cellStyle name="Normal 3 5 33" xfId="3212"/>
    <cellStyle name="Normal 3 5 34" xfId="12391"/>
    <cellStyle name="Normal 3 5 35" xfId="12508"/>
    <cellStyle name="Normal 3 5 36" xfId="12514"/>
    <cellStyle name="Normal 3 5 37" xfId="12520"/>
    <cellStyle name="Normal 3 5 38" xfId="12526"/>
    <cellStyle name="Normal 3 5 39" xfId="12532"/>
    <cellStyle name="Normal 3 5 4" xfId="5420"/>
    <cellStyle name="Normal 3 5 4 2" xfId="5426"/>
    <cellStyle name="Normal 3 5 4 2 2" xfId="12539"/>
    <cellStyle name="Normal 3 5 4 2 2 2" xfId="12541"/>
    <cellStyle name="Normal 3 5 4 2 3" xfId="12544"/>
    <cellStyle name="Normal 3 5 4 2 3 2" xfId="9029"/>
    <cellStyle name="Normal 3 5 4 2 4" xfId="12546"/>
    <cellStyle name="Normal 3 5 4 2 4 2" xfId="22688"/>
    <cellStyle name="Normal 3 5 4 2 5" xfId="12548"/>
    <cellStyle name="Normal 3 5 4 2 6" xfId="12550"/>
    <cellStyle name="Normal 3 5 4 2 7" xfId="12553"/>
    <cellStyle name="Normal 3 5 4 2_Table_Product_ALL" xfId="204"/>
    <cellStyle name="Normal 3 5 4 3" xfId="5430"/>
    <cellStyle name="Normal 3 5 4 3 2" xfId="12558"/>
    <cellStyle name="Normal 3 5 4 4" xfId="5433"/>
    <cellStyle name="Normal 3 5 4 4 2" xfId="12564"/>
    <cellStyle name="Normal 3 5 4 5" xfId="12567"/>
    <cellStyle name="Normal 3 5 4 5 2" xfId="15577"/>
    <cellStyle name="Normal 3 5 4 6" xfId="11448"/>
    <cellStyle name="Normal 3 5 4 7" xfId="12570"/>
    <cellStyle name="Normal 3 5 4 8" xfId="12573"/>
    <cellStyle name="Normal 3 5 4_C14  Copy of Ecom MP - Aubrey  window commitment -140528" xfId="7436"/>
    <cellStyle name="Normal 3 5 40" xfId="12509"/>
    <cellStyle name="Normal 3 5 41" xfId="12515"/>
    <cellStyle name="Normal 3 5 42" xfId="12521"/>
    <cellStyle name="Normal 3 5 43" xfId="12527"/>
    <cellStyle name="Normal 3 5 44" xfId="12533"/>
    <cellStyle name="Normal 3 5 45" xfId="12581"/>
    <cellStyle name="Normal 3 5 46" xfId="12587"/>
    <cellStyle name="Normal 3 5 47" xfId="12593"/>
    <cellStyle name="Normal 3 5 48" xfId="12602"/>
    <cellStyle name="Normal 3 5 49" xfId="12605"/>
    <cellStyle name="Normal 3 5 5" xfId="12614"/>
    <cellStyle name="Normal 3 5 5 2" xfId="12617"/>
    <cellStyle name="Normal 3 5 5 2 2" xfId="10189"/>
    <cellStyle name="Normal 3 5 5 2 2 2" xfId="10192"/>
    <cellStyle name="Normal 3 5 5 2 3" xfId="10197"/>
    <cellStyle name="Normal 3 5 5 2 3 2" xfId="10199"/>
    <cellStyle name="Normal 3 5 5 2 4" xfId="10202"/>
    <cellStyle name="Normal 3 5 5 2 4 2" xfId="10205"/>
    <cellStyle name="Normal 3 5 5 2 5" xfId="10207"/>
    <cellStyle name="Normal 3 5 5 2 6" xfId="22690"/>
    <cellStyle name="Normal 3 5 5 2 7" xfId="22691"/>
    <cellStyle name="Normal 3 5 5 2_Table_Product_ALL" xfId="22692"/>
    <cellStyle name="Normal 3 5 5 3" xfId="12619"/>
    <cellStyle name="Normal 3 5 5 3 2" xfId="22693"/>
    <cellStyle name="Normal 3 5 5 4" xfId="12621"/>
    <cellStyle name="Normal 3 5 5 4 2" xfId="22695"/>
    <cellStyle name="Normal 3 5 5 5" xfId="11293"/>
    <cellStyle name="Normal 3 5 5 5 2" xfId="11298"/>
    <cellStyle name="Normal 3 5 5 6" xfId="11338"/>
    <cellStyle name="Normal 3 5 5 7" xfId="11351"/>
    <cellStyle name="Normal 3 5 5 8" xfId="11353"/>
    <cellStyle name="Normal 3 5 5_C14  Copy of Ecom MP - Aubrey  window commitment -140528" xfId="5342"/>
    <cellStyle name="Normal 3 5 50" xfId="12582"/>
    <cellStyle name="Normal 3 5 51" xfId="12588"/>
    <cellStyle name="Normal 3 5 52" xfId="12594"/>
    <cellStyle name="Normal 3 5 53" xfId="12603"/>
    <cellStyle name="Normal 3 5 54" xfId="12606"/>
    <cellStyle name="Normal 3 5 55" xfId="22697"/>
    <cellStyle name="Normal 3 5 56" xfId="22699"/>
    <cellStyle name="Normal 3 5 57" xfId="22702"/>
    <cellStyle name="Normal 3 5 58" xfId="22704"/>
    <cellStyle name="Normal 3 5 59" xfId="22706"/>
    <cellStyle name="Normal 3 5 6" xfId="12628"/>
    <cellStyle name="Normal 3 5 6 2" xfId="12630"/>
    <cellStyle name="Normal 3 5 6 2 2" xfId="17173"/>
    <cellStyle name="Normal 3 5 6 2 2 2" xfId="1139"/>
    <cellStyle name="Normal 3 5 6 2 3" xfId="22708"/>
    <cellStyle name="Normal 3 5 6 2 3 2" xfId="22709"/>
    <cellStyle name="Normal 3 5 6 2 4" xfId="22710"/>
    <cellStyle name="Normal 3 5 6 2 4 2" xfId="22711"/>
    <cellStyle name="Normal 3 5 6 2 5" xfId="22712"/>
    <cellStyle name="Normal 3 5 6 2 6" xfId="22713"/>
    <cellStyle name="Normal 3 5 6 2 7" xfId="22714"/>
    <cellStyle name="Normal 3 5 6 2_Table_Product_ALL" xfId="22715"/>
    <cellStyle name="Normal 3 5 6 3" xfId="22717"/>
    <cellStyle name="Normal 3 5 6 3 2" xfId="22718"/>
    <cellStyle name="Normal 3 5 6 4" xfId="22719"/>
    <cellStyle name="Normal 3 5 6 4 2" xfId="22720"/>
    <cellStyle name="Normal 3 5 6 5" xfId="11381"/>
    <cellStyle name="Normal 3 5 6 5 2" xfId="11385"/>
    <cellStyle name="Normal 3 5 6 6" xfId="11410"/>
    <cellStyle name="Normal 3 5 6 7" xfId="11430"/>
    <cellStyle name="Normal 3 5 6 8" xfId="11434"/>
    <cellStyle name="Normal 3 5 6_C14  Copy of Ecom MP - Aubrey  window commitment -140528" xfId="8542"/>
    <cellStyle name="Normal 3 5 60" xfId="22698"/>
    <cellStyle name="Normal 3 5 61" xfId="22700"/>
    <cellStyle name="Normal 3 5 62" xfId="22703"/>
    <cellStyle name="Normal 3 5 63" xfId="22705"/>
    <cellStyle name="Normal 3 5 64" xfId="22707"/>
    <cellStyle name="Normal 3 5 65" xfId="22721"/>
    <cellStyle name="Normal 3 5 66" xfId="19690"/>
    <cellStyle name="Normal 3 5 67" xfId="22724"/>
    <cellStyle name="Normal 3 5 68" xfId="21873"/>
    <cellStyle name="Normal 3 5 69" xfId="22726"/>
    <cellStyle name="Normal 3 5 7" xfId="12635"/>
    <cellStyle name="Normal 3 5 7 2" xfId="11986"/>
    <cellStyle name="Normal 3 5 7 2 2" xfId="22728"/>
    <cellStyle name="Normal 3 5 7 2 2 2" xfId="22729"/>
    <cellStyle name="Normal 3 5 7 2 3" xfId="22730"/>
    <cellStyle name="Normal 3 5 7 2 3 2" xfId="22731"/>
    <cellStyle name="Normal 3 5 7 2 4" xfId="22732"/>
    <cellStyle name="Normal 3 5 7 2 4 2" xfId="22733"/>
    <cellStyle name="Normal 3 5 7 2 5" xfId="22734"/>
    <cellStyle name="Normal 3 5 7 2 6" xfId="22735"/>
    <cellStyle name="Normal 3 5 7 2 7" xfId="22736"/>
    <cellStyle name="Normal 3 5 7 2_Table_Product_ALL" xfId="22737"/>
    <cellStyle name="Normal 3 5 7 3" xfId="11989"/>
    <cellStyle name="Normal 3 5 7 3 2" xfId="22739"/>
    <cellStyle name="Normal 3 5 7 4" xfId="3179"/>
    <cellStyle name="Normal 3 5 7 4 2" xfId="22740"/>
    <cellStyle name="Normal 3 5 7 5" xfId="7591"/>
    <cellStyle name="Normal 3 5 7 5 2" xfId="7595"/>
    <cellStyle name="Normal 3 5 7 6" xfId="11512"/>
    <cellStyle name="Normal 3 5 7 7" xfId="11529"/>
    <cellStyle name="Normal 3 5 7 8" xfId="11532"/>
    <cellStyle name="Normal 3 5 7_C14  Copy of Ecom MP - Aubrey  window commitment -140528" xfId="22741"/>
    <cellStyle name="Normal 3 5 70" xfId="22722"/>
    <cellStyle name="Normal 3 5 71" xfId="19691"/>
    <cellStyle name="Normal 3 5 72" xfId="22725"/>
    <cellStyle name="Normal 3 5 73" xfId="21874"/>
    <cellStyle name="Normal 3 5 74" xfId="22727"/>
    <cellStyle name="Normal 3 5 75" xfId="22744"/>
    <cellStyle name="Normal 3 5 76" xfId="4884"/>
    <cellStyle name="Normal 3 5 77" xfId="22746"/>
    <cellStyle name="Normal 3 5 78" xfId="22749"/>
    <cellStyle name="Normal 3 5 79" xfId="22752"/>
    <cellStyle name="Normal 3 5 8" xfId="12641"/>
    <cellStyle name="Normal 3 5 8 2" xfId="12000"/>
    <cellStyle name="Normal 3 5 8 2 2" xfId="22754"/>
    <cellStyle name="Normal 3 5 8 2 2 2" xfId="22755"/>
    <cellStyle name="Normal 3 5 8 2 3" xfId="22757"/>
    <cellStyle name="Normal 3 5 8 2 3 2" xfId="22758"/>
    <cellStyle name="Normal 3 5 8 2 4" xfId="13580"/>
    <cellStyle name="Normal 3 5 8 2 4 2" xfId="13586"/>
    <cellStyle name="Normal 3 5 8 2 5" xfId="13600"/>
    <cellStyle name="Normal 3 5 8 2 6" xfId="13617"/>
    <cellStyle name="Normal 3 5 8 2 7" xfId="13620"/>
    <cellStyle name="Normal 3 5 8 2_Table_Product_ALL" xfId="22760"/>
    <cellStyle name="Normal 3 5 8 3" xfId="22761"/>
    <cellStyle name="Normal 3 5 8 3 2" xfId="22762"/>
    <cellStyle name="Normal 3 5 8 4" xfId="22763"/>
    <cellStyle name="Normal 3 5 8 4 2" xfId="22764"/>
    <cellStyle name="Normal 3 5 8 5" xfId="11561"/>
    <cellStyle name="Normal 3 5 8 5 2" xfId="11567"/>
    <cellStyle name="Normal 3 5 8 6" xfId="11603"/>
    <cellStyle name="Normal 3 5 8 7" xfId="11614"/>
    <cellStyle name="Normal 3 5 8 8" xfId="11616"/>
    <cellStyle name="Normal 3 5 8_C14  Copy of Ecom MP - Aubrey  window commitment -140528" xfId="22765"/>
    <cellStyle name="Normal 3 5 80" xfId="22745"/>
    <cellStyle name="Normal 3 5 81" xfId="4885"/>
    <cellStyle name="Normal 3 5 82" xfId="22747"/>
    <cellStyle name="Normal 3 5 83" xfId="22750"/>
    <cellStyle name="Normal 3 5 84" xfId="22753"/>
    <cellStyle name="Normal 3 5 85" xfId="22766"/>
    <cellStyle name="Normal 3 5 86" xfId="21675"/>
    <cellStyle name="Normal 3 5 87" xfId="4091"/>
    <cellStyle name="Normal 3 5 88" xfId="21620"/>
    <cellStyle name="Normal 3 5 89" xfId="21626"/>
    <cellStyle name="Normal 3 5 9" xfId="12646"/>
    <cellStyle name="Normal 3 5 9 2" xfId="22769"/>
    <cellStyle name="Normal 3 5 9 2 2" xfId="22770"/>
    <cellStyle name="Normal 3 5 9 2 2 2" xfId="22771"/>
    <cellStyle name="Normal 3 5 9 2 3" xfId="7800"/>
    <cellStyle name="Normal 3 5 9 2 3 2" xfId="22773"/>
    <cellStyle name="Normal 3 5 9 2 4" xfId="3112"/>
    <cellStyle name="Normal 3 5 9 2 4 2" xfId="22775"/>
    <cellStyle name="Normal 3 5 9 2 5" xfId="22781"/>
    <cellStyle name="Normal 3 5 9 2 6" xfId="22783"/>
    <cellStyle name="Normal 3 5 9 2 7" xfId="22786"/>
    <cellStyle name="Normal 3 5 9 2_Table_Product_ALL" xfId="22788"/>
    <cellStyle name="Normal 3 5 9 3" xfId="22790"/>
    <cellStyle name="Normal 3 5 9 3 2" xfId="4430"/>
    <cellStyle name="Normal 3 5 9 4" xfId="22791"/>
    <cellStyle name="Normal 3 5 9 4 2" xfId="22792"/>
    <cellStyle name="Normal 3 5 9 5" xfId="11639"/>
    <cellStyle name="Normal 3 5 9 5 2" xfId="11643"/>
    <cellStyle name="Normal 3 5 9 6" xfId="11670"/>
    <cellStyle name="Normal 3 5 9 7" xfId="11684"/>
    <cellStyle name="Normal 3 5 9 8" xfId="11686"/>
    <cellStyle name="Normal 3 5 9_C14  Copy of Ecom MP - Aubrey  window commitment -140528" xfId="22793"/>
    <cellStyle name="Normal 3 5 90" xfId="22767"/>
    <cellStyle name="Normal 3 5 91" xfId="21676"/>
    <cellStyle name="Normal 3 5 92" xfId="4092"/>
    <cellStyle name="Normal 3 5 93" xfId="21621"/>
    <cellStyle name="Normal 3 5 94" xfId="21627"/>
    <cellStyle name="Normal 3 5 95" xfId="21632"/>
    <cellStyle name="Normal 3 5 96" xfId="12"/>
    <cellStyle name="Normal 3 5 97" xfId="21636"/>
    <cellStyle name="Normal 3 5 98" xfId="21638"/>
    <cellStyle name="Normal 3 5 99" xfId="22794"/>
    <cellStyle name="Normal 3 5_BBB imperial silk commmitment sheet 07092012" xfId="21888"/>
    <cellStyle name="Normal 3 50" xfId="22547"/>
    <cellStyle name="Normal 3 51" xfId="15734"/>
    <cellStyle name="Normal 3 52" xfId="15748"/>
    <cellStyle name="Normal 3 53" xfId="15755"/>
    <cellStyle name="Normal 3 54" xfId="15758"/>
    <cellStyle name="Normal 3 55" xfId="15762"/>
    <cellStyle name="Normal 3 56" xfId="15766"/>
    <cellStyle name="Normal 3 57" xfId="15771"/>
    <cellStyle name="Normal 3 58" xfId="15777"/>
    <cellStyle name="Normal 3 59" xfId="22795"/>
    <cellStyle name="Normal 3 6" xfId="20156"/>
    <cellStyle name="Normal 3 6 10" xfId="22799"/>
    <cellStyle name="Normal 3 6 10 2" xfId="22800"/>
    <cellStyle name="Normal 3 6 10 2 2" xfId="22803"/>
    <cellStyle name="Normal 3 6 10 2 2 2" xfId="16292"/>
    <cellStyle name="Normal 3 6 10 2 3" xfId="22805"/>
    <cellStyle name="Normal 3 6 10 2 3 2" xfId="22807"/>
    <cellStyle name="Normal 3 6 10 2 4" xfId="22808"/>
    <cellStyle name="Normal 3 6 10 2 4 2" xfId="22810"/>
    <cellStyle name="Normal 3 6 10 2 5" xfId="22811"/>
    <cellStyle name="Normal 3 6 10 2 6" xfId="22812"/>
    <cellStyle name="Normal 3 6 10 2 7" xfId="22813"/>
    <cellStyle name="Normal 3 6 10 2_Table_Product_ALL" xfId="22814"/>
    <cellStyle name="Normal 3 6 10 3" xfId="22816"/>
    <cellStyle name="Normal 3 6 10 3 2" xfId="22819"/>
    <cellStyle name="Normal 3 6 10 4" xfId="22820"/>
    <cellStyle name="Normal 3 6 10 4 2" xfId="20138"/>
    <cellStyle name="Normal 3 6 10 5" xfId="22822"/>
    <cellStyle name="Normal 3 6 10 5 2" xfId="12054"/>
    <cellStyle name="Normal 3 6 10 6" xfId="22824"/>
    <cellStyle name="Normal 3 6 10 7" xfId="3415"/>
    <cellStyle name="Normal 3 6 10 8" xfId="13716"/>
    <cellStyle name="Normal 3 6 10_C14  Copy of Ecom MP - Aubrey  window commitment -140528" xfId="22826"/>
    <cellStyle name="Normal 3 6 100" xfId="12861"/>
    <cellStyle name="Normal 3 6 101" xfId="11544"/>
    <cellStyle name="Normal 3 6 102" xfId="12865"/>
    <cellStyle name="Normal 3 6 103" xfId="8438"/>
    <cellStyle name="Normal 3 6 104" xfId="12868"/>
    <cellStyle name="Normal 3 6 105" xfId="22828"/>
    <cellStyle name="Normal 3 6 106" xfId="22831"/>
    <cellStyle name="Normal 3 6 107" xfId="22834"/>
    <cellStyle name="Normal 3 6 108" xfId="4342"/>
    <cellStyle name="Normal 3 6 109" xfId="22836"/>
    <cellStyle name="Normal 3 6 11" xfId="1200"/>
    <cellStyle name="Normal 3 6 11 2" xfId="22838"/>
    <cellStyle name="Normal 3 6 11 2 2" xfId="22839"/>
    <cellStyle name="Normal 3 6 11 2 2 2" xfId="22841"/>
    <cellStyle name="Normal 3 6 11 2 3" xfId="22842"/>
    <cellStyle name="Normal 3 6 11 2 3 2" xfId="532"/>
    <cellStyle name="Normal 3 6 11 2 4" xfId="8551"/>
    <cellStyle name="Normal 3 6 11 2 4 2" xfId="3114"/>
    <cellStyle name="Normal 3 6 11 2 5" xfId="22843"/>
    <cellStyle name="Normal 3 6 11 2 6" xfId="22845"/>
    <cellStyle name="Normal 3 6 11 2 7" xfId="22846"/>
    <cellStyle name="Normal 3 6 11 2_Table_Product_ALL" xfId="12652"/>
    <cellStyle name="Normal 3 6 11 3" xfId="22847"/>
    <cellStyle name="Normal 3 6 11 3 2" xfId="22848"/>
    <cellStyle name="Normal 3 6 11 4" xfId="22850"/>
    <cellStyle name="Normal 3 6 11 4 2" xfId="20209"/>
    <cellStyle name="Normal 3 6 11 5" xfId="22851"/>
    <cellStyle name="Normal 3 6 11 5 2" xfId="22852"/>
    <cellStyle name="Normal 3 6 11 6" xfId="22854"/>
    <cellStyle name="Normal 3 6 11 7" xfId="22855"/>
    <cellStyle name="Normal 3 6 11 8" xfId="22857"/>
    <cellStyle name="Normal 3 6 11_C14  Copy of Ecom MP - Aubrey  window commitment -140528" xfId="654"/>
    <cellStyle name="Normal 3 6 110" xfId="22829"/>
    <cellStyle name="Normal 3 6 111" xfId="22832"/>
    <cellStyle name="Normal 3 6 112" xfId="22835"/>
    <cellStyle name="Normal 3 6 113" xfId="4343"/>
    <cellStyle name="Normal 3 6 114" xfId="22837"/>
    <cellStyle name="Normal 3 6 115" xfId="22858"/>
    <cellStyle name="Normal 3 6 116" xfId="14940"/>
    <cellStyle name="Normal 3 6 117" xfId="22860"/>
    <cellStyle name="Normal 3 6 118" xfId="22862"/>
    <cellStyle name="Normal 3 6 119" xfId="22864"/>
    <cellStyle name="Normal 3 6 12" xfId="22867"/>
    <cellStyle name="Normal 3 6 12 2" xfId="22868"/>
    <cellStyle name="Normal 3 6 12 2 2" xfId="22869"/>
    <cellStyle name="Normal 3 6 12 2 2 2" xfId="22870"/>
    <cellStyle name="Normal 3 6 12 2 3" xfId="22871"/>
    <cellStyle name="Normal 3 6 12 2 3 2" xfId="22872"/>
    <cellStyle name="Normal 3 6 12 2 4" xfId="2064"/>
    <cellStyle name="Normal 3 6 12 2 4 2" xfId="22874"/>
    <cellStyle name="Normal 3 6 12 2 5" xfId="22875"/>
    <cellStyle name="Normal 3 6 12 2 6" xfId="22876"/>
    <cellStyle name="Normal 3 6 12 2 7" xfId="22877"/>
    <cellStyle name="Normal 3 6 12 2_Table_Product_ALL" xfId="5497"/>
    <cellStyle name="Normal 3 6 12 3" xfId="22878"/>
    <cellStyle name="Normal 3 6 12 3 2" xfId="22879"/>
    <cellStyle name="Normal 3 6 12 4" xfId="22880"/>
    <cellStyle name="Normal 3 6 12 4 2" xfId="20274"/>
    <cellStyle name="Normal 3 6 12 5" xfId="15927"/>
    <cellStyle name="Normal 3 6 12 5 2" xfId="22881"/>
    <cellStyle name="Normal 3 6 12 6" xfId="22883"/>
    <cellStyle name="Normal 3 6 12 7" xfId="22885"/>
    <cellStyle name="Normal 3 6 12 8" xfId="22886"/>
    <cellStyle name="Normal 3 6 12_C14  Copy of Ecom MP - Aubrey  window commitment -140528" xfId="165"/>
    <cellStyle name="Normal 3 6 120" xfId="22859"/>
    <cellStyle name="Normal 3 6 121" xfId="14941"/>
    <cellStyle name="Normal 3 6 122" xfId="22861"/>
    <cellStyle name="Normal 3 6 123" xfId="22863"/>
    <cellStyle name="Normal 3 6 124" xfId="22865"/>
    <cellStyle name="Normal 3 6 125" xfId="22888"/>
    <cellStyle name="Normal 3 6 126" xfId="22890"/>
    <cellStyle name="Normal 3 6 127" xfId="84"/>
    <cellStyle name="Normal 3 6 128" xfId="6966"/>
    <cellStyle name="Normal 3 6 129" xfId="6973"/>
    <cellStyle name="Normal 3 6 13" xfId="22893"/>
    <cellStyle name="Normal 3 6 13 2" xfId="7847"/>
    <cellStyle name="Normal 3 6 13 2 2" xfId="22894"/>
    <cellStyle name="Normal 3 6 13 2 2 2" xfId="22895"/>
    <cellStyle name="Normal 3 6 13 2 3" xfId="22896"/>
    <cellStyle name="Normal 3 6 13 2 3 2" xfId="22897"/>
    <cellStyle name="Normal 3 6 13 2 4" xfId="22898"/>
    <cellStyle name="Normal 3 6 13 2 4 2" xfId="22899"/>
    <cellStyle name="Normal 3 6 13 2 5" xfId="22900"/>
    <cellStyle name="Normal 3 6 13 2 6" xfId="22902"/>
    <cellStyle name="Normal 3 6 13 2 7" xfId="232"/>
    <cellStyle name="Normal 3 6 13 2_Table_Product_ALL" xfId="22903"/>
    <cellStyle name="Normal 3 6 13 3" xfId="22907"/>
    <cellStyle name="Normal 3 6 13 3 2" xfId="22908"/>
    <cellStyle name="Normal 3 6 13 4" xfId="22909"/>
    <cellStyle name="Normal 3 6 13 4 2" xfId="20318"/>
    <cellStyle name="Normal 3 6 13 5" xfId="22910"/>
    <cellStyle name="Normal 3 6 13 5 2" xfId="22911"/>
    <cellStyle name="Normal 3 6 13 6" xfId="22912"/>
    <cellStyle name="Normal 3 6 13 7" xfId="14945"/>
    <cellStyle name="Normal 3 6 13 8" xfId="4427"/>
    <cellStyle name="Normal 3 6 13_C14  Copy of Ecom MP - Aubrey  window commitment -140528" xfId="22913"/>
    <cellStyle name="Normal 3 6 130" xfId="22889"/>
    <cellStyle name="Normal 3 6 131" xfId="22891"/>
    <cellStyle name="Normal 3 6 132" xfId="85"/>
    <cellStyle name="Normal 3 6 133" xfId="6967"/>
    <cellStyle name="Normal 3 6 14" xfId="22915"/>
    <cellStyle name="Normal 3 6 15" xfId="12649"/>
    <cellStyle name="Normal 3 6 16" xfId="12653"/>
    <cellStyle name="Normal 3 6 17" xfId="12657"/>
    <cellStyle name="Normal 3 6 18" xfId="12661"/>
    <cellStyle name="Normal 3 6 19" xfId="12667"/>
    <cellStyle name="Normal 3 6 2" xfId="21602"/>
    <cellStyle name="Normal 3 6 2 2" xfId="22916"/>
    <cellStyle name="Normal 3 6 2 2 2" xfId="7803"/>
    <cellStyle name="Normal 3 6 2 2 2 2" xfId="7805"/>
    <cellStyle name="Normal 3 6 2 2 3" xfId="6392"/>
    <cellStyle name="Normal 3 6 2 2 3 2" xfId="6395"/>
    <cellStyle name="Normal 3 6 2 2 4" xfId="22917"/>
    <cellStyle name="Normal 3 6 2 2 4 2" xfId="22919"/>
    <cellStyle name="Normal 3 6 2 2 5" xfId="22923"/>
    <cellStyle name="Normal 3 6 2 2 6" xfId="82"/>
    <cellStyle name="Normal 3 6 2 2 7" xfId="22924"/>
    <cellStyle name="Normal 3 6 2 2_Table_Product_ALL" xfId="8894"/>
    <cellStyle name="Normal 3 6 2 3" xfId="15020"/>
    <cellStyle name="Normal 3 6 2 3 2" xfId="22925"/>
    <cellStyle name="Normal 3 6 2 4" xfId="22926"/>
    <cellStyle name="Normal 3 6 2 4 2" xfId="8082"/>
    <cellStyle name="Normal 3 6 2 5" xfId="22927"/>
    <cellStyle name="Normal 3 6 2 5 2" xfId="8271"/>
    <cellStyle name="Normal 3 6 2 6" xfId="11534"/>
    <cellStyle name="Normal 3 6 2 7" xfId="22928"/>
    <cellStyle name="Normal 3 6 2 8" xfId="22929"/>
    <cellStyle name="Normal 3 6 2_C14  Copy of Ecom MP - Aubrey  window commitment -140528" xfId="6028"/>
    <cellStyle name="Normal 3 6 20" xfId="12650"/>
    <cellStyle name="Normal 3 6 21" xfId="12654"/>
    <cellStyle name="Normal 3 6 22" xfId="12658"/>
    <cellStyle name="Normal 3 6 23" xfId="12662"/>
    <cellStyle name="Normal 3 6 24" xfId="12668"/>
    <cellStyle name="Normal 3 6 25" xfId="12672"/>
    <cellStyle name="Normal 3 6 26" xfId="12677"/>
    <cellStyle name="Normal 3 6 27" xfId="12681"/>
    <cellStyle name="Normal 3 6 28" xfId="12687"/>
    <cellStyle name="Normal 3 6 29" xfId="12692"/>
    <cellStyle name="Normal 3 6 3" xfId="12700"/>
    <cellStyle name="Normal 3 6 3 2" xfId="9196"/>
    <cellStyle name="Normal 3 6 3 2 2" xfId="4617"/>
    <cellStyle name="Normal 3 6 3 2 2 2" xfId="8909"/>
    <cellStyle name="Normal 3 6 3 2 3" xfId="12733"/>
    <cellStyle name="Normal 3 6 3 2 3 2" xfId="22931"/>
    <cellStyle name="Normal 3 6 3 2 4" xfId="12736"/>
    <cellStyle name="Normal 3 6 3 2 4 2" xfId="22933"/>
    <cellStyle name="Normal 3 6 3 2 5" xfId="12739"/>
    <cellStyle name="Normal 3 6 3 2 6" xfId="12742"/>
    <cellStyle name="Normal 3 6 3 2 7" xfId="12745"/>
    <cellStyle name="Normal 3 6 3 2_Table_Product_ALL" xfId="22934"/>
    <cellStyle name="Normal 3 6 3 3" xfId="12748"/>
    <cellStyle name="Normal 3 6 3 3 2" xfId="12750"/>
    <cellStyle name="Normal 3 6 3 4" xfId="12759"/>
    <cellStyle name="Normal 3 6 3 4 2" xfId="1607"/>
    <cellStyle name="Normal 3 6 3 5" xfId="12766"/>
    <cellStyle name="Normal 3 6 3 5 2" xfId="12768"/>
    <cellStyle name="Normal 3 6 3 6" xfId="11539"/>
    <cellStyle name="Normal 3 6 3 7" xfId="12777"/>
    <cellStyle name="Normal 3 6 3 8" xfId="12783"/>
    <cellStyle name="Normal 3 6 3_C14  Copy of Ecom MP - Aubrey  window commitment -140528" xfId="266"/>
    <cellStyle name="Normal 3 6 30" xfId="12673"/>
    <cellStyle name="Normal 3 6 31" xfId="12678"/>
    <cellStyle name="Normal 3 6 32" xfId="12682"/>
    <cellStyle name="Normal 3 6 33" xfId="12688"/>
    <cellStyle name="Normal 3 6 34" xfId="12693"/>
    <cellStyle name="Normal 3 6 35" xfId="12802"/>
    <cellStyle name="Normal 3 6 36" xfId="12807"/>
    <cellStyle name="Normal 3 6 37" xfId="12812"/>
    <cellStyle name="Normal 3 6 38" xfId="12818"/>
    <cellStyle name="Normal 3 6 39" xfId="12823"/>
    <cellStyle name="Normal 3 6 4" xfId="2353"/>
    <cellStyle name="Normal 3 6 4 2" xfId="5227"/>
    <cellStyle name="Normal 3 6 4 2 2" xfId="12829"/>
    <cellStyle name="Normal 3 6 4 2 2 2" xfId="9010"/>
    <cellStyle name="Normal 3 6 4 2 3" xfId="12831"/>
    <cellStyle name="Normal 3 6 4 2 3 2" xfId="22935"/>
    <cellStyle name="Normal 3 6 4 2 4" xfId="12833"/>
    <cellStyle name="Normal 3 6 4 2 4 2" xfId="22937"/>
    <cellStyle name="Normal 3 6 4 2 5" xfId="12835"/>
    <cellStyle name="Normal 3 6 4 2 6" xfId="5995"/>
    <cellStyle name="Normal 3 6 4 2 7" xfId="12837"/>
    <cellStyle name="Normal 3 6 4 2_Table_Product_ALL" xfId="22939"/>
    <cellStyle name="Normal 3 6 4 3" xfId="218"/>
    <cellStyle name="Normal 3 6 4 3 2" xfId="12841"/>
    <cellStyle name="Normal 3 6 4 4" xfId="12855"/>
    <cellStyle name="Normal 3 6 4 4 2" xfId="12857"/>
    <cellStyle name="Normal 3 6 4 5" xfId="12862"/>
    <cellStyle name="Normal 3 6 4 5 2" xfId="22940"/>
    <cellStyle name="Normal 3 6 4 6" xfId="11545"/>
    <cellStyle name="Normal 3 6 4 7" xfId="12866"/>
    <cellStyle name="Normal 3 6 4 8" xfId="8439"/>
    <cellStyle name="Normal 3 6 4_C14  Copy of Ecom MP - Aubrey  window commitment -140528" xfId="5655"/>
    <cellStyle name="Normal 3 6 40" xfId="12803"/>
    <cellStyle name="Normal 3 6 41" xfId="12808"/>
    <cellStyle name="Normal 3 6 42" xfId="12813"/>
    <cellStyle name="Normal 3 6 43" xfId="12819"/>
    <cellStyle name="Normal 3 6 44" xfId="12824"/>
    <cellStyle name="Normal 3 6 45" xfId="12877"/>
    <cellStyle name="Normal 3 6 46" xfId="12884"/>
    <cellStyle name="Normal 3 6 47" xfId="12888"/>
    <cellStyle name="Normal 3 6 48" xfId="12898"/>
    <cellStyle name="Normal 3 6 49" xfId="12902"/>
    <cellStyle name="Normal 3 6 5" xfId="12913"/>
    <cellStyle name="Normal 3 6 5 2" xfId="699"/>
    <cellStyle name="Normal 3 6 5 2 2" xfId="8582"/>
    <cellStyle name="Normal 3 6 5 2 2 2" xfId="22941"/>
    <cellStyle name="Normal 3 6 5 2 3" xfId="8586"/>
    <cellStyle name="Normal 3 6 5 2 3 2" xfId="426"/>
    <cellStyle name="Normal 3 6 5 2 4" xfId="8588"/>
    <cellStyle name="Normal 3 6 5 2 4 2" xfId="22943"/>
    <cellStyle name="Normal 3 6 5 2 5" xfId="13009"/>
    <cellStyle name="Normal 3 6 5 2 6" xfId="13011"/>
    <cellStyle name="Normal 3 6 5 2 7" xfId="13013"/>
    <cellStyle name="Normal 3 6 5 2_Table_Product_ALL" xfId="22945"/>
    <cellStyle name="Normal 3 6 5 3" xfId="12916"/>
    <cellStyle name="Normal 3 6 5 3 2" xfId="22946"/>
    <cellStyle name="Normal 3 6 5 4" xfId="12918"/>
    <cellStyle name="Normal 3 6 5 4 2" xfId="22948"/>
    <cellStyle name="Normal 3 6 5 5" xfId="12920"/>
    <cellStyle name="Normal 3 6 5 5 2" xfId="22949"/>
    <cellStyle name="Normal 3 6 5 6" xfId="11549"/>
    <cellStyle name="Normal 3 6 5 7" xfId="22950"/>
    <cellStyle name="Normal 3 6 5 8" xfId="22951"/>
    <cellStyle name="Normal 3 6 5_C14  Copy of Ecom MP - Aubrey  window commitment -140528" xfId="22952"/>
    <cellStyle name="Normal 3 6 50" xfId="12878"/>
    <cellStyle name="Normal 3 6 51" xfId="12885"/>
    <cellStyle name="Normal 3 6 52" xfId="12889"/>
    <cellStyle name="Normal 3 6 53" xfId="12899"/>
    <cellStyle name="Normal 3 6 54" xfId="12903"/>
    <cellStyle name="Normal 3 6 55" xfId="22953"/>
    <cellStyle name="Normal 3 6 56" xfId="22955"/>
    <cellStyle name="Normal 3 6 57" xfId="22958"/>
    <cellStyle name="Normal 3 6 58" xfId="22960"/>
    <cellStyle name="Normal 3 6 59" xfId="9060"/>
    <cellStyle name="Normal 3 6 6" xfId="12932"/>
    <cellStyle name="Normal 3 6 6 2" xfId="12934"/>
    <cellStyle name="Normal 3 6 6 2 2" xfId="22962"/>
    <cellStyle name="Normal 3 6 6 2 2 2" xfId="20678"/>
    <cellStyle name="Normal 3 6 6 2 3" xfId="22963"/>
    <cellStyle name="Normal 3 6 6 2 3 2" xfId="4550"/>
    <cellStyle name="Normal 3 6 6 2 4" xfId="22964"/>
    <cellStyle name="Normal 3 6 6 2 4 2" xfId="3819"/>
    <cellStyle name="Normal 3 6 6 2 5" xfId="22965"/>
    <cellStyle name="Normal 3 6 6 2 6" xfId="22966"/>
    <cellStyle name="Normal 3 6 6 2 7" xfId="2132"/>
    <cellStyle name="Normal 3 6 6 2_Table_Product_ALL" xfId="17764"/>
    <cellStyle name="Normal 3 6 6 3" xfId="22967"/>
    <cellStyle name="Normal 3 6 6 3 2" xfId="986"/>
    <cellStyle name="Normal 3 6 6 4" xfId="22968"/>
    <cellStyle name="Normal 3 6 6 4 2" xfId="22969"/>
    <cellStyle name="Normal 3 6 6 5" xfId="22971"/>
    <cellStyle name="Normal 3 6 6 5 2" xfId="15119"/>
    <cellStyle name="Normal 3 6 6 6" xfId="22973"/>
    <cellStyle name="Normal 3 6 6 7" xfId="22974"/>
    <cellStyle name="Normal 3 6 6 8" xfId="4599"/>
    <cellStyle name="Normal 3 6 6_C14  Copy of Ecom MP - Aubrey  window commitment -140528" xfId="230"/>
    <cellStyle name="Normal 3 6 60" xfId="22954"/>
    <cellStyle name="Normal 3 6 61" xfId="22956"/>
    <cellStyle name="Normal 3 6 62" xfId="22959"/>
    <cellStyle name="Normal 3 6 63" xfId="22961"/>
    <cellStyle name="Normal 3 6 64" xfId="9061"/>
    <cellStyle name="Normal 3 6 65" xfId="22976"/>
    <cellStyle name="Normal 3 6 66" xfId="22978"/>
    <cellStyle name="Normal 3 6 67" xfId="22980"/>
    <cellStyle name="Normal 3 6 68" xfId="22982"/>
    <cellStyle name="Normal 3 6 69" xfId="17026"/>
    <cellStyle name="Normal 3 6 7" xfId="12940"/>
    <cellStyle name="Normal 3 6 7 2" xfId="17518"/>
    <cellStyle name="Normal 3 6 7 2 2" xfId="22984"/>
    <cellStyle name="Normal 3 6 7 2 2 2" xfId="22985"/>
    <cellStyle name="Normal 3 6 7 2 3" xfId="22986"/>
    <cellStyle name="Normal 3 6 7 2 3 2" xfId="22987"/>
    <cellStyle name="Normal 3 6 7 2 4" xfId="22988"/>
    <cellStyle name="Normal 3 6 7 2 4 2" xfId="22989"/>
    <cellStyle name="Normal 3 6 7 2 5" xfId="22990"/>
    <cellStyle name="Normal 3 6 7 2 6" xfId="22991"/>
    <cellStyle name="Normal 3 6 7 2 7" xfId="11091"/>
    <cellStyle name="Normal 3 6 7 2_Table_Product_ALL" xfId="22994"/>
    <cellStyle name="Normal 3 6 7 3" xfId="22193"/>
    <cellStyle name="Normal 3 6 7 3 2" xfId="22996"/>
    <cellStyle name="Normal 3 6 7 4" xfId="8410"/>
    <cellStyle name="Normal 3 6 7 4 2" xfId="8414"/>
    <cellStyle name="Normal 3 6 7 5" xfId="22997"/>
    <cellStyle name="Normal 3 6 7 5 2" xfId="23001"/>
    <cellStyle name="Normal 3 6 7 6" xfId="23003"/>
    <cellStyle name="Normal 3 6 7 7" xfId="23006"/>
    <cellStyle name="Normal 3 6 7 8" xfId="23009"/>
    <cellStyle name="Normal 3 6 7_C14  Copy of Ecom MP - Aubrey  window commitment -140528" xfId="23012"/>
    <cellStyle name="Normal 3 6 70" xfId="22977"/>
    <cellStyle name="Normal 3 6 71" xfId="22979"/>
    <cellStyle name="Normal 3 6 72" xfId="22981"/>
    <cellStyle name="Normal 3 6 73" xfId="22983"/>
    <cellStyle name="Normal 3 6 74" xfId="17027"/>
    <cellStyle name="Normal 3 6 75" xfId="6769"/>
    <cellStyle name="Normal 3 6 76" xfId="17032"/>
    <cellStyle name="Normal 3 6 77" xfId="17038"/>
    <cellStyle name="Normal 3 6 78" xfId="17042"/>
    <cellStyle name="Normal 3 6 79" xfId="17045"/>
    <cellStyle name="Normal 3 6 8" xfId="12946"/>
    <cellStyle name="Normal 3 6 8 2" xfId="12949"/>
    <cellStyle name="Normal 3 6 8 2 2" xfId="18593"/>
    <cellStyle name="Normal 3 6 8 2 2 2" xfId="23014"/>
    <cellStyle name="Normal 3 6 8 2 3" xfId="5851"/>
    <cellStyle name="Normal 3 6 8 2 3 2" xfId="7597"/>
    <cellStyle name="Normal 3 6 8 2 4" xfId="20341"/>
    <cellStyle name="Normal 3 6 8 2 4 2" xfId="15817"/>
    <cellStyle name="Normal 3 6 8 2 5" xfId="23015"/>
    <cellStyle name="Normal 3 6 8 2 6" xfId="23016"/>
    <cellStyle name="Normal 3 6 8 2 7" xfId="23017"/>
    <cellStyle name="Normal 3 6 8 2_Table_Product_ALL" xfId="23018"/>
    <cellStyle name="Normal 3 6 8 3" xfId="23023"/>
    <cellStyle name="Normal 3 6 8 3 2" xfId="19833"/>
    <cellStyle name="Normal 3 6 8 4" xfId="23024"/>
    <cellStyle name="Normal 3 6 8 4 2" xfId="19852"/>
    <cellStyle name="Normal 3 6 8 5" xfId="7240"/>
    <cellStyle name="Normal 3 6 8 5 2" xfId="7243"/>
    <cellStyle name="Normal 3 6 8 6" xfId="23025"/>
    <cellStyle name="Normal 3 6 8 7" xfId="23026"/>
    <cellStyle name="Normal 3 6 8 8" xfId="8362"/>
    <cellStyle name="Normal 3 6 8_C14  Copy of Ecom MP - Aubrey  window commitment -140528" xfId="23027"/>
    <cellStyle name="Normal 3 6 80" xfId="6770"/>
    <cellStyle name="Normal 3 6 81" xfId="17033"/>
    <cellStyle name="Normal 3 6 82" xfId="17039"/>
    <cellStyle name="Normal 3 6 83" xfId="17043"/>
    <cellStyle name="Normal 3 6 84" xfId="17046"/>
    <cellStyle name="Normal 3 6 85" xfId="23029"/>
    <cellStyle name="Normal 3 6 86" xfId="23031"/>
    <cellStyle name="Normal 3 6 87" xfId="23033"/>
    <cellStyle name="Normal 3 6 88" xfId="23035"/>
    <cellStyle name="Normal 3 6 89" xfId="23037"/>
    <cellStyle name="Normal 3 6 9" xfId="12955"/>
    <cellStyle name="Normal 3 6 9 2" xfId="23039"/>
    <cellStyle name="Normal 3 6 9 2 2" xfId="23040"/>
    <cellStyle name="Normal 3 6 9 2 2 2" xfId="3397"/>
    <cellStyle name="Normal 3 6 9 2 3" xfId="23041"/>
    <cellStyle name="Normal 3 6 9 2 3 2" xfId="23042"/>
    <cellStyle name="Normal 3 6 9 2 4" xfId="3313"/>
    <cellStyle name="Normal 3 6 9 2 4 2" xfId="23043"/>
    <cellStyle name="Normal 3 6 9 2 5" xfId="23045"/>
    <cellStyle name="Normal 3 6 9 2 6" xfId="23046"/>
    <cellStyle name="Normal 3 6 9 2 7" xfId="23047"/>
    <cellStyle name="Normal 3 6 9 2_Table_Product_ALL" xfId="23048"/>
    <cellStyle name="Normal 3 6 9 3" xfId="23049"/>
    <cellStyle name="Normal 3 6 9 3 2" xfId="23050"/>
    <cellStyle name="Normal 3 6 9 4" xfId="19643"/>
    <cellStyle name="Normal 3 6 9 4 2" xfId="17796"/>
    <cellStyle name="Normal 3 6 9 5" xfId="2664"/>
    <cellStyle name="Normal 3 6 9 5 2" xfId="2667"/>
    <cellStyle name="Normal 3 6 9 6" xfId="2678"/>
    <cellStyle name="Normal 3 6 9 7" xfId="1274"/>
    <cellStyle name="Normal 3 6 9 8" xfId="2682"/>
    <cellStyle name="Normal 3 6 9_C14  Copy of Ecom MP - Aubrey  window commitment -140528" xfId="23051"/>
    <cellStyle name="Normal 3 6 90" xfId="23030"/>
    <cellStyle name="Normal 3 6 91" xfId="23032"/>
    <cellStyle name="Normal 3 6 92" xfId="23034"/>
    <cellStyle name="Normal 3 6 93" xfId="23036"/>
    <cellStyle name="Normal 3 6 94" xfId="23038"/>
    <cellStyle name="Normal 3 6 95" xfId="23053"/>
    <cellStyle name="Normal 3 6 96" xfId="6298"/>
    <cellStyle name="Normal 3 6 97" xfId="23054"/>
    <cellStyle name="Normal 3 6 98" xfId="23055"/>
    <cellStyle name="Normal 3 6 99" xfId="19458"/>
    <cellStyle name="Normal 3 6_BBB imperial silk commmitment sheet 07092012" xfId="23056"/>
    <cellStyle name="Normal 3 60" xfId="15763"/>
    <cellStyle name="Normal 3 61" xfId="15767"/>
    <cellStyle name="Normal 3 62" xfId="15772"/>
    <cellStyle name="Normal 3 63" xfId="15778"/>
    <cellStyle name="Normal 3 64" xfId="22796"/>
    <cellStyle name="Normal 3 65" xfId="4639"/>
    <cellStyle name="Normal 3 66" xfId="23057"/>
    <cellStyle name="Normal 3 67" xfId="23062"/>
    <cellStyle name="Normal 3 68" xfId="7913"/>
    <cellStyle name="Normal 3 69" xfId="23066"/>
    <cellStyle name="Normal 3 7" xfId="20158"/>
    <cellStyle name="Normal 3 7 10" xfId="23069"/>
    <cellStyle name="Normal 3 7 10 2" xfId="23070"/>
    <cellStyle name="Normal 3 7 10 2 2" xfId="20360"/>
    <cellStyle name="Normal 3 7 10 2 2 2" xfId="20364"/>
    <cellStyle name="Normal 3 7 10 2 3" xfId="20372"/>
    <cellStyle name="Normal 3 7 10 2 3 2" xfId="20375"/>
    <cellStyle name="Normal 3 7 10 2 4" xfId="20384"/>
    <cellStyle name="Normal 3 7 10 2 4 2" xfId="3743"/>
    <cellStyle name="Normal 3 7 10 2 5" xfId="20391"/>
    <cellStyle name="Normal 3 7 10 2 6" xfId="20406"/>
    <cellStyle name="Normal 3 7 10 2 7" xfId="20418"/>
    <cellStyle name="Normal 3 7 10 2_Table_Product_ALL" xfId="11167"/>
    <cellStyle name="Normal 3 7 10 3" xfId="23073"/>
    <cellStyle name="Normal 3 7 10 3 2" xfId="20827"/>
    <cellStyle name="Normal 3 7 10 4" xfId="15968"/>
    <cellStyle name="Normal 3 7 10 4 2" xfId="15212"/>
    <cellStyle name="Normal 3 7 10 5" xfId="23076"/>
    <cellStyle name="Normal 3 7 10 5 2" xfId="23079"/>
    <cellStyle name="Normal 3 7 10 6" xfId="23081"/>
    <cellStyle name="Normal 3 7 10 7" xfId="23084"/>
    <cellStyle name="Normal 3 7 10 8" xfId="5206"/>
    <cellStyle name="Normal 3 7 10_C14  Copy of Ecom MP - Aubrey  window commitment -140528" xfId="11976"/>
    <cellStyle name="Normal 3 7 100" xfId="13161"/>
    <cellStyle name="Normal 3 7 101" xfId="11627"/>
    <cellStyle name="Normal 3 7 102" xfId="13165"/>
    <cellStyle name="Normal 3 7 103" xfId="13169"/>
    <cellStyle name="Normal 3 7 104" xfId="13172"/>
    <cellStyle name="Normal 3 7 105" xfId="23085"/>
    <cellStyle name="Normal 3 7 106" xfId="23087"/>
    <cellStyle name="Normal 3 7 107" xfId="23090"/>
    <cellStyle name="Normal 3 7 108" xfId="23092"/>
    <cellStyle name="Normal 3 7 109" xfId="23096"/>
    <cellStyle name="Normal 3 7 11" xfId="23101"/>
    <cellStyle name="Normal 3 7 11 2" xfId="23102"/>
    <cellStyle name="Normal 3 7 11 2 2" xfId="23103"/>
    <cellStyle name="Normal 3 7 11 2 2 2" xfId="15429"/>
    <cellStyle name="Normal 3 7 11 2 3" xfId="4442"/>
    <cellStyle name="Normal 3 7 11 2 3 2" xfId="12422"/>
    <cellStyle name="Normal 3 7 11 2 4" xfId="23104"/>
    <cellStyle name="Normal 3 7 11 2 4 2" xfId="792"/>
    <cellStyle name="Normal 3 7 11 2 5" xfId="23105"/>
    <cellStyle name="Normal 3 7 11 2 6" xfId="23106"/>
    <cellStyle name="Normal 3 7 11 2 7" xfId="23107"/>
    <cellStyle name="Normal 3 7 11 2_Table_Product_ALL" xfId="15150"/>
    <cellStyle name="Normal 3 7 11 3" xfId="23108"/>
    <cellStyle name="Normal 3 7 11 3 2" xfId="23109"/>
    <cellStyle name="Normal 3 7 11 4" xfId="23110"/>
    <cellStyle name="Normal 3 7 11 4 2" xfId="23111"/>
    <cellStyle name="Normal 3 7 11 5" xfId="5162"/>
    <cellStyle name="Normal 3 7 11 5 2" xfId="23112"/>
    <cellStyle name="Normal 3 7 11 6" xfId="21168"/>
    <cellStyle name="Normal 3 7 11 7" xfId="21172"/>
    <cellStyle name="Normal 3 7 11 8" xfId="4267"/>
    <cellStyle name="Normal 3 7 11_C14  Copy of Ecom MP - Aubrey  window commitment -140528" xfId="23113"/>
    <cellStyle name="Normal 3 7 110" xfId="23086"/>
    <cellStyle name="Normal 3 7 111" xfId="23088"/>
    <cellStyle name="Normal 3 7 112" xfId="23091"/>
    <cellStyle name="Normal 3 7 113" xfId="23093"/>
    <cellStyle name="Normal 3 7 114" xfId="23097"/>
    <cellStyle name="Normal 3 7 115" xfId="9240"/>
    <cellStyle name="Normal 3 7 116" xfId="23114"/>
    <cellStyle name="Normal 3 7 117" xfId="23116"/>
    <cellStyle name="Normal 3 7 118" xfId="23119"/>
    <cellStyle name="Normal 3 7 119" xfId="23121"/>
    <cellStyle name="Normal 3 7 12" xfId="23123"/>
    <cellStyle name="Normal 3 7 12 2" xfId="23124"/>
    <cellStyle name="Normal 3 7 12 2 2" xfId="23125"/>
    <cellStyle name="Normal 3 7 12 2 2 2" xfId="19425"/>
    <cellStyle name="Normal 3 7 12 2 3" xfId="23126"/>
    <cellStyle name="Normal 3 7 12 2 3 2" xfId="19455"/>
    <cellStyle name="Normal 3 7 12 2 4" xfId="23127"/>
    <cellStyle name="Normal 3 7 12 2 4 2" xfId="19486"/>
    <cellStyle name="Normal 3 7 12 2 5" xfId="23129"/>
    <cellStyle name="Normal 3 7 12 2 6" xfId="23131"/>
    <cellStyle name="Normal 3 7 12 2 7" xfId="23133"/>
    <cellStyle name="Normal 3 7 12 2_Table_Product_ALL" xfId="23135"/>
    <cellStyle name="Normal 3 7 12 3" xfId="1206"/>
    <cellStyle name="Normal 3 7 12 3 2" xfId="23136"/>
    <cellStyle name="Normal 3 7 12 4" xfId="23137"/>
    <cellStyle name="Normal 3 7 12 4 2" xfId="23139"/>
    <cellStyle name="Normal 3 7 12 5" xfId="23141"/>
    <cellStyle name="Normal 3 7 12 5 2" xfId="23143"/>
    <cellStyle name="Normal 3 7 12 6" xfId="21094"/>
    <cellStyle name="Normal 3 7 12 7" xfId="21176"/>
    <cellStyle name="Normal 3 7 12 8" xfId="14747"/>
    <cellStyle name="Normal 3 7 12_C14  Copy of Ecom MP - Aubrey  window commitment -140528" xfId="23144"/>
    <cellStyle name="Normal 3 7 120" xfId="9241"/>
    <cellStyle name="Normal 3 7 121" xfId="23115"/>
    <cellStyle name="Normal 3 7 122" xfId="23117"/>
    <cellStyle name="Normal 3 7 123" xfId="23120"/>
    <cellStyle name="Normal 3 7 124" xfId="23122"/>
    <cellStyle name="Normal 3 7 125" xfId="23145"/>
    <cellStyle name="Normal 3 7 126" xfId="23147"/>
    <cellStyle name="Normal 3 7 127" xfId="23149"/>
    <cellStyle name="Normal 3 7 128" xfId="23151"/>
    <cellStyle name="Normal 3 7 129" xfId="23153"/>
    <cellStyle name="Normal 3 7 13" xfId="23154"/>
    <cellStyle name="Normal 3 7 13 2" xfId="2443"/>
    <cellStyle name="Normal 3 7 13 2 2" xfId="2445"/>
    <cellStyle name="Normal 3 7 13 2 2 2" xfId="16049"/>
    <cellStyle name="Normal 3 7 13 2 3" xfId="5897"/>
    <cellStyle name="Normal 3 7 13 2 3 2" xfId="5905"/>
    <cellStyle name="Normal 3 7 13 2 4" xfId="23155"/>
    <cellStyle name="Normal 3 7 13 2 4 2" xfId="21791"/>
    <cellStyle name="Normal 3 7 13 2 5" xfId="14037"/>
    <cellStyle name="Normal 3 7 13 2 6" xfId="23156"/>
    <cellStyle name="Normal 3 7 13 2 7" xfId="23157"/>
    <cellStyle name="Normal 3 7 13 2_Table_Product_ALL" xfId="13219"/>
    <cellStyle name="Normal 3 7 13 3" xfId="8904"/>
    <cellStyle name="Normal 3 7 13 3 2" xfId="23158"/>
    <cellStyle name="Normal 3 7 13 4" xfId="23160"/>
    <cellStyle name="Normal 3 7 13 4 2" xfId="23163"/>
    <cellStyle name="Normal 3 7 13 5" xfId="23164"/>
    <cellStyle name="Normal 3 7 13 5 2" xfId="23166"/>
    <cellStyle name="Normal 3 7 13 6" xfId="21099"/>
    <cellStyle name="Normal 3 7 13 7" xfId="4236"/>
    <cellStyle name="Normal 3 7 13 8" xfId="14754"/>
    <cellStyle name="Normal 3 7 13_C14  Copy of Ecom MP - Aubrey  window commitment -140528" xfId="20897"/>
    <cellStyle name="Normal 3 7 130" xfId="23146"/>
    <cellStyle name="Normal 3 7 131" xfId="23148"/>
    <cellStyle name="Normal 3 7 132" xfId="23150"/>
    <cellStyle name="Normal 3 7 133" xfId="23152"/>
    <cellStyle name="Normal 3 7 14" xfId="23167"/>
    <cellStyle name="Normal 3 7 15" xfId="12964"/>
    <cellStyle name="Normal 3 7 16" xfId="12967"/>
    <cellStyle name="Normal 3 7 17" xfId="12971"/>
    <cellStyle name="Normal 3 7 18" xfId="3487"/>
    <cellStyle name="Normal 3 7 19" xfId="12976"/>
    <cellStyle name="Normal 3 7 2" xfId="22009"/>
    <cellStyle name="Normal 3 7 2 2" xfId="22022"/>
    <cellStyle name="Normal 3 7 2 2 2" xfId="22024"/>
    <cellStyle name="Normal 3 7 2 2 2 2" xfId="22026"/>
    <cellStyle name="Normal 3 7 2 2 3" xfId="22028"/>
    <cellStyle name="Normal 3 7 2 2 3 2" xfId="23168"/>
    <cellStyle name="Normal 3 7 2 2 4" xfId="23169"/>
    <cellStyle name="Normal 3 7 2 2 4 2" xfId="21027"/>
    <cellStyle name="Normal 3 7 2 2 5" xfId="23170"/>
    <cellStyle name="Normal 3 7 2 2 6" xfId="23171"/>
    <cellStyle name="Normal 3 7 2 2 7" xfId="23172"/>
    <cellStyle name="Normal 3 7 2 2_Table_Product_ALL" xfId="23173"/>
    <cellStyle name="Normal 3 7 2 3" xfId="22030"/>
    <cellStyle name="Normal 3 7 2 3 2" xfId="22033"/>
    <cellStyle name="Normal 3 7 2 4" xfId="22035"/>
    <cellStyle name="Normal 3 7 2 4 2" xfId="23174"/>
    <cellStyle name="Normal 3 7 2 5" xfId="23175"/>
    <cellStyle name="Normal 3 7 2 5 2" xfId="8590"/>
    <cellStyle name="Normal 3 7 2 6" xfId="11618"/>
    <cellStyle name="Normal 3 7 2 7" xfId="18380"/>
    <cellStyle name="Normal 3 7 2 8" xfId="2393"/>
    <cellStyle name="Normal 3 7 2_C14  Copy of Ecom MP - Aubrey  window commitment -140528" xfId="22696"/>
    <cellStyle name="Normal 3 7 20" xfId="12965"/>
    <cellStyle name="Normal 3 7 21" xfId="12968"/>
    <cellStyle name="Normal 3 7 22" xfId="12972"/>
    <cellStyle name="Normal 3 7 23" xfId="3486"/>
    <cellStyle name="Normal 3 7 24" xfId="12977"/>
    <cellStyle name="Normal 3 7 25" xfId="12980"/>
    <cellStyle name="Normal 3 7 26" xfId="12986"/>
    <cellStyle name="Normal 3 7 27" xfId="12990"/>
    <cellStyle name="Normal 3 7 28" xfId="12996"/>
    <cellStyle name="Normal 3 7 29" xfId="13000"/>
    <cellStyle name="Normal 3 7 3" xfId="3644"/>
    <cellStyle name="Normal 3 7 3 2" xfId="13032"/>
    <cellStyle name="Normal 3 7 3 2 2" xfId="13035"/>
    <cellStyle name="Normal 3 7 3 2 2 2" xfId="13038"/>
    <cellStyle name="Normal 3 7 3 2 3" xfId="13042"/>
    <cellStyle name="Normal 3 7 3 2 3 2" xfId="23176"/>
    <cellStyle name="Normal 3 7 3 2 4" xfId="13044"/>
    <cellStyle name="Normal 3 7 3 2 4 2" xfId="4744"/>
    <cellStyle name="Normal 3 7 3 2 5" xfId="13046"/>
    <cellStyle name="Normal 3 7 3 2 6" xfId="13048"/>
    <cellStyle name="Normal 3 7 3 2 7" xfId="13050"/>
    <cellStyle name="Normal 3 7 3 2_Table_Product_ALL" xfId="1001"/>
    <cellStyle name="Normal 3 7 3 3" xfId="4734"/>
    <cellStyle name="Normal 3 7 3 3 2" xfId="13053"/>
    <cellStyle name="Normal 3 7 3 4" xfId="13062"/>
    <cellStyle name="Normal 3 7 3 4 2" xfId="13064"/>
    <cellStyle name="Normal 3 7 3 5" xfId="13068"/>
    <cellStyle name="Normal 3 7 3 5 2" xfId="1728"/>
    <cellStyle name="Normal 3 7 3 6" xfId="11623"/>
    <cellStyle name="Normal 3 7 3 7" xfId="1646"/>
    <cellStyle name="Normal 3 7 3 8" xfId="13080"/>
    <cellStyle name="Normal 3 7 3_C14  Copy of Ecom MP - Aubrey  window commitment -140528" xfId="11079"/>
    <cellStyle name="Normal 3 7 30" xfId="12981"/>
    <cellStyle name="Normal 3 7 31" xfId="12987"/>
    <cellStyle name="Normal 3 7 32" xfId="12991"/>
    <cellStyle name="Normal 3 7 33" xfId="12997"/>
    <cellStyle name="Normal 3 7 34" xfId="13001"/>
    <cellStyle name="Normal 3 7 35" xfId="13100"/>
    <cellStyle name="Normal 3 7 36" xfId="13105"/>
    <cellStyle name="Normal 3 7 37" xfId="13111"/>
    <cellStyle name="Normal 3 7 38" xfId="13118"/>
    <cellStyle name="Normal 3 7 39" xfId="13122"/>
    <cellStyle name="Normal 3 7 4" xfId="13127"/>
    <cellStyle name="Normal 3 7 4 2" xfId="6070"/>
    <cellStyle name="Normal 3 7 4 2 2" xfId="13133"/>
    <cellStyle name="Normal 3 7 4 2 2 2" xfId="13136"/>
    <cellStyle name="Normal 3 7 4 2 3" xfId="13139"/>
    <cellStyle name="Normal 3 7 4 2 3 2" xfId="23177"/>
    <cellStyle name="Normal 3 7 4 2 4" xfId="13141"/>
    <cellStyle name="Normal 3 7 4 2 4 2" xfId="23179"/>
    <cellStyle name="Normal 3 7 4 2 5" xfId="13143"/>
    <cellStyle name="Normal 3 7 4 2 6" xfId="13145"/>
    <cellStyle name="Normal 3 7 4 2 7" xfId="13147"/>
    <cellStyle name="Normal 3 7 4 2_Table_Product_ALL" xfId="23180"/>
    <cellStyle name="Normal 3 7 4 3" xfId="13152"/>
    <cellStyle name="Normal 3 7 4 3 2" xfId="4906"/>
    <cellStyle name="Normal 3 7 4 4" xfId="13157"/>
    <cellStyle name="Normal 3 7 4 4 2" xfId="13159"/>
    <cellStyle name="Normal 3 7 4 5" xfId="13162"/>
    <cellStyle name="Normal 3 7 4 5 2" xfId="23181"/>
    <cellStyle name="Normal 3 7 4 6" xfId="11628"/>
    <cellStyle name="Normal 3 7 4 7" xfId="13166"/>
    <cellStyle name="Normal 3 7 4 8" xfId="13170"/>
    <cellStyle name="Normal 3 7 4_C14  Copy of Ecom MP - Aubrey  window commitment -140528" xfId="17481"/>
    <cellStyle name="Normal 3 7 40" xfId="13101"/>
    <cellStyle name="Normal 3 7 41" xfId="13106"/>
    <cellStyle name="Normal 3 7 42" xfId="13112"/>
    <cellStyle name="Normal 3 7 43" xfId="13119"/>
    <cellStyle name="Normal 3 7 44" xfId="13123"/>
    <cellStyle name="Normal 3 7 45" xfId="13177"/>
    <cellStyle name="Normal 3 7 46" xfId="13183"/>
    <cellStyle name="Normal 3 7 47" xfId="13187"/>
    <cellStyle name="Normal 3 7 48" xfId="13193"/>
    <cellStyle name="Normal 3 7 49" xfId="13196"/>
    <cellStyle name="Normal 3 7 5" xfId="1100"/>
    <cellStyle name="Normal 3 7 5 2" xfId="1196"/>
    <cellStyle name="Normal 3 7 5 2 2" xfId="73"/>
    <cellStyle name="Normal 3 7 5 2 2 2" xfId="22037"/>
    <cellStyle name="Normal 3 7 5 2 3" xfId="5231"/>
    <cellStyle name="Normal 3 7 5 2 3 2" xfId="23182"/>
    <cellStyle name="Normal 3 7 5 2 4" xfId="23188"/>
    <cellStyle name="Normal 3 7 5 2 4 2" xfId="23189"/>
    <cellStyle name="Normal 3 7 5 2 5" xfId="23193"/>
    <cellStyle name="Normal 3 7 5 2 6" xfId="23194"/>
    <cellStyle name="Normal 3 7 5 2 7" xfId="23195"/>
    <cellStyle name="Normal 3 7 5 2_Table_Product_ALL" xfId="23196"/>
    <cellStyle name="Normal 3 7 5 3" xfId="7821"/>
    <cellStyle name="Normal 3 7 5 3 2" xfId="3734"/>
    <cellStyle name="Normal 3 7 5 4" xfId="7825"/>
    <cellStyle name="Normal 3 7 5 4 2" xfId="23197"/>
    <cellStyle name="Normal 3 7 5 5" xfId="4360"/>
    <cellStyle name="Normal 3 7 5 5 2" xfId="4163"/>
    <cellStyle name="Normal 3 7 5 6" xfId="11632"/>
    <cellStyle name="Normal 3 7 5 7" xfId="18392"/>
    <cellStyle name="Normal 3 7 5 8" xfId="23198"/>
    <cellStyle name="Normal 3 7 5_C14  Copy of Ecom MP - Aubrey  window commitment -140528" xfId="5927"/>
    <cellStyle name="Normal 3 7 50" xfId="13178"/>
    <cellStyle name="Normal 3 7 51" xfId="13184"/>
    <cellStyle name="Normal 3 7 52" xfId="13188"/>
    <cellStyle name="Normal 3 7 53" xfId="13194"/>
    <cellStyle name="Normal 3 7 54" xfId="13197"/>
    <cellStyle name="Normal 3 7 55" xfId="23199"/>
    <cellStyle name="Normal 3 7 56" xfId="13493"/>
    <cellStyle name="Normal 3 7 57" xfId="23201"/>
    <cellStyle name="Normal 3 7 58" xfId="23204"/>
    <cellStyle name="Normal 3 7 59" xfId="23206"/>
    <cellStyle name="Normal 3 7 6" xfId="13207"/>
    <cellStyle name="Normal 3 7 6 2" xfId="13210"/>
    <cellStyle name="Normal 3 7 6 2 2" xfId="22042"/>
    <cellStyle name="Normal 3 7 6 2 2 2" xfId="22044"/>
    <cellStyle name="Normal 3 7 6 2 3" xfId="22046"/>
    <cellStyle name="Normal 3 7 6 2 3 2" xfId="16165"/>
    <cellStyle name="Normal 3 7 6 2 4" xfId="23209"/>
    <cellStyle name="Normal 3 7 6 2 4 2" xfId="4675"/>
    <cellStyle name="Normal 3 7 6 2 5" xfId="23210"/>
    <cellStyle name="Normal 3 7 6 2 6" xfId="23211"/>
    <cellStyle name="Normal 3 7 6 2 7" xfId="23212"/>
    <cellStyle name="Normal 3 7 6 2_Table_Product_ALL" xfId="23213"/>
    <cellStyle name="Normal 3 7 6 3" xfId="22048"/>
    <cellStyle name="Normal 3 7 6 3 2" xfId="15612"/>
    <cellStyle name="Normal 3 7 6 4" xfId="22050"/>
    <cellStyle name="Normal 3 7 6 4 2" xfId="23214"/>
    <cellStyle name="Normal 3 7 6 5" xfId="6654"/>
    <cellStyle name="Normal 3 7 6 5 2" xfId="23215"/>
    <cellStyle name="Normal 3 7 6 6" xfId="6264"/>
    <cellStyle name="Normal 3 7 6 7" xfId="23216"/>
    <cellStyle name="Normal 3 7 6 8" xfId="23217"/>
    <cellStyle name="Normal 3 7 6_C14  Copy of Ecom MP - Aubrey  window commitment -140528" xfId="23218"/>
    <cellStyle name="Normal 3 7 60" xfId="23200"/>
    <cellStyle name="Normal 3 7 61" xfId="13494"/>
    <cellStyle name="Normal 3 7 62" xfId="23202"/>
    <cellStyle name="Normal 3 7 63" xfId="23205"/>
    <cellStyle name="Normal 3 7 64" xfId="23207"/>
    <cellStyle name="Normal 3 7 65" xfId="23219"/>
    <cellStyle name="Normal 3 7 66" xfId="23221"/>
    <cellStyle name="Normal 3 7 67" xfId="16523"/>
    <cellStyle name="Normal 3 7 68" xfId="23223"/>
    <cellStyle name="Normal 3 7 69" xfId="23225"/>
    <cellStyle name="Normal 3 7 7" xfId="13213"/>
    <cellStyle name="Normal 3 7 7 2" xfId="17545"/>
    <cellStyle name="Normal 3 7 7 2 2" xfId="22052"/>
    <cellStyle name="Normal 3 7 7 2 2 2" xfId="22054"/>
    <cellStyle name="Normal 3 7 7 2 3" xfId="22056"/>
    <cellStyle name="Normal 3 7 7 2 3 2" xfId="23228"/>
    <cellStyle name="Normal 3 7 7 2 4" xfId="23229"/>
    <cellStyle name="Normal 3 7 7 2 4 2" xfId="23230"/>
    <cellStyle name="Normal 3 7 7 2 5" xfId="15300"/>
    <cellStyle name="Normal 3 7 7 2 6" xfId="23231"/>
    <cellStyle name="Normal 3 7 7 2 7" xfId="23233"/>
    <cellStyle name="Normal 3 7 7 2_Table_Product_ALL" xfId="22856"/>
    <cellStyle name="Normal 3 7 7 3" xfId="22059"/>
    <cellStyle name="Normal 3 7 7 3 2" xfId="22061"/>
    <cellStyle name="Normal 3 7 7 4" xfId="22064"/>
    <cellStyle name="Normal 3 7 7 4 2" xfId="23234"/>
    <cellStyle name="Normal 3 7 7 5" xfId="23235"/>
    <cellStyle name="Normal 3 7 7 5 2" xfId="23236"/>
    <cellStyle name="Normal 3 7 7 6" xfId="23237"/>
    <cellStyle name="Normal 3 7 7 7" xfId="13500"/>
    <cellStyle name="Normal 3 7 7 8" xfId="13503"/>
    <cellStyle name="Normal 3 7 7_C14  Copy of Ecom MP - Aubrey  window commitment -140528" xfId="20892"/>
    <cellStyle name="Normal 3 7 70" xfId="23220"/>
    <cellStyle name="Normal 3 7 71" xfId="23222"/>
    <cellStyle name="Normal 3 7 72" xfId="16524"/>
    <cellStyle name="Normal 3 7 73" xfId="23224"/>
    <cellStyle name="Normal 3 7 74" xfId="23226"/>
    <cellStyle name="Normal 3 7 75" xfId="23238"/>
    <cellStyle name="Normal 3 7 76" xfId="23241"/>
    <cellStyle name="Normal 3 7 77" xfId="23244"/>
    <cellStyle name="Normal 3 7 78" xfId="23247"/>
    <cellStyle name="Normal 3 7 79" xfId="23249"/>
    <cellStyle name="Normal 3 7 8" xfId="13216"/>
    <cellStyle name="Normal 3 7 8 2" xfId="8134"/>
    <cellStyle name="Normal 3 7 8 2 2" xfId="7727"/>
    <cellStyle name="Normal 3 7 8 2 2 2" xfId="12510"/>
    <cellStyle name="Normal 3 7 8 2 3" xfId="23251"/>
    <cellStyle name="Normal 3 7 8 2 3 2" xfId="22768"/>
    <cellStyle name="Normal 3 7 8 2 4" xfId="693"/>
    <cellStyle name="Normal 3 7 8 2 4 2" xfId="23252"/>
    <cellStyle name="Normal 3 7 8 2 5" xfId="23253"/>
    <cellStyle name="Normal 3 7 8 2 6" xfId="23254"/>
    <cellStyle name="Normal 3 7 8 2 7" xfId="23255"/>
    <cellStyle name="Normal 3 7 8 2_Table_Product_ALL" xfId="22759"/>
    <cellStyle name="Normal 3 7 8 3" xfId="8137"/>
    <cellStyle name="Normal 3 7 8 3 2" xfId="23256"/>
    <cellStyle name="Normal 3 7 8 4" xfId="8141"/>
    <cellStyle name="Normal 3 7 8 4 2" xfId="9515"/>
    <cellStyle name="Normal 3 7 8 5" xfId="7230"/>
    <cellStyle name="Normal 3 7 8 5 2" xfId="23258"/>
    <cellStyle name="Normal 3 7 8 6" xfId="8146"/>
    <cellStyle name="Normal 3 7 8 7" xfId="8150"/>
    <cellStyle name="Normal 3 7 8 8" xfId="8157"/>
    <cellStyle name="Normal 3 7 8_C14  Copy of Ecom MP - Aubrey  window commitment -140528" xfId="6997"/>
    <cellStyle name="Normal 3 7 80" xfId="23239"/>
    <cellStyle name="Normal 3 7 81" xfId="23242"/>
    <cellStyle name="Normal 3 7 82" xfId="23245"/>
    <cellStyle name="Normal 3 7 83" xfId="23248"/>
    <cellStyle name="Normal 3 7 84" xfId="23250"/>
    <cellStyle name="Normal 3 7 85" xfId="23259"/>
    <cellStyle name="Normal 3 7 86" xfId="23261"/>
    <cellStyle name="Normal 3 7 87" xfId="23263"/>
    <cellStyle name="Normal 3 7 88" xfId="23265"/>
    <cellStyle name="Normal 3 7 89" xfId="23267"/>
    <cellStyle name="Normal 3 7 9" xfId="13220"/>
    <cellStyle name="Normal 3 7 9 2" xfId="8186"/>
    <cellStyle name="Normal 3 7 9 2 2" xfId="11463"/>
    <cellStyle name="Normal 3 7 9 2 2 2" xfId="23269"/>
    <cellStyle name="Normal 3 7 9 2 3" xfId="23270"/>
    <cellStyle name="Normal 3 7 9 2 3 2" xfId="23271"/>
    <cellStyle name="Normal 3 7 9 2 4" xfId="23272"/>
    <cellStyle name="Normal 3 7 9 2 4 2" xfId="23273"/>
    <cellStyle name="Normal 3 7 9 2 5" xfId="23274"/>
    <cellStyle name="Normal 3 7 9 2 6" xfId="23275"/>
    <cellStyle name="Normal 3 7 9 2 7" xfId="23276"/>
    <cellStyle name="Normal 3 7 9 2_Table_Product_ALL" xfId="23277"/>
    <cellStyle name="Normal 3 7 9 3" xfId="8189"/>
    <cellStyle name="Normal 3 7 9 3 2" xfId="23281"/>
    <cellStyle name="Normal 3 7 9 4" xfId="8191"/>
    <cellStyle name="Normal 3 7 9 4 2" xfId="23282"/>
    <cellStyle name="Normal 3 7 9 5" xfId="8194"/>
    <cellStyle name="Normal 3 7 9 5 2" xfId="23285"/>
    <cellStyle name="Normal 3 7 9 6" xfId="8197"/>
    <cellStyle name="Normal 3 7 9 7" xfId="8202"/>
    <cellStyle name="Normal 3 7 9 8" xfId="23286"/>
    <cellStyle name="Normal 3 7 9_C14  Copy of Ecom MP - Aubrey  window commitment -140528" xfId="14104"/>
    <cellStyle name="Normal 3 7 90" xfId="23260"/>
    <cellStyle name="Normal 3 7 91" xfId="23262"/>
    <cellStyle name="Normal 3 7 92" xfId="23264"/>
    <cellStyle name="Normal 3 7 93" xfId="23266"/>
    <cellStyle name="Normal 3 7 94" xfId="23268"/>
    <cellStyle name="Normal 3 7 95" xfId="23288"/>
    <cellStyle name="Normal 3 7 96" xfId="7955"/>
    <cellStyle name="Normal 3 7 97" xfId="7958"/>
    <cellStyle name="Normal 3 7 98" xfId="23289"/>
    <cellStyle name="Normal 3 7 99" xfId="23290"/>
    <cellStyle name="Normal 3 7_BBB imperial silk commmitment sheet 07092012" xfId="8620"/>
    <cellStyle name="Normal 3 70" xfId="4640"/>
    <cellStyle name="Normal 3 71" xfId="23058"/>
    <cellStyle name="Normal 3 72" xfId="23063"/>
    <cellStyle name="Normal 3 73" xfId="7914"/>
    <cellStyle name="Normal 3 74" xfId="23067"/>
    <cellStyle name="Normal 3 75" xfId="23291"/>
    <cellStyle name="Normal 3 76" xfId="23294"/>
    <cellStyle name="Normal 3 77" xfId="23296"/>
    <cellStyle name="Normal 3 78" xfId="18294"/>
    <cellStyle name="Normal 3 79" xfId="23298"/>
    <cellStyle name="Normal 3 8" xfId="20160"/>
    <cellStyle name="Normal 3 8 2" xfId="23300"/>
    <cellStyle name="Normal 3 8 3" xfId="13249"/>
    <cellStyle name="Normal 3 8 4" xfId="13370"/>
    <cellStyle name="Normal 3 8 5" xfId="13427"/>
    <cellStyle name="Normal 3 8 6" xfId="13439"/>
    <cellStyle name="Normal 3 8 7" xfId="13443"/>
    <cellStyle name="Normal 3 8 8" xfId="13445"/>
    <cellStyle name="Normal 3 8 9" xfId="13447"/>
    <cellStyle name="Normal 3 8_Table_Product_ALL" xfId="14740"/>
    <cellStyle name="Normal 3 80" xfId="23292"/>
    <cellStyle name="Normal 3 81" xfId="23295"/>
    <cellStyle name="Normal 3 82" xfId="23297"/>
    <cellStyle name="Normal 3 83" xfId="18295"/>
    <cellStyle name="Normal 3 84" xfId="23299"/>
    <cellStyle name="Normal 3 85" xfId="6777"/>
    <cellStyle name="Normal 3 86" xfId="23303"/>
    <cellStyle name="Normal 3 87" xfId="23305"/>
    <cellStyle name="Normal 3 88" xfId="23308"/>
    <cellStyle name="Normal 3 89" xfId="4456"/>
    <cellStyle name="Normal 3 9" xfId="23311"/>
    <cellStyle name="Normal 3 9 2" xfId="23312"/>
    <cellStyle name="Normal 3 9 3" xfId="23316"/>
    <cellStyle name="Normal 3 9 4" xfId="23318"/>
    <cellStyle name="Normal 3 9 5" xfId="23321"/>
    <cellStyle name="Normal 3 9 6" xfId="23324"/>
    <cellStyle name="Normal 3 9 7" xfId="23327"/>
    <cellStyle name="Normal 3 9 8" xfId="23330"/>
    <cellStyle name="Normal 3 9 9" xfId="23333"/>
    <cellStyle name="Normal 3 9_Table_Product_ALL" xfId="23335"/>
    <cellStyle name="Normal 3 90" xfId="6778"/>
    <cellStyle name="Normal 3 91" xfId="23304"/>
    <cellStyle name="Normal 3 92" xfId="23306"/>
    <cellStyle name="Normal 3 93" xfId="23309"/>
    <cellStyle name="Normal 3 94" xfId="4457"/>
    <cellStyle name="Normal 3 95" xfId="23336"/>
    <cellStyle name="Normal 3 96" xfId="23338"/>
    <cellStyle name="Normal 3 97" xfId="23339"/>
    <cellStyle name="Normal 3 98" xfId="23340"/>
    <cellStyle name="Normal 3 99" xfId="23341"/>
    <cellStyle name="Normal 3_7th Ave marketfollow111011--H--111012" xfId="11637"/>
    <cellStyle name="Normal 30" xfId="20109"/>
    <cellStyle name="Normal 30 2" xfId="21064"/>
    <cellStyle name="Normal 30 2 2" xfId="21067"/>
    <cellStyle name="Normal 30 2 2 2" xfId="15534"/>
    <cellStyle name="Normal 30 3" xfId="21075"/>
    <cellStyle name="Normal 30 4" xfId="21078"/>
    <cellStyle name="Normal 30 5" xfId="21081"/>
    <cellStyle name="Normal 30 6" xfId="21083"/>
    <cellStyle name="Normal 30 7" xfId="21085"/>
    <cellStyle name="Normal 30 8" xfId="23342"/>
    <cellStyle name="Normal 30 9" xfId="31975"/>
    <cellStyle name="Normal 31" xfId="488"/>
    <cellStyle name="Normal 31 2" xfId="21128"/>
    <cellStyle name="Normal 31 3" xfId="2268"/>
    <cellStyle name="Normal 31 4" xfId="21145"/>
    <cellStyle name="Normal 31 5" xfId="21156"/>
    <cellStyle name="Normal 31 6" xfId="21159"/>
    <cellStyle name="Normal 31 7" xfId="21161"/>
    <cellStyle name="Normal 31 8" xfId="21163"/>
    <cellStyle name="Normal 31 9" xfId="31913"/>
    <cellStyle name="Normal 32" xfId="8946"/>
    <cellStyle name="Normal 32 2" xfId="21189"/>
    <cellStyle name="Normal 32 3" xfId="21199"/>
    <cellStyle name="Normal 32 4" xfId="31976"/>
    <cellStyle name="Normal 33" xfId="20115"/>
    <cellStyle name="Normal 33 2" xfId="21216"/>
    <cellStyle name="Normal 33 2 2" xfId="21218"/>
    <cellStyle name="Normal 33 3" xfId="21222"/>
    <cellStyle name="Normal 33 4" xfId="21225"/>
    <cellStyle name="Normal 33 5" xfId="10062"/>
    <cellStyle name="Normal 33 6" xfId="10068"/>
    <cellStyle name="Normal 33 7" xfId="10074"/>
    <cellStyle name="Normal 34" xfId="4681"/>
    <cellStyle name="Normal 34 2" xfId="21253"/>
    <cellStyle name="Normal 34 2 2" xfId="21256"/>
    <cellStyle name="Normal 34 2 3" xfId="21262"/>
    <cellStyle name="Normal 34 2 4" xfId="21266"/>
    <cellStyle name="Normal 34 3" xfId="21270"/>
    <cellStyle name="Normal 34 3 2" xfId="23343"/>
    <cellStyle name="Normal 34 3 2 2" xfId="15190"/>
    <cellStyle name="Normal 34 3 3" xfId="23345"/>
    <cellStyle name="Normal 34 3 3 2" xfId="23348"/>
    <cellStyle name="Normal 34 3 4" xfId="23350"/>
    <cellStyle name="Normal 34 4" xfId="1723"/>
    <cellStyle name="Normal 34 4 2" xfId="23353"/>
    <cellStyle name="Normal 34 5" xfId="21273"/>
    <cellStyle name="Normal 34 5 2" xfId="23354"/>
    <cellStyle name="Normal 34 6" xfId="21275"/>
    <cellStyle name="Normal 34 7" xfId="21281"/>
    <cellStyle name="Normal 35" xfId="20164"/>
    <cellStyle name="Normal 35 2" xfId="23356"/>
    <cellStyle name="Normal 35 2 2" xfId="23358"/>
    <cellStyle name="Normal 35 2 2 2" xfId="23359"/>
    <cellStyle name="Normal 35 2 3" xfId="23360"/>
    <cellStyle name="Normal 35 2 3 2" xfId="23362"/>
    <cellStyle name="Normal 35 2 4" xfId="23366"/>
    <cellStyle name="Normal 35 3" xfId="23368"/>
    <cellStyle name="Normal 35 3 2" xfId="23369"/>
    <cellStyle name="Normal 35 4" xfId="23370"/>
    <cellStyle name="Normal 35 4 2" xfId="23372"/>
    <cellStyle name="Normal 35 5" xfId="23373"/>
    <cellStyle name="Normal 36" xfId="20170"/>
    <cellStyle name="Normal 36 2" xfId="23374"/>
    <cellStyle name="Normal 36 2 2" xfId="2200"/>
    <cellStyle name="Normal 36 3" xfId="23377"/>
    <cellStyle name="Normal 37" xfId="20176"/>
    <cellStyle name="Normal 37 2" xfId="23379"/>
    <cellStyle name="Normal 37 3" xfId="15946"/>
    <cellStyle name="Normal 38" xfId="20182"/>
    <cellStyle name="Normal 38 2" xfId="904"/>
    <cellStyle name="Normal 39" xfId="20188"/>
    <cellStyle name="Normal 39 2" xfId="23381"/>
    <cellStyle name="Normal 4" xfId="20193"/>
    <cellStyle name="Normal 4 10" xfId="23385"/>
    <cellStyle name="Normal 4 10 2" xfId="23387"/>
    <cellStyle name="Normal 4 10 2 2" xfId="23388"/>
    <cellStyle name="Normal 4 10 2 2 2" xfId="9539"/>
    <cellStyle name="Normal 4 10 2 3" xfId="23389"/>
    <cellStyle name="Normal 4 10 2 3 2" xfId="23390"/>
    <cellStyle name="Normal 4 10 2 4" xfId="5031"/>
    <cellStyle name="Normal 4 10 2 4 2" xfId="16200"/>
    <cellStyle name="Normal 4 10 2 5" xfId="16216"/>
    <cellStyle name="Normal 4 10 2 6" xfId="16218"/>
    <cellStyle name="Normal 4 10 2 7" xfId="16220"/>
    <cellStyle name="Normal 4 10 2_Table_Product_ALL" xfId="13950"/>
    <cellStyle name="Normal 4 10 3" xfId="23392"/>
    <cellStyle name="Normal 4 10 3 2" xfId="23393"/>
    <cellStyle name="Normal 4 10 4" xfId="7091"/>
    <cellStyle name="Normal 4 10 4 2" xfId="23394"/>
    <cellStyle name="Normal 4 10 5" xfId="5375"/>
    <cellStyle name="Normal 4 10 5 2" xfId="23395"/>
    <cellStyle name="Normal 4 10 6" xfId="23398"/>
    <cellStyle name="Normal 4 10 7" xfId="23400"/>
    <cellStyle name="Normal 4 10 8" xfId="23402"/>
    <cellStyle name="Normal 4 10_C14  Copy of Ecom MP - Aubrey  window commitment -140528" xfId="23404"/>
    <cellStyle name="Normal 4 100" xfId="23405"/>
    <cellStyle name="Normal 4 101" xfId="23407"/>
    <cellStyle name="Normal 4 102" xfId="23409"/>
    <cellStyle name="Normal 4 103" xfId="23411"/>
    <cellStyle name="Normal 4 104" xfId="23413"/>
    <cellStyle name="Normal 4 105" xfId="23414"/>
    <cellStyle name="Normal 4 106" xfId="23416"/>
    <cellStyle name="Normal 4 107" xfId="23418"/>
    <cellStyle name="Normal 4 108" xfId="23420"/>
    <cellStyle name="Normal 4 109" xfId="23423"/>
    <cellStyle name="Normal 4 11" xfId="23425"/>
    <cellStyle name="Normal 4 11 2" xfId="13829"/>
    <cellStyle name="Normal 4 11 2 2" xfId="10837"/>
    <cellStyle name="Normal 4 11 2 2 2" xfId="3032"/>
    <cellStyle name="Normal 4 11 2 3" xfId="13831"/>
    <cellStyle name="Normal 4 11 2 3 2" xfId="23427"/>
    <cellStyle name="Normal 4 11 2 4" xfId="13833"/>
    <cellStyle name="Normal 4 11 2 4 2" xfId="6016"/>
    <cellStyle name="Normal 4 11 2 5" xfId="10479"/>
    <cellStyle name="Normal 4 11 2 6" xfId="23428"/>
    <cellStyle name="Normal 4 11 2 7" xfId="23429"/>
    <cellStyle name="Normal 4 11 2_Table_Product_ALL" xfId="23431"/>
    <cellStyle name="Normal 4 11 3" xfId="13835"/>
    <cellStyle name="Normal 4 11 3 2" xfId="13837"/>
    <cellStyle name="Normal 4 11 4" xfId="13841"/>
    <cellStyle name="Normal 4 11 4 2" xfId="13843"/>
    <cellStyle name="Normal 4 11 5" xfId="13847"/>
    <cellStyle name="Normal 4 11 5 2" xfId="13849"/>
    <cellStyle name="Normal 4 11 6" xfId="13853"/>
    <cellStyle name="Normal 4 11 7" xfId="23432"/>
    <cellStyle name="Normal 4 11 8" xfId="23433"/>
    <cellStyle name="Normal 4 11_C14  Copy of Ecom MP - Aubrey  window commitment -140528" xfId="23434"/>
    <cellStyle name="Normal 4 110" xfId="23415"/>
    <cellStyle name="Normal 4 111" xfId="23417"/>
    <cellStyle name="Normal 4 112" xfId="23419"/>
    <cellStyle name="Normal 4 113" xfId="23421"/>
    <cellStyle name="Normal 4 114" xfId="23424"/>
    <cellStyle name="Normal 4 115" xfId="23435"/>
    <cellStyle name="Normal 4 116" xfId="23437"/>
    <cellStyle name="Normal 4 117" xfId="23440"/>
    <cellStyle name="Normal 4 118" xfId="23443"/>
    <cellStyle name="Normal 4 119" xfId="23446"/>
    <cellStyle name="Normal 4 12" xfId="23449"/>
    <cellStyle name="Normal 4 12 2" xfId="13883"/>
    <cellStyle name="Normal 4 12 2 2" xfId="23450"/>
    <cellStyle name="Normal 4 12 2 2 2" xfId="23452"/>
    <cellStyle name="Normal 4 12 2 3" xfId="23453"/>
    <cellStyle name="Normal 4 12 2 3 2" xfId="23455"/>
    <cellStyle name="Normal 4 12 2 4" xfId="4127"/>
    <cellStyle name="Normal 4 12 2 4 2" xfId="23456"/>
    <cellStyle name="Normal 4 12 2 5" xfId="23458"/>
    <cellStyle name="Normal 4 12 2 6" xfId="23460"/>
    <cellStyle name="Normal 4 12 2 7" xfId="23461"/>
    <cellStyle name="Normal 4 12 2_Table_Product_ALL" xfId="23462"/>
    <cellStyle name="Normal 4 12 3" xfId="13885"/>
    <cellStyle name="Normal 4 12 3 2" xfId="23463"/>
    <cellStyle name="Normal 4 12 4" xfId="13888"/>
    <cellStyle name="Normal 4 12 4 2" xfId="23464"/>
    <cellStyle name="Normal 4 12 5" xfId="13892"/>
    <cellStyle name="Normal 4 12 5 2" xfId="23465"/>
    <cellStyle name="Normal 4 12 6" xfId="5900"/>
    <cellStyle name="Normal 4 12 7" xfId="23467"/>
    <cellStyle name="Normal 4 12 8" xfId="23468"/>
    <cellStyle name="Normal 4 12_C14  Copy of Ecom MP - Aubrey  window commitment -140528" xfId="7281"/>
    <cellStyle name="Normal 4 120" xfId="23436"/>
    <cellStyle name="Normal 4 121" xfId="23438"/>
    <cellStyle name="Normal 4 122" xfId="23441"/>
    <cellStyle name="Normal 4 123" xfId="23444"/>
    <cellStyle name="Normal 4 124" xfId="23447"/>
    <cellStyle name="Normal 4 125" xfId="23469"/>
    <cellStyle name="Normal 4 126" xfId="23472"/>
    <cellStyle name="Normal 4 127" xfId="23475"/>
    <cellStyle name="Normal 4 128" xfId="23478"/>
    <cellStyle name="Normal 4 129" xfId="23481"/>
    <cellStyle name="Normal 4 13" xfId="23483"/>
    <cellStyle name="Normal 4 13 2" xfId="13915"/>
    <cellStyle name="Normal 4 13 2 2" xfId="3074"/>
    <cellStyle name="Normal 4 13 2 2 2" xfId="23484"/>
    <cellStyle name="Normal 4 13 2 3" xfId="23487"/>
    <cellStyle name="Normal 4 13 2 3 2" xfId="23489"/>
    <cellStyle name="Normal 4 13 2 4" xfId="23490"/>
    <cellStyle name="Normal 4 13 2 4 2" xfId="23492"/>
    <cellStyle name="Normal 4 13 2 5" xfId="23493"/>
    <cellStyle name="Normal 4 13 2 6" xfId="299"/>
    <cellStyle name="Normal 4 13 2 7" xfId="15092"/>
    <cellStyle name="Normal 4 13 2_Table_Product_ALL" xfId="23495"/>
    <cellStyle name="Normal 4 13 3" xfId="18053"/>
    <cellStyle name="Normal 4 13 3 2" xfId="18055"/>
    <cellStyle name="Normal 4 13 4" xfId="6049"/>
    <cellStyle name="Normal 4 13 4 2" xfId="5288"/>
    <cellStyle name="Normal 4 13 5" xfId="18057"/>
    <cellStyle name="Normal 4 13 5 2" xfId="23496"/>
    <cellStyle name="Normal 4 13 6" xfId="18059"/>
    <cellStyle name="Normal 4 13 7" xfId="7768"/>
    <cellStyle name="Normal 4 13 8" xfId="23497"/>
    <cellStyle name="Normal 4 13_C14  Copy of Ecom MP - Aubrey  window commitment -140528" xfId="23499"/>
    <cellStyle name="Normal 4 130" xfId="23470"/>
    <cellStyle name="Normal 4 131" xfId="23473"/>
    <cellStyle name="Normal 4 132" xfId="23476"/>
    <cellStyle name="Normal 4 133" xfId="23479"/>
    <cellStyle name="Normal 4 134" xfId="23482"/>
    <cellStyle name="Normal 4 135" xfId="31968"/>
    <cellStyle name="Normal 4 14" xfId="23500"/>
    <cellStyle name="Normal 4 14 2" xfId="23502"/>
    <cellStyle name="Normal 4 14 2 2" xfId="5609"/>
    <cellStyle name="Normal 4 14 2 2 2" xfId="5612"/>
    <cellStyle name="Normal 4 14 2 3" xfId="23504"/>
    <cellStyle name="Normal 4 14 2 3 2" xfId="23505"/>
    <cellStyle name="Normal 4 14 2 4" xfId="23506"/>
    <cellStyle name="Normal 4 14 2 4 2" xfId="23507"/>
    <cellStyle name="Normal 4 14 2 5" xfId="23508"/>
    <cellStyle name="Normal 4 14 2 6" xfId="23510"/>
    <cellStyle name="Normal 4 14 2 7" xfId="23511"/>
    <cellStyle name="Normal 4 14 2_Table_Product_ALL" xfId="23512"/>
    <cellStyle name="Normal 4 14 3" xfId="23513"/>
    <cellStyle name="Normal 4 14 3 2" xfId="23515"/>
    <cellStyle name="Normal 4 14 4" xfId="23516"/>
    <cellStyle name="Normal 4 14 4 2" xfId="23519"/>
    <cellStyle name="Normal 4 14 5" xfId="23520"/>
    <cellStyle name="Normal 4 14 5 2" xfId="23521"/>
    <cellStyle name="Normal 4 14 6" xfId="23522"/>
    <cellStyle name="Normal 4 14 7" xfId="1327"/>
    <cellStyle name="Normal 4 14 8" xfId="23523"/>
    <cellStyle name="Normal 4 14_C14  Copy of Ecom MP - Aubrey  window commitment -140528" xfId="18507"/>
    <cellStyle name="Normal 4 15" xfId="23524"/>
    <cellStyle name="Normal 4 15 2" xfId="504"/>
    <cellStyle name="Normal 4 15 2 2" xfId="23526"/>
    <cellStyle name="Normal 4 15 2 2 2" xfId="3739"/>
    <cellStyle name="Normal 4 15 2 3" xfId="23528"/>
    <cellStyle name="Normal 4 15 2 3 2" xfId="23529"/>
    <cellStyle name="Normal 4 15 2 4" xfId="16840"/>
    <cellStyle name="Normal 4 15 2 4 2" xfId="2657"/>
    <cellStyle name="Normal 4 15 2 5" xfId="16853"/>
    <cellStyle name="Normal 4 15 2 6" xfId="16857"/>
    <cellStyle name="Normal 4 15 2 7" xfId="16863"/>
    <cellStyle name="Normal 4 15 2_Table_Product_ALL" xfId="2953"/>
    <cellStyle name="Normal 4 15 3" xfId="4648"/>
    <cellStyle name="Normal 4 15 3 2" xfId="4654"/>
    <cellStyle name="Normal 4 15 4" xfId="23530"/>
    <cellStyle name="Normal 4 15 4 2" xfId="23533"/>
    <cellStyle name="Normal 4 15 5" xfId="23534"/>
    <cellStyle name="Normal 4 15 5 2" xfId="23536"/>
    <cellStyle name="Normal 4 15 6" xfId="23537"/>
    <cellStyle name="Normal 4 15 7" xfId="23539"/>
    <cellStyle name="Normal 4 15 8" xfId="23540"/>
    <cellStyle name="Normal 4 15_C14  Copy of Ecom MP - Aubrey  window commitment -140528" xfId="21798"/>
    <cellStyle name="Normal 4 16" xfId="23542"/>
    <cellStyle name="Normal 4 16 2" xfId="23544"/>
    <cellStyle name="Normal 4 16 2 2" xfId="941"/>
    <cellStyle name="Normal 4 16 2 2 2" xfId="23546"/>
    <cellStyle name="Normal 4 16 2 3" xfId="6753"/>
    <cellStyle name="Normal 4 16 2 3 2" xfId="23547"/>
    <cellStyle name="Normal 4 16 2 4" xfId="23549"/>
    <cellStyle name="Normal 4 16 2 4 2" xfId="23551"/>
    <cellStyle name="Normal 4 16 2 5" xfId="10656"/>
    <cellStyle name="Normal 4 16 2 6" xfId="23552"/>
    <cellStyle name="Normal 4 16 2 7" xfId="23555"/>
    <cellStyle name="Normal 4 16 2_Table_Product_ALL" xfId="23558"/>
    <cellStyle name="Normal 4 16 3" xfId="23559"/>
    <cellStyle name="Normal 4 16 3 2" xfId="23560"/>
    <cellStyle name="Normal 4 16 4" xfId="23561"/>
    <cellStyle name="Normal 4 16 4 2" xfId="14303"/>
    <cellStyle name="Normal 4 16 5" xfId="23562"/>
    <cellStyle name="Normal 4 16 5 2" xfId="23563"/>
    <cellStyle name="Normal 4 16 6" xfId="23564"/>
    <cellStyle name="Normal 4 16 7" xfId="23565"/>
    <cellStyle name="Normal 4 16 8" xfId="23566"/>
    <cellStyle name="Normal 4 16_C14  Copy of Ecom MP - Aubrey  window commitment -140528" xfId="23567"/>
    <cellStyle name="Normal 4 17" xfId="23569"/>
    <cellStyle name="Normal 4 17 2" xfId="23571"/>
    <cellStyle name="Normal 4 17 2 2" xfId="23572"/>
    <cellStyle name="Normal 4 17 2 2 2" xfId="23573"/>
    <cellStyle name="Normal 4 17 2 3" xfId="23574"/>
    <cellStyle name="Normal 4 17 2 3 2" xfId="16517"/>
    <cellStyle name="Normal 4 17 2 4" xfId="23576"/>
    <cellStyle name="Normal 4 17 2 4 2" xfId="20094"/>
    <cellStyle name="Normal 4 17 2 5" xfId="23577"/>
    <cellStyle name="Normal 4 17 2 6" xfId="1172"/>
    <cellStyle name="Normal 4 17 2 7" xfId="23578"/>
    <cellStyle name="Normal 4 17 2_Table_Product_ALL" xfId="23580"/>
    <cellStyle name="Normal 4 17 3" xfId="23581"/>
    <cellStyle name="Normal 4 17 3 2" xfId="23583"/>
    <cellStyle name="Normal 4 17 4" xfId="23585"/>
    <cellStyle name="Normal 4 17 4 2" xfId="23587"/>
    <cellStyle name="Normal 4 17 5" xfId="23588"/>
    <cellStyle name="Normal 4 17 5 2" xfId="23589"/>
    <cellStyle name="Normal 4 17 6" xfId="23590"/>
    <cellStyle name="Normal 4 17 7" xfId="23591"/>
    <cellStyle name="Normal 4 17 8" xfId="5311"/>
    <cellStyle name="Normal 4 17_C14  Copy of Ecom MP - Aubrey  window commitment -140528" xfId="23592"/>
    <cellStyle name="Normal 4 18" xfId="23594"/>
    <cellStyle name="Normal 4 18 2" xfId="23596"/>
    <cellStyle name="Normal 4 18 2 2" xfId="23597"/>
    <cellStyle name="Normal 4 18 2 2 2" xfId="15597"/>
    <cellStyle name="Normal 4 18 2 3" xfId="23600"/>
    <cellStyle name="Normal 4 18 2 3 2" xfId="17148"/>
    <cellStyle name="Normal 4 18 2 4" xfId="23603"/>
    <cellStyle name="Normal 4 18 2 4 2" xfId="23606"/>
    <cellStyle name="Normal 4 18 2 5" xfId="23607"/>
    <cellStyle name="Normal 4 18 2 6" xfId="23612"/>
    <cellStyle name="Normal 4 18 2 7" xfId="23616"/>
    <cellStyle name="Normal 4 18 2_Table_Product_ALL" xfId="6905"/>
    <cellStyle name="Normal 4 18 3" xfId="23620"/>
    <cellStyle name="Normal 4 18 3 2" xfId="23621"/>
    <cellStyle name="Normal 4 18 4" xfId="23622"/>
    <cellStyle name="Normal 4 18 4 2" xfId="8654"/>
    <cellStyle name="Normal 4 18 5" xfId="23623"/>
    <cellStyle name="Normal 4 18 5 2" xfId="23624"/>
    <cellStyle name="Normal 4 18 6" xfId="10085"/>
    <cellStyle name="Normal 4 18 7" xfId="23626"/>
    <cellStyle name="Normal 4 18 8" xfId="23627"/>
    <cellStyle name="Normal 4 18_C14  Copy of Ecom MP - Aubrey  window commitment -140528" xfId="23629"/>
    <cellStyle name="Normal 4 19" xfId="23630"/>
    <cellStyle name="Normal 4 19 2" xfId="23632"/>
    <cellStyle name="Normal 4 19 3" xfId="23633"/>
    <cellStyle name="Normal 4 19 4" xfId="23635"/>
    <cellStyle name="Normal 4 2" xfId="20196"/>
    <cellStyle name="Normal 4 2 2" xfId="20198"/>
    <cellStyle name="Normal 4 2 2 2" xfId="19986"/>
    <cellStyle name="Normal 4 2 2 2 2" xfId="19988"/>
    <cellStyle name="Normal 4 2 2 3" xfId="19990"/>
    <cellStyle name="Normal 4 2 2 3 2" xfId="1871"/>
    <cellStyle name="Normal 4 2 2 4" xfId="19993"/>
    <cellStyle name="Normal 4 2 2 4 2" xfId="23637"/>
    <cellStyle name="Normal 4 2 2 5" xfId="19995"/>
    <cellStyle name="Normal 4 2 2 6" xfId="1581"/>
    <cellStyle name="Normal 4 2 2 7" xfId="12785"/>
    <cellStyle name="Normal 4 2 2_Table_Product_ALL" xfId="23638"/>
    <cellStyle name="Normal 4 2 3" xfId="20200"/>
    <cellStyle name="Normal 4 2 3 2" xfId="4795"/>
    <cellStyle name="Normal 4 2 3 2 2" xfId="23639"/>
    <cellStyle name="Normal 4 2 3 3" xfId="22738"/>
    <cellStyle name="Normal 4 2 3 4" xfId="23640"/>
    <cellStyle name="Normal 4 2 3 5" xfId="23641"/>
    <cellStyle name="Normal 4 2 3 6" xfId="12791"/>
    <cellStyle name="Normal 4 2 3 7" xfId="12793"/>
    <cellStyle name="Normal 4 2 3_Table_Product_ALL" xfId="9340"/>
    <cellStyle name="Normal 4 2 4" xfId="20202"/>
    <cellStyle name="Normal 4 2 4 2" xfId="20204"/>
    <cellStyle name="Normal 4 2 5" xfId="20206"/>
    <cellStyle name="Normal 4 2 5 2" xfId="23642"/>
    <cellStyle name="Normal 4 2 6" xfId="13290"/>
    <cellStyle name="Normal 4 2 6 2" xfId="13293"/>
    <cellStyle name="Normal 4 2 7" xfId="20210"/>
    <cellStyle name="Normal 4 2 8" xfId="23644"/>
    <cellStyle name="Normal 4 2 9" xfId="23645"/>
    <cellStyle name="Normal 4 2_C14  Copy of Ecom MP - Aubrey  window commitment -140528" xfId="23646"/>
    <cellStyle name="Normal 4 20" xfId="23525"/>
    <cellStyle name="Normal 4 20 2" xfId="503"/>
    <cellStyle name="Normal 4 20 2 2" xfId="23527"/>
    <cellStyle name="Normal 4 20 3" xfId="4649"/>
    <cellStyle name="Normal 4 21" xfId="23543"/>
    <cellStyle name="Normal 4 21 2" xfId="23545"/>
    <cellStyle name="Normal 4 22" xfId="23570"/>
    <cellStyle name="Normal 4 23" xfId="23595"/>
    <cellStyle name="Normal 4 24" xfId="23631"/>
    <cellStyle name="Normal 4 25" xfId="1412"/>
    <cellStyle name="Normal 4 26" xfId="23648"/>
    <cellStyle name="Normal 4 27" xfId="23652"/>
    <cellStyle name="Normal 4 28" xfId="3482"/>
    <cellStyle name="Normal 4 29" xfId="23656"/>
    <cellStyle name="Normal 4 3" xfId="20216"/>
    <cellStyle name="Normal 4 3 2" xfId="20218"/>
    <cellStyle name="Normal 4 3 2 2" xfId="23660"/>
    <cellStyle name="Normal 4 3 2 2 2" xfId="23661"/>
    <cellStyle name="Normal 4 3 2 3" xfId="10691"/>
    <cellStyle name="Normal 4 3 2 3 2" xfId="23662"/>
    <cellStyle name="Normal 4 3 2 4" xfId="23663"/>
    <cellStyle name="Normal 4 3 2 4 2" xfId="23664"/>
    <cellStyle name="Normal 4 3 2 5" xfId="23665"/>
    <cellStyle name="Normal 4 3 2 6" xfId="8441"/>
    <cellStyle name="Normal 4 3 2 7" xfId="23666"/>
    <cellStyle name="Normal 4 3 2_Table_Product_ALL" xfId="23667"/>
    <cellStyle name="Normal 4 3 3" xfId="23668"/>
    <cellStyle name="Normal 4 3 3 2" xfId="23669"/>
    <cellStyle name="Normal 4 3 4" xfId="23670"/>
    <cellStyle name="Normal 4 3 4 2" xfId="23671"/>
    <cellStyle name="Normal 4 3 5" xfId="9395"/>
    <cellStyle name="Normal 4 3 5 2" xfId="23672"/>
    <cellStyle name="Normal 4 3 6" xfId="23673"/>
    <cellStyle name="Normal 4 3 7" xfId="22853"/>
    <cellStyle name="Normal 4 3 8" xfId="23674"/>
    <cellStyle name="Normal 4 3_C14  Copy of Ecom MP - Aubrey  window commitment -140528" xfId="23675"/>
    <cellStyle name="Normal 4 30" xfId="1411"/>
    <cellStyle name="Normal 4 31" xfId="23649"/>
    <cellStyle name="Normal 4 32" xfId="23653"/>
    <cellStyle name="Normal 4 33" xfId="3481"/>
    <cellStyle name="Normal 4 34" xfId="23657"/>
    <cellStyle name="Normal 4 35" xfId="9205"/>
    <cellStyle name="Normal 4 36" xfId="23676"/>
    <cellStyle name="Normal 4 37" xfId="17692"/>
    <cellStyle name="Normal 4 38" xfId="17748"/>
    <cellStyle name="Normal 4 39" xfId="17837"/>
    <cellStyle name="Normal 4 4" xfId="20221"/>
    <cellStyle name="Normal 4 4 2" xfId="20223"/>
    <cellStyle name="Normal 4 4 2 2" xfId="23680"/>
    <cellStyle name="Normal 4 4 2 2 2" xfId="23681"/>
    <cellStyle name="Normal 4 4 2 3" xfId="606"/>
    <cellStyle name="Normal 4 4 2 3 2" xfId="17"/>
    <cellStyle name="Normal 4 4 2 4" xfId="23682"/>
    <cellStyle name="Normal 4 4 2 4 2" xfId="23683"/>
    <cellStyle name="Normal 4 4 2 5" xfId="9329"/>
    <cellStyle name="Normal 4 4 2 6" xfId="23684"/>
    <cellStyle name="Normal 4 4 2 7" xfId="11335"/>
    <cellStyle name="Normal 4 4 2_Table_Product_ALL" xfId="23685"/>
    <cellStyle name="Normal 4 4 3" xfId="23687"/>
    <cellStyle name="Normal 4 4 3 2" xfId="23688"/>
    <cellStyle name="Normal 4 4 4" xfId="23689"/>
    <cellStyle name="Normal 4 4 4 2" xfId="23690"/>
    <cellStyle name="Normal 4 4 5" xfId="23406"/>
    <cellStyle name="Normal 4 4 5 2" xfId="23691"/>
    <cellStyle name="Normal 4 4 6" xfId="23408"/>
    <cellStyle name="Normal 4 4 7" xfId="23410"/>
    <cellStyle name="Normal 4 4 8" xfId="23412"/>
    <cellStyle name="Normal 4 4_C14  Copy of Ecom MP - Aubrey  window commitment -140528" xfId="23692"/>
    <cellStyle name="Normal 4 40" xfId="9206"/>
    <cellStyle name="Normal 4 41" xfId="23677"/>
    <cellStyle name="Normal 4 42" xfId="17693"/>
    <cellStyle name="Normal 4 43" xfId="17749"/>
    <cellStyle name="Normal 4 44" xfId="17838"/>
    <cellStyle name="Normal 4 45" xfId="17859"/>
    <cellStyle name="Normal 4 46" xfId="17898"/>
    <cellStyle name="Normal 4 47" xfId="17937"/>
    <cellStyle name="Normal 4 48" xfId="17991"/>
    <cellStyle name="Normal 4 49" xfId="18047"/>
    <cellStyle name="Normal 4 5" xfId="16677"/>
    <cellStyle name="Normal 4 5 2" xfId="20225"/>
    <cellStyle name="Normal 4 5 2 2" xfId="7761"/>
    <cellStyle name="Normal 4 5 2 2 2" xfId="5068"/>
    <cellStyle name="Normal 4 5 2 3" xfId="23694"/>
    <cellStyle name="Normal 4 5 2 3 2" xfId="23695"/>
    <cellStyle name="Normal 4 5 2 4" xfId="23696"/>
    <cellStyle name="Normal 4 5 2 4 2" xfId="23697"/>
    <cellStyle name="Normal 4 5 2 5" xfId="23698"/>
    <cellStyle name="Normal 4 5 2 6" xfId="23699"/>
    <cellStyle name="Normal 4 5 2 7" xfId="23700"/>
    <cellStyle name="Normal 4 5 2_Table_Product_ALL" xfId="3177"/>
    <cellStyle name="Normal 4 5 3" xfId="23701"/>
    <cellStyle name="Normal 4 5 3 2" xfId="23703"/>
    <cellStyle name="Normal 4 5 4" xfId="23706"/>
    <cellStyle name="Normal 4 5 4 2" xfId="2967"/>
    <cellStyle name="Normal 4 5 5" xfId="23708"/>
    <cellStyle name="Normal 4 5 5 2" xfId="23710"/>
    <cellStyle name="Normal 4 5 6" xfId="23711"/>
    <cellStyle name="Normal 4 5 7" xfId="23712"/>
    <cellStyle name="Normal 4 5 8" xfId="23713"/>
    <cellStyle name="Normal 4 5_C14  Copy of Ecom MP - Aubrey  window commitment -140528" xfId="23714"/>
    <cellStyle name="Normal 4 50" xfId="17860"/>
    <cellStyle name="Normal 4 51" xfId="17899"/>
    <cellStyle name="Normal 4 52" xfId="17938"/>
    <cellStyle name="Normal 4 53" xfId="17992"/>
    <cellStyle name="Normal 4 54" xfId="18048"/>
    <cellStyle name="Normal 4 55" xfId="23718"/>
    <cellStyle name="Normal 4 56" xfId="23721"/>
    <cellStyle name="Normal 4 57" xfId="23723"/>
    <cellStyle name="Normal 4 58" xfId="23725"/>
    <cellStyle name="Normal 4 59" xfId="23727"/>
    <cellStyle name="Normal 4 6" xfId="16680"/>
    <cellStyle name="Normal 4 6 2" xfId="23729"/>
    <cellStyle name="Normal 4 6 2 2" xfId="23730"/>
    <cellStyle name="Normal 4 6 2 2 2" xfId="23731"/>
    <cellStyle name="Normal 4 6 2 3" xfId="23733"/>
    <cellStyle name="Normal 4 6 2 3 2" xfId="23734"/>
    <cellStyle name="Normal 4 6 2 4" xfId="23735"/>
    <cellStyle name="Normal 4 6 2 4 2" xfId="23736"/>
    <cellStyle name="Normal 4 6 2 5" xfId="23737"/>
    <cellStyle name="Normal 4 6 2 6" xfId="23738"/>
    <cellStyle name="Normal 4 6 2 7" xfId="23739"/>
    <cellStyle name="Normal 4 6 2_Table_Product_ALL" xfId="23740"/>
    <cellStyle name="Normal 4 6 3" xfId="23742"/>
    <cellStyle name="Normal 4 6 3 2" xfId="897"/>
    <cellStyle name="Normal 4 6 4" xfId="23743"/>
    <cellStyle name="Normal 4 6 4 2" xfId="8728"/>
    <cellStyle name="Normal 4 6 5" xfId="23744"/>
    <cellStyle name="Normal 4 6 5 2" xfId="23745"/>
    <cellStyle name="Normal 4 6 6" xfId="3889"/>
    <cellStyle name="Normal 4 6 7" xfId="737"/>
    <cellStyle name="Normal 4 6 8" xfId="353"/>
    <cellStyle name="Normal 4 6_C14  Copy of Ecom MP - Aubrey  window commitment -140528" xfId="23746"/>
    <cellStyle name="Normal 4 60" xfId="23719"/>
    <cellStyle name="Normal 4 61" xfId="23722"/>
    <cellStyle name="Normal 4 62" xfId="23724"/>
    <cellStyle name="Normal 4 63" xfId="23726"/>
    <cellStyle name="Normal 4 64" xfId="23728"/>
    <cellStyle name="Normal 4 65" xfId="23747"/>
    <cellStyle name="Normal 4 66" xfId="23749"/>
    <cellStyle name="Normal 4 67" xfId="23752"/>
    <cellStyle name="Normal 4 68" xfId="23754"/>
    <cellStyle name="Normal 4 69" xfId="23756"/>
    <cellStyle name="Normal 4 7" xfId="16683"/>
    <cellStyle name="Normal 4 7 2" xfId="23758"/>
    <cellStyle name="Normal 4 7 2 2" xfId="23759"/>
    <cellStyle name="Normal 4 7 2 2 2" xfId="23761"/>
    <cellStyle name="Normal 4 7 2 3" xfId="23762"/>
    <cellStyle name="Normal 4 7 2 3 2" xfId="23763"/>
    <cellStyle name="Normal 4 7 2 4" xfId="23765"/>
    <cellStyle name="Normal 4 7 2 4 2" xfId="9301"/>
    <cellStyle name="Normal 4 7 2 5" xfId="23766"/>
    <cellStyle name="Normal 4 7 2 6" xfId="4966"/>
    <cellStyle name="Normal 4 7 2 7" xfId="21024"/>
    <cellStyle name="Normal 4 7 2_Table_Product_ALL" xfId="23767"/>
    <cellStyle name="Normal 4 7 3" xfId="23768"/>
    <cellStyle name="Normal 4 7 3 2" xfId="23769"/>
    <cellStyle name="Normal 4 7 4" xfId="23772"/>
    <cellStyle name="Normal 4 7 4 2" xfId="23773"/>
    <cellStyle name="Normal 4 7 5" xfId="23774"/>
    <cellStyle name="Normal 4 7 5 2" xfId="23775"/>
    <cellStyle name="Normal 4 7 6" xfId="23776"/>
    <cellStyle name="Normal 4 7 7" xfId="23777"/>
    <cellStyle name="Normal 4 7 8" xfId="23778"/>
    <cellStyle name="Normal 4 7_C14  Copy of Ecom MP - Aubrey  window commitment -140528" xfId="23779"/>
    <cellStyle name="Normal 4 70" xfId="23748"/>
    <cellStyle name="Normal 4 71" xfId="23750"/>
    <cellStyle name="Normal 4 72" xfId="23753"/>
    <cellStyle name="Normal 4 73" xfId="23755"/>
    <cellStyle name="Normal 4 74" xfId="23757"/>
    <cellStyle name="Normal 4 75" xfId="1780"/>
    <cellStyle name="Normal 4 76" xfId="23780"/>
    <cellStyle name="Normal 4 77" xfId="23782"/>
    <cellStyle name="Normal 4 78" xfId="10706"/>
    <cellStyle name="Normal 4 79" xfId="10713"/>
    <cellStyle name="Normal 4 8" xfId="16686"/>
    <cellStyle name="Normal 4 8 2" xfId="17830"/>
    <cellStyle name="Normal 4 8 2 2" xfId="23785"/>
    <cellStyle name="Normal 4 8 2 2 2" xfId="23787"/>
    <cellStyle name="Normal 4 8 2 3" xfId="10865"/>
    <cellStyle name="Normal 4 8 2 3 2" xfId="23788"/>
    <cellStyle name="Normal 4 8 2 4" xfId="1190"/>
    <cellStyle name="Normal 4 8 2 4 2" xfId="1621"/>
    <cellStyle name="Normal 4 8 2 5" xfId="23789"/>
    <cellStyle name="Normal 4 8 2 6" xfId="23790"/>
    <cellStyle name="Normal 4 8 2 7" xfId="23791"/>
    <cellStyle name="Normal 4 8 2_Table_Product_ALL" xfId="23792"/>
    <cellStyle name="Normal 4 8 3" xfId="7247"/>
    <cellStyle name="Normal 4 8 3 2" xfId="23793"/>
    <cellStyle name="Normal 4 8 4" xfId="17835"/>
    <cellStyle name="Normal 4 8 4 2" xfId="23795"/>
    <cellStyle name="Normal 4 8 5" xfId="17846"/>
    <cellStyle name="Normal 4 8 5 2" xfId="23796"/>
    <cellStyle name="Normal 4 8 6" xfId="17849"/>
    <cellStyle name="Normal 4 8 7" xfId="17852"/>
    <cellStyle name="Normal 4 8 8" xfId="17855"/>
    <cellStyle name="Normal 4 8_C14  Copy of Ecom MP - Aubrey  window commitment -140528" xfId="16761"/>
    <cellStyle name="Normal 4 80" xfId="1779"/>
    <cellStyle name="Normal 4 81" xfId="23781"/>
    <cellStyle name="Normal 4 82" xfId="23783"/>
    <cellStyle name="Normal 4 83" xfId="10707"/>
    <cellStyle name="Normal 4 84" xfId="10714"/>
    <cellStyle name="Normal 4 85" xfId="10719"/>
    <cellStyle name="Normal 4 86" xfId="10725"/>
    <cellStyle name="Normal 4 87" xfId="10739"/>
    <cellStyle name="Normal 4 88" xfId="10748"/>
    <cellStyle name="Normal 4 89" xfId="2161"/>
    <cellStyle name="Normal 4 9" xfId="16688"/>
    <cellStyle name="Normal 4 9 2" xfId="18039"/>
    <cellStyle name="Normal 4 9 2 2" xfId="23797"/>
    <cellStyle name="Normal 4 9 2 2 2" xfId="23798"/>
    <cellStyle name="Normal 4 9 2 3" xfId="23799"/>
    <cellStyle name="Normal 4 9 2 3 2" xfId="23800"/>
    <cellStyle name="Normal 4 9 2 4" xfId="23801"/>
    <cellStyle name="Normal 4 9 2 4 2" xfId="23802"/>
    <cellStyle name="Normal 4 9 2 5" xfId="23803"/>
    <cellStyle name="Normal 4 9 2 6" xfId="23805"/>
    <cellStyle name="Normal 4 9 2 7" xfId="23806"/>
    <cellStyle name="Normal 4 9 2_Table_Product_ALL" xfId="13544"/>
    <cellStyle name="Normal 4 9 3" xfId="2183"/>
    <cellStyle name="Normal 4 9 3 2" xfId="23807"/>
    <cellStyle name="Normal 4 9 4" xfId="18045"/>
    <cellStyle name="Normal 4 9 4 2" xfId="3473"/>
    <cellStyle name="Normal 4 9 5" xfId="18077"/>
    <cellStyle name="Normal 4 9 5 2" xfId="23808"/>
    <cellStyle name="Normal 4 9 6" xfId="18079"/>
    <cellStyle name="Normal 4 9 7" xfId="608"/>
    <cellStyle name="Normal 4 9 8" xfId="18081"/>
    <cellStyle name="Normal 4 9_C14  Copy of Ecom MP - Aubrey  window commitment -140528" xfId="20841"/>
    <cellStyle name="Normal 4 90" xfId="10720"/>
    <cellStyle name="Normal 4 91" xfId="10726"/>
    <cellStyle name="Normal 4 92" xfId="10740"/>
    <cellStyle name="Normal 4 93" xfId="10749"/>
    <cellStyle name="Normal 4 94" xfId="2160"/>
    <cellStyle name="Normal 4 95" xfId="18457"/>
    <cellStyle name="Normal 4 96" xfId="18484"/>
    <cellStyle name="Normal 4 97" xfId="18508"/>
    <cellStyle name="Normal 4 98" xfId="18535"/>
    <cellStyle name="Normal 4 99" xfId="18565"/>
    <cellStyle name="Normal 4_2014 SEARS - Clawback Printed Blanket WING" xfId="13024"/>
    <cellStyle name="Normal 40" xfId="20165"/>
    <cellStyle name="Normal 40 2" xfId="23357"/>
    <cellStyle name="Normal 41" xfId="20171"/>
    <cellStyle name="Normal 41 2" xfId="23375"/>
    <cellStyle name="Normal 41 2 2" xfId="2199"/>
    <cellStyle name="Normal 41 2 3" xfId="22904"/>
    <cellStyle name="Normal 41 3" xfId="23378"/>
    <cellStyle name="Normal 41 3 2" xfId="23810"/>
    <cellStyle name="Normal 41 3 3" xfId="23811"/>
    <cellStyle name="Normal 41 4" xfId="23813"/>
    <cellStyle name="Normal 41 4 2" xfId="23815"/>
    <cellStyle name="Normal 41 5" xfId="23816"/>
    <cellStyle name="Normal 41 5 2" xfId="23817"/>
    <cellStyle name="Normal 41 6" xfId="23818"/>
    <cellStyle name="Normal 41 6 2" xfId="23819"/>
    <cellStyle name="Normal 41 7" xfId="23820"/>
    <cellStyle name="Normal 41 8" xfId="1527"/>
    <cellStyle name="Normal 41_Table_Product_ALL" xfId="23821"/>
    <cellStyle name="Normal 42" xfId="20177"/>
    <cellStyle name="Normal 42 2" xfId="23380"/>
    <cellStyle name="Normal 43" xfId="20183"/>
    <cellStyle name="Normal 43 2" xfId="903"/>
    <cellStyle name="Normal 43 2 2" xfId="7649"/>
    <cellStyle name="Normal 43 2 2 2" xfId="7653"/>
    <cellStyle name="Normal 43 2 2 2 2" xfId="14566"/>
    <cellStyle name="Normal 43 2 2 3" xfId="7657"/>
    <cellStyle name="Normal 43 2 3" xfId="23822"/>
    <cellStyle name="Normal 43 2 3 2" xfId="23825"/>
    <cellStyle name="Normal 43 2 4" xfId="23827"/>
    <cellStyle name="Normal 44" xfId="20189"/>
    <cellStyle name="Normal 44 2" xfId="23382"/>
    <cellStyle name="Normal 44 2 2" xfId="23829"/>
    <cellStyle name="Normal 44 2 2 2" xfId="23830"/>
    <cellStyle name="Normal 44 2 2 2 2" xfId="23831"/>
    <cellStyle name="Normal 44 2 2 3" xfId="23832"/>
    <cellStyle name="Normal 44 2 3" xfId="23833"/>
    <cellStyle name="Normal 44 2 3 2" xfId="23835"/>
    <cellStyle name="Normal 44 2 4" xfId="23837"/>
    <cellStyle name="Normal 45" xfId="20228"/>
    <cellStyle name="Normal 45 2" xfId="23840"/>
    <cellStyle name="Normal 45 2 2" xfId="23843"/>
    <cellStyle name="Normal 45 2 2 2" xfId="17055"/>
    <cellStyle name="Normal 45 2 2 2 2" xfId="23227"/>
    <cellStyle name="Normal 45 2 2 3" xfId="2877"/>
    <cellStyle name="Normal 45 2 3" xfId="18642"/>
    <cellStyle name="Normal 45 2 3 2" xfId="17102"/>
    <cellStyle name="Normal 45 2 4" xfId="18646"/>
    <cellStyle name="Normal 46" xfId="20234"/>
    <cellStyle name="Normal 46 2" xfId="9057"/>
    <cellStyle name="Normal 46 3" xfId="18324"/>
    <cellStyle name="Normal 46 4" xfId="8349"/>
    <cellStyle name="Normal 46 5" xfId="23845"/>
    <cellStyle name="Normal 46 6" xfId="23847"/>
    <cellStyle name="Normal 46 7" xfId="23849"/>
    <cellStyle name="Normal 46 8" xfId="13737"/>
    <cellStyle name="Normal 46 9" xfId="23851"/>
    <cellStyle name="Normal 46_Table_Product_ALL" xfId="16771"/>
    <cellStyle name="Normal 47" xfId="20241"/>
    <cellStyle name="Normal 47 2" xfId="23853"/>
    <cellStyle name="Normal 47 3" xfId="23855"/>
    <cellStyle name="Normal 47 4" xfId="23857"/>
    <cellStyle name="Normal 47 5" xfId="23859"/>
    <cellStyle name="Normal 47 6" xfId="838"/>
    <cellStyle name="Normal 47 7" xfId="23861"/>
    <cellStyle name="Normal 47 8" xfId="23863"/>
    <cellStyle name="Normal 47 9" xfId="23865"/>
    <cellStyle name="Normal 47_Table_Product_ALL" xfId="19360"/>
    <cellStyle name="Normal 48" xfId="20248"/>
    <cellStyle name="Normal 48 2" xfId="23867"/>
    <cellStyle name="Normal 48 3" xfId="23870"/>
    <cellStyle name="Normal 48 4" xfId="23872"/>
    <cellStyle name="Normal 48 5" xfId="23873"/>
    <cellStyle name="Normal 48 6" xfId="4773"/>
    <cellStyle name="Normal 48 7" xfId="23874"/>
    <cellStyle name="Normal 48 8" xfId="23875"/>
    <cellStyle name="Normal 48 9" xfId="23876"/>
    <cellStyle name="Normal 48_Table_Product_ALL" xfId="19294"/>
    <cellStyle name="Normal 49" xfId="20254"/>
    <cellStyle name="Normal 49 10" xfId="23877"/>
    <cellStyle name="Normal 49 10 2" xfId="20639"/>
    <cellStyle name="Normal 49 10 2 2" xfId="20641"/>
    <cellStyle name="Normal 49 10 2 2 2" xfId="23879"/>
    <cellStyle name="Normal 49 10 2 3" xfId="23881"/>
    <cellStyle name="Normal 49 10 3" xfId="20643"/>
    <cellStyle name="Normal 49 10 3 2" xfId="20645"/>
    <cellStyle name="Normal 49 10 4" xfId="20647"/>
    <cellStyle name="Normal 49 2" xfId="23882"/>
    <cellStyle name="Normal 49 2 2" xfId="23884"/>
    <cellStyle name="Normal 49 2 3" xfId="18694"/>
    <cellStyle name="Normal 49 2 4" xfId="18698"/>
    <cellStyle name="Normal 49 2 5" xfId="12906"/>
    <cellStyle name="Normal 49 2 6" xfId="916"/>
    <cellStyle name="Normal 49 2 7" xfId="8738"/>
    <cellStyle name="Normal 49 2 8" xfId="23886"/>
    <cellStyle name="Normal 49 2 9" xfId="20959"/>
    <cellStyle name="Normal 49 2_Table_Product_ALL" xfId="8333"/>
    <cellStyle name="Normal 49 3" xfId="23888"/>
    <cellStyle name="Normal 49 3 2" xfId="23891"/>
    <cellStyle name="Normal 49 3 3" xfId="18702"/>
    <cellStyle name="Normal 49 3 4" xfId="23894"/>
    <cellStyle name="Normal 49 3 5" xfId="23896"/>
    <cellStyle name="Normal 49 3 6" xfId="23898"/>
    <cellStyle name="Normal 49 3 7" xfId="23900"/>
    <cellStyle name="Normal 49 3 8" xfId="23902"/>
    <cellStyle name="Normal 49 3 9" xfId="2342"/>
    <cellStyle name="Normal 49 3_Table_Product_ALL" xfId="23904"/>
    <cellStyle name="Normal 49 4" xfId="23907"/>
    <cellStyle name="Normal 49 4 2" xfId="23908"/>
    <cellStyle name="Normal 49 4 2 2" xfId="23909"/>
    <cellStyle name="Normal 49 4 2 2 2" xfId="23911"/>
    <cellStyle name="Normal 49 4 2 3" xfId="2935"/>
    <cellStyle name="Normal 49 4 3" xfId="760"/>
    <cellStyle name="Normal 49 4 3 2" xfId="23912"/>
    <cellStyle name="Normal 49 4 4" xfId="23913"/>
    <cellStyle name="Normal 49 5" xfId="23914"/>
    <cellStyle name="Normal 49 5 2" xfId="23915"/>
    <cellStyle name="Normal 49 5 2 2" xfId="23916"/>
    <cellStyle name="Normal 49 5 2 2 2" xfId="789"/>
    <cellStyle name="Normal 49 5 2 3" xfId="23917"/>
    <cellStyle name="Normal 49 5 3" xfId="23918"/>
    <cellStyle name="Normal 49 5 3 2" xfId="1968"/>
    <cellStyle name="Normal 49 5 4" xfId="23919"/>
    <cellStyle name="Normal 49 6" xfId="4771"/>
    <cellStyle name="Normal 49 6 2" xfId="23921"/>
    <cellStyle name="Normal 49 6 2 2" xfId="23923"/>
    <cellStyle name="Normal 49 6 2 2 2" xfId="23924"/>
    <cellStyle name="Normal 49 6 2 3" xfId="23926"/>
    <cellStyle name="Normal 49 6 3" xfId="23927"/>
    <cellStyle name="Normal 49 6 3 2" xfId="23928"/>
    <cellStyle name="Normal 49 6 4" xfId="23929"/>
    <cellStyle name="Normal 49 7" xfId="23930"/>
    <cellStyle name="Normal 49 7 2" xfId="23931"/>
    <cellStyle name="Normal 49 7 2 2" xfId="23932"/>
    <cellStyle name="Normal 49 7 2 2 2" xfId="23934"/>
    <cellStyle name="Normal 49 7 2 3" xfId="15975"/>
    <cellStyle name="Normal 49 7 3" xfId="8674"/>
    <cellStyle name="Normal 49 7 3 2" xfId="19654"/>
    <cellStyle name="Normal 49 7 4" xfId="8676"/>
    <cellStyle name="Normal 49 8" xfId="23935"/>
    <cellStyle name="Normal 49 8 2" xfId="3491"/>
    <cellStyle name="Normal 49 8 2 2" xfId="3922"/>
    <cellStyle name="Normal 49 8 2 2 2" xfId="3263"/>
    <cellStyle name="Normal 49 8 2 3" xfId="3927"/>
    <cellStyle name="Normal 49 8 3" xfId="23937"/>
    <cellStyle name="Normal 49 8 3 2" xfId="23938"/>
    <cellStyle name="Normal 49 8 4" xfId="23939"/>
    <cellStyle name="Normal 49 9" xfId="23940"/>
    <cellStyle name="Normal 49 9 2" xfId="23941"/>
    <cellStyle name="Normal 49 9 2 2" xfId="23942"/>
    <cellStyle name="Normal 49 9 2 2 2" xfId="23944"/>
    <cellStyle name="Normal 49 9 2 3" xfId="4417"/>
    <cellStyle name="Normal 49 9 3" xfId="23946"/>
    <cellStyle name="Normal 49 9 3 2" xfId="23948"/>
    <cellStyle name="Normal 49 9 4" xfId="23949"/>
    <cellStyle name="Normal 5" xfId="20257"/>
    <cellStyle name="Normal 5 10" xfId="23950"/>
    <cellStyle name="Normal 5 10 2" xfId="23952"/>
    <cellStyle name="Normal 5 10 2 2" xfId="23953"/>
    <cellStyle name="Normal 5 10 2 2 2" xfId="13019"/>
    <cellStyle name="Normal 5 10 2 3" xfId="19169"/>
    <cellStyle name="Normal 5 10 2 3 2" xfId="857"/>
    <cellStyle name="Normal 5 10 2 4" xfId="19695"/>
    <cellStyle name="Normal 5 10 2 4 2" xfId="13028"/>
    <cellStyle name="Normal 5 10 2 5" xfId="19698"/>
    <cellStyle name="Normal 5 10 2 6" xfId="19701"/>
    <cellStyle name="Normal 5 10 2 7" xfId="19703"/>
    <cellStyle name="Normal 5 10 2_Table_Product_ALL" xfId="23954"/>
    <cellStyle name="Normal 5 10 3" xfId="23956"/>
    <cellStyle name="Normal 5 10 3 2" xfId="23957"/>
    <cellStyle name="Normal 5 10 4" xfId="23958"/>
    <cellStyle name="Normal 5 10 4 2" xfId="11097"/>
    <cellStyle name="Normal 5 10 5" xfId="23959"/>
    <cellStyle name="Normal 5 10 5 2" xfId="23961"/>
    <cellStyle name="Normal 5 10 6" xfId="23964"/>
    <cellStyle name="Normal 5 10 7" xfId="23966"/>
    <cellStyle name="Normal 5 10 8" xfId="23968"/>
    <cellStyle name="Normal 5 10_C14  Copy of Ecom MP - Aubrey  window commitment -140528" xfId="19935"/>
    <cellStyle name="Normal 5 100" xfId="23970"/>
    <cellStyle name="Normal 5 101" xfId="23972"/>
    <cellStyle name="Normal 5 102" xfId="23974"/>
    <cellStyle name="Normal 5 103" xfId="23976"/>
    <cellStyle name="Normal 5 104" xfId="23044"/>
    <cellStyle name="Normal 5 105" xfId="23979"/>
    <cellStyle name="Normal 5 106" xfId="23981"/>
    <cellStyle name="Normal 5 107" xfId="10814"/>
    <cellStyle name="Normal 5 108" xfId="7753"/>
    <cellStyle name="Normal 5 109" xfId="23983"/>
    <cellStyle name="Normal 5 11" xfId="1514"/>
    <cellStyle name="Normal 5 11 2" xfId="14788"/>
    <cellStyle name="Normal 5 11 2 2" xfId="11006"/>
    <cellStyle name="Normal 5 11 2 2 2" xfId="23985"/>
    <cellStyle name="Normal 5 11 2 3" xfId="14792"/>
    <cellStyle name="Normal 5 11 2 3 2" xfId="7300"/>
    <cellStyle name="Normal 5 11 2 4" xfId="14796"/>
    <cellStyle name="Normal 5 11 2 4 2" xfId="19187"/>
    <cellStyle name="Normal 5 11 2 5" xfId="14800"/>
    <cellStyle name="Normal 5 11 2 6" xfId="19192"/>
    <cellStyle name="Normal 5 11 2 7" xfId="19195"/>
    <cellStyle name="Normal 5 11 2_Table_Product_ALL" xfId="22992"/>
    <cellStyle name="Normal 5 11 3" xfId="14802"/>
    <cellStyle name="Normal 5 11 3 2" xfId="14804"/>
    <cellStyle name="Normal 5 11 4" xfId="14813"/>
    <cellStyle name="Normal 5 11 4 2" xfId="14815"/>
    <cellStyle name="Normal 5 11 5" xfId="4730"/>
    <cellStyle name="Normal 5 11 5 2" xfId="14827"/>
    <cellStyle name="Normal 5 11 6" xfId="14842"/>
    <cellStyle name="Normal 5 11 7" xfId="23986"/>
    <cellStyle name="Normal 5 11 8" xfId="2972"/>
    <cellStyle name="Normal 5 11_C14  Copy of Ecom MP - Aubrey  window commitment -140528" xfId="6063"/>
    <cellStyle name="Normal 5 110" xfId="23980"/>
    <cellStyle name="Normal 5 111" xfId="23982"/>
    <cellStyle name="Normal 5 112" xfId="10815"/>
    <cellStyle name="Normal 5 113" xfId="7754"/>
    <cellStyle name="Normal 5 114" xfId="23984"/>
    <cellStyle name="Normal 5 115" xfId="10341"/>
    <cellStyle name="Normal 5 116" xfId="23987"/>
    <cellStyle name="Normal 5 117" xfId="23990"/>
    <cellStyle name="Normal 5 118" xfId="23993"/>
    <cellStyle name="Normal 5 119" xfId="23996"/>
    <cellStyle name="Normal 5 12" xfId="24000"/>
    <cellStyle name="Normal 5 12 2" xfId="14882"/>
    <cellStyle name="Normal 5 12 2 2" xfId="24001"/>
    <cellStyle name="Normal 5 12 2 2 2" xfId="19623"/>
    <cellStyle name="Normal 5 12 2 3" xfId="19720"/>
    <cellStyle name="Normal 5 12 2 3 2" xfId="19723"/>
    <cellStyle name="Normal 5 12 2 4" xfId="19726"/>
    <cellStyle name="Normal 5 12 2 4 2" xfId="1586"/>
    <cellStyle name="Normal 5 12 2 5" xfId="19729"/>
    <cellStyle name="Normal 5 12 2 6" xfId="4463"/>
    <cellStyle name="Normal 5 12 2 7" xfId="19732"/>
    <cellStyle name="Normal 5 12 2_Table_Product_ALL" xfId="9919"/>
    <cellStyle name="Normal 5 12 3" xfId="14884"/>
    <cellStyle name="Normal 5 12 3 2" xfId="24003"/>
    <cellStyle name="Normal 5 12 4" xfId="6073"/>
    <cellStyle name="Normal 5 12 4 2" xfId="24004"/>
    <cellStyle name="Normal 5 12 5" xfId="6078"/>
    <cellStyle name="Normal 5 12 5 2" xfId="24005"/>
    <cellStyle name="Normal 5 12 6" xfId="6081"/>
    <cellStyle name="Normal 5 12 7" xfId="24007"/>
    <cellStyle name="Normal 5 12 8" xfId="24008"/>
    <cellStyle name="Normal 5 12_C14  Copy of Ecom MP - Aubrey  window commitment -140528" xfId="15540"/>
    <cellStyle name="Normal 5 120" xfId="10342"/>
    <cellStyle name="Normal 5 121" xfId="23988"/>
    <cellStyle name="Normal 5 122" xfId="23991"/>
    <cellStyle name="Normal 5 123" xfId="23994"/>
    <cellStyle name="Normal 5 124" xfId="23997"/>
    <cellStyle name="Normal 5 125" xfId="24009"/>
    <cellStyle name="Normal 5 126" xfId="1096"/>
    <cellStyle name="Normal 5 127" xfId="24012"/>
    <cellStyle name="Normal 5 128" xfId="24015"/>
    <cellStyle name="Normal 5 129" xfId="4114"/>
    <cellStyle name="Normal 5 13" xfId="24017"/>
    <cellStyle name="Normal 5 13 2" xfId="4155"/>
    <cellStyle name="Normal 5 13 2 2" xfId="24018"/>
    <cellStyle name="Normal 5 13 2 2 2" xfId="24020"/>
    <cellStyle name="Normal 5 13 2 3" xfId="19763"/>
    <cellStyle name="Normal 5 13 2 3 2" xfId="19766"/>
    <cellStyle name="Normal 5 13 2 4" xfId="19769"/>
    <cellStyle name="Normal 5 13 2 4 2" xfId="2832"/>
    <cellStyle name="Normal 5 13 2 5" xfId="19772"/>
    <cellStyle name="Normal 5 13 2 6" xfId="19778"/>
    <cellStyle name="Normal 5 13 2 7" xfId="19781"/>
    <cellStyle name="Normal 5 13 2_Table_Product_ALL" xfId="24021"/>
    <cellStyle name="Normal 5 13 3" xfId="24023"/>
    <cellStyle name="Normal 5 13 3 2" xfId="1299"/>
    <cellStyle name="Normal 5 13 4" xfId="24025"/>
    <cellStyle name="Normal 5 13 4 2" xfId="24029"/>
    <cellStyle name="Normal 5 13 5" xfId="24030"/>
    <cellStyle name="Normal 5 13 5 2" xfId="24031"/>
    <cellStyle name="Normal 5 13 6" xfId="24032"/>
    <cellStyle name="Normal 5 13 7" xfId="24034"/>
    <cellStyle name="Normal 5 13 8" xfId="24035"/>
    <cellStyle name="Normal 5 13_C14  Copy of Ecom MP - Aubrey  window commitment -140528" xfId="24036"/>
    <cellStyle name="Normal 5 14" xfId="24037"/>
    <cellStyle name="Normal 5 14 2" xfId="24039"/>
    <cellStyle name="Normal 5 14 2 2" xfId="24040"/>
    <cellStyle name="Normal 5 14 2 2 2" xfId="24043"/>
    <cellStyle name="Normal 5 14 2 3" xfId="19804"/>
    <cellStyle name="Normal 5 14 2 3 2" xfId="19806"/>
    <cellStyle name="Normal 5 14 2 4" xfId="19810"/>
    <cellStyle name="Normal 5 14 2 4 2" xfId="19812"/>
    <cellStyle name="Normal 5 14 2 5" xfId="19814"/>
    <cellStyle name="Normal 5 14 2 6" xfId="2257"/>
    <cellStyle name="Normal 5 14 2 7" xfId="19816"/>
    <cellStyle name="Normal 5 14 2_Table_Product_ALL" xfId="24044"/>
    <cellStyle name="Normal 5 14 3" xfId="24045"/>
    <cellStyle name="Normal 5 14 3 2" xfId="24046"/>
    <cellStyle name="Normal 5 14 4" xfId="24047"/>
    <cellStyle name="Normal 5 14 4 2" xfId="3394"/>
    <cellStyle name="Normal 5 14 5" xfId="24050"/>
    <cellStyle name="Normal 5 14 5 2" xfId="24051"/>
    <cellStyle name="Normal 5 14 6" xfId="24052"/>
    <cellStyle name="Normal 5 14 7" xfId="9293"/>
    <cellStyle name="Normal 5 14 8" xfId="24053"/>
    <cellStyle name="Normal 5 14_C14  Copy of Ecom MP - Aubrey  window commitment -140528" xfId="24055"/>
    <cellStyle name="Normal 5 15" xfId="24057"/>
    <cellStyle name="Normal 5 15 2" xfId="24059"/>
    <cellStyle name="Normal 5 15 2 2" xfId="24060"/>
    <cellStyle name="Normal 5 15 2 2 2" xfId="13266"/>
    <cellStyle name="Normal 5 15 2 3" xfId="19839"/>
    <cellStyle name="Normal 5 15 2 3 2" xfId="528"/>
    <cellStyle name="Normal 5 15 2 4" xfId="10274"/>
    <cellStyle name="Normal 5 15 2 4 2" xfId="13280"/>
    <cellStyle name="Normal 5 15 2 5" xfId="10277"/>
    <cellStyle name="Normal 5 15 2 6" xfId="3756"/>
    <cellStyle name="Normal 5 15 2 7" xfId="10282"/>
    <cellStyle name="Normal 5 15 2_Table_Product_ALL" xfId="21177"/>
    <cellStyle name="Normal 5 15 3" xfId="24062"/>
    <cellStyle name="Normal 5 15 3 2" xfId="24064"/>
    <cellStyle name="Normal 5 15 4" xfId="24066"/>
    <cellStyle name="Normal 5 15 4 2" xfId="24070"/>
    <cellStyle name="Normal 5 15 5" xfId="23715"/>
    <cellStyle name="Normal 5 15 5 2" xfId="24072"/>
    <cellStyle name="Normal 5 15 6" xfId="10516"/>
    <cellStyle name="Normal 5 15 7" xfId="24074"/>
    <cellStyle name="Normal 5 15 8" xfId="24076"/>
    <cellStyle name="Normal 5 15_C14  Copy of Ecom MP - Aubrey  window commitment -140528" xfId="24078"/>
    <cellStyle name="Normal 5 16" xfId="24079"/>
    <cellStyle name="Normal 5 16 2" xfId="22643"/>
    <cellStyle name="Normal 5 16 2 2" xfId="22645"/>
    <cellStyle name="Normal 5 16 2 2 2" xfId="24081"/>
    <cellStyle name="Normal 5 16 2 3" xfId="19856"/>
    <cellStyle name="Normal 5 16 2 3 2" xfId="19858"/>
    <cellStyle name="Normal 5 16 2 4" xfId="9587"/>
    <cellStyle name="Normal 5 16 2 4 2" xfId="19860"/>
    <cellStyle name="Normal 5 16 2 5" xfId="19862"/>
    <cellStyle name="Normal 5 16 2 6" xfId="19865"/>
    <cellStyle name="Normal 5 16 2 7" xfId="19867"/>
    <cellStyle name="Normal 5 16 2_Table_Product_ALL" xfId="7611"/>
    <cellStyle name="Normal 5 16 3" xfId="22648"/>
    <cellStyle name="Normal 5 16 3 2" xfId="24082"/>
    <cellStyle name="Normal 5 16 4" xfId="22651"/>
    <cellStyle name="Normal 5 16 4 2" xfId="24083"/>
    <cellStyle name="Normal 5 16 5" xfId="22653"/>
    <cellStyle name="Normal 5 16 5 2" xfId="24084"/>
    <cellStyle name="Normal 5 16 6" xfId="24086"/>
    <cellStyle name="Normal 5 16 7" xfId="24087"/>
    <cellStyle name="Normal 5 16 8" xfId="7179"/>
    <cellStyle name="Normal 5 16_C14  Copy of Ecom MP - Aubrey  window commitment -140528" xfId="2950"/>
    <cellStyle name="Normal 5 17" xfId="24089"/>
    <cellStyle name="Normal 5 17 2" xfId="24091"/>
    <cellStyle name="Normal 5 17 2 2" xfId="24092"/>
    <cellStyle name="Normal 5 17 2 2 2" xfId="24077"/>
    <cellStyle name="Normal 5 17 2 3" xfId="24094"/>
    <cellStyle name="Normal 5 17 2 3 2" xfId="7180"/>
    <cellStyle name="Normal 5 17 2 4" xfId="24095"/>
    <cellStyle name="Normal 5 17 2 4 2" xfId="24097"/>
    <cellStyle name="Normal 5 17 2 5" xfId="24099"/>
    <cellStyle name="Normal 5 17 2 6" xfId="24100"/>
    <cellStyle name="Normal 5 17 2 7" xfId="24102"/>
    <cellStyle name="Normal 5 17 2_Table_Product_ALL" xfId="17811"/>
    <cellStyle name="Normal 5 17 3" xfId="24104"/>
    <cellStyle name="Normal 5 17 3 2" xfId="24106"/>
    <cellStyle name="Normal 5 17 4" xfId="24108"/>
    <cellStyle name="Normal 5 17 4 2" xfId="24109"/>
    <cellStyle name="Normal 5 17 5" xfId="24110"/>
    <cellStyle name="Normal 5 17 5 2" xfId="24111"/>
    <cellStyle name="Normal 5 17 6" xfId="24112"/>
    <cellStyle name="Normal 5 17 7" xfId="24113"/>
    <cellStyle name="Normal 5 17 8" xfId="24098"/>
    <cellStyle name="Normal 5 17_C14  Copy of Ecom MP - Aubrey  window commitment -140528" xfId="24114"/>
    <cellStyle name="Normal 5 18" xfId="12842"/>
    <cellStyle name="Normal 5 18 2" xfId="24115"/>
    <cellStyle name="Normal 5 18 2 2" xfId="24116"/>
    <cellStyle name="Normal 5 18 2 2 2" xfId="24117"/>
    <cellStyle name="Normal 5 18 2 3" xfId="24118"/>
    <cellStyle name="Normal 5 18 2 3 2" xfId="24119"/>
    <cellStyle name="Normal 5 18 2 4" xfId="24120"/>
    <cellStyle name="Normal 5 18 2 4 2" xfId="24121"/>
    <cellStyle name="Normal 5 18 2 5" xfId="24122"/>
    <cellStyle name="Normal 5 18 2 6" xfId="19047"/>
    <cellStyle name="Normal 5 18 2 7" xfId="24124"/>
    <cellStyle name="Normal 5 18 2_Table_Product_ALL" xfId="24125"/>
    <cellStyle name="Normal 5 18 3" xfId="9295"/>
    <cellStyle name="Normal 5 18 3 2" xfId="24126"/>
    <cellStyle name="Normal 5 18 4" xfId="24127"/>
    <cellStyle name="Normal 5 18 4 2" xfId="24128"/>
    <cellStyle name="Normal 5 18 5" xfId="2368"/>
    <cellStyle name="Normal 5 18 5 2" xfId="5367"/>
    <cellStyle name="Normal 5 18 6" xfId="24129"/>
    <cellStyle name="Normal 5 18 7" xfId="24130"/>
    <cellStyle name="Normal 5 18 8" xfId="571"/>
    <cellStyle name="Normal 5 18_C14  Copy of Ecom MP - Aubrey  window commitment -140528" xfId="24131"/>
    <cellStyle name="Normal 5 19" xfId="12845"/>
    <cellStyle name="Normal 5 19 2" xfId="11280"/>
    <cellStyle name="Normal 5 2" xfId="18089"/>
    <cellStyle name="Normal 5 2 2" xfId="6424"/>
    <cellStyle name="Normal 5 2 2 2" xfId="20261"/>
    <cellStyle name="Normal 5 2 2 2 2" xfId="24132"/>
    <cellStyle name="Normal 5 2 2 3" xfId="21220"/>
    <cellStyle name="Normal 5 2 2 3 2" xfId="24134"/>
    <cellStyle name="Normal 5 2 2 4" xfId="24136"/>
    <cellStyle name="Normal 5 2 2 4 2" xfId="24137"/>
    <cellStyle name="Normal 5 2 2 5" xfId="24139"/>
    <cellStyle name="Normal 5 2 2 6" xfId="13083"/>
    <cellStyle name="Normal 5 2 2 7" xfId="13086"/>
    <cellStyle name="Normal 5 2 2_Table_Product_ALL" xfId="9998"/>
    <cellStyle name="Normal 5 2 3" xfId="20264"/>
    <cellStyle name="Normal 5 2 3 2" xfId="20267"/>
    <cellStyle name="Normal 5 2 3 3" xfId="1734"/>
    <cellStyle name="Normal 5 2 4" xfId="6142"/>
    <cellStyle name="Normal 5 2 4 2" xfId="9119"/>
    <cellStyle name="Normal 5 2 5" xfId="20269"/>
    <cellStyle name="Normal 5 2 5 2" xfId="10065"/>
    <cellStyle name="Normal 5 2 6" xfId="20272"/>
    <cellStyle name="Normal 5 2 7" xfId="20275"/>
    <cellStyle name="Normal 5 2 8" xfId="24140"/>
    <cellStyle name="Normal 5 2_C14  Copy of Ecom MP - Aubrey  window commitment -140528" xfId="24141"/>
    <cellStyle name="Normal 5 20" xfId="24058"/>
    <cellStyle name="Normal 5 21" xfId="24080"/>
    <cellStyle name="Normal 5 22" xfId="24090"/>
    <cellStyle name="Normal 5 23" xfId="12843"/>
    <cellStyle name="Normal 5 24" xfId="12846"/>
    <cellStyle name="Normal 5 25" xfId="12848"/>
    <cellStyle name="Normal 5 26" xfId="12852"/>
    <cellStyle name="Normal 5 27" xfId="24142"/>
    <cellStyle name="Normal 5 28" xfId="24144"/>
    <cellStyle name="Normal 5 29" xfId="24146"/>
    <cellStyle name="Normal 5 3" xfId="18094"/>
    <cellStyle name="Normal 5 3 2" xfId="20278"/>
    <cellStyle name="Normal 5 3 2 2" xfId="21263"/>
    <cellStyle name="Normal 5 3 2 2 2" xfId="24148"/>
    <cellStyle name="Normal 5 3 2 3" xfId="21267"/>
    <cellStyle name="Normal 5 3 2 3 2" xfId="15525"/>
    <cellStyle name="Normal 5 3 2 4" xfId="118"/>
    <cellStyle name="Normal 5 3 2 4 2" xfId="128"/>
    <cellStyle name="Normal 5 3 2 5" xfId="24149"/>
    <cellStyle name="Normal 5 3 2 6" xfId="24150"/>
    <cellStyle name="Normal 5 3 2 7" xfId="24151"/>
    <cellStyle name="Normal 5 3 2_Table_Product_ALL" xfId="2631"/>
    <cellStyle name="Normal 5 3 3" xfId="7693"/>
    <cellStyle name="Normal 5 3 3 2" xfId="23346"/>
    <cellStyle name="Normal 5 3 4" xfId="7695"/>
    <cellStyle name="Normal 5 3 4 2" xfId="24152"/>
    <cellStyle name="Normal 5 3 5" xfId="7697"/>
    <cellStyle name="Normal 5 3 5 2" xfId="6272"/>
    <cellStyle name="Normal 5 3 6" xfId="24153"/>
    <cellStyle name="Normal 5 3 7" xfId="22882"/>
    <cellStyle name="Normal 5 3 8" xfId="24154"/>
    <cellStyle name="Normal 5 3_C14  Copy of Ecom MP - Aubrey  window commitment -140528" xfId="24155"/>
    <cellStyle name="Normal 5 30" xfId="12849"/>
    <cellStyle name="Normal 5 31" xfId="12853"/>
    <cellStyle name="Normal 5 32" xfId="24143"/>
    <cellStyle name="Normal 5 33" xfId="24145"/>
    <cellStyle name="Normal 5 34" xfId="24147"/>
    <cellStyle name="Normal 5 35" xfId="24156"/>
    <cellStyle name="Normal 5 36" xfId="24158"/>
    <cellStyle name="Normal 5 37" xfId="18809"/>
    <cellStyle name="Normal 5 38" xfId="18817"/>
    <cellStyle name="Normal 5 39" xfId="18821"/>
    <cellStyle name="Normal 5 4" xfId="18099"/>
    <cellStyle name="Normal 5 4 2" xfId="6543"/>
    <cellStyle name="Normal 5 4 2 2" xfId="23361"/>
    <cellStyle name="Normal 5 4 2 2 2" xfId="23363"/>
    <cellStyle name="Normal 5 4 2 3" xfId="23367"/>
    <cellStyle name="Normal 5 4 2 3 2" xfId="24160"/>
    <cellStyle name="Normal 5 4 2 4" xfId="24162"/>
    <cellStyle name="Normal 5 4 2 4 2" xfId="24163"/>
    <cellStyle name="Normal 5 4 2 5" xfId="24164"/>
    <cellStyle name="Normal 5 4 2 6" xfId="24165"/>
    <cellStyle name="Normal 5 4 2 7" xfId="24166"/>
    <cellStyle name="Normal 5 4 2_Table_Product_ALL" xfId="14186"/>
    <cellStyle name="Normal 5 4 3" xfId="24167"/>
    <cellStyle name="Normal 5 4 3 2" xfId="4845"/>
    <cellStyle name="Normal 5 4 4" xfId="7729"/>
    <cellStyle name="Normal 5 4 4 2" xfId="7731"/>
    <cellStyle name="Normal 5 4 5" xfId="23971"/>
    <cellStyle name="Normal 5 4 5 2" xfId="24168"/>
    <cellStyle name="Normal 5 4 6" xfId="23973"/>
    <cellStyle name="Normal 5 4 7" xfId="23975"/>
    <cellStyle name="Normal 5 4 8" xfId="23977"/>
    <cellStyle name="Normal 5 4_C14  Copy of Ecom MP - Aubrey  window commitment -140528" xfId="11127"/>
    <cellStyle name="Normal 5 40" xfId="24157"/>
    <cellStyle name="Normal 5 41" xfId="24159"/>
    <cellStyle name="Normal 5 42" xfId="18810"/>
    <cellStyle name="Normal 5 43" xfId="18818"/>
    <cellStyle name="Normal 5 44" xfId="18822"/>
    <cellStyle name="Normal 5 45" xfId="18825"/>
    <cellStyle name="Normal 5 46" xfId="18829"/>
    <cellStyle name="Normal 5 47" xfId="18834"/>
    <cellStyle name="Normal 5 48" xfId="21055"/>
    <cellStyle name="Normal 5 49" xfId="21060"/>
    <cellStyle name="Normal 5 5" xfId="188"/>
    <cellStyle name="Normal 5 5 2" xfId="14548"/>
    <cellStyle name="Normal 5 5 2 2" xfId="22905"/>
    <cellStyle name="Normal 5 5 2 2 2" xfId="6881"/>
    <cellStyle name="Normal 5 5 2 3" xfId="24169"/>
    <cellStyle name="Normal 5 5 2 3 2" xfId="24170"/>
    <cellStyle name="Normal 5 5 2 4" xfId="24171"/>
    <cellStyle name="Normal 5 5 2 4 2" xfId="24172"/>
    <cellStyle name="Normal 5 5 2 5" xfId="24173"/>
    <cellStyle name="Normal 5 5 2 6" xfId="24175"/>
    <cellStyle name="Normal 5 5 2 7" xfId="24176"/>
    <cellStyle name="Normal 5 5 2_Table_Product_ALL" xfId="24177"/>
    <cellStyle name="Normal 5 5 3" xfId="14551"/>
    <cellStyle name="Normal 5 5 3 2" xfId="23812"/>
    <cellStyle name="Normal 5 5 4" xfId="14553"/>
    <cellStyle name="Normal 5 5 4 2" xfId="24178"/>
    <cellStyle name="Normal 5 5 5" xfId="14555"/>
    <cellStyle name="Normal 5 5 5 2" xfId="24179"/>
    <cellStyle name="Normal 5 5 6" xfId="14557"/>
    <cellStyle name="Normal 5 5 7" xfId="14559"/>
    <cellStyle name="Normal 5 5 8" xfId="24180"/>
    <cellStyle name="Normal 5 5_C14  Copy of Ecom MP - Aubrey  window commitment -140528" xfId="23910"/>
    <cellStyle name="Normal 5 50" xfId="18826"/>
    <cellStyle name="Normal 5 51" xfId="18830"/>
    <cellStyle name="Normal 5 52" xfId="18835"/>
    <cellStyle name="Normal 5 53" xfId="21056"/>
    <cellStyle name="Normal 5 54" xfId="21061"/>
    <cellStyle name="Normal 5 55" xfId="24181"/>
    <cellStyle name="Normal 5 56" xfId="24184"/>
    <cellStyle name="Normal 5 57" xfId="24186"/>
    <cellStyle name="Normal 5 58" xfId="24188"/>
    <cellStyle name="Normal 5 59" xfId="22581"/>
    <cellStyle name="Normal 5 6" xfId="18603"/>
    <cellStyle name="Normal 5 6 2" xfId="14563"/>
    <cellStyle name="Normal 5 6 2 2" xfId="9656"/>
    <cellStyle name="Normal 5 6 2 2 2" xfId="24190"/>
    <cellStyle name="Normal 5 6 2 3" xfId="24191"/>
    <cellStyle name="Normal 5 6 2 3 2" xfId="24192"/>
    <cellStyle name="Normal 5 6 2 4" xfId="24193"/>
    <cellStyle name="Normal 5 6 2 4 2" xfId="24194"/>
    <cellStyle name="Normal 5 6 2 5" xfId="24195"/>
    <cellStyle name="Normal 5 6 2 6" xfId="5293"/>
    <cellStyle name="Normal 5 6 2 7" xfId="24196"/>
    <cellStyle name="Normal 5 6 2_Table_Product_ALL" xfId="7269"/>
    <cellStyle name="Normal 5 6 3" xfId="2517"/>
    <cellStyle name="Normal 5 6 3 2" xfId="9770"/>
    <cellStyle name="Normal 5 6 4" xfId="2520"/>
    <cellStyle name="Normal 5 6 4 2" xfId="9880"/>
    <cellStyle name="Normal 5 6 5" xfId="2523"/>
    <cellStyle name="Normal 5 6 5 2" xfId="6815"/>
    <cellStyle name="Normal 5 6 6" xfId="2526"/>
    <cellStyle name="Normal 5 6 7" xfId="2528"/>
    <cellStyle name="Normal 5 6 8" xfId="2531"/>
    <cellStyle name="Normal 5 6_C14  Copy of Ecom MP - Aubrey  window commitment -140528" xfId="5105"/>
    <cellStyle name="Normal 5 60" xfId="24182"/>
    <cellStyle name="Normal 5 61" xfId="24185"/>
    <cellStyle name="Normal 5 62" xfId="24187"/>
    <cellStyle name="Normal 5 63" xfId="24189"/>
    <cellStyle name="Normal 5 64" xfId="22582"/>
    <cellStyle name="Normal 5 65" xfId="23278"/>
    <cellStyle name="Normal 5 66" xfId="24197"/>
    <cellStyle name="Normal 5 67" xfId="24199"/>
    <cellStyle name="Normal 5 68" xfId="12858"/>
    <cellStyle name="Normal 5 69" xfId="24201"/>
    <cellStyle name="Normal 5 7" xfId="18610"/>
    <cellStyle name="Normal 5 7 2" xfId="2600"/>
    <cellStyle name="Normal 5 7 2 2" xfId="23823"/>
    <cellStyle name="Normal 5 7 2 2 2" xfId="23826"/>
    <cellStyle name="Normal 5 7 2 3" xfId="23828"/>
    <cellStyle name="Normal 5 7 2 3 2" xfId="24203"/>
    <cellStyle name="Normal 5 7 2 4" xfId="24204"/>
    <cellStyle name="Normal 5 7 2 4 2" xfId="24206"/>
    <cellStyle name="Normal 5 7 2 5" xfId="24207"/>
    <cellStyle name="Normal 5 7 2 6" xfId="24209"/>
    <cellStyle name="Normal 5 7 2 7" xfId="24210"/>
    <cellStyle name="Normal 5 7 2_Table_Product_ALL" xfId="24211"/>
    <cellStyle name="Normal 5 7 3" xfId="1900"/>
    <cellStyle name="Normal 5 7 3 2" xfId="24213"/>
    <cellStyle name="Normal 5 7 4" xfId="2604"/>
    <cellStyle name="Normal 5 7 4 2" xfId="3635"/>
    <cellStyle name="Normal 5 7 5" xfId="2608"/>
    <cellStyle name="Normal 5 7 5 2" xfId="6493"/>
    <cellStyle name="Normal 5 7 6" xfId="2612"/>
    <cellStyle name="Normal 5 7 7" xfId="2616"/>
    <cellStyle name="Normal 5 7 8" xfId="2623"/>
    <cellStyle name="Normal 5 7_C14  Copy of Ecom MP - Aubrey  window commitment -140528" xfId="17410"/>
    <cellStyle name="Normal 5 70" xfId="23279"/>
    <cellStyle name="Normal 5 71" xfId="24198"/>
    <cellStyle name="Normal 5 72" xfId="24200"/>
    <cellStyle name="Normal 5 73" xfId="12859"/>
    <cellStyle name="Normal 5 74" xfId="24202"/>
    <cellStyle name="Normal 5 75" xfId="24214"/>
    <cellStyle name="Normal 5 76" xfId="24216"/>
    <cellStyle name="Normal 5 77" xfId="6367"/>
    <cellStyle name="Normal 5 78" xfId="9901"/>
    <cellStyle name="Normal 5 79" xfId="9905"/>
    <cellStyle name="Normal 5 8" xfId="18616"/>
    <cellStyle name="Normal 5 8 2" xfId="14573"/>
    <cellStyle name="Normal 5 8 2 2" xfId="23834"/>
    <cellStyle name="Normal 5 8 2 2 2" xfId="23836"/>
    <cellStyle name="Normal 5 8 2 3" xfId="23838"/>
    <cellStyle name="Normal 5 8 2 3 2" xfId="24218"/>
    <cellStyle name="Normal 5 8 2 4" xfId="12608"/>
    <cellStyle name="Normal 5 8 2 4 2" xfId="24219"/>
    <cellStyle name="Normal 5 8 2 5" xfId="4851"/>
    <cellStyle name="Normal 5 8 2 6" xfId="3376"/>
    <cellStyle name="Normal 5 8 2 7" xfId="24221"/>
    <cellStyle name="Normal 5 8 2_Table_Product_ALL" xfId="9063"/>
    <cellStyle name="Normal 5 8 3" xfId="14577"/>
    <cellStyle name="Normal 5 8 3 2" xfId="8098"/>
    <cellStyle name="Normal 5 8 4" xfId="14579"/>
    <cellStyle name="Normal 5 8 4 2" xfId="8305"/>
    <cellStyle name="Normal 5 8 5" xfId="24222"/>
    <cellStyle name="Normal 5 8 5 2" xfId="24223"/>
    <cellStyle name="Normal 5 8 6" xfId="24224"/>
    <cellStyle name="Normal 5 8 7" xfId="24225"/>
    <cellStyle name="Normal 5 8 8" xfId="24226"/>
    <cellStyle name="Normal 5 8_C14  Copy of Ecom MP - Aubrey  window commitment -140528" xfId="3567"/>
    <cellStyle name="Normal 5 80" xfId="24215"/>
    <cellStyle name="Normal 5 81" xfId="24217"/>
    <cellStyle name="Normal 5 82" xfId="6368"/>
    <cellStyle name="Normal 5 83" xfId="9902"/>
    <cellStyle name="Normal 5 84" xfId="9906"/>
    <cellStyle name="Normal 5 85" xfId="24227"/>
    <cellStyle name="Normal 5 86" xfId="24229"/>
    <cellStyle name="Normal 5 87" xfId="18867"/>
    <cellStyle name="Normal 5 88" xfId="18880"/>
    <cellStyle name="Normal 5 89" xfId="18884"/>
    <cellStyle name="Normal 5 9" xfId="9053"/>
    <cellStyle name="Normal 5 9 2" xfId="14583"/>
    <cellStyle name="Normal 5 9 2 2" xfId="18643"/>
    <cellStyle name="Normal 5 9 2 2 2" xfId="17103"/>
    <cellStyle name="Normal 5 9 2 3" xfId="18647"/>
    <cellStyle name="Normal 5 9 2 3 2" xfId="16766"/>
    <cellStyle name="Normal 5 9 2 4" xfId="24231"/>
    <cellStyle name="Normal 5 9 2 4 2" xfId="17171"/>
    <cellStyle name="Normal 5 9 2 5" xfId="24233"/>
    <cellStyle name="Normal 5 9 2 6" xfId="24235"/>
    <cellStyle name="Normal 5 9 2 7" xfId="24237"/>
    <cellStyle name="Normal 5 9 2_Table_Product_ALL" xfId="24239"/>
    <cellStyle name="Normal 5 9 3" xfId="14588"/>
    <cellStyle name="Normal 5 9 3 2" xfId="18650"/>
    <cellStyle name="Normal 5 9 4" xfId="14591"/>
    <cellStyle name="Normal 5 9 4 2" xfId="24240"/>
    <cellStyle name="Normal 5 9 5" xfId="24242"/>
    <cellStyle name="Normal 5 9 5 2" xfId="13515"/>
    <cellStyle name="Normal 5 9 6" xfId="24243"/>
    <cellStyle name="Normal 5 9 7" xfId="24244"/>
    <cellStyle name="Normal 5 9 8" xfId="24245"/>
    <cellStyle name="Normal 5 9_C14  Copy of Ecom MP - Aubrey  window commitment -140528" xfId="24246"/>
    <cellStyle name="Normal 5 90" xfId="24228"/>
    <cellStyle name="Normal 5 91" xfId="24230"/>
    <cellStyle name="Normal 5 92" xfId="18868"/>
    <cellStyle name="Normal 5 93" xfId="18881"/>
    <cellStyle name="Normal 5 94" xfId="18885"/>
    <cellStyle name="Normal 5 95" xfId="18888"/>
    <cellStyle name="Normal 5 96" xfId="18891"/>
    <cellStyle name="Normal 5 97" xfId="18895"/>
    <cellStyle name="Normal 5 98" xfId="18898"/>
    <cellStyle name="Normal 5 99" xfId="18902"/>
    <cellStyle name="Normal 5_2014 SEARS - Clawback Printed Blanket WING" xfId="16070"/>
    <cellStyle name="Normal 50" xfId="20229"/>
    <cellStyle name="Normal 50 10" xfId="8435"/>
    <cellStyle name="Normal 50 10 2" xfId="23702"/>
    <cellStyle name="Normal 50 10 2 2" xfId="23704"/>
    <cellStyle name="Normal 50 10 2 2 2" xfId="24247"/>
    <cellStyle name="Normal 50 10 2 3" xfId="24248"/>
    <cellStyle name="Normal 50 10 3" xfId="23707"/>
    <cellStyle name="Normal 50 10 3 2" xfId="2966"/>
    <cellStyle name="Normal 50 10 4" xfId="23709"/>
    <cellStyle name="Normal 50 2" xfId="23841"/>
    <cellStyle name="Normal 50 2 2" xfId="23844"/>
    <cellStyle name="Normal 50 2 3" xfId="18644"/>
    <cellStyle name="Normal 50 2 4" xfId="18648"/>
    <cellStyle name="Normal 50 2 5" xfId="24232"/>
    <cellStyle name="Normal 50 2 6" xfId="24234"/>
    <cellStyle name="Normal 50 2 7" xfId="24236"/>
    <cellStyle name="Normal 50 2 8" xfId="24238"/>
    <cellStyle name="Normal 50 2 9" xfId="7263"/>
    <cellStyle name="Normal 50 2_Table_Product_ALL" xfId="24249"/>
    <cellStyle name="Normal 50 3" xfId="24250"/>
    <cellStyle name="Normal 50 3 2" xfId="24251"/>
    <cellStyle name="Normal 50 3 3" xfId="18651"/>
    <cellStyle name="Normal 50 3 4" xfId="24253"/>
    <cellStyle name="Normal 50 3 5" xfId="24254"/>
    <cellStyle name="Normal 50 3 6" xfId="24255"/>
    <cellStyle name="Normal 50 3 7" xfId="4833"/>
    <cellStyle name="Normal 50 3 8" xfId="24256"/>
    <cellStyle name="Normal 50 3 9" xfId="24257"/>
    <cellStyle name="Normal 50 3_Table_Product_ALL" xfId="24258"/>
    <cellStyle name="Normal 50 4" xfId="14989"/>
    <cellStyle name="Normal 50 4 2" xfId="24259"/>
    <cellStyle name="Normal 50 4 2 2" xfId="17718"/>
    <cellStyle name="Normal 50 4 2 2 2" xfId="24260"/>
    <cellStyle name="Normal 50 4 2 3" xfId="17721"/>
    <cellStyle name="Normal 50 4 3" xfId="24241"/>
    <cellStyle name="Normal 50 4 3 2" xfId="17777"/>
    <cellStyle name="Normal 50 4 4" xfId="24261"/>
    <cellStyle name="Normal 50 5" xfId="24262"/>
    <cellStyle name="Normal 50 5 2" xfId="13491"/>
    <cellStyle name="Normal 50 5 2 2" xfId="13497"/>
    <cellStyle name="Normal 50 5 2 2 2" xfId="13501"/>
    <cellStyle name="Normal 50 5 2 3" xfId="13506"/>
    <cellStyle name="Normal 50 5 3" xfId="13516"/>
    <cellStyle name="Normal 50 5 3 2" xfId="5580"/>
    <cellStyle name="Normal 50 5 4" xfId="13523"/>
    <cellStyle name="Normal 50 6" xfId="24263"/>
    <cellStyle name="Normal 50 6 2" xfId="13533"/>
    <cellStyle name="Normal 50 6 2 2" xfId="5626"/>
    <cellStyle name="Normal 50 6 2 2 2" xfId="13537"/>
    <cellStyle name="Normal 50 6 2 3" xfId="13540"/>
    <cellStyle name="Normal 50 6 3" xfId="13556"/>
    <cellStyle name="Normal 50 6 3 2" xfId="13558"/>
    <cellStyle name="Normal 50 6 4" xfId="12355"/>
    <cellStyle name="Normal 50 7" xfId="24264"/>
    <cellStyle name="Normal 50 7 2" xfId="13581"/>
    <cellStyle name="Normal 50 7 2 2" xfId="13587"/>
    <cellStyle name="Normal 50 7 2 2 2" xfId="13589"/>
    <cellStyle name="Normal 50 7 2 3" xfId="13592"/>
    <cellStyle name="Normal 50 7 3" xfId="13601"/>
    <cellStyle name="Normal 50 7 3 2" xfId="13603"/>
    <cellStyle name="Normal 50 7 4" xfId="13618"/>
    <cellStyle name="Normal 50 8" xfId="24265"/>
    <cellStyle name="Normal 50 8 2" xfId="13628"/>
    <cellStyle name="Normal 50 8 2 2" xfId="13630"/>
    <cellStyle name="Normal 50 8 2 2 2" xfId="13632"/>
    <cellStyle name="Normal 50 8 2 3" xfId="13637"/>
    <cellStyle name="Normal 50 8 3" xfId="13644"/>
    <cellStyle name="Normal 50 8 3 2" xfId="13646"/>
    <cellStyle name="Normal 50 8 4" xfId="13653"/>
    <cellStyle name="Normal 50 9" xfId="7834"/>
    <cellStyle name="Normal 50 9 2" xfId="7838"/>
    <cellStyle name="Normal 50 9 2 2" xfId="13663"/>
    <cellStyle name="Normal 50 9 2 2 2" xfId="13665"/>
    <cellStyle name="Normal 50 9 2 3" xfId="13668"/>
    <cellStyle name="Normal 50 9 3" xfId="13679"/>
    <cellStyle name="Normal 50 9 3 2" xfId="13682"/>
    <cellStyle name="Normal 50 9 4" xfId="13693"/>
    <cellStyle name="Normal 51" xfId="20235"/>
    <cellStyle name="Normal 51 10" xfId="6237"/>
    <cellStyle name="Normal 51 10 2" xfId="24267"/>
    <cellStyle name="Normal 51 10 2 2" xfId="24270"/>
    <cellStyle name="Normal 51 10 2 2 2" xfId="24273"/>
    <cellStyle name="Normal 51 10 2 3" xfId="24274"/>
    <cellStyle name="Normal 51 10 3" xfId="24275"/>
    <cellStyle name="Normal 51 10 3 2" xfId="24279"/>
    <cellStyle name="Normal 51 10 4" xfId="24283"/>
    <cellStyle name="Normal 51 2" xfId="9058"/>
    <cellStyle name="Normal 51 2 2" xfId="24287"/>
    <cellStyle name="Normal 51 2 3" xfId="18658"/>
    <cellStyle name="Normal 51 2 4" xfId="18660"/>
    <cellStyle name="Normal 51 2 5" xfId="24289"/>
    <cellStyle name="Normal 51 2 6" xfId="24290"/>
    <cellStyle name="Normal 51 2 7" xfId="24291"/>
    <cellStyle name="Normal 51 2 8" xfId="24294"/>
    <cellStyle name="Normal 51 2 9" xfId="24296"/>
    <cellStyle name="Normal 51 2_Table_Product_ALL" xfId="1909"/>
    <cellStyle name="Normal 51 3" xfId="18325"/>
    <cellStyle name="Normal 51 3 2" xfId="24299"/>
    <cellStyle name="Normal 51 3 3" xfId="18662"/>
    <cellStyle name="Normal 51 3 4" xfId="868"/>
    <cellStyle name="Normal 51 3 5" xfId="24301"/>
    <cellStyle name="Normal 51 3 6" xfId="24302"/>
    <cellStyle name="Normal 51 3 7" xfId="24303"/>
    <cellStyle name="Normal 51 3 8" xfId="24305"/>
    <cellStyle name="Normal 51 3 9" xfId="24307"/>
    <cellStyle name="Normal 51 3_Table_Product_ALL" xfId="24309"/>
    <cellStyle name="Normal 51 4" xfId="8350"/>
    <cellStyle name="Normal 51 4 2" xfId="8354"/>
    <cellStyle name="Normal 51 4 2 2" xfId="24310"/>
    <cellStyle name="Normal 51 4 2 2 2" xfId="3246"/>
    <cellStyle name="Normal 51 4 2 3" xfId="24313"/>
    <cellStyle name="Normal 51 4 3" xfId="24317"/>
    <cellStyle name="Normal 51 4 3 2" xfId="15969"/>
    <cellStyle name="Normal 51 4 4" xfId="3176"/>
    <cellStyle name="Normal 51 5" xfId="23846"/>
    <cellStyle name="Normal 51 5 2" xfId="6726"/>
    <cellStyle name="Normal 51 5 2 2" xfId="6729"/>
    <cellStyle name="Normal 51 5 2 2 2" xfId="24318"/>
    <cellStyle name="Normal 51 5 2 3" xfId="24319"/>
    <cellStyle name="Normal 51 5 3" xfId="2735"/>
    <cellStyle name="Normal 51 5 3 2" xfId="6733"/>
    <cellStyle name="Normal 51 5 4" xfId="24323"/>
    <cellStyle name="Normal 51 6" xfId="23848"/>
    <cellStyle name="Normal 51 6 2" xfId="24324"/>
    <cellStyle name="Normal 51 6 2 2" xfId="24325"/>
    <cellStyle name="Normal 51 6 2 2 2" xfId="21271"/>
    <cellStyle name="Normal 51 6 2 3" xfId="24328"/>
    <cellStyle name="Normal 51 6 3" xfId="24331"/>
    <cellStyle name="Normal 51 6 3 2" xfId="24332"/>
    <cellStyle name="Normal 51 6 4" xfId="24335"/>
    <cellStyle name="Normal 51 7" xfId="23850"/>
    <cellStyle name="Normal 51 7 2" xfId="3111"/>
    <cellStyle name="Normal 51 7 2 2" xfId="22776"/>
    <cellStyle name="Normal 51 7 2 2 2" xfId="11823"/>
    <cellStyle name="Normal 51 7 2 3" xfId="24336"/>
    <cellStyle name="Normal 51 7 3" xfId="22782"/>
    <cellStyle name="Normal 51 7 3 2" xfId="6416"/>
    <cellStyle name="Normal 51 7 4" xfId="22784"/>
    <cellStyle name="Normal 51 8" xfId="13738"/>
    <cellStyle name="Normal 51 8 2" xfId="24342"/>
    <cellStyle name="Normal 51 8 2 2" xfId="24343"/>
    <cellStyle name="Normal 51 8 2 2 2" xfId="24346"/>
    <cellStyle name="Normal 51 8 2 3" xfId="22611"/>
    <cellStyle name="Normal 51 8 3" xfId="24347"/>
    <cellStyle name="Normal 51 8 3 2" xfId="24348"/>
    <cellStyle name="Normal 51 8 4" xfId="7570"/>
    <cellStyle name="Normal 51 9" xfId="23852"/>
    <cellStyle name="Normal 51 9 2" xfId="15618"/>
    <cellStyle name="Normal 51 9 2 2" xfId="5966"/>
    <cellStyle name="Normal 51 9 2 2 2" xfId="24351"/>
    <cellStyle name="Normal 51 9 2 3" xfId="24352"/>
    <cellStyle name="Normal 51 9 3" xfId="15620"/>
    <cellStyle name="Normal 51 9 3 2" xfId="15622"/>
    <cellStyle name="Normal 51 9 4" xfId="24355"/>
    <cellStyle name="Normal 52" xfId="20242"/>
    <cellStyle name="Normal 52 10" xfId="24356"/>
    <cellStyle name="Normal 52 10 2" xfId="24357"/>
    <cellStyle name="Normal 52 10 2 2" xfId="24359"/>
    <cellStyle name="Normal 52 10 2 2 2" xfId="12706"/>
    <cellStyle name="Normal 52 10 2 3" xfId="24360"/>
    <cellStyle name="Normal 52 10 3" xfId="24361"/>
    <cellStyle name="Normal 52 10 3 2" xfId="24362"/>
    <cellStyle name="Normal 52 10 4" xfId="24363"/>
    <cellStyle name="Normal 52 2" xfId="23854"/>
    <cellStyle name="Normal 52 2 2" xfId="24364"/>
    <cellStyle name="Normal 52 2 3" xfId="18669"/>
    <cellStyle name="Normal 52 2 4" xfId="18673"/>
    <cellStyle name="Normal 52 2 5" xfId="19442"/>
    <cellStyle name="Normal 52 2 6" xfId="24365"/>
    <cellStyle name="Normal 52 2 7" xfId="24366"/>
    <cellStyle name="Normal 52 2 8" xfId="24368"/>
    <cellStyle name="Normal 52 2 9" xfId="24369"/>
    <cellStyle name="Normal 52 2_Table_Product_ALL" xfId="24370"/>
    <cellStyle name="Normal 52 3" xfId="23856"/>
    <cellStyle name="Normal 52 3 2" xfId="24371"/>
    <cellStyle name="Normal 52 3 3" xfId="18675"/>
    <cellStyle name="Normal 52 3 4" xfId="24372"/>
    <cellStyle name="Normal 52 3 5" xfId="4390"/>
    <cellStyle name="Normal 52 3 6" xfId="4393"/>
    <cellStyle name="Normal 52 3 7" xfId="24374"/>
    <cellStyle name="Normal 52 3 8" xfId="3292"/>
    <cellStyle name="Normal 52 3 9" xfId="3775"/>
    <cellStyle name="Normal 52 3_Table_Product_ALL" xfId="24377"/>
    <cellStyle name="Normal 52 4" xfId="23858"/>
    <cellStyle name="Normal 52 4 2" xfId="24378"/>
    <cellStyle name="Normal 52 4 2 2" xfId="24380"/>
    <cellStyle name="Normal 52 4 2 2 2" xfId="24382"/>
    <cellStyle name="Normal 52 4 2 3" xfId="24002"/>
    <cellStyle name="Normal 52 4 3" xfId="24384"/>
    <cellStyle name="Normal 52 4 3 2" xfId="24386"/>
    <cellStyle name="Normal 52 4 4" xfId="24388"/>
    <cellStyle name="Normal 52 5" xfId="23860"/>
    <cellStyle name="Normal 52 5 2" xfId="24389"/>
    <cellStyle name="Normal 52 5 2 2" xfId="24390"/>
    <cellStyle name="Normal 52 5 2 2 2" xfId="24391"/>
    <cellStyle name="Normal 52 5 2 3" xfId="24019"/>
    <cellStyle name="Normal 52 5 3" xfId="24392"/>
    <cellStyle name="Normal 52 5 3 2" xfId="5210"/>
    <cellStyle name="Normal 52 5 4" xfId="4032"/>
    <cellStyle name="Normal 52 6" xfId="837"/>
    <cellStyle name="Normal 52 6 2" xfId="24393"/>
    <cellStyle name="Normal 52 6 2 2" xfId="24394"/>
    <cellStyle name="Normal 52 6 2 2 2" xfId="14721"/>
    <cellStyle name="Normal 52 6 2 3" xfId="24041"/>
    <cellStyle name="Normal 52 6 3" xfId="24396"/>
    <cellStyle name="Normal 52 6 3 2" xfId="24397"/>
    <cellStyle name="Normal 52 6 4" xfId="24398"/>
    <cellStyle name="Normal 52 7" xfId="23862"/>
    <cellStyle name="Normal 52 7 2" xfId="24399"/>
    <cellStyle name="Normal 52 7 2 2" xfId="24400"/>
    <cellStyle name="Normal 52 7 2 2 2" xfId="13259"/>
    <cellStyle name="Normal 52 7 2 3" xfId="24061"/>
    <cellStyle name="Normal 52 7 3" xfId="24401"/>
    <cellStyle name="Normal 52 7 3 2" xfId="24403"/>
    <cellStyle name="Normal 52 7 4" xfId="24404"/>
    <cellStyle name="Normal 52 8" xfId="23864"/>
    <cellStyle name="Normal 52 8 2" xfId="24406"/>
    <cellStyle name="Normal 52 8 2 2" xfId="24407"/>
    <cellStyle name="Normal 52 8 2 2 2" xfId="24408"/>
    <cellStyle name="Normal 52 8 2 3" xfId="22646"/>
    <cellStyle name="Normal 52 8 3" xfId="24409"/>
    <cellStyle name="Normal 52 8 3 2" xfId="24410"/>
    <cellStyle name="Normal 52 8 4" xfId="24411"/>
    <cellStyle name="Normal 52 9" xfId="23866"/>
    <cellStyle name="Normal 52 9 2" xfId="24413"/>
    <cellStyle name="Normal 52 9 2 2" xfId="24414"/>
    <cellStyle name="Normal 52 9 2 2 2" xfId="24054"/>
    <cellStyle name="Normal 52 9 2 3" xfId="24093"/>
    <cellStyle name="Normal 52 9 3" xfId="24415"/>
    <cellStyle name="Normal 52 9 3 2" xfId="24416"/>
    <cellStyle name="Normal 52 9 4" xfId="24418"/>
    <cellStyle name="Normal 53" xfId="20249"/>
    <cellStyle name="Normal 53 2" xfId="23868"/>
    <cellStyle name="Normal 53 2 2" xfId="24419"/>
    <cellStyle name="Normal 53 2 3" xfId="18677"/>
    <cellStyle name="Normal 53 2 4" xfId="18680"/>
    <cellStyle name="Normal 53 2 5" xfId="24420"/>
    <cellStyle name="Normal 53 2 6" xfId="24421"/>
    <cellStyle name="Normal 53 2 7" xfId="24422"/>
    <cellStyle name="Normal 53 2 8" xfId="24423"/>
    <cellStyle name="Normal 53 2 9" xfId="24424"/>
    <cellStyle name="Normal 53 2_Table_Product_ALL" xfId="24425"/>
    <cellStyle name="Normal 53 3" xfId="23871"/>
    <cellStyle name="Normal 53 3 2" xfId="24426"/>
    <cellStyle name="Normal 53 3 3" xfId="18683"/>
    <cellStyle name="Normal 53 3 4" xfId="24427"/>
    <cellStyle name="Normal 53 3 5" xfId="22801"/>
    <cellStyle name="Normal 53 3 6" xfId="22817"/>
    <cellStyle name="Normal 53 3 7" xfId="22821"/>
    <cellStyle name="Normal 53 3 8" xfId="22823"/>
    <cellStyle name="Normal 53 3 9" xfId="22825"/>
    <cellStyle name="Normal 53 3_Table_Product_ALL" xfId="24429"/>
    <cellStyle name="Normal 54" xfId="20255"/>
    <cellStyle name="Normal 54 2" xfId="23883"/>
    <cellStyle name="Normal 54 2 2" xfId="23885"/>
    <cellStyle name="Normal 54 2 3" xfId="18695"/>
    <cellStyle name="Normal 54 2 4" xfId="18699"/>
    <cellStyle name="Normal 54 2 5" xfId="12907"/>
    <cellStyle name="Normal 54 2 6" xfId="915"/>
    <cellStyle name="Normal 54 2 7" xfId="8739"/>
    <cellStyle name="Normal 54 2 8" xfId="23887"/>
    <cellStyle name="Normal 54 2 9" xfId="20960"/>
    <cellStyle name="Normal 54 2_Table_Product_ALL" xfId="8334"/>
    <cellStyle name="Normal 54 3" xfId="23889"/>
    <cellStyle name="Normal 54 3 2" xfId="23892"/>
    <cellStyle name="Normal 54 3 3" xfId="18703"/>
    <cellStyle name="Normal 54 3 4" xfId="23895"/>
    <cellStyle name="Normal 54 3 5" xfId="23897"/>
    <cellStyle name="Normal 54 3 6" xfId="23899"/>
    <cellStyle name="Normal 54 3 7" xfId="23901"/>
    <cellStyle name="Normal 54 3 8" xfId="23903"/>
    <cellStyle name="Normal 54 3 9" xfId="2341"/>
    <cellStyle name="Normal 54 3_Table_Product_ALL" xfId="23905"/>
    <cellStyle name="Normal 54_Ecom 100 grams soft spun sheets commitment 12262012" xfId="24430"/>
    <cellStyle name="Normal 55" xfId="20283"/>
    <cellStyle name="Normal 55 2" xfId="24431"/>
    <cellStyle name="Normal 55 2 2" xfId="3788"/>
    <cellStyle name="Normal 55 2 3" xfId="21034"/>
    <cellStyle name="Normal 55 2 4" xfId="21040"/>
    <cellStyle name="Normal 55 2 5" xfId="24435"/>
    <cellStyle name="Normal 55 2 6" xfId="24437"/>
    <cellStyle name="Normal 55 2 7" xfId="9113"/>
    <cellStyle name="Normal 55 2 8" xfId="285"/>
    <cellStyle name="Normal 55 2 9" xfId="23301"/>
    <cellStyle name="Normal 55 2_Table_Product_ALL" xfId="24439"/>
    <cellStyle name="Normal 55 3" xfId="24441"/>
    <cellStyle name="Normal 55 3 2" xfId="5112"/>
    <cellStyle name="Normal 55 3 3" xfId="21045"/>
    <cellStyle name="Normal 55 3 4" xfId="24445"/>
    <cellStyle name="Normal 55 3 5" xfId="24449"/>
    <cellStyle name="Normal 55 3 6" xfId="24452"/>
    <cellStyle name="Normal 55 3 7" xfId="24454"/>
    <cellStyle name="Normal 55 3 8" xfId="24457"/>
    <cellStyle name="Normal 55 3 9" xfId="23313"/>
    <cellStyle name="Normal 55 3_Table_Product_ALL" xfId="4159"/>
    <cellStyle name="Normal 56" xfId="20287"/>
    <cellStyle name="Normal 56 2" xfId="24460"/>
    <cellStyle name="Normal 56 2 2" xfId="17726"/>
    <cellStyle name="Normal 56 2 3" xfId="17730"/>
    <cellStyle name="Normal 56 2 4" xfId="17734"/>
    <cellStyle name="Normal 56 2 5" xfId="17739"/>
    <cellStyle name="Normal 56 2 6" xfId="17744"/>
    <cellStyle name="Normal 56 2 7" xfId="17822"/>
    <cellStyle name="Normal 56 2 8" xfId="17826"/>
    <cellStyle name="Normal 56 2 9" xfId="17831"/>
    <cellStyle name="Normal 56 2_Table_Product_ALL" xfId="7950"/>
    <cellStyle name="Normal 56 3" xfId="2437"/>
    <cellStyle name="Normal 56 3 2" xfId="17967"/>
    <cellStyle name="Normal 56 3 3" xfId="17972"/>
    <cellStyle name="Normal 56 3 4" xfId="17976"/>
    <cellStyle name="Normal 56 3 5" xfId="17981"/>
    <cellStyle name="Normal 56 3 6" xfId="17986"/>
    <cellStyle name="Normal 56 3 7" xfId="18029"/>
    <cellStyle name="Normal 56 3 8" xfId="18034"/>
    <cellStyle name="Normal 56 3 9" xfId="18040"/>
    <cellStyle name="Normal 56 3_Table_Product_ALL" xfId="3725"/>
    <cellStyle name="Normal 57" xfId="20292"/>
    <cellStyle name="Normal 57 2" xfId="3038"/>
    <cellStyle name="Normal 57 2 2" xfId="3041"/>
    <cellStyle name="Normal 57 2 3" xfId="24462"/>
    <cellStyle name="Normal 57 2 4" xfId="24464"/>
    <cellStyle name="Normal 57 2 5" xfId="24466"/>
    <cellStyle name="Normal 57 2 6" xfId="24468"/>
    <cellStyle name="Normal 57 2 7" xfId="24470"/>
    <cellStyle name="Normal 57 2 8" xfId="14570"/>
    <cellStyle name="Normal 57 2 9" xfId="14574"/>
    <cellStyle name="Normal 57 2_Table_Product_ALL" xfId="24472"/>
    <cellStyle name="Normal 57 3" xfId="24474"/>
    <cellStyle name="Normal 57 3 2" xfId="24476"/>
    <cellStyle name="Normal 57 3 3" xfId="24478"/>
    <cellStyle name="Normal 57 3 4" xfId="24480"/>
    <cellStyle name="Normal 57 3 5" xfId="24482"/>
    <cellStyle name="Normal 57 3 6" xfId="24484"/>
    <cellStyle name="Normal 57 3 7" xfId="24487"/>
    <cellStyle name="Normal 57 3 8" xfId="9236"/>
    <cellStyle name="Normal 57 3 9" xfId="14584"/>
    <cellStyle name="Normal 57 3_Table_Product_ALL" xfId="15027"/>
    <cellStyle name="Normal 58" xfId="20297"/>
    <cellStyle name="Normal 58 2" xfId="24490"/>
    <cellStyle name="Normal 58 2 2" xfId="24494"/>
    <cellStyle name="Normal 58 2 3" xfId="18771"/>
    <cellStyle name="Normal 58 2 4" xfId="18776"/>
    <cellStyle name="Normal 58 2 5" xfId="24496"/>
    <cellStyle name="Normal 58 2 6" xfId="24498"/>
    <cellStyle name="Normal 58 2 7" xfId="24311"/>
    <cellStyle name="Normal 58 2 8" xfId="24314"/>
    <cellStyle name="Normal 58 2 9" xfId="24500"/>
    <cellStyle name="Normal 58 2_Table_Product_ALL" xfId="24502"/>
    <cellStyle name="Normal 58 3" xfId="24504"/>
    <cellStyle name="Normal 58 3 2" xfId="24506"/>
    <cellStyle name="Normal 58 3 3" xfId="18783"/>
    <cellStyle name="Normal 58 3 4" xfId="7455"/>
    <cellStyle name="Normal 58 3 5" xfId="23071"/>
    <cellStyle name="Normal 58 3 6" xfId="23074"/>
    <cellStyle name="Normal 58 3 7" xfId="15970"/>
    <cellStyle name="Normal 58 3 8" xfId="23077"/>
    <cellStyle name="Normal 58 3 9" xfId="23082"/>
    <cellStyle name="Normal 58 3_Table_Product_ALL" xfId="24508"/>
    <cellStyle name="Normal 59" xfId="20302"/>
    <cellStyle name="Normal 59 2" xfId="24511"/>
    <cellStyle name="Normal 59 2 2" xfId="24513"/>
    <cellStyle name="Normal 59 2 3" xfId="24515"/>
    <cellStyle name="Normal 59 2 4" xfId="24517"/>
    <cellStyle name="Normal 59 2 5" xfId="13199"/>
    <cellStyle name="Normal 59 2 6" xfId="6547"/>
    <cellStyle name="Normal 59 2 7" xfId="6730"/>
    <cellStyle name="Normal 59 2 8" xfId="24320"/>
    <cellStyle name="Normal 59 2 9" xfId="24519"/>
    <cellStyle name="Normal 59 2_Table_Product_ALL" xfId="24523"/>
    <cellStyle name="Normal 59 3" xfId="7063"/>
    <cellStyle name="Normal 59 3 2" xfId="24525"/>
    <cellStyle name="Normal 59 3 3" xfId="24527"/>
    <cellStyle name="Normal 59 3 4" xfId="24529"/>
    <cellStyle name="Normal 59 3 5" xfId="24531"/>
    <cellStyle name="Normal 59 3 6" xfId="24533"/>
    <cellStyle name="Normal 59 3 7" xfId="6734"/>
    <cellStyle name="Normal 59 3 8" xfId="24535"/>
    <cellStyle name="Normal 59 3 9" xfId="24537"/>
    <cellStyle name="Normal 59 3_Table_Product_ALL" xfId="21844"/>
    <cellStyle name="Normal 6" xfId="20305"/>
    <cellStyle name="Normal 6 10" xfId="800"/>
    <cellStyle name="Normal 6 11" xfId="24540"/>
    <cellStyle name="Normal 6 12" xfId="24542"/>
    <cellStyle name="Normal 6 13" xfId="977"/>
    <cellStyle name="Normal 6 2" xfId="18851"/>
    <cellStyle name="Normal 6 2 2" xfId="16730"/>
    <cellStyle name="Normal 6 2 3" xfId="16734"/>
    <cellStyle name="Normal 6 2 4" xfId="16740"/>
    <cellStyle name="Normal 6 2 5" xfId="20315"/>
    <cellStyle name="Normal 6 2_BBB Meeting Quote 1-29-13" xfId="24543"/>
    <cellStyle name="Normal 6 3" xfId="1249"/>
    <cellStyle name="Normal 6 3 2" xfId="20322"/>
    <cellStyle name="Normal 6 4" xfId="18857"/>
    <cellStyle name="Normal 6 5" xfId="6407"/>
    <cellStyle name="Normal 6 6" xfId="6413"/>
    <cellStyle name="Normal 6 7" xfId="18911"/>
    <cellStyle name="Normal 6 8" xfId="18916"/>
    <cellStyle name="Normal 6 9" xfId="18920"/>
    <cellStyle name="Normal 6_EE quotation sheet for SNG-110222" xfId="24546"/>
    <cellStyle name="Normal 60" xfId="20284"/>
    <cellStyle name="Normal 60 2" xfId="24432"/>
    <cellStyle name="Normal 60 2 2" xfId="3787"/>
    <cellStyle name="Normal 60 2 3" xfId="21035"/>
    <cellStyle name="Normal 60 2 4" xfId="21041"/>
    <cellStyle name="Normal 60 2 5" xfId="24436"/>
    <cellStyle name="Normal 60 2 6" xfId="24438"/>
    <cellStyle name="Normal 60 2 7" xfId="9114"/>
    <cellStyle name="Normal 60 2 8" xfId="286"/>
    <cellStyle name="Normal 60 2 9" xfId="23302"/>
    <cellStyle name="Normal 60 2_Table_Product_ALL" xfId="24440"/>
    <cellStyle name="Normal 60 3" xfId="24442"/>
    <cellStyle name="Normal 60 3 2" xfId="5113"/>
    <cellStyle name="Normal 60 3 3" xfId="21046"/>
    <cellStyle name="Normal 60 3 4" xfId="24446"/>
    <cellStyle name="Normal 60 3 5" xfId="24450"/>
    <cellStyle name="Normal 60 3 6" xfId="24453"/>
    <cellStyle name="Normal 60 3 7" xfId="24455"/>
    <cellStyle name="Normal 60 3 8" xfId="24458"/>
    <cellStyle name="Normal 60 3 9" xfId="23314"/>
    <cellStyle name="Normal 60 3_Table_Product_ALL" xfId="4160"/>
    <cellStyle name="Normal 61" xfId="20288"/>
    <cellStyle name="Normal 61 2" xfId="24461"/>
    <cellStyle name="Normal 61 2 2" xfId="17727"/>
    <cellStyle name="Normal 61 2 3" xfId="17731"/>
    <cellStyle name="Normal 61 2 4" xfId="17735"/>
    <cellStyle name="Normal 61 2 5" xfId="17740"/>
    <cellStyle name="Normal 61 2 6" xfId="17745"/>
    <cellStyle name="Normal 61 2 7" xfId="17823"/>
    <cellStyle name="Normal 61 2 8" xfId="17827"/>
    <cellStyle name="Normal 61 2 9" xfId="17832"/>
    <cellStyle name="Normal 61 2_Table_Product_ALL" xfId="7951"/>
    <cellStyle name="Normal 61 3" xfId="2436"/>
    <cellStyle name="Normal 61 3 2" xfId="17968"/>
    <cellStyle name="Normal 61 3 3" xfId="17973"/>
    <cellStyle name="Normal 61 3 4" xfId="17977"/>
    <cellStyle name="Normal 61 3 5" xfId="17982"/>
    <cellStyle name="Normal 61 3 6" xfId="17987"/>
    <cellStyle name="Normal 61 3 7" xfId="18030"/>
    <cellStyle name="Normal 61 3 8" xfId="18035"/>
    <cellStyle name="Normal 61 3 9" xfId="18041"/>
    <cellStyle name="Normal 61 3_Table_Product_ALL" xfId="3724"/>
    <cellStyle name="Normal 62" xfId="20293"/>
    <cellStyle name="Normal 62 2" xfId="3037"/>
    <cellStyle name="Normal 62 2 2" xfId="3040"/>
    <cellStyle name="Normal 62 2 3" xfId="24463"/>
    <cellStyle name="Normal 62 2 4" xfId="24465"/>
    <cellStyle name="Normal 62 2 5" xfId="24467"/>
    <cellStyle name="Normal 62 2 6" xfId="24469"/>
    <cellStyle name="Normal 62 2 7" xfId="24471"/>
    <cellStyle name="Normal 62 2 8" xfId="14571"/>
    <cellStyle name="Normal 62 2 9" xfId="14575"/>
    <cellStyle name="Normal 62 2_Table_Product_ALL" xfId="24473"/>
    <cellStyle name="Normal 62 3" xfId="24475"/>
    <cellStyle name="Normal 62 3 2" xfId="24477"/>
    <cellStyle name="Normal 62 3 3" xfId="24479"/>
    <cellStyle name="Normal 62 3 4" xfId="24481"/>
    <cellStyle name="Normal 62 3 5" xfId="24483"/>
    <cellStyle name="Normal 62 3 6" xfId="24485"/>
    <cellStyle name="Normal 62 3 7" xfId="24488"/>
    <cellStyle name="Normal 62 3 8" xfId="9237"/>
    <cellStyle name="Normal 62 3 9" xfId="14585"/>
    <cellStyle name="Normal 62 3_Table_Product_ALL" xfId="15028"/>
    <cellStyle name="Normal 63" xfId="20298"/>
    <cellStyle name="Normal 63 2" xfId="24491"/>
    <cellStyle name="Normal 63 2 2" xfId="24495"/>
    <cellStyle name="Normal 63 2 3" xfId="18772"/>
    <cellStyle name="Normal 63 2 4" xfId="18777"/>
    <cellStyle name="Normal 63 2 5" xfId="24497"/>
    <cellStyle name="Normal 63 2 6" xfId="24499"/>
    <cellStyle name="Normal 63 2 7" xfId="24312"/>
    <cellStyle name="Normal 63 2 8" xfId="24315"/>
    <cellStyle name="Normal 63 2 9" xfId="24501"/>
    <cellStyle name="Normal 63 2_Table_Product_ALL" xfId="24503"/>
    <cellStyle name="Normal 63 3" xfId="24505"/>
    <cellStyle name="Normal 63 3 2" xfId="24507"/>
    <cellStyle name="Normal 63 3 3" xfId="18784"/>
    <cellStyle name="Normal 63 3 4" xfId="7456"/>
    <cellStyle name="Normal 63 3 5" xfId="23072"/>
    <cellStyle name="Normal 63 3 6" xfId="23075"/>
    <cellStyle name="Normal 63 3 7" xfId="15971"/>
    <cellStyle name="Normal 63 3 8" xfId="23078"/>
    <cellStyle name="Normal 63 3 9" xfId="23083"/>
    <cellStyle name="Normal 63 3_Table_Product_ALL" xfId="24509"/>
    <cellStyle name="Normal 64" xfId="20303"/>
    <cellStyle name="Normal 64 2" xfId="24512"/>
    <cellStyle name="Normal 64 2 2" xfId="24514"/>
    <cellStyle name="Normal 64 2 3" xfId="24516"/>
    <cellStyle name="Normal 64 2 4" xfId="24518"/>
    <cellStyle name="Normal 64 2 5" xfId="13200"/>
    <cellStyle name="Normal 64 2 6" xfId="6548"/>
    <cellStyle name="Normal 64 2 7" xfId="6731"/>
    <cellStyle name="Normal 64 2 8" xfId="24321"/>
    <cellStyle name="Normal 64 2 9" xfId="24520"/>
    <cellStyle name="Normal 64 2_Table_Product_ALL" xfId="24524"/>
    <cellStyle name="Normal 64 3" xfId="7064"/>
    <cellStyle name="Normal 64 3 2" xfId="24526"/>
    <cellStyle name="Normal 64 3 3" xfId="24528"/>
    <cellStyle name="Normal 64 3 4" xfId="24530"/>
    <cellStyle name="Normal 64 3 5" xfId="24532"/>
    <cellStyle name="Normal 64 3 6" xfId="24534"/>
    <cellStyle name="Normal 64 3 7" xfId="6735"/>
    <cellStyle name="Normal 64 3 8" xfId="24536"/>
    <cellStyle name="Normal 64 3 9" xfId="24538"/>
    <cellStyle name="Normal 64 3_Table_Product_ALL" xfId="21845"/>
    <cellStyle name="Normal 65" xfId="19660"/>
    <cellStyle name="Normal 65 2" xfId="7517"/>
    <cellStyle name="Normal 65 2 2" xfId="24547"/>
    <cellStyle name="Normal 65 2 3" xfId="24549"/>
    <cellStyle name="Normal 65 2 4" xfId="4745"/>
    <cellStyle name="Normal 65 2 5" xfId="16673"/>
    <cellStyle name="Normal 65 2 6" xfId="24551"/>
    <cellStyle name="Normal 65 2 7" xfId="24326"/>
    <cellStyle name="Normal 65 2 8" xfId="24329"/>
    <cellStyle name="Normal 65 2 9" xfId="24553"/>
    <cellStyle name="Normal 65 2_Table_Product_ALL" xfId="3432"/>
    <cellStyle name="Normal 65 3" xfId="24555"/>
    <cellStyle name="Normal 65 3 2" xfId="24557"/>
    <cellStyle name="Normal 65 3 3" xfId="24559"/>
    <cellStyle name="Normal 65 3 4" xfId="8374"/>
    <cellStyle name="Normal 65 3 5" xfId="8392"/>
    <cellStyle name="Normal 65 3 6" xfId="24561"/>
    <cellStyle name="Normal 65 3 7" xfId="24333"/>
    <cellStyle name="Normal 65 3 8" xfId="24563"/>
    <cellStyle name="Normal 65 3 9" xfId="24565"/>
    <cellStyle name="Normal 65 3_Table_Product_ALL" xfId="24567"/>
    <cellStyle name="Normal 66" xfId="20325"/>
    <cellStyle name="Normal 66 2" xfId="24569"/>
    <cellStyle name="Normal 66 2 2" xfId="16308"/>
    <cellStyle name="Normal 66 2 3" xfId="24571"/>
    <cellStyle name="Normal 66 2 4" xfId="24575"/>
    <cellStyle name="Normal 66 2 5" xfId="24579"/>
    <cellStyle name="Normal 66 2 6" xfId="24583"/>
    <cellStyle name="Normal 66 2 7" xfId="22777"/>
    <cellStyle name="Normal 66 2 8" xfId="24337"/>
    <cellStyle name="Normal 66 2 9" xfId="24587"/>
    <cellStyle name="Normal 66 2_Table_Product_ALL" xfId="24590"/>
    <cellStyle name="Normal 66 3" xfId="24592"/>
    <cellStyle name="Normal 66 3 2" xfId="16347"/>
    <cellStyle name="Normal 66 3 3" xfId="24595"/>
    <cellStyle name="Normal 66 3 4" xfId="24598"/>
    <cellStyle name="Normal 66 3 5" xfId="24601"/>
    <cellStyle name="Normal 66 3 6" xfId="24604"/>
    <cellStyle name="Normal 66 3 7" xfId="6417"/>
    <cellStyle name="Normal 66 3 8" xfId="24607"/>
    <cellStyle name="Normal 66 3 9" xfId="24610"/>
    <cellStyle name="Normal 66 3_Table_Product_ALL" xfId="24613"/>
    <cellStyle name="Normal 67" xfId="20328"/>
    <cellStyle name="Normal 67 2" xfId="2883"/>
    <cellStyle name="Normal 67 2 2" xfId="24616"/>
    <cellStyle name="Normal 67 2 3" xfId="24618"/>
    <cellStyle name="Normal 67 2 4" xfId="24620"/>
    <cellStyle name="Normal 67 2 5" xfId="24622"/>
    <cellStyle name="Normal 67 2 6" xfId="24624"/>
    <cellStyle name="Normal 67 2 7" xfId="24344"/>
    <cellStyle name="Normal 67 2 8" xfId="22612"/>
    <cellStyle name="Normal 67 2 9" xfId="24626"/>
    <cellStyle name="Normal 67 2_Table_Product_ALL" xfId="24628"/>
    <cellStyle name="Normal 67 3" xfId="6342"/>
    <cellStyle name="Normal 67 3 2" xfId="24630"/>
    <cellStyle name="Normal 67 3 3" xfId="24633"/>
    <cellStyle name="Normal 67 3 4" xfId="24635"/>
    <cellStyle name="Normal 67 3 5" xfId="24638"/>
    <cellStyle name="Normal 67 3 6" xfId="24640"/>
    <cellStyle name="Normal 67 3 7" xfId="24349"/>
    <cellStyle name="Normal 67 3 8" xfId="24642"/>
    <cellStyle name="Normal 67 3 9" xfId="24644"/>
    <cellStyle name="Normal 67 3_Table_Product_ALL" xfId="24646"/>
    <cellStyle name="Normal 68" xfId="20331"/>
    <cellStyle name="Normal 68 2" xfId="24648"/>
    <cellStyle name="Normal 68 2 2" xfId="15978"/>
    <cellStyle name="Normal 68 2 3" xfId="24651"/>
    <cellStyle name="Normal 68 2 4" xfId="24653"/>
    <cellStyle name="Normal 68 2 5" xfId="24655"/>
    <cellStyle name="Normal 68 2 6" xfId="24657"/>
    <cellStyle name="Normal 68 2 7" xfId="5967"/>
    <cellStyle name="Normal 68 2 8" xfId="24353"/>
    <cellStyle name="Normal 68 2 9" xfId="24659"/>
    <cellStyle name="Normal 68 2_Table_Product_ALL" xfId="24661"/>
    <cellStyle name="Normal 68 3" xfId="24665"/>
    <cellStyle name="Normal 68 3 2" xfId="24667"/>
    <cellStyle name="Normal 68 3 3" xfId="24669"/>
    <cellStyle name="Normal 68 3 4" xfId="24671"/>
    <cellStyle name="Normal 68 3 5" xfId="24673"/>
    <cellStyle name="Normal 68 3 6" xfId="24675"/>
    <cellStyle name="Normal 68 3 7" xfId="15623"/>
    <cellStyle name="Normal 68 3 8" xfId="15626"/>
    <cellStyle name="Normal 68 3 9" xfId="15629"/>
    <cellStyle name="Normal 68 3_Table_Product_ALL" xfId="24677"/>
    <cellStyle name="Normal 69" xfId="20335"/>
    <cellStyle name="Normal 69 2" xfId="24679"/>
    <cellStyle name="Normal 69 2 2" xfId="24682"/>
    <cellStyle name="Normal 69 2 3" xfId="24684"/>
    <cellStyle name="Normal 69 2 4" xfId="24686"/>
    <cellStyle name="Normal 69 2 5" xfId="13422"/>
    <cellStyle name="Normal 69 2 6" xfId="24688"/>
    <cellStyle name="Normal 69 2 7" xfId="7850"/>
    <cellStyle name="Normal 69 2 8" xfId="9012"/>
    <cellStyle name="Normal 69 2 9" xfId="9015"/>
    <cellStyle name="Normal 69 2_Table_Product_ALL" xfId="24690"/>
    <cellStyle name="Normal 69 3" xfId="1077"/>
    <cellStyle name="Normal 69 3 2" xfId="24693"/>
    <cellStyle name="Normal 69 3 3" xfId="24695"/>
    <cellStyle name="Normal 69 3 4" xfId="24698"/>
    <cellStyle name="Normal 69 3 5" xfId="24700"/>
    <cellStyle name="Normal 69 3 6" xfId="24703"/>
    <cellStyle name="Normal 69 3 7" xfId="11662"/>
    <cellStyle name="Normal 69 3 8" xfId="24705"/>
    <cellStyle name="Normal 69 3 9" xfId="24708"/>
    <cellStyle name="Normal 69 3_Table_Product_ALL" xfId="24711"/>
    <cellStyle name="Normal 7" xfId="718"/>
    <cellStyle name="Normal 7 10" xfId="24713"/>
    <cellStyle name="Normal 7 10 2" xfId="618"/>
    <cellStyle name="Normal 7 10 2 2" xfId="11318"/>
    <cellStyle name="Normal 7 10 2 2 2" xfId="15585"/>
    <cellStyle name="Normal 7 10 2 3" xfId="23598"/>
    <cellStyle name="Normal 7 10 2 3 2" xfId="15598"/>
    <cellStyle name="Normal 7 10 2 4" xfId="23601"/>
    <cellStyle name="Normal 7 10 2 4 2" xfId="17149"/>
    <cellStyle name="Normal 7 10 2 5" xfId="23604"/>
    <cellStyle name="Normal 7 10 2 6" xfId="23608"/>
    <cellStyle name="Normal 7 10 2 7" xfId="23613"/>
    <cellStyle name="Normal 7 10 2_Table_Product_ALL" xfId="23978"/>
    <cellStyle name="Normal 7 10 3" xfId="11321"/>
    <cellStyle name="Normal 7 10 3 2" xfId="11323"/>
    <cellStyle name="Normal 7 10 4" xfId="11325"/>
    <cellStyle name="Normal 7 10 4 2" xfId="6459"/>
    <cellStyle name="Normal 7 10 5" xfId="11329"/>
    <cellStyle name="Normal 7 10 5 2" xfId="24714"/>
    <cellStyle name="Normal 7 10 6" xfId="2127"/>
    <cellStyle name="Normal 7 10 7" xfId="11332"/>
    <cellStyle name="Normal 7 10 8" xfId="24716"/>
    <cellStyle name="Normal 7 10_C14  Copy of Ecom MP - Aubrey  window commitment -140528" xfId="10086"/>
    <cellStyle name="Normal 7 100" xfId="24718"/>
    <cellStyle name="Normal 7 101" xfId="24720"/>
    <cellStyle name="Normal 7 102" xfId="24722"/>
    <cellStyle name="Normal 7 103" xfId="24724"/>
    <cellStyle name="Normal 7 104" xfId="24726"/>
    <cellStyle name="Normal 7 105" xfId="24727"/>
    <cellStyle name="Normal 7 106" xfId="24729"/>
    <cellStyle name="Normal 7 107" xfId="24731"/>
    <cellStyle name="Normal 7 108" xfId="24734"/>
    <cellStyle name="Normal 7 109" xfId="24736"/>
    <cellStyle name="Normal 7 11" xfId="22417"/>
    <cellStyle name="Normal 7 11 2" xfId="11349"/>
    <cellStyle name="Normal 7 11 2 2" xfId="24738"/>
    <cellStyle name="Normal 7 11 2 2 2" xfId="24739"/>
    <cellStyle name="Normal 7 11 2 3" xfId="24740"/>
    <cellStyle name="Normal 7 11 2 3 2" xfId="24741"/>
    <cellStyle name="Normal 7 11 2 4" xfId="4838"/>
    <cellStyle name="Normal 7 11 2 4 2" xfId="23422"/>
    <cellStyle name="Normal 7 11 2 5" xfId="24742"/>
    <cellStyle name="Normal 7 11 2 6" xfId="24743"/>
    <cellStyle name="Normal 7 11 2 7" xfId="24745"/>
    <cellStyle name="Normal 7 11 2_Table_Product_ALL" xfId="24746"/>
    <cellStyle name="Normal 7 11 3" xfId="8009"/>
    <cellStyle name="Normal 7 11 3 2" xfId="24747"/>
    <cellStyle name="Normal 7 11 4" xfId="24748"/>
    <cellStyle name="Normal 7 11 4 2" xfId="24749"/>
    <cellStyle name="Normal 7 11 5" xfId="19681"/>
    <cellStyle name="Normal 7 11 5 2" xfId="24750"/>
    <cellStyle name="Normal 7 11 6" xfId="19248"/>
    <cellStyle name="Normal 7 11 7" xfId="3171"/>
    <cellStyle name="Normal 7 11 8" xfId="24751"/>
    <cellStyle name="Normal 7 11_C14  Copy of Ecom MP - Aubrey  window commitment -140528" xfId="24752"/>
    <cellStyle name="Normal 7 110" xfId="24728"/>
    <cellStyle name="Normal 7 111" xfId="24730"/>
    <cellStyle name="Normal 7 112" xfId="24732"/>
    <cellStyle name="Normal 7 113" xfId="24735"/>
    <cellStyle name="Normal 7 114" xfId="24737"/>
    <cellStyle name="Normal 7 115" xfId="24753"/>
    <cellStyle name="Normal 7 116" xfId="24755"/>
    <cellStyle name="Normal 7 117" xfId="24758"/>
    <cellStyle name="Normal 7 118" xfId="24761"/>
    <cellStyle name="Normal 7 119" xfId="24764"/>
    <cellStyle name="Normal 7 12" xfId="22419"/>
    <cellStyle name="Normal 7 12 2" xfId="22421"/>
    <cellStyle name="Normal 7 12 2 2" xfId="15768"/>
    <cellStyle name="Normal 7 12 2 2 2" xfId="24767"/>
    <cellStyle name="Normal 7 12 2 3" xfId="15773"/>
    <cellStyle name="Normal 7 12 2 3 2" xfId="24769"/>
    <cellStyle name="Normal 7 12 2 4" xfId="15779"/>
    <cellStyle name="Normal 7 12 2 4 2" xfId="17865"/>
    <cellStyle name="Normal 7 12 2 5" xfId="22797"/>
    <cellStyle name="Normal 7 12 2 6" xfId="4641"/>
    <cellStyle name="Normal 7 12 2 7" xfId="23059"/>
    <cellStyle name="Normal 7 12 2_Table_Product_ALL" xfId="19147"/>
    <cellStyle name="Normal 7 12 3" xfId="24771"/>
    <cellStyle name="Normal 7 12 3 2" xfId="24772"/>
    <cellStyle name="Normal 7 12 4" xfId="24773"/>
    <cellStyle name="Normal 7 12 4 2" xfId="1891"/>
    <cellStyle name="Normal 7 12 5" xfId="2315"/>
    <cellStyle name="Normal 7 12 5 2" xfId="2322"/>
    <cellStyle name="Normal 7 12 6" xfId="19251"/>
    <cellStyle name="Normal 7 12 7" xfId="24774"/>
    <cellStyle name="Normal 7 12 8" xfId="24775"/>
    <cellStyle name="Normal 7 12_C14  Copy of Ecom MP - Aubrey  window commitment -140528" xfId="24776"/>
    <cellStyle name="Normal 7 120" xfId="24754"/>
    <cellStyle name="Normal 7 121" xfId="24756"/>
    <cellStyle name="Normal 7 122" xfId="24759"/>
    <cellStyle name="Normal 7 123" xfId="24762"/>
    <cellStyle name="Normal 7 124" xfId="24765"/>
    <cellStyle name="Normal 7 125" xfId="24780"/>
    <cellStyle name="Normal 7 126" xfId="24782"/>
    <cellStyle name="Normal 7 127" xfId="21333"/>
    <cellStyle name="Normal 7 128" xfId="13202"/>
    <cellStyle name="Normal 7 129" xfId="16788"/>
    <cellStyle name="Normal 7 13" xfId="22423"/>
    <cellStyle name="Normal 7 13 2" xfId="22426"/>
    <cellStyle name="Normal 7 13 2 2" xfId="24784"/>
    <cellStyle name="Normal 7 13 2 2 2" xfId="24785"/>
    <cellStyle name="Normal 7 13 2 3" xfId="24786"/>
    <cellStyle name="Normal 7 13 2 3 2" xfId="24787"/>
    <cellStyle name="Normal 7 13 2 4" xfId="4892"/>
    <cellStyle name="Normal 7 13 2 4 2" xfId="18462"/>
    <cellStyle name="Normal 7 13 2 5" xfId="24788"/>
    <cellStyle name="Normal 7 13 2 6" xfId="10829"/>
    <cellStyle name="Normal 7 13 2 7" xfId="24790"/>
    <cellStyle name="Normal 7 13 2_Table_Product_ALL" xfId="24791"/>
    <cellStyle name="Normal 7 13 3" xfId="24793"/>
    <cellStyle name="Normal 7 13 3 2" xfId="24794"/>
    <cellStyle name="Normal 7 13 4" xfId="24795"/>
    <cellStyle name="Normal 7 13 4 2" xfId="24796"/>
    <cellStyle name="Normal 7 13 5" xfId="24797"/>
    <cellStyle name="Normal 7 13 5 2" xfId="465"/>
    <cellStyle name="Normal 7 13 6" xfId="24798"/>
    <cellStyle name="Normal 7 13 7" xfId="24799"/>
    <cellStyle name="Normal 7 13 8" xfId="24800"/>
    <cellStyle name="Normal 7 13_C14  Copy of Ecom MP - Aubrey  window commitment -140528" xfId="24801"/>
    <cellStyle name="Normal 7 14" xfId="22428"/>
    <cellStyle name="Normal 7 14 2" xfId="12194"/>
    <cellStyle name="Normal 7 14 2 2" xfId="12197"/>
    <cellStyle name="Normal 7 14 2 2 2" xfId="19390"/>
    <cellStyle name="Normal 7 14 2 3" xfId="12200"/>
    <cellStyle name="Normal 7 14 2 3 2" xfId="24804"/>
    <cellStyle name="Normal 7 14 2 4" xfId="12203"/>
    <cellStyle name="Normal 7 14 2 4 2" xfId="24805"/>
    <cellStyle name="Normal 7 14 2 5" xfId="12207"/>
    <cellStyle name="Normal 7 14 2 6" xfId="24807"/>
    <cellStyle name="Normal 7 14 2 7" xfId="24808"/>
    <cellStyle name="Normal 7 14 2_Table_Product_ALL" xfId="24809"/>
    <cellStyle name="Normal 7 14 3" xfId="12209"/>
    <cellStyle name="Normal 7 14 3 2" xfId="12212"/>
    <cellStyle name="Normal 7 14 4" xfId="24810"/>
    <cellStyle name="Normal 7 14 4 2" xfId="19261"/>
    <cellStyle name="Normal 7 14 5" xfId="24811"/>
    <cellStyle name="Normal 7 14 5 2" xfId="19489"/>
    <cellStyle name="Normal 7 14 6" xfId="24812"/>
    <cellStyle name="Normal 7 14 7" xfId="24813"/>
    <cellStyle name="Normal 7 14 8" xfId="24814"/>
    <cellStyle name="Normal 7 14_C14  Copy of Ecom MP - Aubrey  window commitment -140528" xfId="24815"/>
    <cellStyle name="Normal 7 15" xfId="10818"/>
    <cellStyle name="Normal 7 15 2" xfId="12286"/>
    <cellStyle name="Normal 7 15 2 2" xfId="20049"/>
    <cellStyle name="Normal 7 15 2 2 2" xfId="24816"/>
    <cellStyle name="Normal 7 15 2 3" xfId="1121"/>
    <cellStyle name="Normal 7 15 2 3 2" xfId="24818"/>
    <cellStyle name="Normal 7 15 2 4" xfId="20051"/>
    <cellStyle name="Normal 7 15 2 4 2" xfId="24297"/>
    <cellStyle name="Normal 7 15 2 5" xfId="24820"/>
    <cellStyle name="Normal 7 15 2 6" xfId="24821"/>
    <cellStyle name="Normal 7 15 2 7" xfId="24822"/>
    <cellStyle name="Normal 7 15 2_Table_Product_ALL" xfId="21763"/>
    <cellStyle name="Normal 7 15 3" xfId="6091"/>
    <cellStyle name="Normal 7 15 3 2" xfId="20082"/>
    <cellStyle name="Normal 7 15 4" xfId="22329"/>
    <cellStyle name="Normal 7 15 4 2" xfId="16077"/>
    <cellStyle name="Normal 7 15 5" xfId="677"/>
    <cellStyle name="Normal 7 15 5 2" xfId="689"/>
    <cellStyle name="Normal 7 15 6" xfId="22332"/>
    <cellStyle name="Normal 7 15 7" xfId="22336"/>
    <cellStyle name="Normal 7 15 8" xfId="22339"/>
    <cellStyle name="Normal 7 15_C14  Copy of Ecom MP - Aubrey  window commitment -140528" xfId="24823"/>
    <cellStyle name="Normal 7 16" xfId="22430"/>
    <cellStyle name="Normal 7 16 2" xfId="22468"/>
    <cellStyle name="Normal 7 16 2 2" xfId="20662"/>
    <cellStyle name="Normal 7 16 2 2 2" xfId="9315"/>
    <cellStyle name="Normal 7 16 2 3" xfId="20684"/>
    <cellStyle name="Normal 7 16 2 3 2" xfId="20686"/>
    <cellStyle name="Normal 7 16 2 4" xfId="386"/>
    <cellStyle name="Normal 7 16 2 4 2" xfId="6350"/>
    <cellStyle name="Normal 7 16 2 5" xfId="19011"/>
    <cellStyle name="Normal 7 16 2 6" xfId="19015"/>
    <cellStyle name="Normal 7 16 2 7" xfId="19019"/>
    <cellStyle name="Normal 7 16 2_Table_Product_ALL" xfId="24824"/>
    <cellStyle name="Normal 7 16 3" xfId="4871"/>
    <cellStyle name="Normal 7 16 3 2" xfId="20803"/>
    <cellStyle name="Normal 7 16 4" xfId="24825"/>
    <cellStyle name="Normal 7 16 4 2" xfId="6568"/>
    <cellStyle name="Normal 7 16 5" xfId="24826"/>
    <cellStyle name="Normal 7 16 5 2" xfId="20821"/>
    <cellStyle name="Normal 7 16 6" xfId="24827"/>
    <cellStyle name="Normal 7 16 7" xfId="1948"/>
    <cellStyle name="Normal 7 16 8" xfId="7895"/>
    <cellStyle name="Normal 7 16_C14  Copy of Ecom MP - Aubrey  window commitment -140528" xfId="24828"/>
    <cellStyle name="Normal 7 17" xfId="24829"/>
    <cellStyle name="Normal 7 17 2" xfId="824"/>
    <cellStyle name="Normal 7 17 2 2" xfId="20481"/>
    <cellStyle name="Normal 7 17 2 2 2" xfId="24831"/>
    <cellStyle name="Normal 7 17 2 3" xfId="20484"/>
    <cellStyle name="Normal 7 17 2 3 2" xfId="22633"/>
    <cellStyle name="Normal 7 17 2 4" xfId="20487"/>
    <cellStyle name="Normal 7 17 2 4 2" xfId="24832"/>
    <cellStyle name="Normal 7 17 2 5" xfId="17478"/>
    <cellStyle name="Normal 7 17 2 6" xfId="17485"/>
    <cellStyle name="Normal 7 17 2 7" xfId="17491"/>
    <cellStyle name="Normal 7 17 2_Table_Product_ALL" xfId="7560"/>
    <cellStyle name="Normal 7 17 3" xfId="24834"/>
    <cellStyle name="Normal 7 17 3 2" xfId="24835"/>
    <cellStyle name="Normal 7 17 4" xfId="24836"/>
    <cellStyle name="Normal 7 17 4 2" xfId="24837"/>
    <cellStyle name="Normal 7 17 5" xfId="24838"/>
    <cellStyle name="Normal 7 17 5 2" xfId="24839"/>
    <cellStyle name="Normal 7 17 6" xfId="24840"/>
    <cellStyle name="Normal 7 17 7" xfId="24841"/>
    <cellStyle name="Normal 7 17 8" xfId="7716"/>
    <cellStyle name="Normal 7 17_C14  Copy of Ecom MP - Aubrey  window commitment -140528" xfId="24842"/>
    <cellStyle name="Normal 7 18" xfId="24844"/>
    <cellStyle name="Normal 7 18 2" xfId="22510"/>
    <cellStyle name="Normal 7 18 2 2" xfId="24846"/>
    <cellStyle name="Normal 7 18 2 2 2" xfId="24847"/>
    <cellStyle name="Normal 7 18 2 3" xfId="24849"/>
    <cellStyle name="Normal 7 18 2 3 2" xfId="24850"/>
    <cellStyle name="Normal 7 18 2 4" xfId="24851"/>
    <cellStyle name="Normal 7 18 2 4 2" xfId="24852"/>
    <cellStyle name="Normal 7 18 2 5" xfId="24853"/>
    <cellStyle name="Normal 7 18 2 6" xfId="10997"/>
    <cellStyle name="Normal 7 18 2 7" xfId="24855"/>
    <cellStyle name="Normal 7 18 2_Table_Product_ALL" xfId="24856"/>
    <cellStyle name="Normal 7 18 3" xfId="24857"/>
    <cellStyle name="Normal 7 18 3 2" xfId="24858"/>
    <cellStyle name="Normal 7 18 4" xfId="24859"/>
    <cellStyle name="Normal 7 18 4 2" xfId="24861"/>
    <cellStyle name="Normal 7 18 5" xfId="24863"/>
    <cellStyle name="Normal 7 18 5 2" xfId="24864"/>
    <cellStyle name="Normal 7 18 6" xfId="24865"/>
    <cellStyle name="Normal 7 18 7" xfId="24866"/>
    <cellStyle name="Normal 7 18 8" xfId="24867"/>
    <cellStyle name="Normal 7 18_C14  Copy of Ecom MP - Aubrey  window commitment -140528" xfId="14534"/>
    <cellStyle name="Normal 7 19" xfId="24868"/>
    <cellStyle name="Normal 7 19 2" xfId="22527"/>
    <cellStyle name="Normal 7 2" xfId="55"/>
    <cellStyle name="Normal 7 2 2" xfId="15783"/>
    <cellStyle name="Normal 7 2 2 2" xfId="15785"/>
    <cellStyle name="Normal 7 2 2 2 2" xfId="24870"/>
    <cellStyle name="Normal 7 2 2 3" xfId="15787"/>
    <cellStyle name="Normal 7 2 2 3 2" xfId="24871"/>
    <cellStyle name="Normal 7 2 2 4" xfId="15789"/>
    <cellStyle name="Normal 7 2 2 4 2" xfId="24874"/>
    <cellStyle name="Normal 7 2 2 5" xfId="14633"/>
    <cellStyle name="Normal 7 2 2 6" xfId="3287"/>
    <cellStyle name="Normal 7 2 2 7" xfId="24876"/>
    <cellStyle name="Normal 7 2 2_Table_Product_ALL" xfId="24878"/>
    <cellStyle name="Normal 7 2 3" xfId="15793"/>
    <cellStyle name="Normal 7 2 3 2" xfId="24881"/>
    <cellStyle name="Normal 7 2 3 3" xfId="24882"/>
    <cellStyle name="Normal 7 2 3 4" xfId="24883"/>
    <cellStyle name="Normal 7 2 4" xfId="15796"/>
    <cellStyle name="Normal 7 2 4 2" xfId="24885"/>
    <cellStyle name="Normal 7 2 5" xfId="15799"/>
    <cellStyle name="Normal 7 2 5 2" xfId="15986"/>
    <cellStyle name="Normal 7 2 6" xfId="24886"/>
    <cellStyle name="Normal 7 2 7" xfId="5494"/>
    <cellStyle name="Normal 7 2 8" xfId="24887"/>
    <cellStyle name="Normal 7 2_C14  Copy of Ecom MP - Aubrey  window commitment -140528" xfId="24888"/>
    <cellStyle name="Normal 7 20" xfId="10819"/>
    <cellStyle name="Normal 7 21" xfId="22431"/>
    <cellStyle name="Normal 7 22" xfId="24830"/>
    <cellStyle name="Normal 7 23" xfId="24845"/>
    <cellStyle name="Normal 7 24" xfId="24869"/>
    <cellStyle name="Normal 7 25" xfId="24889"/>
    <cellStyle name="Normal 7 26" xfId="24891"/>
    <cellStyle name="Normal 7 27" xfId="24893"/>
    <cellStyle name="Normal 7 28" xfId="24895"/>
    <cellStyle name="Normal 7 29" xfId="5379"/>
    <cellStyle name="Normal 7 3" xfId="21249"/>
    <cellStyle name="Normal 7 3 2" xfId="9424"/>
    <cellStyle name="Normal 7 3 2 2" xfId="24897"/>
    <cellStyle name="Normal 7 3 2 2 2" xfId="16447"/>
    <cellStyle name="Normal 7 3 2 3" xfId="24899"/>
    <cellStyle name="Normal 7 3 2 3 2" xfId="16489"/>
    <cellStyle name="Normal 7 3 2 4" xfId="24901"/>
    <cellStyle name="Normal 7 3 2 4 2" xfId="16529"/>
    <cellStyle name="Normal 7 3 2 5" xfId="24903"/>
    <cellStyle name="Normal 7 3 2 6" xfId="24905"/>
    <cellStyle name="Normal 7 3 2 7" xfId="24906"/>
    <cellStyle name="Normal 7 3 2_Table_Product_ALL" xfId="24907"/>
    <cellStyle name="Normal 7 3 3" xfId="24908"/>
    <cellStyle name="Normal 7 3 3 2" xfId="24909"/>
    <cellStyle name="Normal 7 3 4" xfId="5737"/>
    <cellStyle name="Normal 7 3 4 2" xfId="24910"/>
    <cellStyle name="Normal 7 3 5" xfId="2985"/>
    <cellStyle name="Normal 7 3 5 2" xfId="24911"/>
    <cellStyle name="Normal 7 3 6" xfId="24912"/>
    <cellStyle name="Normal 7 3 7" xfId="24913"/>
    <cellStyle name="Normal 7 3 8" xfId="558"/>
    <cellStyle name="Normal 7 3_C14  Copy of Ecom MP - Aubrey  window commitment -140528" xfId="2299"/>
    <cellStyle name="Normal 7 30" xfId="24890"/>
    <cellStyle name="Normal 7 31" xfId="24892"/>
    <cellStyle name="Normal 7 32" xfId="24894"/>
    <cellStyle name="Normal 7 33" xfId="24896"/>
    <cellStyle name="Normal 7 34" xfId="5380"/>
    <cellStyle name="Normal 7 35" xfId="5386"/>
    <cellStyle name="Normal 7 36" xfId="3062"/>
    <cellStyle name="Normal 7 37" xfId="902"/>
    <cellStyle name="Normal 7 38" xfId="19927"/>
    <cellStyle name="Normal 7 39" xfId="24914"/>
    <cellStyle name="Normal 7 4" xfId="24916"/>
    <cellStyle name="Normal 7 4 2" xfId="24917"/>
    <cellStyle name="Normal 7 4 2 2" xfId="24918"/>
    <cellStyle name="Normal 7 4 2 2 2" xfId="24447"/>
    <cellStyle name="Normal 7 4 2 3" xfId="24919"/>
    <cellStyle name="Normal 7 4 2 3 2" xfId="24920"/>
    <cellStyle name="Normal 7 4 2 4" xfId="24922"/>
    <cellStyle name="Normal 7 4 2 4 2" xfId="24923"/>
    <cellStyle name="Normal 7 4 2 5" xfId="24925"/>
    <cellStyle name="Normal 7 4 2 6" xfId="24926"/>
    <cellStyle name="Normal 7 4 2 7" xfId="24927"/>
    <cellStyle name="Normal 7 4 2_Table_Product_ALL" xfId="24928"/>
    <cellStyle name="Normal 7 4 3" xfId="24930"/>
    <cellStyle name="Normal 7 4 3 2" xfId="24931"/>
    <cellStyle name="Normal 7 4 4" xfId="24934"/>
    <cellStyle name="Normal 7 4 4 2" xfId="24935"/>
    <cellStyle name="Normal 7 4 5" xfId="24719"/>
    <cellStyle name="Normal 7 4 5 2" xfId="24936"/>
    <cellStyle name="Normal 7 4 6" xfId="24721"/>
    <cellStyle name="Normal 7 4 7" xfId="24723"/>
    <cellStyle name="Normal 7 4 8" xfId="24725"/>
    <cellStyle name="Normal 7 4_C14  Copy of Ecom MP - Aubrey  window commitment -140528" xfId="24938"/>
    <cellStyle name="Normal 7 40" xfId="5387"/>
    <cellStyle name="Normal 7 41" xfId="3061"/>
    <cellStyle name="Normal 7 42" xfId="901"/>
    <cellStyle name="Normal 7 43" xfId="19928"/>
    <cellStyle name="Normal 7 44" xfId="24915"/>
    <cellStyle name="Normal 7 45" xfId="24939"/>
    <cellStyle name="Normal 7 46" xfId="24941"/>
    <cellStyle name="Normal 7 47" xfId="24943"/>
    <cellStyle name="Normal 7 48" xfId="24945"/>
    <cellStyle name="Normal 7 49" xfId="24948"/>
    <cellStyle name="Normal 7 5" xfId="24951"/>
    <cellStyle name="Normal 7 5 2" xfId="24952"/>
    <cellStyle name="Normal 7 5 2 2" xfId="24953"/>
    <cellStyle name="Normal 7 5 2 2 2" xfId="22571"/>
    <cellStyle name="Normal 7 5 2 3" xfId="24954"/>
    <cellStyle name="Normal 7 5 2 3 2" xfId="22701"/>
    <cellStyle name="Normal 7 5 2 4" xfId="24955"/>
    <cellStyle name="Normal 7 5 2 4 2" xfId="24956"/>
    <cellStyle name="Normal 7 5 2 5" xfId="24957"/>
    <cellStyle name="Normal 7 5 2 6" xfId="24958"/>
    <cellStyle name="Normal 7 5 2 7" xfId="24959"/>
    <cellStyle name="Normal 7 5 2_Table_Product_ALL" xfId="24961"/>
    <cellStyle name="Normal 7 5 3" xfId="9692"/>
    <cellStyle name="Normal 7 5 3 2" xfId="24963"/>
    <cellStyle name="Normal 7 5 4" xfId="24964"/>
    <cellStyle name="Normal 7 5 4 2" xfId="24965"/>
    <cellStyle name="Normal 7 5 5" xfId="24966"/>
    <cellStyle name="Normal 7 5 5 2" xfId="24967"/>
    <cellStyle name="Normal 7 5 6" xfId="14297"/>
    <cellStyle name="Normal 7 5 7" xfId="24968"/>
    <cellStyle name="Normal 7 5 8" xfId="24969"/>
    <cellStyle name="Normal 7 5_C14  Copy of Ecom MP - Aubrey  window commitment -140528" xfId="13827"/>
    <cellStyle name="Normal 7 50" xfId="24940"/>
    <cellStyle name="Normal 7 51" xfId="24942"/>
    <cellStyle name="Normal 7 52" xfId="24944"/>
    <cellStyle name="Normal 7 53" xfId="24946"/>
    <cellStyle name="Normal 7 54" xfId="24949"/>
    <cellStyle name="Normal 7 55" xfId="24970"/>
    <cellStyle name="Normal 7 56" xfId="22435"/>
    <cellStyle name="Normal 7 57" xfId="24973"/>
    <cellStyle name="Normal 7 58" xfId="24975"/>
    <cellStyle name="Normal 7 59" xfId="24977"/>
    <cellStyle name="Normal 7 6" xfId="24979"/>
    <cellStyle name="Normal 7 6 2" xfId="8115"/>
    <cellStyle name="Normal 7 6 2 2" xfId="24980"/>
    <cellStyle name="Normal 7 6 2 2 2" xfId="24981"/>
    <cellStyle name="Normal 7 6 2 3" xfId="24982"/>
    <cellStyle name="Normal 7 6 2 3 2" xfId="11570"/>
    <cellStyle name="Normal 7 6 2 4" xfId="24984"/>
    <cellStyle name="Normal 7 6 2 4 2" xfId="24985"/>
    <cellStyle name="Normal 7 6 2 5" xfId="24986"/>
    <cellStyle name="Normal 7 6 2 6" xfId="9211"/>
    <cellStyle name="Normal 7 6 2 7" xfId="24987"/>
    <cellStyle name="Normal 7 6 2_Table_Product_ALL" xfId="14231"/>
    <cellStyle name="Normal 7 6 3" xfId="8120"/>
    <cellStyle name="Normal 7 6 3 2" xfId="24988"/>
    <cellStyle name="Normal 7 6 4" xfId="8124"/>
    <cellStyle name="Normal 7 6 4 2" xfId="24989"/>
    <cellStyle name="Normal 7 6 5" xfId="8127"/>
    <cellStyle name="Normal 7 6 5 2" xfId="24991"/>
    <cellStyle name="Normal 7 6 6" xfId="24992"/>
    <cellStyle name="Normal 7 6 7" xfId="24993"/>
    <cellStyle name="Normal 7 6 8" xfId="24994"/>
    <cellStyle name="Normal 7 6_C14  Copy of Ecom MP - Aubrey  window commitment -140528" xfId="24995"/>
    <cellStyle name="Normal 7 60" xfId="24971"/>
    <cellStyle name="Normal 7 61" xfId="22436"/>
    <cellStyle name="Normal 7 62" xfId="24974"/>
    <cellStyle name="Normal 7 63" xfId="24976"/>
    <cellStyle name="Normal 7 64" xfId="24978"/>
    <cellStyle name="Normal 7 65" xfId="10699"/>
    <cellStyle name="Normal 7 66" xfId="24996"/>
    <cellStyle name="Normal 7 67" xfId="24998"/>
    <cellStyle name="Normal 7 68" xfId="25000"/>
    <cellStyle name="Normal 7 69" xfId="25002"/>
    <cellStyle name="Normal 7 7" xfId="25004"/>
    <cellStyle name="Normal 7 7 2" xfId="25005"/>
    <cellStyle name="Normal 7 7 2 2" xfId="25007"/>
    <cellStyle name="Normal 7 7 2 2 2" xfId="25009"/>
    <cellStyle name="Normal 7 7 2 3" xfId="25010"/>
    <cellStyle name="Normal 7 7 2 3 2" xfId="25011"/>
    <cellStyle name="Normal 7 7 2 4" xfId="18932"/>
    <cellStyle name="Normal 7 7 2 4 2" xfId="25014"/>
    <cellStyle name="Normal 7 7 2 5" xfId="14856"/>
    <cellStyle name="Normal 7 7 2 6" xfId="25015"/>
    <cellStyle name="Normal 7 7 2 7" xfId="1931"/>
    <cellStyle name="Normal 7 7 2_Table_Product_ALL" xfId="15198"/>
    <cellStyle name="Normal 7 7 3" xfId="9699"/>
    <cellStyle name="Normal 7 7 3 2" xfId="25016"/>
    <cellStyle name="Normal 7 7 4" xfId="25017"/>
    <cellStyle name="Normal 7 7 4 2" xfId="6702"/>
    <cellStyle name="Normal 7 7 5" xfId="25018"/>
    <cellStyle name="Normal 7 7 5 2" xfId="3467"/>
    <cellStyle name="Normal 7 7 6" xfId="8923"/>
    <cellStyle name="Normal 7 7 7" xfId="8930"/>
    <cellStyle name="Normal 7 7 8" xfId="8932"/>
    <cellStyle name="Normal 7 7_C14  Copy of Ecom MP - Aubrey  window commitment -140528" xfId="25019"/>
    <cellStyle name="Normal 7 70" xfId="10700"/>
    <cellStyle name="Normal 7 71" xfId="24997"/>
    <cellStyle name="Normal 7 72" xfId="24999"/>
    <cellStyle name="Normal 7 73" xfId="25001"/>
    <cellStyle name="Normal 7 74" xfId="25003"/>
    <cellStyle name="Normal 7 75" xfId="25020"/>
    <cellStyle name="Normal 7 76" xfId="25022"/>
    <cellStyle name="Normal 7 77" xfId="3621"/>
    <cellStyle name="Normal 7 78" xfId="21686"/>
    <cellStyle name="Normal 7 79" xfId="25024"/>
    <cellStyle name="Normal 7 8" xfId="25026"/>
    <cellStyle name="Normal 7 8 2" xfId="24521"/>
    <cellStyle name="Normal 7 8 2 2" xfId="25027"/>
    <cellStyle name="Normal 7 8 2 2 2" xfId="25028"/>
    <cellStyle name="Normal 7 8 2 3" xfId="25029"/>
    <cellStyle name="Normal 7 8 2 3 2" xfId="25030"/>
    <cellStyle name="Normal 7 8 2 4" xfId="25032"/>
    <cellStyle name="Normal 7 8 2 4 2" xfId="25033"/>
    <cellStyle name="Normal 7 8 2 5" xfId="25034"/>
    <cellStyle name="Normal 7 8 2 6" xfId="6507"/>
    <cellStyle name="Normal 7 8 2 7" xfId="25035"/>
    <cellStyle name="Normal 7 8 2_Table_Product_ALL" xfId="25036"/>
    <cellStyle name="Normal 7 8 3" xfId="25037"/>
    <cellStyle name="Normal 7 8 3 2" xfId="25038"/>
    <cellStyle name="Normal 7 8 4" xfId="25039"/>
    <cellStyle name="Normal 7 8 4 2" xfId="25040"/>
    <cellStyle name="Normal 7 8 5" xfId="25041"/>
    <cellStyle name="Normal 7 8 5 2" xfId="2115"/>
    <cellStyle name="Normal 7 8 6" xfId="20075"/>
    <cellStyle name="Normal 7 8 7" xfId="25042"/>
    <cellStyle name="Normal 7 8 8" xfId="25043"/>
    <cellStyle name="Normal 7 8_C14  Copy of Ecom MP - Aubrey  window commitment -140528" xfId="22661"/>
    <cellStyle name="Normal 7 80" xfId="25021"/>
    <cellStyle name="Normal 7 81" xfId="25023"/>
    <cellStyle name="Normal 7 82" xfId="3620"/>
    <cellStyle name="Normal 7 83" xfId="21687"/>
    <cellStyle name="Normal 7 84" xfId="25025"/>
    <cellStyle name="Normal 7 85" xfId="22234"/>
    <cellStyle name="Normal 7 86" xfId="25044"/>
    <cellStyle name="Normal 7 87" xfId="23383"/>
    <cellStyle name="Normal 7 88" xfId="25046"/>
    <cellStyle name="Normal 7 89" xfId="25048"/>
    <cellStyle name="Normal 7 9" xfId="25050"/>
    <cellStyle name="Normal 7 9 2" xfId="24539"/>
    <cellStyle name="Normal 7 9 2 2" xfId="25051"/>
    <cellStyle name="Normal 7 9 2 2 2" xfId="25052"/>
    <cellStyle name="Normal 7 9 2 3" xfId="25053"/>
    <cellStyle name="Normal 7 9 2 3 2" xfId="25054"/>
    <cellStyle name="Normal 7 9 2 4" xfId="25055"/>
    <cellStyle name="Normal 7 9 2 4 2" xfId="25056"/>
    <cellStyle name="Normal 7 9 2 5" xfId="4045"/>
    <cellStyle name="Normal 7 9 2 6" xfId="25057"/>
    <cellStyle name="Normal 7 9 2 7" xfId="25058"/>
    <cellStyle name="Normal 7 9 2_Table_Product_ALL" xfId="25060"/>
    <cellStyle name="Normal 7 9 3" xfId="25061"/>
    <cellStyle name="Normal 7 9 3 2" xfId="6164"/>
    <cellStyle name="Normal 7 9 4" xfId="2458"/>
    <cellStyle name="Normal 7 9 4 2" xfId="1115"/>
    <cellStyle name="Normal 7 9 5" xfId="23925"/>
    <cellStyle name="Normal 7 9 5 2" xfId="25062"/>
    <cellStyle name="Normal 7 9 6" xfId="25064"/>
    <cellStyle name="Normal 7 9 7" xfId="25065"/>
    <cellStyle name="Normal 7 9 8" xfId="178"/>
    <cellStyle name="Normal 7 9_C14  Copy of Ecom MP - Aubrey  window commitment -140528" xfId="25066"/>
    <cellStyle name="Normal 7 90" xfId="22235"/>
    <cellStyle name="Normal 7 91" xfId="25045"/>
    <cellStyle name="Normal 7 92" xfId="23384"/>
    <cellStyle name="Normal 7 93" xfId="25047"/>
    <cellStyle name="Normal 7 94" xfId="25049"/>
    <cellStyle name="Normal 7 95" xfId="25068"/>
    <cellStyle name="Normal 7 96" xfId="25069"/>
    <cellStyle name="Normal 7 97" xfId="25070"/>
    <cellStyle name="Normal 7 98" xfId="25071"/>
    <cellStyle name="Normal 7 99" xfId="25072"/>
    <cellStyle name="Normal 7_CCD SteinMart  Throw 130401" xfId="25073"/>
    <cellStyle name="Normal 70" xfId="19661"/>
    <cellStyle name="Normal 70 2" xfId="7518"/>
    <cellStyle name="Normal 70 2 2" xfId="24548"/>
    <cellStyle name="Normal 70 2 3" xfId="24550"/>
    <cellStyle name="Normal 70 2 4" xfId="4746"/>
    <cellStyle name="Normal 70 2 5" xfId="16674"/>
    <cellStyle name="Normal 70 2 6" xfId="24552"/>
    <cellStyle name="Normal 70 2 7" xfId="24327"/>
    <cellStyle name="Normal 70 2 8" xfId="24330"/>
    <cellStyle name="Normal 70 2 9" xfId="24554"/>
    <cellStyle name="Normal 70 2_Table_Product_ALL" xfId="3431"/>
    <cellStyle name="Normal 70 3" xfId="24556"/>
    <cellStyle name="Normal 70 3 2" xfId="24558"/>
    <cellStyle name="Normal 70 3 3" xfId="24560"/>
    <cellStyle name="Normal 70 3 4" xfId="8375"/>
    <cellStyle name="Normal 70 3 5" xfId="8393"/>
    <cellStyle name="Normal 70 3 6" xfId="24562"/>
    <cellStyle name="Normal 70 3 7" xfId="24334"/>
    <cellStyle name="Normal 70 3 8" xfId="24564"/>
    <cellStyle name="Normal 70 3 9" xfId="24566"/>
    <cellStyle name="Normal 70 3_Table_Product_ALL" xfId="24568"/>
    <cellStyle name="Normal 71" xfId="20326"/>
    <cellStyle name="Normal 71 2" xfId="24570"/>
    <cellStyle name="Normal 71 2 2" xfId="16309"/>
    <cellStyle name="Normal 71 2 3" xfId="24572"/>
    <cellStyle name="Normal 71 2 4" xfId="24576"/>
    <cellStyle name="Normal 71 2 5" xfId="24580"/>
    <cellStyle name="Normal 71 2 6" xfId="24584"/>
    <cellStyle name="Normal 71 2 7" xfId="22778"/>
    <cellStyle name="Normal 71 2 8" xfId="24338"/>
    <cellStyle name="Normal 71 2 9" xfId="24588"/>
    <cellStyle name="Normal 71 2_Table_Product_ALL" xfId="24591"/>
    <cellStyle name="Normal 71 3" xfId="24593"/>
    <cellStyle name="Normal 71 3 2" xfId="16348"/>
    <cellStyle name="Normal 71 3 3" xfId="24596"/>
    <cellStyle name="Normal 71 3 4" xfId="24599"/>
    <cellStyle name="Normal 71 3 5" xfId="24602"/>
    <cellStyle name="Normal 71 3 6" xfId="24605"/>
    <cellStyle name="Normal 71 3 7" xfId="6418"/>
    <cellStyle name="Normal 71 3 8" xfId="24608"/>
    <cellStyle name="Normal 71 3 9" xfId="24611"/>
    <cellStyle name="Normal 71 3_Table_Product_ALL" xfId="24614"/>
    <cellStyle name="Normal 72" xfId="20329"/>
    <cellStyle name="Normal 72 2" xfId="2882"/>
    <cellStyle name="Normal 72 2 2" xfId="24617"/>
    <cellStyle name="Normal 72 2 3" xfId="24619"/>
    <cellStyle name="Normal 72 2 4" xfId="24621"/>
    <cellStyle name="Normal 72 2 5" xfId="24623"/>
    <cellStyle name="Normal 72 2 6" xfId="24625"/>
    <cellStyle name="Normal 72 2 7" xfId="24345"/>
    <cellStyle name="Normal 72 2 8" xfId="22613"/>
    <cellStyle name="Normal 72 2 9" xfId="24627"/>
    <cellStyle name="Normal 72 2_Table_Product_ALL" xfId="24629"/>
    <cellStyle name="Normal 72 3" xfId="6343"/>
    <cellStyle name="Normal 72 3 2" xfId="24631"/>
    <cellStyle name="Normal 72 3 3" xfId="24634"/>
    <cellStyle name="Normal 72 3 4" xfId="24636"/>
    <cellStyle name="Normal 72 3 5" xfId="24639"/>
    <cellStyle name="Normal 72 3 6" xfId="24641"/>
    <cellStyle name="Normal 72 3 7" xfId="24350"/>
    <cellStyle name="Normal 72 3 8" xfId="24643"/>
    <cellStyle name="Normal 72 3 9" xfId="24645"/>
    <cellStyle name="Normal 72 3_Table_Product_ALL" xfId="24647"/>
    <cellStyle name="Normal 73" xfId="20332"/>
    <cellStyle name="Normal 73 2" xfId="24649"/>
    <cellStyle name="Normal 73 2 2" xfId="15979"/>
    <cellStyle name="Normal 73 2 3" xfId="24652"/>
    <cellStyle name="Normal 73 2 4" xfId="24654"/>
    <cellStyle name="Normal 73 2 5" xfId="24656"/>
    <cellStyle name="Normal 73 2 6" xfId="24658"/>
    <cellStyle name="Normal 73 2 7" xfId="5968"/>
    <cellStyle name="Normal 73 2 8" xfId="24354"/>
    <cellStyle name="Normal 73 2 9" xfId="24660"/>
    <cellStyle name="Normal 73 2_Table_Product_ALL" xfId="24662"/>
    <cellStyle name="Normal 73 3" xfId="24666"/>
    <cellStyle name="Normal 73 3 2" xfId="24668"/>
    <cellStyle name="Normal 73 3 3" xfId="24670"/>
    <cellStyle name="Normal 73 3 4" xfId="24672"/>
    <cellStyle name="Normal 73 3 5" xfId="24674"/>
    <cellStyle name="Normal 73 3 6" xfId="24676"/>
    <cellStyle name="Normal 73 3 7" xfId="15624"/>
    <cellStyle name="Normal 73 3 8" xfId="15627"/>
    <cellStyle name="Normal 73 3 9" xfId="15630"/>
    <cellStyle name="Normal 73 3_Table_Product_ALL" xfId="24678"/>
    <cellStyle name="Normal 73 4" xfId="25075"/>
    <cellStyle name="Normal 73 4 2" xfId="25076"/>
    <cellStyle name="Normal 73 4 2 2" xfId="25079"/>
    <cellStyle name="Normal 73 4 3" xfId="25081"/>
    <cellStyle name="Normal 74" xfId="20336"/>
    <cellStyle name="Normal 74 2" xfId="24680"/>
    <cellStyle name="Normal 74 2 2" xfId="24683"/>
    <cellStyle name="Normal 74 2 3" xfId="24685"/>
    <cellStyle name="Normal 74 2 4" xfId="24687"/>
    <cellStyle name="Normal 74 2 5" xfId="13423"/>
    <cellStyle name="Normal 74 2 6" xfId="24689"/>
    <cellStyle name="Normal 74 2 7" xfId="7851"/>
    <cellStyle name="Normal 74 2 8" xfId="9013"/>
    <cellStyle name="Normal 74 2 9" xfId="9016"/>
    <cellStyle name="Normal 74 2_Table_Product_ALL" xfId="24691"/>
    <cellStyle name="Normal 74 3" xfId="1076"/>
    <cellStyle name="Normal 74 3 2" xfId="24694"/>
    <cellStyle name="Normal 74 3 3" xfId="24696"/>
    <cellStyle name="Normal 74 3 4" xfId="24699"/>
    <cellStyle name="Normal 74 3 5" xfId="24701"/>
    <cellStyle name="Normal 74 3 6" xfId="24704"/>
    <cellStyle name="Normal 74 3 7" xfId="11663"/>
    <cellStyle name="Normal 74 3 8" xfId="24706"/>
    <cellStyle name="Normal 74 3 9" xfId="24709"/>
    <cellStyle name="Normal 74 3_Table_Product_ALL" xfId="24712"/>
    <cellStyle name="Normal 75" xfId="25083"/>
    <cellStyle name="Normal 75 2" xfId="3521"/>
    <cellStyle name="Normal 75 2 2" xfId="25086"/>
    <cellStyle name="Normal 75 2 3" xfId="25088"/>
    <cellStyle name="Normal 75 2 4" xfId="25090"/>
    <cellStyle name="Normal 75 2 5" xfId="25092"/>
    <cellStyle name="Normal 75 2 6" xfId="25094"/>
    <cellStyle name="Normal 75 2 7" xfId="25096"/>
    <cellStyle name="Normal 75 2 8" xfId="25098"/>
    <cellStyle name="Normal 75 2 9" xfId="25100"/>
    <cellStyle name="Normal 75 2_Table_Product_ALL" xfId="9616"/>
    <cellStyle name="Normal 75 3" xfId="25101"/>
    <cellStyle name="Normal 75 3 2" xfId="25103"/>
    <cellStyle name="Normal 75 3 3" xfId="25105"/>
    <cellStyle name="Normal 75 3 4" xfId="25108"/>
    <cellStyle name="Normal 75 3 5" xfId="25111"/>
    <cellStyle name="Normal 75 3 6" xfId="25114"/>
    <cellStyle name="Normal 75 3 7" xfId="25116"/>
    <cellStyle name="Normal 75 3 8" xfId="25118"/>
    <cellStyle name="Normal 75 3 9" xfId="23732"/>
    <cellStyle name="Normal 75 3_Table_Product_ALL" xfId="1665"/>
    <cellStyle name="Normal 76" xfId="25120"/>
    <cellStyle name="Normal 76 2" xfId="25123"/>
    <cellStyle name="Normal 76 2 2" xfId="16947"/>
    <cellStyle name="Normal 76 2 3" xfId="25125"/>
    <cellStyle name="Normal 76 2 4" xfId="25127"/>
    <cellStyle name="Normal 76 2 5" xfId="25129"/>
    <cellStyle name="Normal 76 2 6" xfId="25133"/>
    <cellStyle name="Normal 76 2 7" xfId="25137"/>
    <cellStyle name="Normal 76 2 8" xfId="25141"/>
    <cellStyle name="Normal 76 2 9" xfId="25145"/>
    <cellStyle name="Normal 76 2_Table_Product_ALL" xfId="25148"/>
    <cellStyle name="Normal 76 3" xfId="8379"/>
    <cellStyle name="Normal 76 3 2" xfId="16977"/>
    <cellStyle name="Normal 76 3 3" xfId="25150"/>
    <cellStyle name="Normal 76 3 4" xfId="25152"/>
    <cellStyle name="Normal 76 3 5" xfId="25154"/>
    <cellStyle name="Normal 76 3 6" xfId="25157"/>
    <cellStyle name="Normal 76 3 7" xfId="25160"/>
    <cellStyle name="Normal 76 3 8" xfId="25163"/>
    <cellStyle name="Normal 76 3 9" xfId="25166"/>
    <cellStyle name="Normal 76 3_Table_Product_ALL" xfId="25168"/>
    <cellStyle name="Normal 77" xfId="17017"/>
    <cellStyle name="Normal 77 2" xfId="25170"/>
    <cellStyle name="Normal 77 2 2" xfId="25172"/>
    <cellStyle name="Normal 77 2 3" xfId="25174"/>
    <cellStyle name="Normal 77 2 4" xfId="25176"/>
    <cellStyle name="Normal 77 2 5" xfId="25178"/>
    <cellStyle name="Normal 77 2 6" xfId="25180"/>
    <cellStyle name="Normal 77 2 7" xfId="18402"/>
    <cellStyle name="Normal 77 2 8" xfId="25182"/>
    <cellStyle name="Normal 77 2 9" xfId="25184"/>
    <cellStyle name="Normal 77 2_Table_Product_ALL" xfId="25186"/>
    <cellStyle name="Normal 77 3" xfId="8396"/>
    <cellStyle name="Normal 77 3 2" xfId="25188"/>
    <cellStyle name="Normal 77 3 3" xfId="2303"/>
    <cellStyle name="Normal 77 3 4" xfId="5455"/>
    <cellStyle name="Normal 77 3 5" xfId="5459"/>
    <cellStyle name="Normal 77 3 6" xfId="25190"/>
    <cellStyle name="Normal 77 3 7" xfId="11934"/>
    <cellStyle name="Normal 77 3 8" xfId="25192"/>
    <cellStyle name="Normal 77 3 9" xfId="8730"/>
    <cellStyle name="Normal 77 3_Table_Product_ALL" xfId="25194"/>
    <cellStyle name="Normal 78" xfId="25196"/>
    <cellStyle name="Normal 78 2" xfId="25199"/>
    <cellStyle name="Normal 78 2 2" xfId="25201"/>
    <cellStyle name="Normal 78 2 3" xfId="20308"/>
    <cellStyle name="Normal 78 2 4" xfId="25203"/>
    <cellStyle name="Normal 78 2 5" xfId="25205"/>
    <cellStyle name="Normal 78 2 6" xfId="7476"/>
    <cellStyle name="Normal 78 2 7" xfId="7483"/>
    <cellStyle name="Normal 78 2 8" xfId="13328"/>
    <cellStyle name="Normal 78 2 9" xfId="13331"/>
    <cellStyle name="Normal 78 2_Table_Product_ALL" xfId="25207"/>
    <cellStyle name="Normal 78 3" xfId="25209"/>
    <cellStyle name="Normal 78 3 2" xfId="25211"/>
    <cellStyle name="Normal 78 3 3" xfId="20311"/>
    <cellStyle name="Normal 78 3 4" xfId="25213"/>
    <cellStyle name="Normal 78 3 5" xfId="25215"/>
    <cellStyle name="Normal 78 3 6" xfId="25217"/>
    <cellStyle name="Normal 78 3 7" xfId="13336"/>
    <cellStyle name="Normal 78 3 8" xfId="13339"/>
    <cellStyle name="Normal 78 3 9" xfId="13342"/>
    <cellStyle name="Normal 78 3_Table_Product_ALL" xfId="25219"/>
    <cellStyle name="Normal 79" xfId="25221"/>
    <cellStyle name="Normal 79 10" xfId="3845"/>
    <cellStyle name="Normal 79 2" xfId="25224"/>
    <cellStyle name="Normal 79 2 2" xfId="25226"/>
    <cellStyle name="Normal 79 2 2 2" xfId="25228"/>
    <cellStyle name="Normal 79 2 2 2 2" xfId="25229"/>
    <cellStyle name="Normal 79 2 2 3" xfId="25231"/>
    <cellStyle name="Normal 79 2 2 3 2" xfId="25233"/>
    <cellStyle name="Normal 79 2 2 4" xfId="25234"/>
    <cellStyle name="Normal 79 2 2 4 2" xfId="4369"/>
    <cellStyle name="Normal 79 2 2 5" xfId="25235"/>
    <cellStyle name="Normal 79 2 2 6" xfId="25236"/>
    <cellStyle name="Normal 79 2 2 7" xfId="25237"/>
    <cellStyle name="Normal 79 2 2_Table_Product_ALL" xfId="25238"/>
    <cellStyle name="Normal 79 2 3" xfId="25239"/>
    <cellStyle name="Normal 79 2 3 2" xfId="25241"/>
    <cellStyle name="Normal 79 2 4" xfId="25242"/>
    <cellStyle name="Normal 79 2 4 2" xfId="25244"/>
    <cellStyle name="Normal 79 2 5" xfId="25246"/>
    <cellStyle name="Normal 79 2 5 2" xfId="2297"/>
    <cellStyle name="Normal 79 2 6" xfId="25248"/>
    <cellStyle name="Normal 79 2 7" xfId="25250"/>
    <cellStyle name="Normal 79 2 8" xfId="25252"/>
    <cellStyle name="Normal 79 2_C14  Copy of Ecom MP - Aubrey  window commitment -140528" xfId="25254"/>
    <cellStyle name="Normal 79 3" xfId="25255"/>
    <cellStyle name="Normal 79 3 2" xfId="25257"/>
    <cellStyle name="Normal 79 3 2 2" xfId="25259"/>
    <cellStyle name="Normal 79 3 2 2 2" xfId="25260"/>
    <cellStyle name="Normal 79 3 2 3" xfId="25261"/>
    <cellStyle name="Normal 79 3 2 3 2" xfId="5956"/>
    <cellStyle name="Normal 79 3 2 4" xfId="23052"/>
    <cellStyle name="Normal 79 3 2 4 2" xfId="25262"/>
    <cellStyle name="Normal 79 3 2 5" xfId="25264"/>
    <cellStyle name="Normal 79 3 2 6" xfId="25265"/>
    <cellStyle name="Normal 79 3 2 7" xfId="25266"/>
    <cellStyle name="Normal 79 3 2_Table_Product_ALL" xfId="14523"/>
    <cellStyle name="Normal 79 3 3" xfId="25267"/>
    <cellStyle name="Normal 79 3 3 2" xfId="25269"/>
    <cellStyle name="Normal 79 3 4" xfId="25270"/>
    <cellStyle name="Normal 79 3 4 2" xfId="25274"/>
    <cellStyle name="Normal 79 3 5" xfId="25276"/>
    <cellStyle name="Normal 79 3 5 2" xfId="25278"/>
    <cellStyle name="Normal 79 3 6" xfId="735"/>
    <cellStyle name="Normal 79 3 7" xfId="25279"/>
    <cellStyle name="Normal 79 3 8" xfId="25281"/>
    <cellStyle name="Normal 79 3_C14  Copy of Ecom MP - Aubrey  window commitment -140528" xfId="25283"/>
    <cellStyle name="Normal 79 4" xfId="25284"/>
    <cellStyle name="Normal 79 4 2" xfId="25286"/>
    <cellStyle name="Normal 79 4 2 2" xfId="25288"/>
    <cellStyle name="Normal 79 4 3" xfId="25289"/>
    <cellStyle name="Normal 79 4 3 2" xfId="25290"/>
    <cellStyle name="Normal 79 4 4" xfId="25292"/>
    <cellStyle name="Normal 79 4 4 2" xfId="25293"/>
    <cellStyle name="Normal 79 4 5" xfId="3260"/>
    <cellStyle name="Normal 79 4 6" xfId="25294"/>
    <cellStyle name="Normal 79 4 7" xfId="25295"/>
    <cellStyle name="Normal 79 4_Table_Product_ALL" xfId="25296"/>
    <cellStyle name="Normal 79 5" xfId="4070"/>
    <cellStyle name="Normal 79 5 2" xfId="4074"/>
    <cellStyle name="Normal 79 6" xfId="2180"/>
    <cellStyle name="Normal 79 6 2" xfId="25297"/>
    <cellStyle name="Normal 79 7" xfId="24663"/>
    <cellStyle name="Normal 79 7 2" xfId="22918"/>
    <cellStyle name="Normal 79 8" xfId="25298"/>
    <cellStyle name="Normal 79 9" xfId="4868"/>
    <cellStyle name="Normal 79_C14  Copy of Ecom MP - Aubrey  window commitment -140528" xfId="25300"/>
    <cellStyle name="Normal 8" xfId="25301"/>
    <cellStyle name="Normal 8 10" xfId="25303"/>
    <cellStyle name="Normal 8 11" xfId="25304"/>
    <cellStyle name="Normal 8 12" xfId="25305"/>
    <cellStyle name="Normal 8 13" xfId="25306"/>
    <cellStyle name="Normal 8 14" xfId="25307"/>
    <cellStyle name="Normal 8 2" xfId="25308"/>
    <cellStyle name="Normal 8 2 2" xfId="16817"/>
    <cellStyle name="Normal 8 2 2 2" xfId="25309"/>
    <cellStyle name="Normal 8 2 2 2 2" xfId="25310"/>
    <cellStyle name="Normal 8 2 2 3" xfId="25312"/>
    <cellStyle name="Normal 8 2 2 3 2" xfId="25313"/>
    <cellStyle name="Normal 8 2 2 4" xfId="25315"/>
    <cellStyle name="Normal 8 2 2 4 2" xfId="25316"/>
    <cellStyle name="Normal 8 2 2 5" xfId="5325"/>
    <cellStyle name="Normal 8 2 2 6" xfId="5329"/>
    <cellStyle name="Normal 8 2 2 7" xfId="5333"/>
    <cellStyle name="Normal 8 2 2_Table_Product_ALL" xfId="7865"/>
    <cellStyle name="Normal 8 2 3" xfId="16821"/>
    <cellStyle name="Normal 8 2 3 2" xfId="25317"/>
    <cellStyle name="Normal 8 2 4" xfId="16823"/>
    <cellStyle name="Normal 8 2 4 2" xfId="25318"/>
    <cellStyle name="Normal 8 2 5" xfId="25319"/>
    <cellStyle name="Normal 8 2 5 2" xfId="25321"/>
    <cellStyle name="Normal 8 2 6" xfId="25322"/>
    <cellStyle name="Normal 8 2 7" xfId="3445"/>
    <cellStyle name="Normal 8 2 8" xfId="25323"/>
    <cellStyle name="Normal 8 2_C14  Copy of Ecom MP - Aubrey  window commitment -140528" xfId="25324"/>
    <cellStyle name="Normal 8 3" xfId="25326"/>
    <cellStyle name="Normal 8 3 2" xfId="25329"/>
    <cellStyle name="Normal 8 3 2 2" xfId="25330"/>
    <cellStyle name="Normal 8 3 2 2 2" xfId="25331"/>
    <cellStyle name="Normal 8 3 2 3" xfId="25332"/>
    <cellStyle name="Normal 8 3 2 3 2" xfId="25333"/>
    <cellStyle name="Normal 8 3 2 4" xfId="25334"/>
    <cellStyle name="Normal 8 3 2 4 2" xfId="25335"/>
    <cellStyle name="Normal 8 3 2 5" xfId="25336"/>
    <cellStyle name="Normal 8 3 2 6" xfId="25337"/>
    <cellStyle name="Normal 8 3 2 7" xfId="25338"/>
    <cellStyle name="Normal 8 3 2_Table_Product_ALL" xfId="25339"/>
    <cellStyle name="Normal 8 3 3" xfId="7328"/>
    <cellStyle name="Normal 8 3 3 2" xfId="25340"/>
    <cellStyle name="Normal 8 3 4" xfId="3316"/>
    <cellStyle name="Normal 8 3 4 2" xfId="8642"/>
    <cellStyle name="Normal 8 3 5" xfId="25341"/>
    <cellStyle name="Normal 8 3 5 2" xfId="3548"/>
    <cellStyle name="Normal 8 3 6" xfId="25342"/>
    <cellStyle name="Normal 8 3 7" xfId="8714"/>
    <cellStyle name="Normal 8 3 8" xfId="25343"/>
    <cellStyle name="Normal 8 3_C14  Copy of Ecom MP - Aubrey  window commitment -140528" xfId="15868"/>
    <cellStyle name="Normal 8 4" xfId="25344"/>
    <cellStyle name="Normal 8 4 2" xfId="25345"/>
    <cellStyle name="Normal 8 4 2 2" xfId="25346"/>
    <cellStyle name="Normal 8 4 2 2 2" xfId="25347"/>
    <cellStyle name="Normal 8 4 2 3" xfId="25348"/>
    <cellStyle name="Normal 8 4 2 3 2" xfId="25349"/>
    <cellStyle name="Normal 8 4 2 4" xfId="25351"/>
    <cellStyle name="Normal 8 4 2 4 2" xfId="25352"/>
    <cellStyle name="Normal 8 4 2 5" xfId="25353"/>
    <cellStyle name="Normal 8 4 2 6" xfId="25354"/>
    <cellStyle name="Normal 8 4 2 7" xfId="25355"/>
    <cellStyle name="Normal 8 4 2_Table_Product_ALL" xfId="25356"/>
    <cellStyle name="Normal 8 4 3" xfId="4383"/>
    <cellStyle name="Normal 8 4 3 2" xfId="4385"/>
    <cellStyle name="Normal 8 4 4" xfId="5794"/>
    <cellStyle name="Normal 8 4 4 2" xfId="25359"/>
    <cellStyle name="Normal 8 4 5" xfId="25360"/>
    <cellStyle name="Normal 8 4 5 2" xfId="8846"/>
    <cellStyle name="Normal 8 4 6" xfId="25361"/>
    <cellStyle name="Normal 8 4 7" xfId="25363"/>
    <cellStyle name="Normal 8 4 8" xfId="25364"/>
    <cellStyle name="Normal 8 4_C14  Copy of Ecom MP - Aubrey  window commitment -140528" xfId="25365"/>
    <cellStyle name="Normal 8 5" xfId="25366"/>
    <cellStyle name="Normal 8 5 2" xfId="25367"/>
    <cellStyle name="Normal 8 5 2 2" xfId="25368"/>
    <cellStyle name="Normal 8 5 2 2 2" xfId="9202"/>
    <cellStyle name="Normal 8 5 2 3" xfId="25369"/>
    <cellStyle name="Normal 8 5 2 3 2" xfId="20673"/>
    <cellStyle name="Normal 8 5 2 4" xfId="25370"/>
    <cellStyle name="Normal 8 5 2 4 2" xfId="20709"/>
    <cellStyle name="Normal 8 5 2 5" xfId="25372"/>
    <cellStyle name="Normal 8 5 2 6" xfId="25373"/>
    <cellStyle name="Normal 8 5 2 7" xfId="25374"/>
    <cellStyle name="Normal 8 5 2_Table_Product_ALL" xfId="25375"/>
    <cellStyle name="Normal 8 5 3" xfId="25377"/>
    <cellStyle name="Normal 8 5 3 2" xfId="25378"/>
    <cellStyle name="Normal 8 5 4" xfId="25379"/>
    <cellStyle name="Normal 8 5 4 2" xfId="25380"/>
    <cellStyle name="Normal 8 5 5" xfId="25381"/>
    <cellStyle name="Normal 8 5 5 2" xfId="25382"/>
    <cellStyle name="Normal 8 5 6" xfId="25383"/>
    <cellStyle name="Normal 8 5 7" xfId="25384"/>
    <cellStyle name="Normal 8 5 8" xfId="25385"/>
    <cellStyle name="Normal 8 5_C14  Copy of Ecom MP - Aubrey  window commitment -140528" xfId="25386"/>
    <cellStyle name="Normal 8 6" xfId="25388"/>
    <cellStyle name="Normal 8 6 2" xfId="25390"/>
    <cellStyle name="Normal 8 7" xfId="833"/>
    <cellStyle name="Normal 8 8" xfId="25391"/>
    <cellStyle name="Normal 8 9" xfId="25392"/>
    <cellStyle name="Normal 8_CCD SteinMart  Throw 130401" xfId="17166"/>
    <cellStyle name="Normal 80" xfId="25084"/>
    <cellStyle name="Normal 80 10" xfId="25393"/>
    <cellStyle name="Normal 80 2" xfId="3520"/>
    <cellStyle name="Normal 80 2 2" xfId="25087"/>
    <cellStyle name="Normal 80 2 2 2" xfId="18877"/>
    <cellStyle name="Normal 80 2 2 2 2" xfId="15661"/>
    <cellStyle name="Normal 80 2 2 3" xfId="11587"/>
    <cellStyle name="Normal 80 2 2 3 2" xfId="13719"/>
    <cellStyle name="Normal 80 2 2 4" xfId="13723"/>
    <cellStyle name="Normal 80 2 2 4 2" xfId="15723"/>
    <cellStyle name="Normal 80 2 2 5" xfId="13725"/>
    <cellStyle name="Normal 80 2 2 6" xfId="13727"/>
    <cellStyle name="Normal 80 2 2 7" xfId="13729"/>
    <cellStyle name="Normal 80 2 2_Table_Product_ALL" xfId="24033"/>
    <cellStyle name="Normal 80 2 3" xfId="25089"/>
    <cellStyle name="Normal 80 2 3 2" xfId="25394"/>
    <cellStyle name="Normal 80 2 4" xfId="25091"/>
    <cellStyle name="Normal 80 2 4 2" xfId="25396"/>
    <cellStyle name="Normal 80 2 5" xfId="25093"/>
    <cellStyle name="Normal 80 2 5 2" xfId="25397"/>
    <cellStyle name="Normal 80 2 6" xfId="25095"/>
    <cellStyle name="Normal 80 2 7" xfId="25097"/>
    <cellStyle name="Normal 80 2 8" xfId="25099"/>
    <cellStyle name="Normal 80 2_C14  Copy of Ecom MP - Aubrey  window commitment -140528" xfId="25398"/>
    <cellStyle name="Normal 80 3" xfId="25102"/>
    <cellStyle name="Normal 80 3 2" xfId="25104"/>
    <cellStyle name="Normal 80 3 2 2" xfId="25399"/>
    <cellStyle name="Normal 80 3 2 2 2" xfId="25400"/>
    <cellStyle name="Normal 80 3 2 3" xfId="25401"/>
    <cellStyle name="Normal 80 3 2 3 2" xfId="25402"/>
    <cellStyle name="Normal 80 3 2 4" xfId="25403"/>
    <cellStyle name="Normal 80 3 2 4 2" xfId="25405"/>
    <cellStyle name="Normal 80 3 2 5" xfId="25406"/>
    <cellStyle name="Normal 80 3 2 6" xfId="25407"/>
    <cellStyle name="Normal 80 3 2 7" xfId="25409"/>
    <cellStyle name="Normal 80 3 2_Table_Product_ALL" xfId="12181"/>
    <cellStyle name="Normal 80 3 3" xfId="25106"/>
    <cellStyle name="Normal 80 3 3 2" xfId="25410"/>
    <cellStyle name="Normal 80 3 4" xfId="25109"/>
    <cellStyle name="Normal 80 3 4 2" xfId="25412"/>
    <cellStyle name="Normal 80 3 5" xfId="25112"/>
    <cellStyle name="Normal 80 3 5 2" xfId="25414"/>
    <cellStyle name="Normal 80 3 6" xfId="25115"/>
    <cellStyle name="Normal 80 3 7" xfId="25117"/>
    <cellStyle name="Normal 80 3 8" xfId="25119"/>
    <cellStyle name="Normal 80 3_C14  Copy of Ecom MP - Aubrey  window commitment -140528" xfId="24937"/>
    <cellStyle name="Normal 80 4" xfId="25416"/>
    <cellStyle name="Normal 80 4 2" xfId="25417"/>
    <cellStyle name="Normal 80 4 2 2" xfId="25418"/>
    <cellStyle name="Normal 80 4 3" xfId="25420"/>
    <cellStyle name="Normal 80 4 3 2" xfId="25421"/>
    <cellStyle name="Normal 80 4 4" xfId="25422"/>
    <cellStyle name="Normal 80 4 4 2" xfId="25423"/>
    <cellStyle name="Normal 80 4 5" xfId="25424"/>
    <cellStyle name="Normal 80 4 6" xfId="25425"/>
    <cellStyle name="Normal 80 4 7" xfId="25426"/>
    <cellStyle name="Normal 80 4_Table_Product_ALL" xfId="25427"/>
    <cellStyle name="Normal 80 5" xfId="25430"/>
    <cellStyle name="Normal 80 5 2" xfId="25431"/>
    <cellStyle name="Normal 80 6" xfId="19918"/>
    <cellStyle name="Normal 80 6 2" xfId="25432"/>
    <cellStyle name="Normal 80 7" xfId="25433"/>
    <cellStyle name="Normal 80 7 2" xfId="25434"/>
    <cellStyle name="Normal 80 8" xfId="25435"/>
    <cellStyle name="Normal 80 9" xfId="871"/>
    <cellStyle name="Normal 80_C14  Copy of Ecom MP - Aubrey  window commitment -140528" xfId="3729"/>
    <cellStyle name="Normal 81" xfId="25121"/>
    <cellStyle name="Normal 81 10" xfId="25436"/>
    <cellStyle name="Normal 81 11" xfId="10564"/>
    <cellStyle name="Normal 81 2" xfId="25124"/>
    <cellStyle name="Normal 81 2 2" xfId="16948"/>
    <cellStyle name="Normal 81 2 3" xfId="25126"/>
    <cellStyle name="Normal 81 2 4" xfId="25128"/>
    <cellStyle name="Normal 81 2 5" xfId="25130"/>
    <cellStyle name="Normal 81 2 6" xfId="25134"/>
    <cellStyle name="Normal 81 2 7" xfId="25138"/>
    <cellStyle name="Normal 81 2 8" xfId="25142"/>
    <cellStyle name="Normal 81 2 9" xfId="25146"/>
    <cellStyle name="Normal 81 2_Table_Product_ALL" xfId="25149"/>
    <cellStyle name="Normal 81 3" xfId="8380"/>
    <cellStyle name="Normal 81 3 2" xfId="16978"/>
    <cellStyle name="Normal 81 3 3" xfId="25151"/>
    <cellStyle name="Normal 81 3 4" xfId="25153"/>
    <cellStyle name="Normal 81 3 5" xfId="25155"/>
    <cellStyle name="Normal 81 3 6" xfId="25158"/>
    <cellStyle name="Normal 81 3 7" xfId="25161"/>
    <cellStyle name="Normal 81 3 8" xfId="25164"/>
    <cellStyle name="Normal 81 3 9" xfId="25167"/>
    <cellStyle name="Normal 81 3_Table_Product_ALL" xfId="25169"/>
    <cellStyle name="Normal 81 4" xfId="8385"/>
    <cellStyle name="Normal 81 5" xfId="25438"/>
    <cellStyle name="Normal 81 6" xfId="3411"/>
    <cellStyle name="Normal 81 7" xfId="25439"/>
    <cellStyle name="Normal 81 8" xfId="4937"/>
    <cellStyle name="Normal 81 9" xfId="25440"/>
    <cellStyle name="Normal 81_BBB imperial silk commmitment sheet 07092012" xfId="25441"/>
    <cellStyle name="Normal 82" xfId="17018"/>
    <cellStyle name="Normal 82 10" xfId="25444"/>
    <cellStyle name="Normal 82 11" xfId="5604"/>
    <cellStyle name="Normal 82 2" xfId="25171"/>
    <cellStyle name="Normal 82 2 2" xfId="25173"/>
    <cellStyle name="Normal 82 2 3" xfId="25175"/>
    <cellStyle name="Normal 82 2 4" xfId="25177"/>
    <cellStyle name="Normal 82 2 5" xfId="25179"/>
    <cellStyle name="Normal 82 2 6" xfId="25181"/>
    <cellStyle name="Normal 82 2 7" xfId="18403"/>
    <cellStyle name="Normal 82 2 8" xfId="25183"/>
    <cellStyle name="Normal 82 2 9" xfId="25185"/>
    <cellStyle name="Normal 82 2_Table_Product_ALL" xfId="25187"/>
    <cellStyle name="Normal 82 3" xfId="8397"/>
    <cellStyle name="Normal 82 3 2" xfId="25189"/>
    <cellStyle name="Normal 82 3 3" xfId="2302"/>
    <cellStyle name="Normal 82 3 4" xfId="5456"/>
    <cellStyle name="Normal 82 3 5" xfId="5460"/>
    <cellStyle name="Normal 82 3 6" xfId="25191"/>
    <cellStyle name="Normal 82 3 7" xfId="11935"/>
    <cellStyle name="Normal 82 3 8" xfId="25193"/>
    <cellStyle name="Normal 82 3 9" xfId="8731"/>
    <cellStyle name="Normal 82 3_Table_Product_ALL" xfId="25195"/>
    <cellStyle name="Normal 82 4" xfId="8400"/>
    <cellStyle name="Normal 82 5" xfId="25445"/>
    <cellStyle name="Normal 82 6" xfId="25447"/>
    <cellStyle name="Normal 82 7" xfId="13864"/>
    <cellStyle name="Normal 82 8" xfId="13866"/>
    <cellStyle name="Normal 82 9" xfId="25448"/>
    <cellStyle name="Normal 82_BBB imperial silk commmitment sheet 07092012" xfId="25449"/>
    <cellStyle name="Normal 83" xfId="25197"/>
    <cellStyle name="Normal 83 10" xfId="25450"/>
    <cellStyle name="Normal 83 11" xfId="25452"/>
    <cellStyle name="Normal 83 2" xfId="25200"/>
    <cellStyle name="Normal 83 2 2" xfId="25202"/>
    <cellStyle name="Normal 83 2 3" xfId="20309"/>
    <cellStyle name="Normal 83 2 4" xfId="25204"/>
    <cellStyle name="Normal 83 2 5" xfId="25206"/>
    <cellStyle name="Normal 83 2 6" xfId="7477"/>
    <cellStyle name="Normal 83 2 7" xfId="7484"/>
    <cellStyle name="Normal 83 2 8" xfId="13329"/>
    <cellStyle name="Normal 83 2 9" xfId="13332"/>
    <cellStyle name="Normal 83 2_Table_Product_ALL" xfId="25208"/>
    <cellStyle name="Normal 83 3" xfId="25210"/>
    <cellStyle name="Normal 83 3 2" xfId="25212"/>
    <cellStyle name="Normal 83 3 3" xfId="20312"/>
    <cellStyle name="Normal 83 3 4" xfId="25214"/>
    <cellStyle name="Normal 83 3 5" xfId="25216"/>
    <cellStyle name="Normal 83 3 6" xfId="25218"/>
    <cellStyle name="Normal 83 3 7" xfId="13337"/>
    <cellStyle name="Normal 83 3 8" xfId="13340"/>
    <cellStyle name="Normal 83 3 9" xfId="13343"/>
    <cellStyle name="Normal 83 3_Table_Product_ALL" xfId="25220"/>
    <cellStyle name="Normal 83 4" xfId="9191"/>
    <cellStyle name="Normal 83 5" xfId="25453"/>
    <cellStyle name="Normal 83 6" xfId="25454"/>
    <cellStyle name="Normal 83 7" xfId="25455"/>
    <cellStyle name="Normal 83 8" xfId="25456"/>
    <cellStyle name="Normal 83 9" xfId="25457"/>
    <cellStyle name="Normal 83_BBB imperial silk commmitment sheet 07092012" xfId="25458"/>
    <cellStyle name="Normal 84" xfId="25222"/>
    <cellStyle name="Normal 84 10" xfId="3844"/>
    <cellStyle name="Normal 84 11" xfId="25459"/>
    <cellStyle name="Normal 84 2" xfId="25225"/>
    <cellStyle name="Normal 84 2 2" xfId="25227"/>
    <cellStyle name="Normal 84 2 3" xfId="25240"/>
    <cellStyle name="Normal 84 2 4" xfId="25243"/>
    <cellStyle name="Normal 84 2 5" xfId="25247"/>
    <cellStyle name="Normal 84 2 6" xfId="25249"/>
    <cellStyle name="Normal 84 2 7" xfId="25251"/>
    <cellStyle name="Normal 84 2 8" xfId="25253"/>
    <cellStyle name="Normal 84 2 9" xfId="10463"/>
    <cellStyle name="Normal 84 2_Table_Product_ALL" xfId="3562"/>
    <cellStyle name="Normal 84 3" xfId="25256"/>
    <cellStyle name="Normal 84 3 2" xfId="25258"/>
    <cellStyle name="Normal 84 3 3" xfId="25268"/>
    <cellStyle name="Normal 84 3 4" xfId="25271"/>
    <cellStyle name="Normal 84 3 5" xfId="25277"/>
    <cellStyle name="Normal 84 3 6" xfId="734"/>
    <cellStyle name="Normal 84 3 7" xfId="25280"/>
    <cellStyle name="Normal 84 3 8" xfId="25282"/>
    <cellStyle name="Normal 84 3 9" xfId="2426"/>
    <cellStyle name="Normal 84 3_Table_Product_ALL" xfId="25460"/>
    <cellStyle name="Normal 84 4" xfId="25285"/>
    <cellStyle name="Normal 84 5" xfId="4071"/>
    <cellStyle name="Normal 84 6" xfId="2179"/>
    <cellStyle name="Normal 84 7" xfId="24664"/>
    <cellStyle name="Normal 84 8" xfId="25299"/>
    <cellStyle name="Normal 84 9" xfId="4869"/>
    <cellStyle name="Normal 84_BBB imperial silk commmitment sheet 07092012" xfId="25461"/>
    <cellStyle name="Normal 85" xfId="25462"/>
    <cellStyle name="Normal 85 10" xfId="25464"/>
    <cellStyle name="Normal 85 11" xfId="25466"/>
    <cellStyle name="Normal 85 2" xfId="25428"/>
    <cellStyle name="Normal 85 2 2" xfId="25468"/>
    <cellStyle name="Normal 85 2 3" xfId="25471"/>
    <cellStyle name="Normal 85 2 4" xfId="25474"/>
    <cellStyle name="Normal 85 2 5" xfId="25478"/>
    <cellStyle name="Normal 85 2 6" xfId="25482"/>
    <cellStyle name="Normal 85 2 7" xfId="25485"/>
    <cellStyle name="Normal 85 2 8" xfId="25488"/>
    <cellStyle name="Normal 85 2 9" xfId="22456"/>
    <cellStyle name="Normal 85 2_Table_Product_ALL" xfId="25491"/>
    <cellStyle name="Normal 85 3" xfId="25494"/>
    <cellStyle name="Normal 85 3 2" xfId="25496"/>
    <cellStyle name="Normal 85 3 3" xfId="25498"/>
    <cellStyle name="Normal 85 3 4" xfId="25500"/>
    <cellStyle name="Normal 85 3 5" xfId="25503"/>
    <cellStyle name="Normal 85 3 6" xfId="9198"/>
    <cellStyle name="Normal 85 3 7" xfId="25506"/>
    <cellStyle name="Normal 85 3 8" xfId="25508"/>
    <cellStyle name="Normal 85 3 9" xfId="25510"/>
    <cellStyle name="Normal 85 3_Table_Product_ALL" xfId="25513"/>
    <cellStyle name="Normal 85 4" xfId="4940"/>
    <cellStyle name="Normal 85 5" xfId="25515"/>
    <cellStyle name="Normal 85 6" xfId="25517"/>
    <cellStyle name="Normal 85 7" xfId="25519"/>
    <cellStyle name="Normal 85 8" xfId="25521"/>
    <cellStyle name="Normal 85 9" xfId="25523"/>
    <cellStyle name="Normal 85_BBB imperial silk commmitment sheet 07092012" xfId="2016"/>
    <cellStyle name="Normal 86" xfId="25525"/>
    <cellStyle name="Normal 86 10" xfId="25527"/>
    <cellStyle name="Normal 86 11" xfId="1652"/>
    <cellStyle name="Normal 86 2" xfId="25530"/>
    <cellStyle name="Normal 86 2 2" xfId="25532"/>
    <cellStyle name="Normal 86 2 3" xfId="25535"/>
    <cellStyle name="Normal 86 2 4" xfId="25537"/>
    <cellStyle name="Normal 86 2 5" xfId="7012"/>
    <cellStyle name="Normal 86 2 6" xfId="25539"/>
    <cellStyle name="Normal 86 2 7" xfId="25541"/>
    <cellStyle name="Normal 86 2 8" xfId="25543"/>
    <cellStyle name="Normal 86 2 9" xfId="15051"/>
    <cellStyle name="Normal 86 2_Table_Product_ALL" xfId="25545"/>
    <cellStyle name="Normal 86 3" xfId="25547"/>
    <cellStyle name="Normal 86 3 2" xfId="1410"/>
    <cellStyle name="Normal 86 3 3" xfId="23650"/>
    <cellStyle name="Normal 86 3 4" xfId="23654"/>
    <cellStyle name="Normal 86 3 5" xfId="3480"/>
    <cellStyle name="Normal 86 3 6" xfId="23658"/>
    <cellStyle name="Normal 86 3 7" xfId="9207"/>
    <cellStyle name="Normal 86 3 8" xfId="23678"/>
    <cellStyle name="Normal 86 3 9" xfId="17694"/>
    <cellStyle name="Normal 86 3_Table_Product_ALL" xfId="17297"/>
    <cellStyle name="Normal 86 4" xfId="25549"/>
    <cellStyle name="Normal 86 5" xfId="25551"/>
    <cellStyle name="Normal 86 6" xfId="25554"/>
    <cellStyle name="Normal 86 7" xfId="25556"/>
    <cellStyle name="Normal 86 8" xfId="25558"/>
    <cellStyle name="Normal 86 9" xfId="25560"/>
    <cellStyle name="Normal 86_BBB imperial silk commmitment sheet 07092012" xfId="6439"/>
    <cellStyle name="Normal 87" xfId="25562"/>
    <cellStyle name="Normal 87 10" xfId="25564"/>
    <cellStyle name="Normal 87 11" xfId="9984"/>
    <cellStyle name="Normal 87 2" xfId="25568"/>
    <cellStyle name="Normal 87 2 2" xfId="25570"/>
    <cellStyle name="Normal 87 2 3" xfId="25573"/>
    <cellStyle name="Normal 87 2 4" xfId="25575"/>
    <cellStyle name="Normal 87 2 5" xfId="25577"/>
    <cellStyle name="Normal 87 2 6" xfId="25579"/>
    <cellStyle name="Normal 87 2 7" xfId="9414"/>
    <cellStyle name="Normal 87 2 8" xfId="4593"/>
    <cellStyle name="Normal 87 2 9" xfId="3036"/>
    <cellStyle name="Normal 87 2_Table_Product_ALL" xfId="11607"/>
    <cellStyle name="Normal 87 3" xfId="25581"/>
    <cellStyle name="Normal 87 3 2" xfId="25583"/>
    <cellStyle name="Normal 87 3 3" xfId="25585"/>
    <cellStyle name="Normal 87 3 4" xfId="25587"/>
    <cellStyle name="Normal 87 3 5" xfId="2071"/>
    <cellStyle name="Normal 87 3 6" xfId="25589"/>
    <cellStyle name="Normal 87 3 7" xfId="12019"/>
    <cellStyle name="Normal 87 3 8" xfId="25591"/>
    <cellStyle name="Normal 87 3 9" xfId="24492"/>
    <cellStyle name="Normal 87 3_Table_Product_ALL" xfId="25593"/>
    <cellStyle name="Normal 87 4" xfId="25595"/>
    <cellStyle name="Normal 87 5" xfId="25598"/>
    <cellStyle name="Normal 87 6" xfId="15802"/>
    <cellStyle name="Normal 87 7" xfId="15805"/>
    <cellStyle name="Normal 87 8" xfId="6223"/>
    <cellStyle name="Normal 87 9" xfId="6230"/>
    <cellStyle name="Normal 87_BBB imperial silk commmitment sheet 07092012" xfId="25600"/>
    <cellStyle name="Normal 88" xfId="25603"/>
    <cellStyle name="Normal 88 10" xfId="25605"/>
    <cellStyle name="Normal 88 11" xfId="25607"/>
    <cellStyle name="Normal 88 2" xfId="25609"/>
    <cellStyle name="Normal 88 2 2" xfId="20011"/>
    <cellStyle name="Normal 88 2 3" xfId="25611"/>
    <cellStyle name="Normal 88 2 4" xfId="25614"/>
    <cellStyle name="Normal 88 2 5" xfId="25616"/>
    <cellStyle name="Normal 88 2 6" xfId="11484"/>
    <cellStyle name="Normal 88 2 7" xfId="25618"/>
    <cellStyle name="Normal 88 2 8" xfId="25620"/>
    <cellStyle name="Normal 88 2 9" xfId="1837"/>
    <cellStyle name="Normal 88 2_Table_Product_ALL" xfId="25622"/>
    <cellStyle name="Normal 88 3" xfId="25625"/>
    <cellStyle name="Normal 88 3 2" xfId="25627"/>
    <cellStyle name="Normal 88 3 3" xfId="25629"/>
    <cellStyle name="Normal 88 3 4" xfId="25631"/>
    <cellStyle name="Normal 88 3 5" xfId="25633"/>
    <cellStyle name="Normal 88 3 6" xfId="13896"/>
    <cellStyle name="Normal 88 3 7" xfId="25635"/>
    <cellStyle name="Normal 88 3 8" xfId="25637"/>
    <cellStyle name="Normal 88 3 9" xfId="25639"/>
    <cellStyle name="Normal 88 3_Table_Product_ALL" xfId="25641"/>
    <cellStyle name="Normal 88 4" xfId="25643"/>
    <cellStyle name="Normal 88 5" xfId="1278"/>
    <cellStyle name="Normal 88 6" xfId="25645"/>
    <cellStyle name="Normal 88 7" xfId="25647"/>
    <cellStyle name="Normal 88 8" xfId="25649"/>
    <cellStyle name="Normal 88 9" xfId="25651"/>
    <cellStyle name="Normal 88_BBB imperial silk commmitment sheet 07092012" xfId="12029"/>
    <cellStyle name="Normal 89" xfId="25653"/>
    <cellStyle name="Normal 89 10" xfId="25655"/>
    <cellStyle name="Normal 89 11" xfId="25657"/>
    <cellStyle name="Normal 89 2" xfId="25659"/>
    <cellStyle name="Normal 89 2 2" xfId="25661"/>
    <cellStyle name="Normal 89 2 3" xfId="25663"/>
    <cellStyle name="Normal 89 2 4" xfId="25666"/>
    <cellStyle name="Normal 89 2 5" xfId="25670"/>
    <cellStyle name="Normal 89 2 6" xfId="25674"/>
    <cellStyle name="Normal 89 2 7" xfId="25678"/>
    <cellStyle name="Normal 89 2 8" xfId="25682"/>
    <cellStyle name="Normal 89 2 9" xfId="10489"/>
    <cellStyle name="Normal 89 2_Table_Product_ALL" xfId="25686"/>
    <cellStyle name="Normal 89 3" xfId="25688"/>
    <cellStyle name="Normal 89 3 2" xfId="25690"/>
    <cellStyle name="Normal 89 3 3" xfId="25693"/>
    <cellStyle name="Normal 89 3 4" xfId="25695"/>
    <cellStyle name="Normal 89 3 5" xfId="25698"/>
    <cellStyle name="Normal 89 3 6" xfId="25701"/>
    <cellStyle name="Normal 89 3 7" xfId="25704"/>
    <cellStyle name="Normal 89 3 8" xfId="25707"/>
    <cellStyle name="Normal 89 3 9" xfId="25710"/>
    <cellStyle name="Normal 89 3_Table_Product_ALL" xfId="76"/>
    <cellStyle name="Normal 89 4" xfId="25713"/>
    <cellStyle name="Normal 89 5" xfId="7733"/>
    <cellStyle name="Normal 89 6" xfId="25715"/>
    <cellStyle name="Normal 89 7" xfId="25717"/>
    <cellStyle name="Normal 89 8" xfId="25720"/>
    <cellStyle name="Normal 89 9" xfId="25722"/>
    <cellStyle name="Normal 89_BBB imperial silk commmitment sheet 07092012" xfId="25724"/>
    <cellStyle name="Normal 9" xfId="25727"/>
    <cellStyle name="Normal 9 10" xfId="25729"/>
    <cellStyle name="Normal 9 11" xfId="25731"/>
    <cellStyle name="Normal 9 12" xfId="25732"/>
    <cellStyle name="Normal 9 13" xfId="25733"/>
    <cellStyle name="Normal 9 14" xfId="16895"/>
    <cellStyle name="Normal 9 2" xfId="25734"/>
    <cellStyle name="Normal 9 2 2" xfId="16848"/>
    <cellStyle name="Normal 9 2 2 2" xfId="25735"/>
    <cellStyle name="Normal 9 2 2 2 2" xfId="25736"/>
    <cellStyle name="Normal 9 2 2 3" xfId="25737"/>
    <cellStyle name="Normal 9 2 2 3 2" xfId="1043"/>
    <cellStyle name="Normal 9 2 2 4" xfId="25738"/>
    <cellStyle name="Normal 9 2 2 4 2" xfId="25740"/>
    <cellStyle name="Normal 9 2 2 5" xfId="25742"/>
    <cellStyle name="Normal 9 2 2 6" xfId="25745"/>
    <cellStyle name="Normal 9 2 2 7" xfId="25746"/>
    <cellStyle name="Normal 9 2 2_Table_Product_ALL" xfId="24322"/>
    <cellStyle name="Normal 9 2 3" xfId="8569"/>
    <cellStyle name="Normal 9 2 3 2" xfId="8571"/>
    <cellStyle name="Normal 9 2 4" xfId="16850"/>
    <cellStyle name="Normal 9 2 4 2" xfId="25748"/>
    <cellStyle name="Normal 9 2 5" xfId="25750"/>
    <cellStyle name="Normal 9 2 5 2" xfId="25751"/>
    <cellStyle name="Normal 9 2 6" xfId="25752"/>
    <cellStyle name="Normal 9 2 7" xfId="25753"/>
    <cellStyle name="Normal 9 2 8" xfId="25754"/>
    <cellStyle name="Normal 9 2_C14  Copy of Ecom MP - Aubrey  window commitment -140528" xfId="25755"/>
    <cellStyle name="Normal 9 3" xfId="25756"/>
    <cellStyle name="Normal 9 3 2" xfId="25759"/>
    <cellStyle name="Normal 9 3 2 2" xfId="25761"/>
    <cellStyle name="Normal 9 3 2 2 2" xfId="21250"/>
    <cellStyle name="Normal 9 3 2 3" xfId="1017"/>
    <cellStyle name="Normal 9 3 2 3 2" xfId="25327"/>
    <cellStyle name="Normal 9 3 2 4" xfId="25763"/>
    <cellStyle name="Normal 9 3 2 4 2" xfId="25757"/>
    <cellStyle name="Normal 9 3 2 5" xfId="22920"/>
    <cellStyle name="Normal 9 3 2 6" xfId="25765"/>
    <cellStyle name="Normal 9 3 2 7" xfId="25767"/>
    <cellStyle name="Normal 9 3 2_Table_Product_ALL" xfId="5484"/>
    <cellStyle name="Normal 9 3 3" xfId="25768"/>
    <cellStyle name="Normal 9 3 3 2" xfId="25770"/>
    <cellStyle name="Normal 9 3 4" xfId="25773"/>
    <cellStyle name="Normal 9 3 4 2" xfId="25774"/>
    <cellStyle name="Normal 9 3 5" xfId="25775"/>
    <cellStyle name="Normal 9 3 5 2" xfId="25776"/>
    <cellStyle name="Normal 9 3 6" xfId="25777"/>
    <cellStyle name="Normal 9 3 7" xfId="25778"/>
    <cellStyle name="Normal 9 3 8" xfId="25779"/>
    <cellStyle name="Normal 9 3_C14  Copy of Ecom MP - Aubrey  window commitment -140528" xfId="25780"/>
    <cellStyle name="Normal 9 4" xfId="1440"/>
    <cellStyle name="Normal 9 4 2" xfId="25781"/>
    <cellStyle name="Normal 9 4 2 2" xfId="25783"/>
    <cellStyle name="Normal 9 4 2 2 2" xfId="25785"/>
    <cellStyle name="Normal 9 4 2 3" xfId="25787"/>
    <cellStyle name="Normal 9 4 2 3 2" xfId="25789"/>
    <cellStyle name="Normal 9 4 2 4" xfId="25791"/>
    <cellStyle name="Normal 9 4 2 4 2" xfId="25793"/>
    <cellStyle name="Normal 9 4 2 5" xfId="25795"/>
    <cellStyle name="Normal 9 4 2 6" xfId="3534"/>
    <cellStyle name="Normal 9 4 2 7" xfId="25797"/>
    <cellStyle name="Normal 9 4 2_Table_Product_ALL" xfId="25798"/>
    <cellStyle name="Normal 9 4 3" xfId="25799"/>
    <cellStyle name="Normal 9 4 3 2" xfId="25801"/>
    <cellStyle name="Normal 9 4 4" xfId="25804"/>
    <cellStyle name="Normal 9 4 4 2" xfId="25805"/>
    <cellStyle name="Normal 9 4 5" xfId="25806"/>
    <cellStyle name="Normal 9 4 5 2" xfId="25807"/>
    <cellStyle name="Normal 9 4 6" xfId="25808"/>
    <cellStyle name="Normal 9 4 7" xfId="25809"/>
    <cellStyle name="Normal 9 4 8" xfId="4282"/>
    <cellStyle name="Normal 9 4_C14  Copy of Ecom MP - Aubrey  window commitment -140528" xfId="25810"/>
    <cellStyle name="Normal 9 5" xfId="25811"/>
    <cellStyle name="Normal 9 5 2" xfId="25812"/>
    <cellStyle name="Normal 9 5 2 2" xfId="9896"/>
    <cellStyle name="Normal 9 5 2 2 2" xfId="10702"/>
    <cellStyle name="Normal 9 5 2 3" xfId="10823"/>
    <cellStyle name="Normal 9 5 2 3 2" xfId="10826"/>
    <cellStyle name="Normal 9 5 2 4" xfId="3220"/>
    <cellStyle name="Normal 9 5 2 4 2" xfId="3225"/>
    <cellStyle name="Normal 9 5 2 5" xfId="3229"/>
    <cellStyle name="Normal 9 5 2 6" xfId="3235"/>
    <cellStyle name="Normal 9 5 2 7" xfId="3239"/>
    <cellStyle name="Normal 9 5 2_Table_Product_ALL" xfId="25814"/>
    <cellStyle name="Normal 9 5 3" xfId="24268"/>
    <cellStyle name="Normal 9 5 3 2" xfId="24271"/>
    <cellStyle name="Normal 9 5 4" xfId="24276"/>
    <cellStyle name="Normal 9 5 4 2" xfId="24280"/>
    <cellStyle name="Normal 9 5 5" xfId="24284"/>
    <cellStyle name="Normal 9 5 5 2" xfId="25815"/>
    <cellStyle name="Normal 9 5 6" xfId="25817"/>
    <cellStyle name="Normal 9 5 7" xfId="25820"/>
    <cellStyle name="Normal 9 5 8" xfId="25823"/>
    <cellStyle name="Normal 9 5_C14  Copy of Ecom MP - Aubrey  window commitment -140528" xfId="9120"/>
    <cellStyle name="Normal 9 6" xfId="25826"/>
    <cellStyle name="Normal 9 6 2" xfId="25829"/>
    <cellStyle name="Normal 9 7" xfId="25831"/>
    <cellStyle name="Normal 9 8" xfId="25833"/>
    <cellStyle name="Normal 9 9" xfId="25836"/>
    <cellStyle name="Normal 9_CCD SteinMart  Throw 130401" xfId="22143"/>
    <cellStyle name="Normal 90" xfId="25463"/>
    <cellStyle name="Normal 90 10" xfId="25465"/>
    <cellStyle name="Normal 90 11" xfId="25467"/>
    <cellStyle name="Normal 90 2" xfId="25429"/>
    <cellStyle name="Normal 90 2 2" xfId="25469"/>
    <cellStyle name="Normal 90 2 3" xfId="25472"/>
    <cellStyle name="Normal 90 2 4" xfId="25475"/>
    <cellStyle name="Normal 90 2 5" xfId="25479"/>
    <cellStyle name="Normal 90 2 6" xfId="25483"/>
    <cellStyle name="Normal 90 2 7" xfId="25486"/>
    <cellStyle name="Normal 90 2 8" xfId="25489"/>
    <cellStyle name="Normal 90 2 9" xfId="22457"/>
    <cellStyle name="Normal 90 2_Table_Product_ALL" xfId="25492"/>
    <cellStyle name="Normal 90 3" xfId="25495"/>
    <cellStyle name="Normal 90 3 2" xfId="25497"/>
    <cellStyle name="Normal 90 3 3" xfId="25499"/>
    <cellStyle name="Normal 90 3 4" xfId="25501"/>
    <cellStyle name="Normal 90 3 5" xfId="25504"/>
    <cellStyle name="Normal 90 3 6" xfId="9199"/>
    <cellStyle name="Normal 90 3 7" xfId="25507"/>
    <cellStyle name="Normal 90 3 8" xfId="25509"/>
    <cellStyle name="Normal 90 3 9" xfId="25511"/>
    <cellStyle name="Normal 90 3_Table_Product_ALL" xfId="25514"/>
    <cellStyle name="Normal 90 4" xfId="4941"/>
    <cellStyle name="Normal 90 5" xfId="25516"/>
    <cellStyle name="Normal 90 6" xfId="25518"/>
    <cellStyle name="Normal 90 7" xfId="25520"/>
    <cellStyle name="Normal 90 8" xfId="25522"/>
    <cellStyle name="Normal 90 9" xfId="25524"/>
    <cellStyle name="Normal 90_BBB imperial silk commmitment sheet 07092012" xfId="2015"/>
    <cellStyle name="Normal 91" xfId="25526"/>
    <cellStyle name="Normal 91 10" xfId="25528"/>
    <cellStyle name="Normal 91 11" xfId="1651"/>
    <cellStyle name="Normal 91 2" xfId="25531"/>
    <cellStyle name="Normal 91 2 2" xfId="25533"/>
    <cellStyle name="Normal 91 2 3" xfId="25536"/>
    <cellStyle name="Normal 91 2 4" xfId="25538"/>
    <cellStyle name="Normal 91 2 5" xfId="7013"/>
    <cellStyle name="Normal 91 2 6" xfId="25540"/>
    <cellStyle name="Normal 91 2 7" xfId="25542"/>
    <cellStyle name="Normal 91 2 8" xfId="25544"/>
    <cellStyle name="Normal 91 2 9" xfId="15052"/>
    <cellStyle name="Normal 91 2_Table_Product_ALL" xfId="25546"/>
    <cellStyle name="Normal 91 3" xfId="25548"/>
    <cellStyle name="Normal 91 3 2" xfId="1409"/>
    <cellStyle name="Normal 91 3 3" xfId="23651"/>
    <cellStyle name="Normal 91 3 4" xfId="23655"/>
    <cellStyle name="Normal 91 3 5" xfId="3479"/>
    <cellStyle name="Normal 91 3 6" xfId="23659"/>
    <cellStyle name="Normal 91 3 7" xfId="9208"/>
    <cellStyle name="Normal 91 3 8" xfId="23679"/>
    <cellStyle name="Normal 91 3 9" xfId="17695"/>
    <cellStyle name="Normal 91 3_Table_Product_ALL" xfId="17298"/>
    <cellStyle name="Normal 91 4" xfId="25550"/>
    <cellStyle name="Normal 91 5" xfId="25552"/>
    <cellStyle name="Normal 91 6" xfId="25555"/>
    <cellStyle name="Normal 91 7" xfId="25557"/>
    <cellStyle name="Normal 91 8" xfId="25559"/>
    <cellStyle name="Normal 91 9" xfId="25561"/>
    <cellStyle name="Normal 91_BBB imperial silk commmitment sheet 07092012" xfId="6440"/>
    <cellStyle name="Normal 92" xfId="25563"/>
    <cellStyle name="Normal 92 10" xfId="25565"/>
    <cellStyle name="Normal 92 11" xfId="9985"/>
    <cellStyle name="Normal 92 2" xfId="25569"/>
    <cellStyle name="Normal 92 2 2" xfId="25571"/>
    <cellStyle name="Normal 92 2 3" xfId="25574"/>
    <cellStyle name="Normal 92 2 4" xfId="25576"/>
    <cellStyle name="Normal 92 2 5" xfId="25578"/>
    <cellStyle name="Normal 92 2 6" xfId="25580"/>
    <cellStyle name="Normal 92 2 7" xfId="9415"/>
    <cellStyle name="Normal 92 2 8" xfId="4594"/>
    <cellStyle name="Normal 92 2 9" xfId="3035"/>
    <cellStyle name="Normal 92 2_Table_Product_ALL" xfId="11608"/>
    <cellStyle name="Normal 92 3" xfId="25582"/>
    <cellStyle name="Normal 92 3 2" xfId="25584"/>
    <cellStyle name="Normal 92 3 3" xfId="25586"/>
    <cellStyle name="Normal 92 3 4" xfId="25588"/>
    <cellStyle name="Normal 92 3 5" xfId="2070"/>
    <cellStyle name="Normal 92 3 6" xfId="25590"/>
    <cellStyle name="Normal 92 3 7" xfId="12020"/>
    <cellStyle name="Normal 92 3 8" xfId="25592"/>
    <cellStyle name="Normal 92 3 9" xfId="24493"/>
    <cellStyle name="Normal 92 3_Table_Product_ALL" xfId="25594"/>
    <cellStyle name="Normal 92 4" xfId="25596"/>
    <cellStyle name="Normal 92 5" xfId="25599"/>
    <cellStyle name="Normal 92 6" xfId="15803"/>
    <cellStyle name="Normal 92 7" xfId="15806"/>
    <cellStyle name="Normal 92 8" xfId="6224"/>
    <cellStyle name="Normal 92 9" xfId="6231"/>
    <cellStyle name="Normal 92_BBB imperial silk commmitment sheet 07092012" xfId="25601"/>
    <cellStyle name="Normal 93" xfId="25604"/>
    <cellStyle name="Normal 93 10" xfId="25606"/>
    <cellStyle name="Normal 93 11" xfId="25608"/>
    <cellStyle name="Normal 93 2" xfId="25610"/>
    <cellStyle name="Normal 93 2 2" xfId="20012"/>
    <cellStyle name="Normal 93 2 3" xfId="25612"/>
    <cellStyle name="Normal 93 2 4" xfId="25615"/>
    <cellStyle name="Normal 93 2 5" xfId="25617"/>
    <cellStyle name="Normal 93 2 6" xfId="11485"/>
    <cellStyle name="Normal 93 2 7" xfId="25619"/>
    <cellStyle name="Normal 93 2 8" xfId="25621"/>
    <cellStyle name="Normal 93 2 9" xfId="1836"/>
    <cellStyle name="Normal 93 2_Table_Product_ALL" xfId="25623"/>
    <cellStyle name="Normal 93 3" xfId="25626"/>
    <cellStyle name="Normal 93 3 2" xfId="25628"/>
    <cellStyle name="Normal 93 3 3" xfId="25630"/>
    <cellStyle name="Normal 93 3 4" xfId="25632"/>
    <cellStyle name="Normal 93 3 5" xfId="25634"/>
    <cellStyle name="Normal 93 3 6" xfId="13897"/>
    <cellStyle name="Normal 93 3 7" xfId="25636"/>
    <cellStyle name="Normal 93 3 8" xfId="25638"/>
    <cellStyle name="Normal 93 3 9" xfId="25640"/>
    <cellStyle name="Normal 93 3_Table_Product_ALL" xfId="25642"/>
    <cellStyle name="Normal 93 4" xfId="25644"/>
    <cellStyle name="Normal 93 5" xfId="1277"/>
    <cellStyle name="Normal 93 6" xfId="25646"/>
    <cellStyle name="Normal 93 7" xfId="25648"/>
    <cellStyle name="Normal 93 8" xfId="25650"/>
    <cellStyle name="Normal 93 9" xfId="25652"/>
    <cellStyle name="Normal 93_BBB imperial silk commmitment sheet 07092012" xfId="12030"/>
    <cellStyle name="Normal 94" xfId="25654"/>
    <cellStyle name="Normal 94 10" xfId="25656"/>
    <cellStyle name="Normal 94 11" xfId="25658"/>
    <cellStyle name="Normal 94 2" xfId="25660"/>
    <cellStyle name="Normal 94 2 2" xfId="25662"/>
    <cellStyle name="Normal 94 2 3" xfId="25664"/>
    <cellStyle name="Normal 94 2 4" xfId="25667"/>
    <cellStyle name="Normal 94 2 5" xfId="25671"/>
    <cellStyle name="Normal 94 2 6" xfId="25675"/>
    <cellStyle name="Normal 94 2 7" xfId="25679"/>
    <cellStyle name="Normal 94 2 8" xfId="25683"/>
    <cellStyle name="Normal 94 2 9" xfId="10490"/>
    <cellStyle name="Normal 94 2_Table_Product_ALL" xfId="25687"/>
    <cellStyle name="Normal 94 3" xfId="25689"/>
    <cellStyle name="Normal 94 3 2" xfId="25691"/>
    <cellStyle name="Normal 94 3 3" xfId="25694"/>
    <cellStyle name="Normal 94 3 4" xfId="25696"/>
    <cellStyle name="Normal 94 3 5" xfId="25699"/>
    <cellStyle name="Normal 94 3 6" xfId="25702"/>
    <cellStyle name="Normal 94 3 7" xfId="25705"/>
    <cellStyle name="Normal 94 3 8" xfId="25708"/>
    <cellStyle name="Normal 94 3 9" xfId="25711"/>
    <cellStyle name="Normal 94 3_Table_Product_ALL" xfId="77"/>
    <cellStyle name="Normal 94 4" xfId="25714"/>
    <cellStyle name="Normal 94 5" xfId="7734"/>
    <cellStyle name="Normal 94 6" xfId="25716"/>
    <cellStyle name="Normal 94 7" xfId="25718"/>
    <cellStyle name="Normal 94 8" xfId="25721"/>
    <cellStyle name="Normal 94 9" xfId="25723"/>
    <cellStyle name="Normal 94_BBB imperial silk commmitment sheet 07092012" xfId="25725"/>
    <cellStyle name="Normal 95" xfId="25838"/>
    <cellStyle name="Normal 95 10" xfId="25839"/>
    <cellStyle name="Normal 95 11" xfId="25840"/>
    <cellStyle name="Normal 95 2" xfId="25841"/>
    <cellStyle name="Normal 95 2 2" xfId="19094"/>
    <cellStyle name="Normal 95 2 3" xfId="25842"/>
    <cellStyle name="Normal 95 2 4" xfId="25844"/>
    <cellStyle name="Normal 95 2 5" xfId="1852"/>
    <cellStyle name="Normal 95 2 6" xfId="895"/>
    <cellStyle name="Normal 95 2 7" xfId="11314"/>
    <cellStyle name="Normal 95 2 8" xfId="25845"/>
    <cellStyle name="Normal 95 2 9" xfId="25846"/>
    <cellStyle name="Normal 95 2_Table_Product_ALL" xfId="1888"/>
    <cellStyle name="Normal 95 3" xfId="25848"/>
    <cellStyle name="Normal 95 3 2" xfId="19148"/>
    <cellStyle name="Normal 95 3 3" xfId="20560"/>
    <cellStyle name="Normal 95 3 4" xfId="20563"/>
    <cellStyle name="Normal 95 3 5" xfId="20566"/>
    <cellStyle name="Normal 95 3 6" xfId="12799"/>
    <cellStyle name="Normal 95 3 7" xfId="20584"/>
    <cellStyle name="Normal 95 3 8" xfId="7980"/>
    <cellStyle name="Normal 95 3 9" xfId="20587"/>
    <cellStyle name="Normal 95 3_Table_Product_ALL" xfId="25849"/>
    <cellStyle name="Normal 95 4" xfId="25851"/>
    <cellStyle name="Normal 95 5" xfId="25853"/>
    <cellStyle name="Normal 95 6" xfId="25854"/>
    <cellStyle name="Normal 95 7" xfId="25855"/>
    <cellStyle name="Normal 95 8" xfId="25856"/>
    <cellStyle name="Normal 95 9" xfId="25857"/>
    <cellStyle name="Normal 95_BBB imperial silk commmitment sheet 07092012" xfId="25858"/>
    <cellStyle name="Normal 96" xfId="25859"/>
    <cellStyle name="Normal 96 2" xfId="7523"/>
    <cellStyle name="Normal 96 2 2" xfId="17602"/>
    <cellStyle name="Normal 96 2 2 2" xfId="25860"/>
    <cellStyle name="Normal 96 2 2 2 2" xfId="25862"/>
    <cellStyle name="Normal 96 2 2 3" xfId="25863"/>
    <cellStyle name="Normal 96 2 2 3 2" xfId="25864"/>
    <cellStyle name="Normal 96 2 2 4" xfId="25865"/>
    <cellStyle name="Normal 96 2 2 4 2" xfId="25866"/>
    <cellStyle name="Normal 96 2 2 5" xfId="25868"/>
    <cellStyle name="Normal 96 2 2 6" xfId="25869"/>
    <cellStyle name="Normal 96 2 2 7" xfId="25870"/>
    <cellStyle name="Normal 96 2 2_Table_Product_ALL" xfId="22292"/>
    <cellStyle name="Normal 96 2 3" xfId="21170"/>
    <cellStyle name="Normal 96 2 3 2" xfId="6657"/>
    <cellStyle name="Normal 96 2 4" xfId="25871"/>
    <cellStyle name="Normal 96 2 4 2" xfId="25872"/>
    <cellStyle name="Normal 96 2 5" xfId="25873"/>
    <cellStyle name="Normal 96 2 5 2" xfId="25874"/>
    <cellStyle name="Normal 96 2 6" xfId="25875"/>
    <cellStyle name="Normal 96 2 7" xfId="25876"/>
    <cellStyle name="Normal 96 2 8" xfId="25877"/>
    <cellStyle name="Normal 96 2_C14  Copy of Ecom MP - Aubrey  window commitment -140528" xfId="25878"/>
    <cellStyle name="Normal 96 3" xfId="18344"/>
    <cellStyle name="Normal 96 3 2" xfId="17645"/>
    <cellStyle name="Normal 96 3 2 2" xfId="25879"/>
    <cellStyle name="Normal 96 3 3" xfId="25880"/>
    <cellStyle name="Normal 96 3 3 2" xfId="25881"/>
    <cellStyle name="Normal 96 3 4" xfId="25882"/>
    <cellStyle name="Normal 96 3 4 2" xfId="12724"/>
    <cellStyle name="Normal 96 3 5" xfId="25883"/>
    <cellStyle name="Normal 96 3 6" xfId="25884"/>
    <cellStyle name="Normal 96 3 7" xfId="25885"/>
    <cellStyle name="Normal 96 3_Table_Product_ALL" xfId="13167"/>
    <cellStyle name="Normal 96 4" xfId="5071"/>
    <cellStyle name="Normal 96 4 2" xfId="17688"/>
    <cellStyle name="Normal 96 5" xfId="25886"/>
    <cellStyle name="Normal 96 5 2" xfId="25887"/>
    <cellStyle name="Normal 96 6" xfId="25888"/>
    <cellStyle name="Normal 96 6 2" xfId="8556"/>
    <cellStyle name="Normal 96 7" xfId="25889"/>
    <cellStyle name="Normal 96 8" xfId="25890"/>
    <cellStyle name="Normal 96 9" xfId="25892"/>
    <cellStyle name="Normal 96_C14  Copy of Ecom MP - Aubrey  window commitment -140528" xfId="25893"/>
    <cellStyle name="Normal 97" xfId="25895"/>
    <cellStyle name="Normal 97 2" xfId="25896"/>
    <cellStyle name="Normal 97 2 2" xfId="25897"/>
    <cellStyle name="Normal 97 2 2 2" xfId="25898"/>
    <cellStyle name="Normal 97 2 3" xfId="21174"/>
    <cellStyle name="Normal 97 2 3 2" xfId="25899"/>
    <cellStyle name="Normal 97 2 4" xfId="25900"/>
    <cellStyle name="Normal 97 2 4 2" xfId="4250"/>
    <cellStyle name="Normal 97 2 5" xfId="19476"/>
    <cellStyle name="Normal 97 2 6" xfId="4375"/>
    <cellStyle name="Normal 97 2 7" xfId="25901"/>
    <cellStyle name="Normal 97 2_Table_Product_ALL" xfId="2831"/>
    <cellStyle name="Normal 97 3" xfId="6427"/>
    <cellStyle name="Normal 97 3 2" xfId="3857"/>
    <cellStyle name="Normal 97 4" xfId="25902"/>
    <cellStyle name="Normal 97 4 2" xfId="25903"/>
    <cellStyle name="Normal 97 5" xfId="25904"/>
    <cellStyle name="Normal 97 5 2" xfId="25905"/>
    <cellStyle name="Normal 97 6" xfId="508"/>
    <cellStyle name="Normal 97 7" xfId="25906"/>
    <cellStyle name="Normal 97 8" xfId="25907"/>
    <cellStyle name="Normal 97_C14  Copy of Ecom MP - Aubrey  window commitment -140528" xfId="18139"/>
    <cellStyle name="Normal 98" xfId="25908"/>
    <cellStyle name="Normal 99" xfId="25909"/>
    <cellStyle name="Normal_08Fall market pillow&amp;MPD&amp;CMF" xfId="31988"/>
    <cellStyle name="Normal_Sheet1" xfId="32099"/>
    <cellStyle name="Normal_Sheet1_1" xfId="32101"/>
    <cellStyle name="Normal_Table" xfId="31886"/>
    <cellStyle name="Normal1" xfId="995"/>
    <cellStyle name="Normal1 2" xfId="25913"/>
    <cellStyle name="Normal1 2 2" xfId="25914"/>
    <cellStyle name="Normal1 3" xfId="25915"/>
    <cellStyle name="Normal1 4" xfId="6277"/>
    <cellStyle name="Normal1 5" xfId="5642"/>
    <cellStyle name="Normal1 6" xfId="1378"/>
    <cellStyle name="Normal1 7" xfId="25916"/>
    <cellStyle name="Note 10" xfId="25493"/>
    <cellStyle name="Note 10 10" xfId="25917"/>
    <cellStyle name="Note 10 10 2" xfId="25918"/>
    <cellStyle name="Note 10 11" xfId="25919"/>
    <cellStyle name="Note 10 12" xfId="25921"/>
    <cellStyle name="Note 10 13" xfId="11564"/>
    <cellStyle name="Note 10 14" xfId="5518"/>
    <cellStyle name="Note 10 15" xfId="14617"/>
    <cellStyle name="Note 10 16" xfId="18685"/>
    <cellStyle name="Note 10 17" xfId="31990"/>
    <cellStyle name="Note 10 2" xfId="8044"/>
    <cellStyle name="Note 10 2 10" xfId="25923"/>
    <cellStyle name="Note 10 2 11" xfId="31962"/>
    <cellStyle name="Note 10 2 2" xfId="8046"/>
    <cellStyle name="Note 10 2 2 2" xfId="25924"/>
    <cellStyle name="Note 10 2 2 2 2" xfId="25925"/>
    <cellStyle name="Note 10 2 2 3" xfId="25926"/>
    <cellStyle name="Note 10 2 2 3 2" xfId="25928"/>
    <cellStyle name="Note 10 2 2 4" xfId="25930"/>
    <cellStyle name="Note 10 2 2 4 2" xfId="9246"/>
    <cellStyle name="Note 10 2 2 5" xfId="34"/>
    <cellStyle name="Note 10 2 2 5 2" xfId="6385"/>
    <cellStyle name="Note 10 2 2 6" xfId="25932"/>
    <cellStyle name="Note 10 2 3" xfId="25934"/>
    <cellStyle name="Note 10 2 3 2" xfId="25935"/>
    <cellStyle name="Note 10 2 4" xfId="18003"/>
    <cellStyle name="Note 10 2 4 2" xfId="25936"/>
    <cellStyle name="Note 10 2 5" xfId="25938"/>
    <cellStyle name="Note 10 2 6" xfId="25939"/>
    <cellStyle name="Note 10 2 7" xfId="25941"/>
    <cellStyle name="Note 10 2 8" xfId="6527"/>
    <cellStyle name="Note 10 2 9" xfId="25942"/>
    <cellStyle name="Note 10 2_Table_Product_ALL" xfId="25943"/>
    <cellStyle name="Note 10 3" xfId="25944"/>
    <cellStyle name="Note 10 3 10" xfId="25945"/>
    <cellStyle name="Note 10 3 11" xfId="31963"/>
    <cellStyle name="Note 10 3 2" xfId="25946"/>
    <cellStyle name="Note 10 3 2 2" xfId="25947"/>
    <cellStyle name="Note 10 3 2 2 2" xfId="25948"/>
    <cellStyle name="Note 10 3 2 3" xfId="25949"/>
    <cellStyle name="Note 10 3 2 3 2" xfId="25951"/>
    <cellStyle name="Note 10 3 2 4" xfId="25952"/>
    <cellStyle name="Note 10 3 2 4 2" xfId="25953"/>
    <cellStyle name="Note 10 3 2 5" xfId="25954"/>
    <cellStyle name="Note 10 3 2 5 2" xfId="9065"/>
    <cellStyle name="Note 10 3 2 6" xfId="25955"/>
    <cellStyle name="Note 10 3 3" xfId="25956"/>
    <cellStyle name="Note 10 3 3 2" xfId="25957"/>
    <cellStyle name="Note 10 3 4" xfId="25958"/>
    <cellStyle name="Note 10 3 4 2" xfId="9426"/>
    <cellStyle name="Note 10 3 5" xfId="6599"/>
    <cellStyle name="Note 10 3 6" xfId="25959"/>
    <cellStyle name="Note 10 3 7" xfId="25960"/>
    <cellStyle name="Note 10 3 8" xfId="25961"/>
    <cellStyle name="Note 10 3 9" xfId="25962"/>
    <cellStyle name="Note 10 3_Table_Product_ALL" xfId="25964"/>
    <cellStyle name="Note 10 4" xfId="25965"/>
    <cellStyle name="Note 10 4 10" xfId="1613"/>
    <cellStyle name="Note 10 4 11" xfId="31964"/>
    <cellStyle name="Note 10 4 2" xfId="25966"/>
    <cellStyle name="Note 10 4 2 2" xfId="25967"/>
    <cellStyle name="Note 10 4 2 2 2" xfId="9977"/>
    <cellStyle name="Note 10 4 2 3" xfId="25968"/>
    <cellStyle name="Note 10 4 2 3 2" xfId="25969"/>
    <cellStyle name="Note 10 4 2 4" xfId="25970"/>
    <cellStyle name="Note 10 4 2 4 2" xfId="25971"/>
    <cellStyle name="Note 10 4 2 5" xfId="25973"/>
    <cellStyle name="Note 10 4 2 5 2" xfId="25974"/>
    <cellStyle name="Note 10 4 2 6" xfId="25976"/>
    <cellStyle name="Note 10 4 3" xfId="7878"/>
    <cellStyle name="Note 10 4 3 2" xfId="25977"/>
    <cellStyle name="Note 10 4 4" xfId="25978"/>
    <cellStyle name="Note 10 4 4 2" xfId="25980"/>
    <cellStyle name="Note 10 4 5" xfId="25982"/>
    <cellStyle name="Note 10 4 6" xfId="25984"/>
    <cellStyle name="Note 10 4 7" xfId="25985"/>
    <cellStyle name="Note 10 4 8" xfId="25986"/>
    <cellStyle name="Note 10 4 9" xfId="25987"/>
    <cellStyle name="Note 10 4_Table_Product_ALL" xfId="25988"/>
    <cellStyle name="Note 10 5" xfId="16855"/>
    <cellStyle name="Note 10 5 10" xfId="22887"/>
    <cellStyle name="Note 10 5 11" xfId="31922"/>
    <cellStyle name="Note 10 5 2" xfId="25990"/>
    <cellStyle name="Note 10 5 2 2" xfId="9373"/>
    <cellStyle name="Note 10 5 2 2 2" xfId="25993"/>
    <cellStyle name="Note 10 5 2 3" xfId="20786"/>
    <cellStyle name="Note 10 5 2 3 2" xfId="356"/>
    <cellStyle name="Note 10 5 2 4" xfId="20791"/>
    <cellStyle name="Note 10 5 2 4 2" xfId="25994"/>
    <cellStyle name="Note 10 5 2 5" xfId="25995"/>
    <cellStyle name="Note 10 5 2 5 2" xfId="14568"/>
    <cellStyle name="Note 10 5 2 6" xfId="25996"/>
    <cellStyle name="Note 10 5 3" xfId="25998"/>
    <cellStyle name="Note 10 5 3 2" xfId="21050"/>
    <cellStyle name="Note 10 5 4" xfId="25999"/>
    <cellStyle name="Note 10 5 4 2" xfId="21057"/>
    <cellStyle name="Note 10 5 5" xfId="7788"/>
    <cellStyle name="Note 10 5 6" xfId="7790"/>
    <cellStyle name="Note 10 5 7" xfId="26000"/>
    <cellStyle name="Note 10 5 8" xfId="26001"/>
    <cellStyle name="Note 10 5 9" xfId="26002"/>
    <cellStyle name="Note 10 5_Table_Product_ALL" xfId="26003"/>
    <cellStyle name="Note 10 6" xfId="26006"/>
    <cellStyle name="Note 10 6 10" xfId="26007"/>
    <cellStyle name="Note 10 6 11" xfId="31908"/>
    <cellStyle name="Note 10 6 2" xfId="26008"/>
    <cellStyle name="Note 10 6 2 2" xfId="26009"/>
    <cellStyle name="Note 10 6 2 2 2" xfId="3304"/>
    <cellStyle name="Note 10 6 2 3" xfId="26010"/>
    <cellStyle name="Note 10 6 2 3 2" xfId="15016"/>
    <cellStyle name="Note 10 6 2 4" xfId="26011"/>
    <cellStyle name="Note 10 6 2 4 2" xfId="15032"/>
    <cellStyle name="Note 10 6 2 5" xfId="923"/>
    <cellStyle name="Note 10 6 2 5 2" xfId="26012"/>
    <cellStyle name="Note 10 6 2 6" xfId="19614"/>
    <cellStyle name="Note 10 6 3" xfId="26013"/>
    <cellStyle name="Note 10 6 3 2" xfId="13775"/>
    <cellStyle name="Note 10 6 4" xfId="26014"/>
    <cellStyle name="Note 10 6 4 2" xfId="26015"/>
    <cellStyle name="Note 10 6 5" xfId="7806"/>
    <cellStyle name="Note 10 6 6" xfId="7808"/>
    <cellStyle name="Note 10 6 7" xfId="26016"/>
    <cellStyle name="Note 10 6 8" xfId="26017"/>
    <cellStyle name="Note 10 6 9" xfId="26018"/>
    <cellStyle name="Note 10 6_Table_Product_ALL" xfId="26019"/>
    <cellStyle name="Note 10 7" xfId="26020"/>
    <cellStyle name="Note 10 7 10" xfId="26021"/>
    <cellStyle name="Note 10 7 11" xfId="31939"/>
    <cellStyle name="Note 10 7 2" xfId="26022"/>
    <cellStyle name="Note 10 7 2 2" xfId="26023"/>
    <cellStyle name="Note 10 7 2 2 2" xfId="26024"/>
    <cellStyle name="Note 10 7 2 3" xfId="26026"/>
    <cellStyle name="Note 10 7 2 3 2" xfId="26027"/>
    <cellStyle name="Note 10 7 2 4" xfId="26029"/>
    <cellStyle name="Note 10 7 2 4 2" xfId="26030"/>
    <cellStyle name="Note 10 7 2 5" xfId="26031"/>
    <cellStyle name="Note 10 7 2 5 2" xfId="26032"/>
    <cellStyle name="Note 10 7 2 6" xfId="26033"/>
    <cellStyle name="Note 10 7 3" xfId="3885"/>
    <cellStyle name="Note 10 7 3 2" xfId="26036"/>
    <cellStyle name="Note 10 7 4" xfId="207"/>
    <cellStyle name="Note 10 7 4 2" xfId="26037"/>
    <cellStyle name="Note 10 7 5" xfId="6396"/>
    <cellStyle name="Note 10 7 6" xfId="26038"/>
    <cellStyle name="Note 10 7 7" xfId="26039"/>
    <cellStyle name="Note 10 7 8" xfId="26040"/>
    <cellStyle name="Note 10 7 9" xfId="6453"/>
    <cellStyle name="Note 10 7_Table_Product_ALL" xfId="26041"/>
    <cellStyle name="Note 10 8" xfId="25760"/>
    <cellStyle name="Note 10 8 2" xfId="25762"/>
    <cellStyle name="Note 10 8 2 2" xfId="21251"/>
    <cellStyle name="Note 10 8 3" xfId="1016"/>
    <cellStyle name="Note 10 8 3 2" xfId="25328"/>
    <cellStyle name="Note 10 8 4" xfId="25764"/>
    <cellStyle name="Note 10 8 4 2" xfId="25758"/>
    <cellStyle name="Note 10 8 5" xfId="22921"/>
    <cellStyle name="Note 10 8 5 2" xfId="26044"/>
    <cellStyle name="Note 10 8 6" xfId="25766"/>
    <cellStyle name="Note 10 9" xfId="25769"/>
    <cellStyle name="Note 10 9 2" xfId="25771"/>
    <cellStyle name="Note 10_BASI130503-BLK-MF" xfId="26046"/>
    <cellStyle name="Note 11" xfId="26047"/>
    <cellStyle name="Note 11 10" xfId="26048"/>
    <cellStyle name="Note 11 10 2" xfId="26049"/>
    <cellStyle name="Note 11 11" xfId="26051"/>
    <cellStyle name="Note 11 12" xfId="26052"/>
    <cellStyle name="Note 11 13" xfId="26054"/>
    <cellStyle name="Note 11 14" xfId="18768"/>
    <cellStyle name="Note 11 15" xfId="18779"/>
    <cellStyle name="Note 11 16" xfId="15387"/>
    <cellStyle name="Note 11 17" xfId="31991"/>
    <cellStyle name="Note 11 2" xfId="26055"/>
    <cellStyle name="Note 11 2 10" xfId="23183"/>
    <cellStyle name="Note 11 2 11" xfId="31992"/>
    <cellStyle name="Note 11 2 2" xfId="26056"/>
    <cellStyle name="Note 11 2 2 2" xfId="10484"/>
    <cellStyle name="Note 11 2 2 2 2" xfId="10487"/>
    <cellStyle name="Note 11 2 2 3" xfId="10499"/>
    <cellStyle name="Note 11 2 2 3 2" xfId="2697"/>
    <cellStyle name="Note 11 2 2 4" xfId="10503"/>
    <cellStyle name="Note 11 2 2 4 2" xfId="10513"/>
    <cellStyle name="Note 11 2 2 5" xfId="8995"/>
    <cellStyle name="Note 11 2 2 5 2" xfId="10506"/>
    <cellStyle name="Note 11 2 2 6" xfId="10509"/>
    <cellStyle name="Note 11 2 3" xfId="26057"/>
    <cellStyle name="Note 11 2 3 2" xfId="26058"/>
    <cellStyle name="Note 11 2 4" xfId="26059"/>
    <cellStyle name="Note 11 2 4 2" xfId="26060"/>
    <cellStyle name="Note 11 2 5" xfId="26061"/>
    <cellStyle name="Note 11 2 6" xfId="26062"/>
    <cellStyle name="Note 11 2 7" xfId="26063"/>
    <cellStyle name="Note 11 2 8" xfId="26064"/>
    <cellStyle name="Note 11 2 9" xfId="13257"/>
    <cellStyle name="Note 11 2_Table_Product_ALL" xfId="19409"/>
    <cellStyle name="Note 11 3" xfId="26065"/>
    <cellStyle name="Note 11 3 10" xfId="10054"/>
    <cellStyle name="Note 11 3 11" xfId="31993"/>
    <cellStyle name="Note 11 3 2" xfId="26066"/>
    <cellStyle name="Note 11 3 2 2" xfId="26067"/>
    <cellStyle name="Note 11 3 2 2 2" xfId="14020"/>
    <cellStyle name="Note 11 3 2 3" xfId="26070"/>
    <cellStyle name="Note 11 3 2 3 2" xfId="4528"/>
    <cellStyle name="Note 11 3 2 4" xfId="320"/>
    <cellStyle name="Note 11 3 2 4 2" xfId="26073"/>
    <cellStyle name="Note 11 3 2 5" xfId="26075"/>
    <cellStyle name="Note 11 3 2 5 2" xfId="26076"/>
    <cellStyle name="Note 11 3 2 6" xfId="26077"/>
    <cellStyle name="Note 11 3 3" xfId="26078"/>
    <cellStyle name="Note 11 3 3 2" xfId="26079"/>
    <cellStyle name="Note 11 3 4" xfId="26082"/>
    <cellStyle name="Note 11 3 4 2" xfId="5343"/>
    <cellStyle name="Note 11 3 5" xfId="26083"/>
    <cellStyle name="Note 11 3 6" xfId="26084"/>
    <cellStyle name="Note 11 3 7" xfId="26086"/>
    <cellStyle name="Note 11 3 8" xfId="24022"/>
    <cellStyle name="Note 11 3 9" xfId="13263"/>
    <cellStyle name="Note 11 3_Table_Product_ALL" xfId="26087"/>
    <cellStyle name="Note 11 4" xfId="26088"/>
    <cellStyle name="Note 11 4 10" xfId="14663"/>
    <cellStyle name="Note 11 4 11" xfId="31994"/>
    <cellStyle name="Note 11 4 2" xfId="3004"/>
    <cellStyle name="Note 11 4 2 2" xfId="26089"/>
    <cellStyle name="Note 11 4 2 2 2" xfId="14191"/>
    <cellStyle name="Note 11 4 2 3" xfId="26092"/>
    <cellStyle name="Note 11 4 2 3 2" xfId="14201"/>
    <cellStyle name="Note 11 4 2 4" xfId="26094"/>
    <cellStyle name="Note 11 4 2 4 2" xfId="26095"/>
    <cellStyle name="Note 11 4 2 5" xfId="26097"/>
    <cellStyle name="Note 11 4 2 5 2" xfId="26099"/>
    <cellStyle name="Note 11 4 2 6" xfId="26101"/>
    <cellStyle name="Note 11 4 3" xfId="26102"/>
    <cellStyle name="Note 11 4 3 2" xfId="6123"/>
    <cellStyle name="Note 11 4 4" xfId="725"/>
    <cellStyle name="Note 11 4 4 2" xfId="732"/>
    <cellStyle name="Note 11 4 5" xfId="26104"/>
    <cellStyle name="Note 11 4 6" xfId="14640"/>
    <cellStyle name="Note 11 4 7" xfId="14644"/>
    <cellStyle name="Note 11 4 8" xfId="26107"/>
    <cellStyle name="Note 11 4 9" xfId="13270"/>
    <cellStyle name="Note 11 4_Table_Product_ALL" xfId="26110"/>
    <cellStyle name="Note 11 5" xfId="16860"/>
    <cellStyle name="Note 11 5 10" xfId="14748"/>
    <cellStyle name="Note 11 5 11" xfId="31995"/>
    <cellStyle name="Note 11 5 2" xfId="26111"/>
    <cellStyle name="Note 11 5 2 2" xfId="26113"/>
    <cellStyle name="Note 11 5 2 2 2" xfId="1532"/>
    <cellStyle name="Note 11 5 2 3" xfId="26114"/>
    <cellStyle name="Note 11 5 2 3 2" xfId="14385"/>
    <cellStyle name="Note 11 5 2 4" xfId="26115"/>
    <cellStyle name="Note 11 5 2 4 2" xfId="26117"/>
    <cellStyle name="Note 11 5 2 5" xfId="26118"/>
    <cellStyle name="Note 11 5 2 5 2" xfId="1247"/>
    <cellStyle name="Note 11 5 2 6" xfId="26119"/>
    <cellStyle name="Note 11 5 3" xfId="26120"/>
    <cellStyle name="Note 11 5 3 2" xfId="26121"/>
    <cellStyle name="Note 11 5 4" xfId="26122"/>
    <cellStyle name="Note 11 5 4 2" xfId="26123"/>
    <cellStyle name="Note 11 5 5" xfId="26124"/>
    <cellStyle name="Note 11 5 6" xfId="26125"/>
    <cellStyle name="Note 11 5 7" xfId="26127"/>
    <cellStyle name="Note 11 5 8" xfId="26128"/>
    <cellStyle name="Note 11 5 9" xfId="13277"/>
    <cellStyle name="Note 11 5_Table_Product_ALL" xfId="26129"/>
    <cellStyle name="Note 11 6" xfId="26131"/>
    <cellStyle name="Note 11 6 10" xfId="26133"/>
    <cellStyle name="Note 11 6 11" xfId="31996"/>
    <cellStyle name="Note 11 6 2" xfId="26134"/>
    <cellStyle name="Note 11 6 2 2" xfId="26135"/>
    <cellStyle name="Note 11 6 2 2 2" xfId="14599"/>
    <cellStyle name="Note 11 6 2 3" xfId="26136"/>
    <cellStyle name="Note 11 6 2 3 2" xfId="14612"/>
    <cellStyle name="Note 11 6 2 4" xfId="26137"/>
    <cellStyle name="Note 11 6 2 4 2" xfId="18686"/>
    <cellStyle name="Note 11 6 2 5" xfId="26138"/>
    <cellStyle name="Note 11 6 2 5 2" xfId="18705"/>
    <cellStyle name="Note 11 6 2 6" xfId="26139"/>
    <cellStyle name="Note 11 6 3" xfId="1360"/>
    <cellStyle name="Note 11 6 3 2" xfId="14742"/>
    <cellStyle name="Note 11 6 4" xfId="26140"/>
    <cellStyle name="Note 11 6 4 2" xfId="26141"/>
    <cellStyle name="Note 11 6 5" xfId="26142"/>
    <cellStyle name="Note 11 6 6" xfId="26143"/>
    <cellStyle name="Note 11 6 7" xfId="19357"/>
    <cellStyle name="Note 11 6 8" xfId="22519"/>
    <cellStyle name="Note 11 6 9" xfId="26145"/>
    <cellStyle name="Note 11 6_Table_Product_ALL" xfId="26146"/>
    <cellStyle name="Note 11 7" xfId="26148"/>
    <cellStyle name="Note 11 7 10" xfId="26149"/>
    <cellStyle name="Note 11 7 11" xfId="31997"/>
    <cellStyle name="Note 11 7 2" xfId="26150"/>
    <cellStyle name="Note 11 7 2 2" xfId="26153"/>
    <cellStyle name="Note 11 7 2 2 2" xfId="14825"/>
    <cellStyle name="Note 11 7 2 3" xfId="26155"/>
    <cellStyle name="Note 11 7 2 3 2" xfId="14838"/>
    <cellStyle name="Note 11 7 2 4" xfId="26156"/>
    <cellStyle name="Note 11 7 2 4 2" xfId="26157"/>
    <cellStyle name="Note 11 7 2 5" xfId="4172"/>
    <cellStyle name="Note 11 7 2 5 2" xfId="8474"/>
    <cellStyle name="Note 11 7 2 6" xfId="26158"/>
    <cellStyle name="Note 11 7 3" xfId="26159"/>
    <cellStyle name="Note 11 7 3 2" xfId="26162"/>
    <cellStyle name="Note 11 7 4" xfId="26164"/>
    <cellStyle name="Note 11 7 4 2" xfId="26167"/>
    <cellStyle name="Note 11 7 5" xfId="1677"/>
    <cellStyle name="Note 11 7 6" xfId="26169"/>
    <cellStyle name="Note 11 7 7" xfId="1131"/>
    <cellStyle name="Note 11 7 8" xfId="22521"/>
    <cellStyle name="Note 11 7 9" xfId="26172"/>
    <cellStyle name="Note 11 7_Table_Product_ALL" xfId="26175"/>
    <cellStyle name="Note 11 8" xfId="25782"/>
    <cellStyle name="Note 11 8 2" xfId="25784"/>
    <cellStyle name="Note 11 8 2 2" xfId="25786"/>
    <cellStyle name="Note 11 8 3" xfId="25788"/>
    <cellStyle name="Note 11 8 3 2" xfId="25790"/>
    <cellStyle name="Note 11 8 4" xfId="25792"/>
    <cellStyle name="Note 11 8 4 2" xfId="25794"/>
    <cellStyle name="Note 11 8 5" xfId="25796"/>
    <cellStyle name="Note 11 8 5 2" xfId="26176"/>
    <cellStyle name="Note 11 8 6" xfId="3533"/>
    <cellStyle name="Note 11 9" xfId="25800"/>
    <cellStyle name="Note 11 9 2" xfId="25802"/>
    <cellStyle name="Note 11_BASI130503-BLK-MF" xfId="2365"/>
    <cellStyle name="Note 12" xfId="26177"/>
    <cellStyle name="Note 12 10" xfId="26179"/>
    <cellStyle name="Note 12 10 2" xfId="5973"/>
    <cellStyle name="Note 12 11" xfId="26180"/>
    <cellStyle name="Note 12 12" xfId="26182"/>
    <cellStyle name="Note 12 13" xfId="26183"/>
    <cellStyle name="Note 12 14" xfId="16534"/>
    <cellStyle name="Note 12 15" xfId="26185"/>
    <cellStyle name="Note 12 16" xfId="23190"/>
    <cellStyle name="Note 12 17" xfId="31998"/>
    <cellStyle name="Note 12 2" xfId="24802"/>
    <cellStyle name="Note 12 2 10" xfId="26188"/>
    <cellStyle name="Note 12 2 11" xfId="31973"/>
    <cellStyle name="Note 12 2 2" xfId="26189"/>
    <cellStyle name="Note 12 2 2 2" xfId="16745"/>
    <cellStyle name="Note 12 2 2 2 2" xfId="16747"/>
    <cellStyle name="Note 12 2 2 3" xfId="16749"/>
    <cellStyle name="Note 12 2 2 3 2" xfId="16751"/>
    <cellStyle name="Note 12 2 2 4" xfId="16753"/>
    <cellStyle name="Note 12 2 2 4 2" xfId="16755"/>
    <cellStyle name="Note 12 2 2 5" xfId="16757"/>
    <cellStyle name="Note 12 2 2 5 2" xfId="8967"/>
    <cellStyle name="Note 12 2 2 6" xfId="16759"/>
    <cellStyle name="Note 12 2 3" xfId="26190"/>
    <cellStyle name="Note 12 2 3 2" xfId="16782"/>
    <cellStyle name="Note 12 2 4" xfId="26191"/>
    <cellStyle name="Note 12 2 4 2" xfId="16826"/>
    <cellStyle name="Note 12 2 5" xfId="26192"/>
    <cellStyle name="Note 12 2 6" xfId="26193"/>
    <cellStyle name="Note 12 2 7" xfId="26194"/>
    <cellStyle name="Note 12 2 8" xfId="26195"/>
    <cellStyle name="Note 12 2 9" xfId="26196"/>
    <cellStyle name="Note 12 2_Table_Product_ALL" xfId="20632"/>
    <cellStyle name="Note 12 3" xfId="26197"/>
    <cellStyle name="Note 12 3 10" xfId="4434"/>
    <cellStyle name="Note 12 3 11" xfId="31974"/>
    <cellStyle name="Note 12 3 2" xfId="9786"/>
    <cellStyle name="Note 12 3 2 2" xfId="10530"/>
    <cellStyle name="Note 12 3 2 2 2" xfId="7049"/>
    <cellStyle name="Note 12 3 2 3" xfId="14138"/>
    <cellStyle name="Note 12 3 2 3 2" xfId="14213"/>
    <cellStyle name="Note 12 3 2 4" xfId="14142"/>
    <cellStyle name="Note 12 3 2 4 2" xfId="14145"/>
    <cellStyle name="Note 12 3 2 5" xfId="14216"/>
    <cellStyle name="Note 12 3 2 5 2" xfId="14219"/>
    <cellStyle name="Note 12 3 2 6" xfId="14223"/>
    <cellStyle name="Note 12 3 3" xfId="10646"/>
    <cellStyle name="Note 12 3 3 2" xfId="10648"/>
    <cellStyle name="Note 12 3 4" xfId="10651"/>
    <cellStyle name="Note 12 3 4 2" xfId="10673"/>
    <cellStyle name="Note 12 3 5" xfId="10654"/>
    <cellStyle name="Note 12 3 6" xfId="10661"/>
    <cellStyle name="Note 12 3 7" xfId="10665"/>
    <cellStyle name="Note 12 3 8" xfId="10678"/>
    <cellStyle name="Note 12 3 9" xfId="9341"/>
    <cellStyle name="Note 12 3_Table_Product_ALL" xfId="18681"/>
    <cellStyle name="Note 12 4" xfId="26199"/>
    <cellStyle name="Note 12 4 10" xfId="26201"/>
    <cellStyle name="Note 12 4 11" xfId="31999"/>
    <cellStyle name="Note 12 4 2" xfId="26203"/>
    <cellStyle name="Note 12 4 2 2" xfId="26204"/>
    <cellStyle name="Note 12 4 2 2 2" xfId="26205"/>
    <cellStyle name="Note 12 4 2 3" xfId="26207"/>
    <cellStyle name="Note 12 4 2 3 2" xfId="16499"/>
    <cellStyle name="Note 12 4 2 4" xfId="26208"/>
    <cellStyle name="Note 12 4 2 4 2" xfId="16668"/>
    <cellStyle name="Note 12 4 2 5" xfId="8001"/>
    <cellStyle name="Note 12 4 2 5 2" xfId="26209"/>
    <cellStyle name="Note 12 4 2 6" xfId="26210"/>
    <cellStyle name="Note 12 4 3" xfId="26211"/>
    <cellStyle name="Note 12 4 3 2" xfId="26212"/>
    <cellStyle name="Note 12 4 4" xfId="26213"/>
    <cellStyle name="Note 12 4 4 2" xfId="26214"/>
    <cellStyle name="Note 12 4 5" xfId="26215"/>
    <cellStyle name="Note 12 4 6" xfId="26216"/>
    <cellStyle name="Note 12 4 7" xfId="26217"/>
    <cellStyle name="Note 12 4 8" xfId="26218"/>
    <cellStyle name="Note 12 4 9" xfId="26219"/>
    <cellStyle name="Note 12 4_Table_Product_ALL" xfId="26220"/>
    <cellStyle name="Note 12 5" xfId="16865"/>
    <cellStyle name="Note 12 5 10" xfId="26221"/>
    <cellStyle name="Note 12 5 11" xfId="32000"/>
    <cellStyle name="Note 12 5 2" xfId="4048"/>
    <cellStyle name="Note 12 5 2 2" xfId="6529"/>
    <cellStyle name="Note 12 5 2 2 2" xfId="26223"/>
    <cellStyle name="Note 12 5 2 3" xfId="25376"/>
    <cellStyle name="Note 12 5 2 3 2" xfId="26224"/>
    <cellStyle name="Note 12 5 2 4" xfId="26225"/>
    <cellStyle name="Note 12 5 2 4 2" xfId="12982"/>
    <cellStyle name="Note 12 5 2 5" xfId="26227"/>
    <cellStyle name="Note 12 5 2 5 2" xfId="23240"/>
    <cellStyle name="Note 12 5 2 6" xfId="26228"/>
    <cellStyle name="Note 12 5 3" xfId="26229"/>
    <cellStyle name="Note 12 5 3 2" xfId="11309"/>
    <cellStyle name="Note 12 5 4" xfId="26231"/>
    <cellStyle name="Note 12 5 4 2" xfId="26232"/>
    <cellStyle name="Note 12 5 5" xfId="26233"/>
    <cellStyle name="Note 12 5 6" xfId="26234"/>
    <cellStyle name="Note 12 5 7" xfId="26235"/>
    <cellStyle name="Note 12 5 8" xfId="26236"/>
    <cellStyle name="Note 12 5 9" xfId="26237"/>
    <cellStyle name="Note 12 5_Table_Product_ALL" xfId="26238"/>
    <cellStyle name="Note 12 6" xfId="4629"/>
    <cellStyle name="Note 12 6 10" xfId="23364"/>
    <cellStyle name="Note 12 6 11" xfId="32001"/>
    <cellStyle name="Note 12 6 2" xfId="26239"/>
    <cellStyle name="Note 12 6 2 2" xfId="7282"/>
    <cellStyle name="Note 12 6 2 2 2" xfId="26241"/>
    <cellStyle name="Note 12 6 2 3" xfId="26242"/>
    <cellStyle name="Note 12 6 2 3 2" xfId="26243"/>
    <cellStyle name="Note 12 6 2 4" xfId="26244"/>
    <cellStyle name="Note 12 6 2 4 2" xfId="26245"/>
    <cellStyle name="Note 12 6 2 5" xfId="26246"/>
    <cellStyle name="Note 12 6 2 5 2" xfId="26247"/>
    <cellStyle name="Note 12 6 2 6" xfId="15886"/>
    <cellStyle name="Note 12 6 3" xfId="26248"/>
    <cellStyle name="Note 12 6 3 2" xfId="26250"/>
    <cellStyle name="Note 12 6 4" xfId="5856"/>
    <cellStyle name="Note 12 6 4 2" xfId="26252"/>
    <cellStyle name="Note 12 6 5" xfId="26253"/>
    <cellStyle name="Note 12 6 6" xfId="26254"/>
    <cellStyle name="Note 12 6 7" xfId="26255"/>
    <cellStyle name="Note 12 6 8" xfId="26256"/>
    <cellStyle name="Note 12 6 9" xfId="26257"/>
    <cellStyle name="Note 12 6_Table_Product_ALL" xfId="26258"/>
    <cellStyle name="Note 12 7" xfId="26259"/>
    <cellStyle name="Note 12 7 10" xfId="26260"/>
    <cellStyle name="Note 12 7 11" xfId="32002"/>
    <cellStyle name="Note 12 7 2" xfId="26261"/>
    <cellStyle name="Note 12 7 2 2" xfId="1805"/>
    <cellStyle name="Note 12 7 2 2 2" xfId="26262"/>
    <cellStyle name="Note 12 7 2 3" xfId="26264"/>
    <cellStyle name="Note 12 7 2 3 2" xfId="2712"/>
    <cellStyle name="Note 12 7 2 4" xfId="26267"/>
    <cellStyle name="Note 12 7 2 4 2" xfId="26270"/>
    <cellStyle name="Note 12 7 2 5" xfId="26272"/>
    <cellStyle name="Note 12 7 2 5 2" xfId="26275"/>
    <cellStyle name="Note 12 7 2 6" xfId="26277"/>
    <cellStyle name="Note 12 7 3" xfId="26280"/>
    <cellStyle name="Note 12 7 3 2" xfId="26281"/>
    <cellStyle name="Note 12 7 4" xfId="26282"/>
    <cellStyle name="Note 12 7 4 2" xfId="21420"/>
    <cellStyle name="Note 12 7 5" xfId="5008"/>
    <cellStyle name="Note 12 7 6" xfId="26283"/>
    <cellStyle name="Note 12 7 7" xfId="26284"/>
    <cellStyle name="Note 12 7 8" xfId="26285"/>
    <cellStyle name="Note 12 7 9" xfId="26286"/>
    <cellStyle name="Note 12 7_Table_Product_ALL" xfId="6583"/>
    <cellStyle name="Note 12 8" xfId="25813"/>
    <cellStyle name="Note 12 8 2" xfId="9897"/>
    <cellStyle name="Note 12 8 2 2" xfId="10703"/>
    <cellStyle name="Note 12 8 3" xfId="10824"/>
    <cellStyle name="Note 12 8 3 2" xfId="10827"/>
    <cellStyle name="Note 12 8 4" xfId="3219"/>
    <cellStyle name="Note 12 8 4 2" xfId="3224"/>
    <cellStyle name="Note 12 8 5" xfId="3228"/>
    <cellStyle name="Note 12 8 5 2" xfId="10830"/>
    <cellStyle name="Note 12 8 6" xfId="3234"/>
    <cellStyle name="Note 12 9" xfId="24269"/>
    <cellStyle name="Note 12 9 2" xfId="24272"/>
    <cellStyle name="Note 12_BASI130503-BLK-MF" xfId="1238"/>
    <cellStyle name="Note 13" xfId="26287"/>
    <cellStyle name="Note 13 10" xfId="4637"/>
    <cellStyle name="Note 13 10 2" xfId="26288"/>
    <cellStyle name="Note 13 11" xfId="16716"/>
    <cellStyle name="Note 13 12" xfId="16721"/>
    <cellStyle name="Note 13 13" xfId="16726"/>
    <cellStyle name="Note 13 14" xfId="16731"/>
    <cellStyle name="Note 13 15" xfId="16735"/>
    <cellStyle name="Note 13 16" xfId="16741"/>
    <cellStyle name="Note 13 17" xfId="32003"/>
    <cellStyle name="Note 13 2" xfId="26291"/>
    <cellStyle name="Note 13 2 10" xfId="26292"/>
    <cellStyle name="Note 13 2 11" xfId="31960"/>
    <cellStyle name="Note 13 2 2" xfId="9969"/>
    <cellStyle name="Note 13 2 2 2" xfId="26293"/>
    <cellStyle name="Note 13 2 2 2 2" xfId="26296"/>
    <cellStyle name="Note 13 2 2 3" xfId="4225"/>
    <cellStyle name="Note 13 2 2 3 2" xfId="26298"/>
    <cellStyle name="Note 13 2 2 4" xfId="26299"/>
    <cellStyle name="Note 13 2 2 4 2" xfId="26301"/>
    <cellStyle name="Note 13 2 2 5" xfId="26303"/>
    <cellStyle name="Note 13 2 2 5 2" xfId="19571"/>
    <cellStyle name="Note 13 2 2 6" xfId="26306"/>
    <cellStyle name="Note 13 2 3" xfId="26308"/>
    <cellStyle name="Note 13 2 3 2" xfId="26309"/>
    <cellStyle name="Note 13 2 4" xfId="26310"/>
    <cellStyle name="Note 13 2 4 2" xfId="26314"/>
    <cellStyle name="Note 13 2 5" xfId="26317"/>
    <cellStyle name="Note 13 2 6" xfId="26320"/>
    <cellStyle name="Note 13 2 7" xfId="26323"/>
    <cellStyle name="Note 13 2 8" xfId="7580"/>
    <cellStyle name="Note 13 2 9" xfId="16001"/>
    <cellStyle name="Note 13 2_Table_Product_ALL" xfId="26327"/>
    <cellStyle name="Note 13 3" xfId="26330"/>
    <cellStyle name="Note 13 3 10" xfId="26331"/>
    <cellStyle name="Note 13 3 11" xfId="31982"/>
    <cellStyle name="Note 13 3 2" xfId="6347"/>
    <cellStyle name="Note 13 3 2 2" xfId="26332"/>
    <cellStyle name="Note 13 3 2 2 2" xfId="26333"/>
    <cellStyle name="Note 13 3 2 3" xfId="26334"/>
    <cellStyle name="Note 13 3 2 3 2" xfId="26335"/>
    <cellStyle name="Note 13 3 2 4" xfId="26338"/>
    <cellStyle name="Note 13 3 2 4 2" xfId="26339"/>
    <cellStyle name="Note 13 3 2 5" xfId="26340"/>
    <cellStyle name="Note 13 3 2 5 2" xfId="8741"/>
    <cellStyle name="Note 13 3 2 6" xfId="26341"/>
    <cellStyle name="Note 13 3 3" xfId="26342"/>
    <cellStyle name="Note 13 3 3 2" xfId="26344"/>
    <cellStyle name="Note 13 3 4" xfId="26345"/>
    <cellStyle name="Note 13 3 4 2" xfId="26349"/>
    <cellStyle name="Note 13 3 5" xfId="8802"/>
    <cellStyle name="Note 13 3 6" xfId="26353"/>
    <cellStyle name="Note 13 3 7" xfId="26357"/>
    <cellStyle name="Note 13 3 8" xfId="15153"/>
    <cellStyle name="Note 13 3 9" xfId="15158"/>
    <cellStyle name="Note 13 3_Table_Product_ALL" xfId="26361"/>
    <cellStyle name="Note 13 4" xfId="26362"/>
    <cellStyle name="Note 13 4 10" xfId="26363"/>
    <cellStyle name="Note 13 4 11" xfId="32004"/>
    <cellStyle name="Note 13 4 2" xfId="26364"/>
    <cellStyle name="Note 13 4 2 2" xfId="26365"/>
    <cellStyle name="Note 13 4 2 2 2" xfId="26366"/>
    <cellStyle name="Note 13 4 2 3" xfId="26368"/>
    <cellStyle name="Note 13 4 2 3 2" xfId="26369"/>
    <cellStyle name="Note 13 4 2 4" xfId="26370"/>
    <cellStyle name="Note 13 4 2 4 2" xfId="26371"/>
    <cellStyle name="Note 13 4 2 5" xfId="26372"/>
    <cellStyle name="Note 13 4 2 5 2" xfId="26373"/>
    <cellStyle name="Note 13 4 2 6" xfId="9175"/>
    <cellStyle name="Note 13 4 3" xfId="26374"/>
    <cellStyle name="Note 13 4 3 2" xfId="26376"/>
    <cellStyle name="Note 13 4 4" xfId="26377"/>
    <cellStyle name="Note 13 4 4 2" xfId="26381"/>
    <cellStyle name="Note 13 4 5" xfId="26385"/>
    <cellStyle name="Note 13 4 6" xfId="26389"/>
    <cellStyle name="Note 13 4 7" xfId="26393"/>
    <cellStyle name="Note 13 4 8" xfId="6036"/>
    <cellStyle name="Note 13 4 9" xfId="26397"/>
    <cellStyle name="Note 13 4_Table_Product_ALL" xfId="2709"/>
    <cellStyle name="Note 13 5" xfId="26398"/>
    <cellStyle name="Note 13 5 10" xfId="26399"/>
    <cellStyle name="Note 13 5 11" xfId="32005"/>
    <cellStyle name="Note 13 5 2" xfId="26401"/>
    <cellStyle name="Note 13 5 2 2" xfId="26402"/>
    <cellStyle name="Note 13 5 2 2 2" xfId="26403"/>
    <cellStyle name="Note 13 5 2 3" xfId="26404"/>
    <cellStyle name="Note 13 5 2 3 2" xfId="17789"/>
    <cellStyle name="Note 13 5 2 4" xfId="26406"/>
    <cellStyle name="Note 13 5 2 4 2" xfId="17812"/>
    <cellStyle name="Note 13 5 2 5" xfId="26408"/>
    <cellStyle name="Note 13 5 2 5 2" xfId="26410"/>
    <cellStyle name="Note 13 5 2 6" xfId="10861"/>
    <cellStyle name="Note 13 5 3" xfId="26412"/>
    <cellStyle name="Note 13 5 3 2" xfId="4848"/>
    <cellStyle name="Note 13 5 4" xfId="26413"/>
    <cellStyle name="Note 13 5 4 2" xfId="26417"/>
    <cellStyle name="Note 13 5 5" xfId="26422"/>
    <cellStyle name="Note 13 5 6" xfId="2754"/>
    <cellStyle name="Note 13 5 7" xfId="26426"/>
    <cellStyle name="Note 13 5 8" xfId="6213"/>
    <cellStyle name="Note 13 5 9" xfId="26429"/>
    <cellStyle name="Note 13 5_Table_Product_ALL" xfId="26430"/>
    <cellStyle name="Note 13 6" xfId="22772"/>
    <cellStyle name="Note 13 6 10" xfId="26431"/>
    <cellStyle name="Note 13 6 11" xfId="32006"/>
    <cellStyle name="Note 13 6 2" xfId="26432"/>
    <cellStyle name="Note 13 6 2 2" xfId="9401"/>
    <cellStyle name="Note 13 6 2 2 2" xfId="26433"/>
    <cellStyle name="Note 13 6 2 3" xfId="6564"/>
    <cellStyle name="Note 13 6 2 3 2" xfId="8696"/>
    <cellStyle name="Note 13 6 2 4" xfId="26434"/>
    <cellStyle name="Note 13 6 2 4 2" xfId="26436"/>
    <cellStyle name="Note 13 6 2 5" xfId="26438"/>
    <cellStyle name="Note 13 6 2 5 2" xfId="26440"/>
    <cellStyle name="Note 13 6 2 6" xfId="26442"/>
    <cellStyle name="Note 13 6 3" xfId="26444"/>
    <cellStyle name="Note 13 6 3 2" xfId="26445"/>
    <cellStyle name="Note 13 6 4" xfId="26446"/>
    <cellStyle name="Note 13 6 4 2" xfId="26449"/>
    <cellStyle name="Note 13 6 5" xfId="26451"/>
    <cellStyle name="Note 13 6 6" xfId="26453"/>
    <cellStyle name="Note 13 6 7" xfId="26455"/>
    <cellStyle name="Note 13 6 8" xfId="26457"/>
    <cellStyle name="Note 13 6 9" xfId="26459"/>
    <cellStyle name="Note 13 6_Table_Product_ALL" xfId="10376"/>
    <cellStyle name="Note 13 7" xfId="26460"/>
    <cellStyle name="Note 13 7 10" xfId="805"/>
    <cellStyle name="Note 13 7 11" xfId="32007"/>
    <cellStyle name="Note 13 7 2" xfId="26461"/>
    <cellStyle name="Note 13 7 2 2" xfId="26462"/>
    <cellStyle name="Note 13 7 2 2 2" xfId="26463"/>
    <cellStyle name="Note 13 7 2 3" xfId="26464"/>
    <cellStyle name="Note 13 7 2 3 2" xfId="26465"/>
    <cellStyle name="Note 13 7 2 4" xfId="26466"/>
    <cellStyle name="Note 13 7 2 4 2" xfId="26467"/>
    <cellStyle name="Note 13 7 2 5" xfId="120"/>
    <cellStyle name="Note 13 7 2 5 2" xfId="26468"/>
    <cellStyle name="Note 13 7 2 6" xfId="121"/>
    <cellStyle name="Note 13 7 3" xfId="26470"/>
    <cellStyle name="Note 13 7 3 2" xfId="26471"/>
    <cellStyle name="Note 13 7 4" xfId="26472"/>
    <cellStyle name="Note 13 7 4 2" xfId="26474"/>
    <cellStyle name="Note 13 7 5" xfId="5543"/>
    <cellStyle name="Note 13 7 6" xfId="6375"/>
    <cellStyle name="Note 13 7 7" xfId="6377"/>
    <cellStyle name="Note 13 7 8" xfId="6380"/>
    <cellStyle name="Note 13 7 9" xfId="6382"/>
    <cellStyle name="Note 13 7_Table_Product_ALL" xfId="9161"/>
    <cellStyle name="Note 13 8" xfId="25830"/>
    <cellStyle name="Note 13 8 2" xfId="26475"/>
    <cellStyle name="Note 13 8 2 2" xfId="7499"/>
    <cellStyle name="Note 13 8 3" xfId="26476"/>
    <cellStyle name="Note 13 8 3 2" xfId="26477"/>
    <cellStyle name="Note 13 8 4" xfId="26478"/>
    <cellStyle name="Note 13 8 4 2" xfId="26479"/>
    <cellStyle name="Note 13 8 5" xfId="26480"/>
    <cellStyle name="Note 13 8 5 2" xfId="26481"/>
    <cellStyle name="Note 13 8 6" xfId="2205"/>
    <cellStyle name="Note 13 9" xfId="26482"/>
    <cellStyle name="Note 13 9 2" xfId="26483"/>
    <cellStyle name="Note 13_BASI130503-BLK-MF" xfId="26485"/>
    <cellStyle name="Note 14" xfId="26486"/>
    <cellStyle name="Note 14 10" xfId="26487"/>
    <cellStyle name="Note 14 10 2" xfId="26488"/>
    <cellStyle name="Note 14 11" xfId="26489"/>
    <cellStyle name="Note 14 12" xfId="26490"/>
    <cellStyle name="Note 14 13" xfId="14668"/>
    <cellStyle name="Note 14 14" xfId="26491"/>
    <cellStyle name="Note 14 15" xfId="26493"/>
    <cellStyle name="Note 14 16" xfId="26495"/>
    <cellStyle name="Note 14 17" xfId="32008"/>
    <cellStyle name="Note 14 2" xfId="7449"/>
    <cellStyle name="Note 14 2 10" xfId="4942"/>
    <cellStyle name="Note 14 2 11" xfId="31983"/>
    <cellStyle name="Note 14 2 2" xfId="26497"/>
    <cellStyle name="Note 14 2 2 2" xfId="26498"/>
    <cellStyle name="Note 14 2 2 2 2" xfId="12863"/>
    <cellStyle name="Note 14 2 2 3" xfId="26499"/>
    <cellStyle name="Note 14 2 2 3 2" xfId="12921"/>
    <cellStyle name="Note 14 2 2 4" xfId="26500"/>
    <cellStyle name="Note 14 2 2 4 2" xfId="22972"/>
    <cellStyle name="Note 14 2 2 5" xfId="26502"/>
    <cellStyle name="Note 14 2 2 5 2" xfId="22998"/>
    <cellStyle name="Note 14 2 2 6" xfId="26504"/>
    <cellStyle name="Note 14 2 3" xfId="4076"/>
    <cellStyle name="Note 14 2 3 2" xfId="4098"/>
    <cellStyle name="Note 14 2 4" xfId="26147"/>
    <cellStyle name="Note 14 2 4 2" xfId="26506"/>
    <cellStyle name="Note 14 2 5" xfId="26507"/>
    <cellStyle name="Note 14 2 6" xfId="26508"/>
    <cellStyle name="Note 14 2 7" xfId="26510"/>
    <cellStyle name="Note 14 2 8" xfId="26512"/>
    <cellStyle name="Note 14 2 9" xfId="16021"/>
    <cellStyle name="Note 14 2_Table_Product_ALL" xfId="12669"/>
    <cellStyle name="Note 14 3" xfId="7451"/>
    <cellStyle name="Note 14 3 10" xfId="25852"/>
    <cellStyle name="Note 14 3 11" xfId="31984"/>
    <cellStyle name="Note 14 3 2" xfId="12131"/>
    <cellStyle name="Note 14 3 2 2" xfId="12133"/>
    <cellStyle name="Note 14 3 2 2 2" xfId="19639"/>
    <cellStyle name="Note 14 3 2 3" xfId="12135"/>
    <cellStyle name="Note 14 3 2 3 2" xfId="26514"/>
    <cellStyle name="Note 14 3 2 4" xfId="12137"/>
    <cellStyle name="Note 14 3 2 4 2" xfId="26515"/>
    <cellStyle name="Note 14 3 2 5" xfId="26516"/>
    <cellStyle name="Note 14 3 2 5 2" xfId="26517"/>
    <cellStyle name="Note 14 3 2 6" xfId="26518"/>
    <cellStyle name="Note 14 3 3" xfId="12139"/>
    <cellStyle name="Note 14 3 3 2" xfId="26519"/>
    <cellStyle name="Note 14 3 4" xfId="20213"/>
    <cellStyle name="Note 14 3 4 2" xfId="3475"/>
    <cellStyle name="Note 14 3 5" xfId="26521"/>
    <cellStyle name="Note 14 3 6" xfId="26523"/>
    <cellStyle name="Note 14 3 7" xfId="26524"/>
    <cellStyle name="Note 14 3 8" xfId="15172"/>
    <cellStyle name="Note 14 3 9" xfId="26526"/>
    <cellStyle name="Note 14 3_Table_Product_ALL" xfId="20787"/>
    <cellStyle name="Note 14 4" xfId="26528"/>
    <cellStyle name="Note 14 4 10" xfId="26529"/>
    <cellStyle name="Note 14 4 11" xfId="32009"/>
    <cellStyle name="Note 14 4 2" xfId="26530"/>
    <cellStyle name="Note 14 4 2 2" xfId="26531"/>
    <cellStyle name="Note 14 4 2 2 2" xfId="26532"/>
    <cellStyle name="Note 14 4 2 3" xfId="3763"/>
    <cellStyle name="Note 14 4 2 3 2" xfId="3136"/>
    <cellStyle name="Note 14 4 2 4" xfId="2236"/>
    <cellStyle name="Note 14 4 2 4 2" xfId="6857"/>
    <cellStyle name="Note 14 4 2 5" xfId="5729"/>
    <cellStyle name="Note 14 4 2 5 2" xfId="26533"/>
    <cellStyle name="Note 14 4 2 6" xfId="26534"/>
    <cellStyle name="Note 14 4 3" xfId="20508"/>
    <cellStyle name="Note 14 4 3 2" xfId="26536"/>
    <cellStyle name="Note 14 4 4" xfId="26537"/>
    <cellStyle name="Note 14 4 4 2" xfId="26539"/>
    <cellStyle name="Note 14 4 5" xfId="26541"/>
    <cellStyle name="Note 14 4 6" xfId="26542"/>
    <cellStyle name="Note 14 4 7" xfId="26543"/>
    <cellStyle name="Note 14 4 8" xfId="26545"/>
    <cellStyle name="Note 14 4 9" xfId="26546"/>
    <cellStyle name="Note 14 4_Table_Product_ALL" xfId="26547"/>
    <cellStyle name="Note 14 5" xfId="26548"/>
    <cellStyle name="Note 14 5 10" xfId="26549"/>
    <cellStyle name="Note 14 5 11" xfId="32010"/>
    <cellStyle name="Note 14 5 2" xfId="26551"/>
    <cellStyle name="Note 14 5 2 2" xfId="26552"/>
    <cellStyle name="Note 14 5 2 2 2" xfId="26553"/>
    <cellStyle name="Note 14 5 2 3" xfId="26554"/>
    <cellStyle name="Note 14 5 2 3 2" xfId="15005"/>
    <cellStyle name="Note 14 5 2 4" xfId="26555"/>
    <cellStyle name="Note 14 5 2 4 2" xfId="13006"/>
    <cellStyle name="Note 14 5 2 5" xfId="26556"/>
    <cellStyle name="Note 14 5 2 5 2" xfId="9937"/>
    <cellStyle name="Note 14 5 2 6" xfId="26557"/>
    <cellStyle name="Note 14 5 3" xfId="20511"/>
    <cellStyle name="Note 14 5 3 2" xfId="11492"/>
    <cellStyle name="Note 14 5 4" xfId="26558"/>
    <cellStyle name="Note 14 5 4 2" xfId="26559"/>
    <cellStyle name="Note 14 5 5" xfId="26560"/>
    <cellStyle name="Note 14 5 6" xfId="26561"/>
    <cellStyle name="Note 14 5 7" xfId="26562"/>
    <cellStyle name="Note 14 5 8" xfId="26564"/>
    <cellStyle name="Note 14 5 9" xfId="1184"/>
    <cellStyle name="Note 14 5_Table_Product_ALL" xfId="26565"/>
    <cellStyle name="Note 14 6" xfId="22774"/>
    <cellStyle name="Note 14 6 10" xfId="26566"/>
    <cellStyle name="Note 14 6 11" xfId="31954"/>
    <cellStyle name="Note 14 6 2" xfId="26567"/>
    <cellStyle name="Note 14 6 2 2" xfId="26568"/>
    <cellStyle name="Note 14 6 2 2 2" xfId="23019"/>
    <cellStyle name="Note 14 6 2 3" xfId="26569"/>
    <cellStyle name="Note 14 6 2 3 2" xfId="26570"/>
    <cellStyle name="Note 14 6 2 4" xfId="26571"/>
    <cellStyle name="Note 14 6 2 4 2" xfId="808"/>
    <cellStyle name="Note 14 6 2 5" xfId="26572"/>
    <cellStyle name="Note 14 6 2 5 2" xfId="26573"/>
    <cellStyle name="Note 14 6 2 6" xfId="26574"/>
    <cellStyle name="Note 14 6 3" xfId="20514"/>
    <cellStyle name="Note 14 6 3 2" xfId="14861"/>
    <cellStyle name="Note 14 6 4" xfId="21770"/>
    <cellStyle name="Note 14 6 4 2" xfId="26575"/>
    <cellStyle name="Note 14 6 5" xfId="22827"/>
    <cellStyle name="Note 14 6 6" xfId="26576"/>
    <cellStyle name="Note 14 6 7" xfId="26577"/>
    <cellStyle name="Note 14 6 8" xfId="26579"/>
    <cellStyle name="Note 14 6 9" xfId="26580"/>
    <cellStyle name="Note 14 6_Table_Product_ALL" xfId="26581"/>
    <cellStyle name="Note 14 7" xfId="3343"/>
    <cellStyle name="Note 14 7 10" xfId="26582"/>
    <cellStyle name="Note 14 7 11" xfId="32011"/>
    <cellStyle name="Note 14 7 2" xfId="26583"/>
    <cellStyle name="Note 14 7 2 2" xfId="26585"/>
    <cellStyle name="Note 14 7 2 2 2" xfId="26586"/>
    <cellStyle name="Note 14 7 2 3" xfId="26587"/>
    <cellStyle name="Note 14 7 2 3 2" xfId="26588"/>
    <cellStyle name="Note 14 7 2 4" xfId="26589"/>
    <cellStyle name="Note 14 7 2 4 2" xfId="26591"/>
    <cellStyle name="Note 14 7 2 5" xfId="26593"/>
    <cellStyle name="Note 14 7 2 5 2" xfId="26595"/>
    <cellStyle name="Note 14 7 2 6" xfId="26597"/>
    <cellStyle name="Note 14 7 3" xfId="26599"/>
    <cellStyle name="Note 14 7 3 2" xfId="26600"/>
    <cellStyle name="Note 14 7 4" xfId="5180"/>
    <cellStyle name="Note 14 7 4 2" xfId="26601"/>
    <cellStyle name="Note 14 7 5" xfId="5190"/>
    <cellStyle name="Note 14 7 6" xfId="4765"/>
    <cellStyle name="Note 14 7 7" xfId="742"/>
    <cellStyle name="Note 14 7 8" xfId="26602"/>
    <cellStyle name="Note 14 7 9" xfId="26603"/>
    <cellStyle name="Note 14 7_Table_Product_ALL" xfId="26606"/>
    <cellStyle name="Note 14 8" xfId="26607"/>
    <cellStyle name="Note 14 8 2" xfId="26609"/>
    <cellStyle name="Note 14 8 2 2" xfId="8301"/>
    <cellStyle name="Note 14 8 3" xfId="7019"/>
    <cellStyle name="Note 14 8 3 2" xfId="26612"/>
    <cellStyle name="Note 14 8 4" xfId="3932"/>
    <cellStyle name="Note 14 8 4 2" xfId="26613"/>
    <cellStyle name="Note 14 8 5" xfId="26614"/>
    <cellStyle name="Note 14 8 5 2" xfId="1996"/>
    <cellStyle name="Note 14 8 6" xfId="3630"/>
    <cellStyle name="Note 14 9" xfId="26615"/>
    <cellStyle name="Note 14 9 2" xfId="2909"/>
    <cellStyle name="Note 14_BASI130503-BLK-MF" xfId="26616"/>
    <cellStyle name="Note 15" xfId="3848"/>
    <cellStyle name="Note 15 10" xfId="2442"/>
    <cellStyle name="Note 15 11" xfId="8905"/>
    <cellStyle name="Note 15 12" xfId="23161"/>
    <cellStyle name="Note 15 13" xfId="32012"/>
    <cellStyle name="Note 15 2" xfId="24573"/>
    <cellStyle name="Note 15 2 10" xfId="26617"/>
    <cellStyle name="Note 15 2 11" xfId="31979"/>
    <cellStyle name="Note 15 2 2" xfId="26618"/>
    <cellStyle name="Note 15 2 2 2" xfId="26620"/>
    <cellStyle name="Note 15 2 2 2 2" xfId="26622"/>
    <cellStyle name="Note 15 2 2 3" xfId="26623"/>
    <cellStyle name="Note 15 2 2 3 2" xfId="26624"/>
    <cellStyle name="Note 15 2 2 4" xfId="26625"/>
    <cellStyle name="Note 15 2 2 4 2" xfId="26626"/>
    <cellStyle name="Note 15 2 2 5" xfId="26627"/>
    <cellStyle name="Note 15 2 2 5 2" xfId="26629"/>
    <cellStyle name="Note 15 2 2 6" xfId="26630"/>
    <cellStyle name="Note 15 2 3" xfId="26631"/>
    <cellStyle name="Note 15 2 3 2" xfId="8825"/>
    <cellStyle name="Note 15 2 4" xfId="26633"/>
    <cellStyle name="Note 15 2 4 2" xfId="26635"/>
    <cellStyle name="Note 15 2 5" xfId="4191"/>
    <cellStyle name="Note 15 2 6" xfId="26637"/>
    <cellStyle name="Note 15 2 7" xfId="1450"/>
    <cellStyle name="Note 15 2 8" xfId="2481"/>
    <cellStyle name="Note 15 2 9" xfId="26639"/>
    <cellStyle name="Note 15 2_Table_Product_ALL" xfId="26640"/>
    <cellStyle name="Note 15 3" xfId="24577"/>
    <cellStyle name="Note 15 3 10" xfId="26642"/>
    <cellStyle name="Note 15 3 11" xfId="31980"/>
    <cellStyle name="Note 15 3 2" xfId="26643"/>
    <cellStyle name="Note 15 3 2 2" xfId="26645"/>
    <cellStyle name="Note 15 3 2 2 2" xfId="2844"/>
    <cellStyle name="Note 15 3 2 3" xfId="26646"/>
    <cellStyle name="Note 15 3 2 3 2" xfId="26647"/>
    <cellStyle name="Note 15 3 2 4" xfId="26648"/>
    <cellStyle name="Note 15 3 2 4 2" xfId="26649"/>
    <cellStyle name="Note 15 3 2 5" xfId="26650"/>
    <cellStyle name="Note 15 3 2 5 2" xfId="26651"/>
    <cellStyle name="Note 15 3 2 6" xfId="26652"/>
    <cellStyle name="Note 15 3 3" xfId="26653"/>
    <cellStyle name="Note 15 3 3 2" xfId="26654"/>
    <cellStyle name="Note 15 3 4" xfId="26656"/>
    <cellStyle name="Note 15 3 4 2" xfId="26657"/>
    <cellStyle name="Note 15 3 5" xfId="26658"/>
    <cellStyle name="Note 15 3 6" xfId="26659"/>
    <cellStyle name="Note 15 3 7" xfId="26660"/>
    <cellStyle name="Note 15 3 8" xfId="26661"/>
    <cellStyle name="Note 15 3 9" xfId="26663"/>
    <cellStyle name="Note 15 3_Table_Product_ALL" xfId="21014"/>
    <cellStyle name="Note 15 4" xfId="24581"/>
    <cellStyle name="Note 15 4 2" xfId="26665"/>
    <cellStyle name="Note 15 4 2 2" xfId="26667"/>
    <cellStyle name="Note 15 4 3" xfId="26668"/>
    <cellStyle name="Note 15 4 3 2" xfId="26669"/>
    <cellStyle name="Note 15 4 4" xfId="26670"/>
    <cellStyle name="Note 15 4 4 2" xfId="26671"/>
    <cellStyle name="Note 15 4 5" xfId="26672"/>
    <cellStyle name="Note 15 4 5 2" xfId="13673"/>
    <cellStyle name="Note 15 4 6" xfId="26673"/>
    <cellStyle name="Note 15 5" xfId="24585"/>
    <cellStyle name="Note 15 5 2" xfId="11816"/>
    <cellStyle name="Note 15 6" xfId="22779"/>
    <cellStyle name="Note 15 6 2" xfId="11824"/>
    <cellStyle name="Note 15 7" xfId="24339"/>
    <cellStyle name="Note 15 8" xfId="24589"/>
    <cellStyle name="Note 15 9" xfId="26674"/>
    <cellStyle name="Note 15_BASI130503-BLK-MF" xfId="26675"/>
    <cellStyle name="Note 16" xfId="26676"/>
    <cellStyle name="Note 16 10" xfId="12974"/>
    <cellStyle name="Note 16 11" xfId="20824"/>
    <cellStyle name="Note 16 12" xfId="26679"/>
    <cellStyle name="Note 16 13" xfId="32013"/>
    <cellStyle name="Note 16 2" xfId="24597"/>
    <cellStyle name="Note 16 2 10" xfId="16166"/>
    <cellStyle name="Note 16 2 11" xfId="32014"/>
    <cellStyle name="Note 16 2 2" xfId="26680"/>
    <cellStyle name="Note 16 2 2 2" xfId="24277"/>
    <cellStyle name="Note 16 2 2 2 2" xfId="24281"/>
    <cellStyle name="Note 16 2 2 3" xfId="24285"/>
    <cellStyle name="Note 16 2 2 3 2" xfId="25816"/>
    <cellStyle name="Note 16 2 2 4" xfId="25818"/>
    <cellStyle name="Note 16 2 2 4 2" xfId="26682"/>
    <cellStyle name="Note 16 2 2 5" xfId="25821"/>
    <cellStyle name="Note 16 2 2 5 2" xfId="10005"/>
    <cellStyle name="Note 16 2 2 6" xfId="25824"/>
    <cellStyle name="Note 16 2 3" xfId="26683"/>
    <cellStyle name="Note 16 2 3 2" xfId="26684"/>
    <cellStyle name="Note 16 2 4" xfId="26685"/>
    <cellStyle name="Note 16 2 4 2" xfId="26686"/>
    <cellStyle name="Note 16 2 5" xfId="19950"/>
    <cellStyle name="Note 16 2 6" xfId="26688"/>
    <cellStyle name="Note 16 2 7" xfId="22534"/>
    <cellStyle name="Note 16 2 8" xfId="26689"/>
    <cellStyle name="Note 16 2 9" xfId="16029"/>
    <cellStyle name="Note 16 2_Table_Product_ALL" xfId="24174"/>
    <cellStyle name="Note 16 3" xfId="24600"/>
    <cellStyle name="Note 16 3 10" xfId="26690"/>
    <cellStyle name="Note 16 3 11" xfId="32015"/>
    <cellStyle name="Note 16 3 2" xfId="26691"/>
    <cellStyle name="Note 16 3 2 2" xfId="26692"/>
    <cellStyle name="Note 16 3 2 2 2" xfId="26694"/>
    <cellStyle name="Note 16 3 2 3" xfId="26696"/>
    <cellStyle name="Note 16 3 2 3 2" xfId="26698"/>
    <cellStyle name="Note 16 3 2 4" xfId="26699"/>
    <cellStyle name="Note 16 3 2 4 2" xfId="26701"/>
    <cellStyle name="Note 16 3 2 5" xfId="893"/>
    <cellStyle name="Note 16 3 2 5 2" xfId="13752"/>
    <cellStyle name="Note 16 3 2 6" xfId="26702"/>
    <cellStyle name="Note 16 3 3" xfId="26704"/>
    <cellStyle name="Note 16 3 3 2" xfId="26705"/>
    <cellStyle name="Note 16 3 4" xfId="22815"/>
    <cellStyle name="Note 16 3 4 2" xfId="26706"/>
    <cellStyle name="Note 16 3 5" xfId="19953"/>
    <cellStyle name="Note 16 3 6" xfId="18904"/>
    <cellStyle name="Note 16 3 7" xfId="26328"/>
    <cellStyle name="Note 16 3 8" xfId="15185"/>
    <cellStyle name="Note 16 3 9" xfId="26707"/>
    <cellStyle name="Note 16 3_Table_Product_ALL" xfId="17786"/>
    <cellStyle name="Note 16 4" xfId="24603"/>
    <cellStyle name="Note 16 4 2" xfId="26708"/>
    <cellStyle name="Note 16 4 2 2" xfId="26709"/>
    <cellStyle name="Note 16 4 3" xfId="26710"/>
    <cellStyle name="Note 16 4 3 2" xfId="26202"/>
    <cellStyle name="Note 16 4 4" xfId="26711"/>
    <cellStyle name="Note 16 4 4 2" xfId="26712"/>
    <cellStyle name="Note 16 4 5" xfId="26713"/>
    <cellStyle name="Note 16 4 5 2" xfId="26714"/>
    <cellStyle name="Note 16 4 6" xfId="932"/>
    <cellStyle name="Note 16 5" xfId="24606"/>
    <cellStyle name="Note 16 5 2" xfId="5878"/>
    <cellStyle name="Note 16 6" xfId="6419"/>
    <cellStyle name="Note 16 6 2" xfId="7024"/>
    <cellStyle name="Note 16 7" xfId="24609"/>
    <cellStyle name="Note 16 8" xfId="24612"/>
    <cellStyle name="Note 16 9" xfId="26715"/>
    <cellStyle name="Note 16_BASI130503-BLK-MF" xfId="26716"/>
    <cellStyle name="Note 17" xfId="22038"/>
    <cellStyle name="Note 17 2" xfId="26717"/>
    <cellStyle name="Note 17 2 2" xfId="26718"/>
    <cellStyle name="Note 17 2 2 2" xfId="26719"/>
    <cellStyle name="Note 17 2 3" xfId="26720"/>
    <cellStyle name="Note 17 2 3 2" xfId="10254"/>
    <cellStyle name="Note 17 2 4" xfId="26721"/>
    <cellStyle name="Note 17 2 4 2" xfId="10265"/>
    <cellStyle name="Note 17 2 5" xfId="26722"/>
    <cellStyle name="Note 17 2 5 2" xfId="10278"/>
    <cellStyle name="Note 17 2 6" xfId="26723"/>
    <cellStyle name="Note 17 3" xfId="7274"/>
    <cellStyle name="Note 17 4" xfId="10369"/>
    <cellStyle name="Note 17 5" xfId="10377"/>
    <cellStyle name="Note 17 6" xfId="10382"/>
    <cellStyle name="Note 18" xfId="26724"/>
    <cellStyle name="Note 18 2" xfId="26726"/>
    <cellStyle name="Note 18 2 2" xfId="26727"/>
    <cellStyle name="Note 18 2 2 2" xfId="26728"/>
    <cellStyle name="Note 18 2 2 2 2" xfId="14429"/>
    <cellStyle name="Note 18 2 2 3" xfId="26730"/>
    <cellStyle name="Note 18 2 2 3 2" xfId="26732"/>
    <cellStyle name="Note 18 2 2 4" xfId="26733"/>
    <cellStyle name="Note 18 2 2 4 2" xfId="26735"/>
    <cellStyle name="Note 18 2 2 5" xfId="9434"/>
    <cellStyle name="Note 18 2 2 5 2" xfId="21658"/>
    <cellStyle name="Note 18 2 2 6" xfId="9436"/>
    <cellStyle name="Note 18 2 3" xfId="23593"/>
    <cellStyle name="Note 18 3" xfId="26736"/>
    <cellStyle name="Note 18 3 2" xfId="26737"/>
    <cellStyle name="Note 18 3 2 2" xfId="26738"/>
    <cellStyle name="Note 18 3 3" xfId="26740"/>
    <cellStyle name="Note 18 3 3 2" xfId="9695"/>
    <cellStyle name="Note 18 3 4" xfId="26741"/>
    <cellStyle name="Note 18 3 4 2" xfId="7338"/>
    <cellStyle name="Note 18 3 5" xfId="26742"/>
    <cellStyle name="Note 18 3 5 2" xfId="26743"/>
    <cellStyle name="Note 18 3 6" xfId="26744"/>
    <cellStyle name="Note 18 4" xfId="26745"/>
    <cellStyle name="Note 18 4 2" xfId="26747"/>
    <cellStyle name="Note 18 5" xfId="20320"/>
    <cellStyle name="Note 18 5 2" xfId="8139"/>
    <cellStyle name="Note 18 6" xfId="7700"/>
    <cellStyle name="Note 18 6 2" xfId="7703"/>
    <cellStyle name="Note 18 7" xfId="7705"/>
    <cellStyle name="Note 18 7 2" xfId="7708"/>
    <cellStyle name="Note 18 8" xfId="26749"/>
    <cellStyle name="Note 19" xfId="26750"/>
    <cellStyle name="Note 19 2" xfId="26752"/>
    <cellStyle name="Note 19 2 2" xfId="15431"/>
    <cellStyle name="Note 19 2 2 2" xfId="26754"/>
    <cellStyle name="Note 19 2 2 2 2" xfId="26755"/>
    <cellStyle name="Note 19 2 2 3" xfId="26757"/>
    <cellStyle name="Note 19 2 2 3 2" xfId="26758"/>
    <cellStyle name="Note 19 2 2 4" xfId="17073"/>
    <cellStyle name="Note 19 2 2 4 2" xfId="17075"/>
    <cellStyle name="Note 19 2 2 5" xfId="17091"/>
    <cellStyle name="Note 19 2 2 5 2" xfId="17093"/>
    <cellStyle name="Note 19 2 2 6" xfId="17095"/>
    <cellStyle name="Note 19 2 3" xfId="11926"/>
    <cellStyle name="Note 19 3" xfId="26759"/>
    <cellStyle name="Note 19 3 2" xfId="12431"/>
    <cellStyle name="Note 19 3 2 2" xfId="12433"/>
    <cellStyle name="Note 19 3 3" xfId="12437"/>
    <cellStyle name="Note 19 3 3 2" xfId="1809"/>
    <cellStyle name="Note 19 3 4" xfId="1144"/>
    <cellStyle name="Note 19 3 4 2" xfId="9815"/>
    <cellStyle name="Note 19 3 5" xfId="26760"/>
    <cellStyle name="Note 19 3 5 2" xfId="26761"/>
    <cellStyle name="Note 19 3 6" xfId="26762"/>
    <cellStyle name="Note 19 4" xfId="26763"/>
    <cellStyle name="Note 19 4 2" xfId="15441"/>
    <cellStyle name="Note 19 5" xfId="26765"/>
    <cellStyle name="Note 19 5 2" xfId="15451"/>
    <cellStyle name="Note 19 6" xfId="26766"/>
    <cellStyle name="Note 19 6 2" xfId="26767"/>
    <cellStyle name="Note 19 7" xfId="26768"/>
    <cellStyle name="Note 19 7 2" xfId="26769"/>
    <cellStyle name="Note 19 8" xfId="26770"/>
    <cellStyle name="Note 2" xfId="26771"/>
    <cellStyle name="Note 2 10" xfId="26772"/>
    <cellStyle name="Note 2 10 2" xfId="6100"/>
    <cellStyle name="Note 2 11" xfId="7815"/>
    <cellStyle name="Note 2 11 2" xfId="3760"/>
    <cellStyle name="Note 2 12" xfId="26773"/>
    <cellStyle name="Note 2 13" xfId="26774"/>
    <cellStyle name="Note 2 14" xfId="26775"/>
    <cellStyle name="Note 2 15" xfId="8564"/>
    <cellStyle name="Note 2 16" xfId="9729"/>
    <cellStyle name="Note 2 17" xfId="26777"/>
    <cellStyle name="Note 2 18" xfId="32016"/>
    <cellStyle name="Note 2 2" xfId="26778"/>
    <cellStyle name="Note 2 2 10" xfId="173"/>
    <cellStyle name="Note 2 2 11" xfId="31989"/>
    <cellStyle name="Note 2 2 2" xfId="26779"/>
    <cellStyle name="Note 2 2 2 2" xfId="26780"/>
    <cellStyle name="Note 2 2 2 2 2" xfId="26781"/>
    <cellStyle name="Note 2 2 2 3" xfId="9507"/>
    <cellStyle name="Note 2 2 2 3 2" xfId="26782"/>
    <cellStyle name="Note 2 2 2 4" xfId="9510"/>
    <cellStyle name="Note 2 2 2 4 2" xfId="5488"/>
    <cellStyle name="Note 2 2 2 5" xfId="9512"/>
    <cellStyle name="Note 2 2 2 5 2" xfId="26783"/>
    <cellStyle name="Note 2 2 2 6" xfId="26784"/>
    <cellStyle name="Note 2 2 3" xfId="26785"/>
    <cellStyle name="Note 2 2 3 2" xfId="26786"/>
    <cellStyle name="Note 2 2 4" xfId="26787"/>
    <cellStyle name="Note 2 2 4 2" xfId="26788"/>
    <cellStyle name="Note 2 2 5" xfId="26789"/>
    <cellStyle name="Note 2 2 6" xfId="1381"/>
    <cellStyle name="Note 2 2 7" xfId="20988"/>
    <cellStyle name="Note 2 2 8" xfId="26790"/>
    <cellStyle name="Note 2 2 9" xfId="26791"/>
    <cellStyle name="Note 2 2_Table_Product_ALL" xfId="26792"/>
    <cellStyle name="Note 2 3" xfId="14624"/>
    <cellStyle name="Note 2 3 10" xfId="10587"/>
    <cellStyle name="Note 2 3 11" xfId="32017"/>
    <cellStyle name="Note 2 3 2" xfId="16900"/>
    <cellStyle name="Note 2 3 2 2" xfId="16902"/>
    <cellStyle name="Note 2 3 2 2 2" xfId="14482"/>
    <cellStyle name="Note 2 3 2 3" xfId="16912"/>
    <cellStyle name="Note 2 3 2 3 2" xfId="14711"/>
    <cellStyle name="Note 2 3 2 4" xfId="16914"/>
    <cellStyle name="Note 2 3 2 4 2" xfId="14912"/>
    <cellStyle name="Note 2 3 2 5" xfId="16916"/>
    <cellStyle name="Note 2 3 2 5 2" xfId="16918"/>
    <cellStyle name="Note 2 3 2 6" xfId="16920"/>
    <cellStyle name="Note 2 3 3" xfId="16925"/>
    <cellStyle name="Note 2 3 3 2" xfId="16928"/>
    <cellStyle name="Note 2 3 4" xfId="16953"/>
    <cellStyle name="Note 2 3 4 2" xfId="16955"/>
    <cellStyle name="Note 2 3 5" xfId="3948"/>
    <cellStyle name="Note 2 3 6" xfId="17022"/>
    <cellStyle name="Note 2 3 7" xfId="17059"/>
    <cellStyle name="Note 2 3 8" xfId="17062"/>
    <cellStyle name="Note 2 3 9" xfId="17066"/>
    <cellStyle name="Note 2 3_Table_Product_ALL" xfId="26793"/>
    <cellStyle name="Note 2 4" xfId="11770"/>
    <cellStyle name="Note 2 4 10" xfId="10629"/>
    <cellStyle name="Note 2 4 11" xfId="32018"/>
    <cellStyle name="Note 2 4 2" xfId="17209"/>
    <cellStyle name="Note 2 4 2 2" xfId="14307"/>
    <cellStyle name="Note 2 4 2 2 2" xfId="14392"/>
    <cellStyle name="Note 2 4 2 3" xfId="10669"/>
    <cellStyle name="Note 2 4 2 3 2" xfId="14309"/>
    <cellStyle name="Note 2 4 2 4" xfId="14312"/>
    <cellStyle name="Note 2 4 2 4 2" xfId="31"/>
    <cellStyle name="Note 2 4 2 5" xfId="14315"/>
    <cellStyle name="Note 2 4 2 5 2" xfId="14317"/>
    <cellStyle name="Note 2 4 2 6" xfId="14395"/>
    <cellStyle name="Note 2 4 3" xfId="17213"/>
    <cellStyle name="Note 2 4 3 2" xfId="4326"/>
    <cellStyle name="Note 2 4 4" xfId="17216"/>
    <cellStyle name="Note 2 4 4 2" xfId="26794"/>
    <cellStyle name="Note 2 4 5" xfId="17219"/>
    <cellStyle name="Note 2 4 6" xfId="495"/>
    <cellStyle name="Note 2 4 7" xfId="17246"/>
    <cellStyle name="Note 2 4 8" xfId="17249"/>
    <cellStyle name="Note 2 4 9" xfId="17252"/>
    <cellStyle name="Note 2 4_Table_Product_ALL" xfId="26795"/>
    <cellStyle name="Note 2 5" xfId="26796"/>
    <cellStyle name="Note 2 5 10" xfId="20557"/>
    <cellStyle name="Note 2 5 11" xfId="32019"/>
    <cellStyle name="Note 2 5 2" xfId="26797"/>
    <cellStyle name="Note 2 5 2 2" xfId="26798"/>
    <cellStyle name="Note 2 5 2 2 2" xfId="26799"/>
    <cellStyle name="Note 2 5 2 3" xfId="26800"/>
    <cellStyle name="Note 2 5 2 3 2" xfId="26801"/>
    <cellStyle name="Note 2 5 2 4" xfId="26802"/>
    <cellStyle name="Note 2 5 2 4 2" xfId="4807"/>
    <cellStyle name="Note 2 5 2 5" xfId="26803"/>
    <cellStyle name="Note 2 5 2 5 2" xfId="26804"/>
    <cellStyle name="Note 2 5 2 6" xfId="26805"/>
    <cellStyle name="Note 2 5 3" xfId="26806"/>
    <cellStyle name="Note 2 5 3 2" xfId="26807"/>
    <cellStyle name="Note 2 5 4" xfId="26808"/>
    <cellStyle name="Note 2 5 4 2" xfId="26809"/>
    <cellStyle name="Note 2 5 5" xfId="26810"/>
    <cellStyle name="Note 2 5 6" xfId="26811"/>
    <cellStyle name="Note 2 5 7" xfId="4137"/>
    <cellStyle name="Note 2 5 8" xfId="26812"/>
    <cellStyle name="Note 2 5 9" xfId="26813"/>
    <cellStyle name="Note 2 5_Table_Product_ALL" xfId="26814"/>
    <cellStyle name="Note 2 6" xfId="26815"/>
    <cellStyle name="Note 2 6 10" xfId="26816"/>
    <cellStyle name="Note 2 6 11" xfId="32020"/>
    <cellStyle name="Note 2 6 2" xfId="26817"/>
    <cellStyle name="Note 2 6 2 2" xfId="6749"/>
    <cellStyle name="Note 2 6 2 2 2" xfId="26818"/>
    <cellStyle name="Note 2 6 2 3" xfId="26819"/>
    <cellStyle name="Note 2 6 2 3 2" xfId="26820"/>
    <cellStyle name="Note 2 6 2 4" xfId="26821"/>
    <cellStyle name="Note 2 6 2 4 2" xfId="26822"/>
    <cellStyle name="Note 2 6 2 5" xfId="26823"/>
    <cellStyle name="Note 2 6 2 5 2" xfId="26824"/>
    <cellStyle name="Note 2 6 2 6" xfId="26825"/>
    <cellStyle name="Note 2 6 3" xfId="26826"/>
    <cellStyle name="Note 2 6 3 2" xfId="26827"/>
    <cellStyle name="Note 2 6 4" xfId="26829"/>
    <cellStyle name="Note 2 6 4 2" xfId="26830"/>
    <cellStyle name="Note 2 6 5" xfId="684"/>
    <cellStyle name="Note 2 6 6" xfId="26831"/>
    <cellStyle name="Note 2 6 7" xfId="750"/>
    <cellStyle name="Note 2 6 8" xfId="136"/>
    <cellStyle name="Note 2 6 9" xfId="102"/>
    <cellStyle name="Note 2 6_Table_Product_ALL" xfId="17079"/>
    <cellStyle name="Note 2 7" xfId="26832"/>
    <cellStyle name="Note 2 7 10" xfId="12409"/>
    <cellStyle name="Note 2 7 11" xfId="32021"/>
    <cellStyle name="Note 2 7 2" xfId="26833"/>
    <cellStyle name="Note 2 7 2 2" xfId="26834"/>
    <cellStyle name="Note 2 7 2 2 2" xfId="26835"/>
    <cellStyle name="Note 2 7 2 3" xfId="26836"/>
    <cellStyle name="Note 2 7 2 3 2" xfId="26837"/>
    <cellStyle name="Note 2 7 2 4" xfId="2725"/>
    <cellStyle name="Note 2 7 2 4 2" xfId="26838"/>
    <cellStyle name="Note 2 7 2 5" xfId="21801"/>
    <cellStyle name="Note 2 7 2 5 2" xfId="26839"/>
    <cellStyle name="Note 2 7 2 6" xfId="653"/>
    <cellStyle name="Note 2 7 3" xfId="26840"/>
    <cellStyle name="Note 2 7 3 2" xfId="26841"/>
    <cellStyle name="Note 2 7 4" xfId="26842"/>
    <cellStyle name="Note 2 7 4 2" xfId="26843"/>
    <cellStyle name="Note 2 7 5" xfId="26844"/>
    <cellStyle name="Note 2 7 6" xfId="26845"/>
    <cellStyle name="Note 2 7 7" xfId="5272"/>
    <cellStyle name="Note 2 7 8" xfId="26846"/>
    <cellStyle name="Note 2 7 9" xfId="26847"/>
    <cellStyle name="Note 2 7_Table_Product_ALL" xfId="19913"/>
    <cellStyle name="Note 2 8" xfId="26848"/>
    <cellStyle name="Note 2 8 10" xfId="9816"/>
    <cellStyle name="Note 2 8 11" xfId="32022"/>
    <cellStyle name="Note 2 8 2" xfId="26849"/>
    <cellStyle name="Note 2 8 2 2" xfId="3970"/>
    <cellStyle name="Note 2 8 2 2 2" xfId="26850"/>
    <cellStyle name="Note 2 8 2 3" xfId="26851"/>
    <cellStyle name="Note 2 8 2 3 2" xfId="26854"/>
    <cellStyle name="Note 2 8 2 4" xfId="20968"/>
    <cellStyle name="Note 2 8 2 4 2" xfId="20972"/>
    <cellStyle name="Note 2 8 2 5" xfId="20977"/>
    <cellStyle name="Note 2 8 2 5 2" xfId="26856"/>
    <cellStyle name="Note 2 8 2 6" xfId="26858"/>
    <cellStyle name="Note 2 8 2 7" xfId="32023"/>
    <cellStyle name="Note 2 8 3" xfId="26861"/>
    <cellStyle name="Note 2 8 4" xfId="26862"/>
    <cellStyle name="Note 2 8 5" xfId="26864"/>
    <cellStyle name="Note 2 8 6" xfId="26865"/>
    <cellStyle name="Note 2 8 7" xfId="26866"/>
    <cellStyle name="Note 2 8 8" xfId="26867"/>
    <cellStyle name="Note 2 8 9" xfId="26868"/>
    <cellStyle name="Note 2 8_Table_Product_ALL" xfId="16610"/>
    <cellStyle name="Note 2 9" xfId="26870"/>
    <cellStyle name="Note 2 9 2" xfId="26871"/>
    <cellStyle name="Note 2 9 2 2" xfId="26872"/>
    <cellStyle name="Note 2 9 3" xfId="26873"/>
    <cellStyle name="Note 2 9 3 2" xfId="26875"/>
    <cellStyle name="Note 2 9 4" xfId="26877"/>
    <cellStyle name="Note 2 9 4 2" xfId="16896"/>
    <cellStyle name="Note 2 9 5" xfId="26879"/>
    <cellStyle name="Note 2 9 5 2" xfId="26881"/>
    <cellStyle name="Note 2 9 6" xfId="26883"/>
    <cellStyle name="Note 2_BASI130503-BLK-MF" xfId="26885"/>
    <cellStyle name="Note 20" xfId="3847"/>
    <cellStyle name="Note 20 2" xfId="24574"/>
    <cellStyle name="Note 20 2 2" xfId="26619"/>
    <cellStyle name="Note 20 2 2 2" xfId="26621"/>
    <cellStyle name="Note 20 2 3" xfId="26632"/>
    <cellStyle name="Note 20 2 3 2" xfId="8826"/>
    <cellStyle name="Note 20 2 4" xfId="26634"/>
    <cellStyle name="Note 20 2 4 2" xfId="26636"/>
    <cellStyle name="Note 20 2 5" xfId="4192"/>
    <cellStyle name="Note 20 2 5 2" xfId="4195"/>
    <cellStyle name="Note 20 2 6" xfId="26638"/>
    <cellStyle name="Note 20 3" xfId="24578"/>
    <cellStyle name="Note 20 3 2" xfId="26644"/>
    <cellStyle name="Note 20 4" xfId="24582"/>
    <cellStyle name="Note 20 4 2" xfId="26666"/>
    <cellStyle name="Note 20 5" xfId="24586"/>
    <cellStyle name="Note 20 5 2" xfId="11817"/>
    <cellStyle name="Note 20 6" xfId="22780"/>
    <cellStyle name="Note 20 6 2" xfId="11825"/>
    <cellStyle name="Note 20 7" xfId="24340"/>
    <cellStyle name="Note 21" xfId="26677"/>
    <cellStyle name="Note 22" xfId="22039"/>
    <cellStyle name="Note 23" xfId="26725"/>
    <cellStyle name="Note 24" xfId="26751"/>
    <cellStyle name="Note 25" xfId="26886"/>
    <cellStyle name="Note 26" xfId="1335"/>
    <cellStyle name="Note 27" xfId="26888"/>
    <cellStyle name="Note 28" xfId="26890"/>
    <cellStyle name="Note 29" xfId="26892"/>
    <cellStyle name="Note 3" xfId="26894"/>
    <cellStyle name="Note 3 10" xfId="26895"/>
    <cellStyle name="Note 3 10 2" xfId="26897"/>
    <cellStyle name="Note 3 11" xfId="26899"/>
    <cellStyle name="Note 3 12" xfId="26901"/>
    <cellStyle name="Note 3 13" xfId="26903"/>
    <cellStyle name="Note 3 14" xfId="26904"/>
    <cellStyle name="Note 3 15" xfId="26905"/>
    <cellStyle name="Note 3 16" xfId="26907"/>
    <cellStyle name="Note 3 17" xfId="32024"/>
    <cellStyle name="Note 3 2" xfId="10216"/>
    <cellStyle name="Note 3 2 10" xfId="26909"/>
    <cellStyle name="Note 3 2 11" xfId="32025"/>
    <cellStyle name="Note 3 2 2" xfId="6545"/>
    <cellStyle name="Note 3 2 2 2" xfId="24063"/>
    <cellStyle name="Note 3 2 2 2 2" xfId="24065"/>
    <cellStyle name="Note 3 2 2 3" xfId="24067"/>
    <cellStyle name="Note 3 2 2 3 2" xfId="24071"/>
    <cellStyle name="Note 3 2 2 4" xfId="23716"/>
    <cellStyle name="Note 3 2 2 4 2" xfId="24073"/>
    <cellStyle name="Note 3 2 2 5" xfId="10517"/>
    <cellStyle name="Note 3 2 2 5 2" xfId="26910"/>
    <cellStyle name="Note 3 2 2 6" xfId="24075"/>
    <cellStyle name="Note 3 2 3" xfId="26911"/>
    <cellStyle name="Note 3 2 3 2" xfId="22649"/>
    <cellStyle name="Note 3 2 4" xfId="26912"/>
    <cellStyle name="Note 3 2 4 2" xfId="24105"/>
    <cellStyle name="Note 3 2 5" xfId="26913"/>
    <cellStyle name="Note 3 2 6" xfId="18555"/>
    <cellStyle name="Note 3 2 7" xfId="26914"/>
    <cellStyle name="Note 3 2 8" xfId="26915"/>
    <cellStyle name="Note 3 2 9" xfId="26916"/>
    <cellStyle name="Note 3 2_Table_Product_ALL" xfId="4412"/>
    <cellStyle name="Note 3 3" xfId="9523"/>
    <cellStyle name="Note 3 3 10" xfId="26917"/>
    <cellStyle name="Note 3 3 11" xfId="32026"/>
    <cellStyle name="Note 3 3 2" xfId="7053"/>
    <cellStyle name="Note 3 3 2 2" xfId="26918"/>
    <cellStyle name="Note 3 3 2 2 2" xfId="26919"/>
    <cellStyle name="Note 3 3 2 3" xfId="26920"/>
    <cellStyle name="Note 3 3 2 3 2" xfId="26924"/>
    <cellStyle name="Note 3 3 2 4" xfId="248"/>
    <cellStyle name="Note 3 3 2 4 2" xfId="26925"/>
    <cellStyle name="Note 3 3 2 5" xfId="26926"/>
    <cellStyle name="Note 3 3 2 5 2" xfId="26927"/>
    <cellStyle name="Note 3 3 2 6" xfId="26928"/>
    <cellStyle name="Note 3 3 3" xfId="5276"/>
    <cellStyle name="Note 3 3 3 2" xfId="26929"/>
    <cellStyle name="Note 3 3 4" xfId="26930"/>
    <cellStyle name="Note 3 3 4 2" xfId="26931"/>
    <cellStyle name="Note 3 3 5" xfId="26932"/>
    <cellStyle name="Note 3 3 6" xfId="364"/>
    <cellStyle name="Note 3 3 7" xfId="26933"/>
    <cellStyle name="Note 3 3 8" xfId="26934"/>
    <cellStyle name="Note 3 3 9" xfId="26935"/>
    <cellStyle name="Note 3 3_Table_Product_ALL" xfId="26936"/>
    <cellStyle name="Note 3 4" xfId="9527"/>
    <cellStyle name="Note 3 4 10" xfId="26937"/>
    <cellStyle name="Note 3 4 11" xfId="32027"/>
    <cellStyle name="Note 3 4 2" xfId="3407"/>
    <cellStyle name="Note 3 4 2 2" xfId="26938"/>
    <cellStyle name="Note 3 4 2 2 2" xfId="26939"/>
    <cellStyle name="Note 3 4 2 3" xfId="26940"/>
    <cellStyle name="Note 3 4 2 3 2" xfId="7372"/>
    <cellStyle name="Note 3 4 2 4" xfId="26943"/>
    <cellStyle name="Note 3 4 2 4 2" xfId="26944"/>
    <cellStyle name="Note 3 4 2 5" xfId="26945"/>
    <cellStyle name="Note 3 4 2 5 2" xfId="26946"/>
    <cellStyle name="Note 3 4 2 6" xfId="26948"/>
    <cellStyle name="Note 3 4 3" xfId="3356"/>
    <cellStyle name="Note 3 4 3 2" xfId="26950"/>
    <cellStyle name="Note 3 4 4" xfId="1884"/>
    <cellStyle name="Note 3 4 4 2" xfId="26951"/>
    <cellStyle name="Note 3 4 5" xfId="6908"/>
    <cellStyle name="Note 3 4 6" xfId="6912"/>
    <cellStyle name="Note 3 4 7" xfId="875"/>
    <cellStyle name="Note 3 4 8" xfId="273"/>
    <cellStyle name="Note 3 4 9" xfId="280"/>
    <cellStyle name="Note 3 4_Table_Product_ALL" xfId="13107"/>
    <cellStyle name="Note 3 5" xfId="9531"/>
    <cellStyle name="Note 3 5 10" xfId="26953"/>
    <cellStyle name="Note 3 5 11" xfId="32028"/>
    <cellStyle name="Note 3 5 2" xfId="6939"/>
    <cellStyle name="Note 3 5 2 2" xfId="26954"/>
    <cellStyle name="Note 3 5 2 2 2" xfId="18261"/>
    <cellStyle name="Note 3 5 2 3" xfId="9078"/>
    <cellStyle name="Note 3 5 2 3 2" xfId="18505"/>
    <cellStyle name="Note 3 5 2 4" xfId="26955"/>
    <cellStyle name="Note 3 5 2 4 2" xfId="26956"/>
    <cellStyle name="Note 3 5 2 5" xfId="26957"/>
    <cellStyle name="Note 3 5 2 5 2" xfId="26959"/>
    <cellStyle name="Note 3 5 2 6" xfId="26960"/>
    <cellStyle name="Note 3 5 3" xfId="6942"/>
    <cellStyle name="Note 3 5 3 2" xfId="1713"/>
    <cellStyle name="Note 3 5 4" xfId="1492"/>
    <cellStyle name="Note 3 5 4 2" xfId="26961"/>
    <cellStyle name="Note 3 5 5" xfId="6944"/>
    <cellStyle name="Note 3 5 6" xfId="4188"/>
    <cellStyle name="Note 3 5 7" xfId="6946"/>
    <cellStyle name="Note 3 5 8" xfId="26962"/>
    <cellStyle name="Note 3 5 9" xfId="19998"/>
    <cellStyle name="Note 3 5_Table_Product_ALL" xfId="26963"/>
    <cellStyle name="Note 3 6" xfId="9535"/>
    <cellStyle name="Note 3 6 10" xfId="26964"/>
    <cellStyle name="Note 3 6 11" xfId="32029"/>
    <cellStyle name="Note 3 6 2" xfId="10326"/>
    <cellStyle name="Note 3 6 2 2" xfId="26965"/>
    <cellStyle name="Note 3 6 2 2 2" xfId="26966"/>
    <cellStyle name="Note 3 6 2 3" xfId="26968"/>
    <cellStyle name="Note 3 6 2 3 2" xfId="26971"/>
    <cellStyle name="Note 3 6 2 4" xfId="26973"/>
    <cellStyle name="Note 3 6 2 4 2" xfId="26974"/>
    <cellStyle name="Note 3 6 2 5" xfId="26975"/>
    <cellStyle name="Note 3 6 2 5 2" xfId="26976"/>
    <cellStyle name="Note 3 6 2 6" xfId="26977"/>
    <cellStyle name="Note 3 6 3" xfId="26978"/>
    <cellStyle name="Note 3 6 3 2" xfId="26979"/>
    <cellStyle name="Note 3 6 4" xfId="26980"/>
    <cellStyle name="Note 3 6 4 2" xfId="26982"/>
    <cellStyle name="Note 3 6 5" xfId="26984"/>
    <cellStyle name="Note 3 6 6" xfId="26986"/>
    <cellStyle name="Note 3 6 7" xfId="26987"/>
    <cellStyle name="Note 3 6 8" xfId="26988"/>
    <cellStyle name="Note 3 6 9" xfId="26989"/>
    <cellStyle name="Note 3 6_Table_Product_ALL" xfId="13790"/>
    <cellStyle name="Note 3 7" xfId="9540"/>
    <cellStyle name="Note 3 7 10" xfId="26990"/>
    <cellStyle name="Note 3 7 11" xfId="32030"/>
    <cellStyle name="Note 3 7 2" xfId="9045"/>
    <cellStyle name="Note 3 7 2 2" xfId="26991"/>
    <cellStyle name="Note 3 7 2 2 2" xfId="26992"/>
    <cellStyle name="Note 3 7 2 3" xfId="26994"/>
    <cellStyle name="Note 3 7 2 3 2" xfId="26995"/>
    <cellStyle name="Note 3 7 2 4" xfId="26996"/>
    <cellStyle name="Note 3 7 2 4 2" xfId="1843"/>
    <cellStyle name="Note 3 7 2 5" xfId="26998"/>
    <cellStyle name="Note 3 7 2 5 2" xfId="19003"/>
    <cellStyle name="Note 3 7 2 6" xfId="27000"/>
    <cellStyle name="Note 3 7 3" xfId="9047"/>
    <cellStyle name="Note 3 7 3 2" xfId="27001"/>
    <cellStyle name="Note 3 7 4" xfId="27002"/>
    <cellStyle name="Note 3 7 4 2" xfId="27003"/>
    <cellStyle name="Note 3 7 5" xfId="27004"/>
    <cellStyle name="Note 3 7 6" xfId="27005"/>
    <cellStyle name="Note 3 7 7" xfId="27006"/>
    <cellStyle name="Note 3 7 8" xfId="27007"/>
    <cellStyle name="Note 3 7 9" xfId="3399"/>
    <cellStyle name="Note 3 7_Table_Product_ALL" xfId="2117"/>
    <cellStyle name="Note 3 8" xfId="10329"/>
    <cellStyle name="Note 3 8 2" xfId="10333"/>
    <cellStyle name="Note 3 8 2 2" xfId="27008"/>
    <cellStyle name="Note 3 8 3" xfId="4105"/>
    <cellStyle name="Note 3 8 3 2" xfId="27010"/>
    <cellStyle name="Note 3 8 4" xfId="27011"/>
    <cellStyle name="Note 3 8 4 2" xfId="27012"/>
    <cellStyle name="Note 3 8 5" xfId="27013"/>
    <cellStyle name="Note 3 8 5 2" xfId="27014"/>
    <cellStyle name="Note 3 8 6" xfId="27015"/>
    <cellStyle name="Note 3 9" xfId="10337"/>
    <cellStyle name="Note 3 9 2" xfId="10349"/>
    <cellStyle name="Note 3_BASI130503-BLK-MF" xfId="27016"/>
    <cellStyle name="Note 30" xfId="26887"/>
    <cellStyle name="Note 31" xfId="1334"/>
    <cellStyle name="Note 32" xfId="26889"/>
    <cellStyle name="Note 33" xfId="26891"/>
    <cellStyle name="Note 34" xfId="26893"/>
    <cellStyle name="Note 35" xfId="27017"/>
    <cellStyle name="Note 36" xfId="8613"/>
    <cellStyle name="Note 37" xfId="4301"/>
    <cellStyle name="Note 38" xfId="24872"/>
    <cellStyle name="Note 39" xfId="5471"/>
    <cellStyle name="Note 4" xfId="27019"/>
    <cellStyle name="Note 4 10" xfId="24278"/>
    <cellStyle name="Note 4 10 2" xfId="24282"/>
    <cellStyle name="Note 4 11" xfId="24286"/>
    <cellStyle name="Note 4 12" xfId="25819"/>
    <cellStyle name="Note 4 13" xfId="25822"/>
    <cellStyle name="Note 4 14" xfId="25825"/>
    <cellStyle name="Note 4 15" xfId="27020"/>
    <cellStyle name="Note 4 16" xfId="27021"/>
    <cellStyle name="Note 4 17" xfId="32031"/>
    <cellStyle name="Note 4 2" xfId="15790"/>
    <cellStyle name="Note 4 2 10" xfId="27022"/>
    <cellStyle name="Note 4 2 11" xfId="32032"/>
    <cellStyle name="Note 4 2 2" xfId="24875"/>
    <cellStyle name="Note 4 2 2 2" xfId="6999"/>
    <cellStyle name="Note 4 2 2 2 2" xfId="9141"/>
    <cellStyle name="Note 4 2 2 3" xfId="27023"/>
    <cellStyle name="Note 4 2 2 3 2" xfId="9147"/>
    <cellStyle name="Note 4 2 2 4" xfId="27024"/>
    <cellStyle name="Note 4 2 2 4 2" xfId="9145"/>
    <cellStyle name="Note 4 2 2 5" xfId="3553"/>
    <cellStyle name="Note 4 2 2 5 2" xfId="3451"/>
    <cellStyle name="Note 4 2 2 6" xfId="27025"/>
    <cellStyle name="Note 4 2 3" xfId="27026"/>
    <cellStyle name="Note 4 2 3 2" xfId="27027"/>
    <cellStyle name="Note 4 2 4" xfId="27029"/>
    <cellStyle name="Note 4 2 4 2" xfId="5255"/>
    <cellStyle name="Note 4 2 5" xfId="27030"/>
    <cellStyle name="Note 4 2 6" xfId="18589"/>
    <cellStyle name="Note 4 2 7" xfId="27031"/>
    <cellStyle name="Note 4 2 8" xfId="5713"/>
    <cellStyle name="Note 4 2 9" xfId="27032"/>
    <cellStyle name="Note 4 2_Table_Product_ALL" xfId="27033"/>
    <cellStyle name="Note 4 3" xfId="14634"/>
    <cellStyle name="Note 4 3 10" xfId="4524"/>
    <cellStyle name="Note 4 3 11" xfId="32033"/>
    <cellStyle name="Note 4 3 2" xfId="21114"/>
    <cellStyle name="Note 4 3 2 2" xfId="27035"/>
    <cellStyle name="Note 4 3 2 2 2" xfId="27036"/>
    <cellStyle name="Note 4 3 2 3" xfId="27039"/>
    <cellStyle name="Note 4 3 2 3 2" xfId="27040"/>
    <cellStyle name="Note 4 3 2 4" xfId="13241"/>
    <cellStyle name="Note 4 3 2 4 2" xfId="27041"/>
    <cellStyle name="Note 4 3 2 5" xfId="27042"/>
    <cellStyle name="Note 4 3 2 5 2" xfId="27043"/>
    <cellStyle name="Note 4 3 2 6" xfId="27044"/>
    <cellStyle name="Note 4 3 3" xfId="21116"/>
    <cellStyle name="Note 4 3 3 2" xfId="27045"/>
    <cellStyle name="Note 4 3 4" xfId="21118"/>
    <cellStyle name="Note 4 3 4 2" xfId="27046"/>
    <cellStyle name="Note 4 3 5" xfId="21120"/>
    <cellStyle name="Note 4 3 6" xfId="2308"/>
    <cellStyle name="Note 4 3 7" xfId="21132"/>
    <cellStyle name="Note 4 3 8" xfId="21138"/>
    <cellStyle name="Note 4 3 9" xfId="17560"/>
    <cellStyle name="Note 4 3_Table_Product_ALL" xfId="25446"/>
    <cellStyle name="Note 4 4" xfId="3286"/>
    <cellStyle name="Note 4 4 10" xfId="27047"/>
    <cellStyle name="Note 4 4 11" xfId="32034"/>
    <cellStyle name="Note 4 4 2" xfId="27049"/>
    <cellStyle name="Note 4 4 2 2" xfId="27050"/>
    <cellStyle name="Note 4 4 2 2 2" xfId="21773"/>
    <cellStyle name="Note 4 4 2 3" xfId="27051"/>
    <cellStyle name="Note 4 4 2 3 2" xfId="21921"/>
    <cellStyle name="Note 4 4 2 4" xfId="25067"/>
    <cellStyle name="Note 4 4 2 4 2" xfId="27052"/>
    <cellStyle name="Note 4 4 2 5" xfId="1774"/>
    <cellStyle name="Note 4 4 2 5 2" xfId="15712"/>
    <cellStyle name="Note 4 4 2 6" xfId="27053"/>
    <cellStyle name="Note 4 4 3" xfId="27054"/>
    <cellStyle name="Note 4 4 3 2" xfId="27055"/>
    <cellStyle name="Note 4 4 4" xfId="27056"/>
    <cellStyle name="Note 4 4 4 2" xfId="27057"/>
    <cellStyle name="Note 4 4 5" xfId="27058"/>
    <cellStyle name="Note 4 4 6" xfId="27059"/>
    <cellStyle name="Note 4 4 7" xfId="819"/>
    <cellStyle name="Note 4 4 8" xfId="27060"/>
    <cellStyle name="Note 4 4 9" xfId="27061"/>
    <cellStyle name="Note 4 4_Table_Product_ALL" xfId="27063"/>
    <cellStyle name="Note 4 5" xfId="24877"/>
    <cellStyle name="Note 4 5 10" xfId="27064"/>
    <cellStyle name="Note 4 5 11" xfId="32035"/>
    <cellStyle name="Note 4 5 2" xfId="7093"/>
    <cellStyle name="Note 4 5 2 2" xfId="27065"/>
    <cellStyle name="Note 4 5 2 2 2" xfId="4394"/>
    <cellStyle name="Note 4 5 2 3" xfId="27066"/>
    <cellStyle name="Note 4 5 2 3 2" xfId="27067"/>
    <cellStyle name="Note 4 5 2 4" xfId="27068"/>
    <cellStyle name="Note 4 5 2 4 2" xfId="27069"/>
    <cellStyle name="Note 4 5 2 5" xfId="27070"/>
    <cellStyle name="Note 4 5 2 5 2" xfId="27071"/>
    <cellStyle name="Note 4 5 2 6" xfId="5316"/>
    <cellStyle name="Note 4 5 3" xfId="27072"/>
    <cellStyle name="Note 4 5 3 2" xfId="27073"/>
    <cellStyle name="Note 4 5 4" xfId="27074"/>
    <cellStyle name="Note 4 5 4 2" xfId="27075"/>
    <cellStyle name="Note 4 5 5" xfId="27076"/>
    <cellStyle name="Note 4 5 6" xfId="2254"/>
    <cellStyle name="Note 4 5 7" xfId="27077"/>
    <cellStyle name="Note 4 5 8" xfId="27079"/>
    <cellStyle name="Note 4 5 9" xfId="18023"/>
    <cellStyle name="Note 4 5_Table_Product_ALL" xfId="27081"/>
    <cellStyle name="Note 4 6" xfId="27082"/>
    <cellStyle name="Note 4 6 10" xfId="27083"/>
    <cellStyle name="Note 4 6 11" xfId="32036"/>
    <cellStyle name="Note 4 6 2" xfId="18327"/>
    <cellStyle name="Note 4 6 2 2" xfId="27084"/>
    <cellStyle name="Note 4 6 2 2 2" xfId="6431"/>
    <cellStyle name="Note 4 6 2 3" xfId="27085"/>
    <cellStyle name="Note 4 6 2 3 2" xfId="5166"/>
    <cellStyle name="Note 4 6 2 4" xfId="27086"/>
    <cellStyle name="Note 4 6 2 4 2" xfId="27087"/>
    <cellStyle name="Note 4 6 2 5" xfId="27088"/>
    <cellStyle name="Note 4 6 2 5 2" xfId="27089"/>
    <cellStyle name="Note 4 6 2 6" xfId="27090"/>
    <cellStyle name="Note 4 6 3" xfId="27091"/>
    <cellStyle name="Note 4 6 3 2" xfId="14048"/>
    <cellStyle name="Note 4 6 4" xfId="27093"/>
    <cellStyle name="Note 4 6 4 2" xfId="27094"/>
    <cellStyle name="Note 4 6 5" xfId="27095"/>
    <cellStyle name="Note 4 6 6" xfId="27096"/>
    <cellStyle name="Note 4 6 7" xfId="27098"/>
    <cellStyle name="Note 4 6 8" xfId="27100"/>
    <cellStyle name="Note 4 6 9" xfId="27102"/>
    <cellStyle name="Note 4 6_Table_Product_ALL" xfId="27104"/>
    <cellStyle name="Note 4 7" xfId="23391"/>
    <cellStyle name="Note 4 7 10" xfId="27105"/>
    <cellStyle name="Note 4 7 11" xfId="31952"/>
    <cellStyle name="Note 4 7 2" xfId="27106"/>
    <cellStyle name="Note 4 7 2 2" xfId="27107"/>
    <cellStyle name="Note 4 7 2 2 2" xfId="27108"/>
    <cellStyle name="Note 4 7 2 3" xfId="27111"/>
    <cellStyle name="Note 4 7 2 3 2" xfId="27112"/>
    <cellStyle name="Note 4 7 2 4" xfId="27114"/>
    <cellStyle name="Note 4 7 2 4 2" xfId="3641"/>
    <cellStyle name="Note 4 7 2 5" xfId="27115"/>
    <cellStyle name="Note 4 7 2 5 2" xfId="2911"/>
    <cellStyle name="Note 4 7 2 6" xfId="27116"/>
    <cellStyle name="Note 4 7 3" xfId="27117"/>
    <cellStyle name="Note 4 7 3 2" xfId="27118"/>
    <cellStyle name="Note 4 7 4" xfId="27119"/>
    <cellStyle name="Note 4 7 4 2" xfId="27120"/>
    <cellStyle name="Note 4 7 5" xfId="27121"/>
    <cellStyle name="Note 4 7 6" xfId="27122"/>
    <cellStyle name="Note 4 7 7" xfId="27124"/>
    <cellStyle name="Note 4 7 8" xfId="27126"/>
    <cellStyle name="Note 4 7 9" xfId="27128"/>
    <cellStyle name="Note 4 7_Table_Product_ALL" xfId="27130"/>
    <cellStyle name="Note 4 8" xfId="27131"/>
    <cellStyle name="Note 4 8 2" xfId="408"/>
    <cellStyle name="Note 4 8 2 2" xfId="2034"/>
    <cellStyle name="Note 4 8 3" xfId="27132"/>
    <cellStyle name="Note 4 8 3 2" xfId="27133"/>
    <cellStyle name="Note 4 8 4" xfId="27134"/>
    <cellStyle name="Note 4 8 4 2" xfId="27135"/>
    <cellStyle name="Note 4 8 5" xfId="27136"/>
    <cellStyle name="Note 4 8 5 2" xfId="27137"/>
    <cellStyle name="Note 4 8 6" xfId="27138"/>
    <cellStyle name="Note 4 9" xfId="18346"/>
    <cellStyle name="Note 4 9 2" xfId="27140"/>
    <cellStyle name="Note 4_BASI130503-BLK-MF" xfId="27141"/>
    <cellStyle name="Note 40" xfId="27018"/>
    <cellStyle name="Note 41" xfId="8614"/>
    <cellStyle name="Note 42" xfId="4302"/>
    <cellStyle name="Note 43" xfId="24873"/>
    <cellStyle name="Note 44" xfId="5472"/>
    <cellStyle name="Note 45" xfId="27142"/>
    <cellStyle name="Note 46" xfId="5886"/>
    <cellStyle name="Note 47" xfId="18585"/>
    <cellStyle name="Note 48" xfId="27145"/>
    <cellStyle name="Note 49" xfId="27147"/>
    <cellStyle name="Note 5" xfId="27149"/>
    <cellStyle name="Note 5 10" xfId="27150"/>
    <cellStyle name="Note 5 10 2" xfId="27152"/>
    <cellStyle name="Note 5 11" xfId="27154"/>
    <cellStyle name="Note 5 12" xfId="27156"/>
    <cellStyle name="Note 5 13" xfId="20713"/>
    <cellStyle name="Note 5 14" xfId="27158"/>
    <cellStyle name="Note 5 15" xfId="27159"/>
    <cellStyle name="Note 5 16" xfId="27162"/>
    <cellStyle name="Note 5 17" xfId="31951"/>
    <cellStyle name="Note 5 2" xfId="24884"/>
    <cellStyle name="Note 5 2 10" xfId="27163"/>
    <cellStyle name="Note 5 2 11" xfId="32037"/>
    <cellStyle name="Note 5 2 2" xfId="2718"/>
    <cellStyle name="Note 5 2 2 2" xfId="3799"/>
    <cellStyle name="Note 5 2 2 2 2" xfId="27164"/>
    <cellStyle name="Note 5 2 2 3" xfId="3801"/>
    <cellStyle name="Note 5 2 2 3 2" xfId="27165"/>
    <cellStyle name="Note 5 2 2 4" xfId="27166"/>
    <cellStyle name="Note 5 2 2 4 2" xfId="27167"/>
    <cellStyle name="Note 5 2 2 5" xfId="1988"/>
    <cellStyle name="Note 5 2 2 5 2" xfId="27168"/>
    <cellStyle name="Note 5 2 2 6" xfId="1993"/>
    <cellStyle name="Note 5 2 3" xfId="27169"/>
    <cellStyle name="Note 5 2 3 2" xfId="27170"/>
    <cellStyle name="Note 5 2 4" xfId="27171"/>
    <cellStyle name="Note 5 2 4 2" xfId="27172"/>
    <cellStyle name="Note 5 2 5" xfId="24220"/>
    <cellStyle name="Note 5 2 6" xfId="3668"/>
    <cellStyle name="Note 5 2 7" xfId="27173"/>
    <cellStyle name="Note 5 2 8" xfId="27174"/>
    <cellStyle name="Note 5 2 9" xfId="27175"/>
    <cellStyle name="Note 5 2_Table_Product_ALL" xfId="27176"/>
    <cellStyle name="Note 5 3" xfId="14683"/>
    <cellStyle name="Note 5 3 10" xfId="27177"/>
    <cellStyle name="Note 5 3 11" xfId="32038"/>
    <cellStyle name="Note 5 3 2" xfId="27178"/>
    <cellStyle name="Note 5 3 2 2" xfId="4467"/>
    <cellStyle name="Note 5 3 2 2 2" xfId="4470"/>
    <cellStyle name="Note 5 3 2 3" xfId="4473"/>
    <cellStyle name="Note 5 3 2 3 2" xfId="4475"/>
    <cellStyle name="Note 5 3 2 4" xfId="27179"/>
    <cellStyle name="Note 5 3 2 4 2" xfId="27180"/>
    <cellStyle name="Note 5 3 2 5" xfId="27182"/>
    <cellStyle name="Note 5 3 2 5 2" xfId="27183"/>
    <cellStyle name="Note 5 3 2 6" xfId="27185"/>
    <cellStyle name="Note 5 3 3" xfId="27186"/>
    <cellStyle name="Note 5 3 3 2" xfId="27187"/>
    <cellStyle name="Note 5 3 4" xfId="27188"/>
    <cellStyle name="Note 5 3 4 2" xfId="1546"/>
    <cellStyle name="Note 5 3 5" xfId="27189"/>
    <cellStyle name="Note 5 3 6" xfId="27190"/>
    <cellStyle name="Note 5 3 7" xfId="27191"/>
    <cellStyle name="Note 5 3 8" xfId="27192"/>
    <cellStyle name="Note 5 3 9" xfId="27193"/>
    <cellStyle name="Note 5 3_Table_Product_ALL" xfId="27194"/>
    <cellStyle name="Note 5 4" xfId="27196"/>
    <cellStyle name="Note 5 4 10" xfId="15578"/>
    <cellStyle name="Note 5 4 11" xfId="32039"/>
    <cellStyle name="Note 5 4 2" xfId="27197"/>
    <cellStyle name="Note 5 4 2 2" xfId="27198"/>
    <cellStyle name="Note 5 4 2 2 2" xfId="27199"/>
    <cellStyle name="Note 5 4 2 3" xfId="27200"/>
    <cellStyle name="Note 5 4 2 3 2" xfId="27201"/>
    <cellStyle name="Note 5 4 2 4" xfId="27202"/>
    <cellStyle name="Note 5 4 2 4 2" xfId="3571"/>
    <cellStyle name="Note 5 4 2 5" xfId="27203"/>
    <cellStyle name="Note 5 4 2 5 2" xfId="27204"/>
    <cellStyle name="Note 5 4 2 6" xfId="27205"/>
    <cellStyle name="Note 5 4 3" xfId="27206"/>
    <cellStyle name="Note 5 4 3 2" xfId="27207"/>
    <cellStyle name="Note 5 4 4" xfId="27208"/>
    <cellStyle name="Note 5 4 4 2" xfId="27209"/>
    <cellStyle name="Note 5 4 5" xfId="5883"/>
    <cellStyle name="Note 5 4 6" xfId="27210"/>
    <cellStyle name="Note 5 4 7" xfId="27211"/>
    <cellStyle name="Note 5 4 8" xfId="27212"/>
    <cellStyle name="Note 5 4 9" xfId="27213"/>
    <cellStyle name="Note 5 4_Table_Product_ALL" xfId="27214"/>
    <cellStyle name="Note 5 5" xfId="27215"/>
    <cellStyle name="Note 5 5 10" xfId="12009"/>
    <cellStyle name="Note 5 5 11" xfId="32040"/>
    <cellStyle name="Note 5 5 2" xfId="27216"/>
    <cellStyle name="Note 5 5 2 2" xfId="15423"/>
    <cellStyle name="Note 5 5 2 2 2" xfId="15425"/>
    <cellStyle name="Note 5 5 2 3" xfId="15435"/>
    <cellStyle name="Note 5 5 2 3 2" xfId="12415"/>
    <cellStyle name="Note 5 5 2 4" xfId="15437"/>
    <cellStyle name="Note 5 5 2 4 2" xfId="15439"/>
    <cellStyle name="Note 5 5 2 5" xfId="15445"/>
    <cellStyle name="Note 5 5 2 5 2" xfId="15447"/>
    <cellStyle name="Note 5 5 2 6" xfId="15453"/>
    <cellStyle name="Note 5 5 3" xfId="27217"/>
    <cellStyle name="Note 5 5 3 2" xfId="22139"/>
    <cellStyle name="Note 5 5 4" xfId="10011"/>
    <cellStyle name="Note 5 5 4 2" xfId="15474"/>
    <cellStyle name="Note 5 5 5" xfId="27218"/>
    <cellStyle name="Note 5 5 6" xfId="27219"/>
    <cellStyle name="Note 5 5 7" xfId="27220"/>
    <cellStyle name="Note 5 5 8" xfId="27221"/>
    <cellStyle name="Note 5 5 9" xfId="27222"/>
    <cellStyle name="Note 5 5_Table_Product_ALL" xfId="27223"/>
    <cellStyle name="Note 5 6" xfId="27224"/>
    <cellStyle name="Note 5 6 10" xfId="22290"/>
    <cellStyle name="Note 5 6 11" xfId="32041"/>
    <cellStyle name="Note 5 6 2" xfId="27225"/>
    <cellStyle name="Note 5 6 2 2" xfId="27226"/>
    <cellStyle name="Note 5 6 2 2 2" xfId="19422"/>
    <cellStyle name="Note 5 6 2 3" xfId="27227"/>
    <cellStyle name="Note 5 6 2 3 2" xfId="19452"/>
    <cellStyle name="Note 5 6 2 4" xfId="27228"/>
    <cellStyle name="Note 5 6 2 4 2" xfId="19484"/>
    <cellStyle name="Note 5 6 2 5" xfId="8983"/>
    <cellStyle name="Note 5 6 2 5 2" xfId="8986"/>
    <cellStyle name="Note 5 6 2 6" xfId="6704"/>
    <cellStyle name="Note 5 6 3" xfId="27229"/>
    <cellStyle name="Note 5 6 3 2" xfId="27230"/>
    <cellStyle name="Note 5 6 4" xfId="9004"/>
    <cellStyle name="Note 5 6 4 2" xfId="27231"/>
    <cellStyle name="Note 5 6 5" xfId="27232"/>
    <cellStyle name="Note 5 6 6" xfId="27233"/>
    <cellStyle name="Note 5 6 7" xfId="27234"/>
    <cellStyle name="Note 5 6 8" xfId="644"/>
    <cellStyle name="Note 5 6 9" xfId="15302"/>
    <cellStyle name="Note 5 6_Table_Product_ALL" xfId="23243"/>
    <cellStyle name="Note 5 7" xfId="16201"/>
    <cellStyle name="Note 5 7 10" xfId="27235"/>
    <cellStyle name="Note 5 7 11" xfId="32042"/>
    <cellStyle name="Note 5 7 2" xfId="16203"/>
    <cellStyle name="Note 5 7 2 2" xfId="27236"/>
    <cellStyle name="Note 5 7 2 2 2" xfId="16046"/>
    <cellStyle name="Note 5 7 2 3" xfId="27237"/>
    <cellStyle name="Note 5 7 2 3 2" xfId="21761"/>
    <cellStyle name="Note 5 7 2 4" xfId="27238"/>
    <cellStyle name="Note 5 7 2 4 2" xfId="21788"/>
    <cellStyle name="Note 5 7 2 5" xfId="27240"/>
    <cellStyle name="Note 5 7 2 5 2" xfId="21819"/>
    <cellStyle name="Note 5 7 2 6" xfId="27242"/>
    <cellStyle name="Note 5 7 3" xfId="27244"/>
    <cellStyle name="Note 5 7 3 2" xfId="27245"/>
    <cellStyle name="Note 5 7 4" xfId="27246"/>
    <cellStyle name="Note 5 7 4 2" xfId="27247"/>
    <cellStyle name="Note 5 7 5" xfId="27248"/>
    <cellStyle name="Note 5 7 6" xfId="27251"/>
    <cellStyle name="Note 5 7 7" xfId="27252"/>
    <cellStyle name="Note 5 7 8" xfId="8860"/>
    <cellStyle name="Note 5 7 9" xfId="8863"/>
    <cellStyle name="Note 5 7_Table_Product_ALL" xfId="24541"/>
    <cellStyle name="Note 5 8" xfId="16205"/>
    <cellStyle name="Note 5 8 2" xfId="16207"/>
    <cellStyle name="Note 5 8 2 2" xfId="27253"/>
    <cellStyle name="Note 5 8 3" xfId="27254"/>
    <cellStyle name="Note 5 8 3 2" xfId="10693"/>
    <cellStyle name="Note 5 8 4" xfId="27255"/>
    <cellStyle name="Note 5 8 4 2" xfId="27256"/>
    <cellStyle name="Note 5 8 5" xfId="27258"/>
    <cellStyle name="Note 5 8 5 2" xfId="27259"/>
    <cellStyle name="Note 5 8 6" xfId="27260"/>
    <cellStyle name="Note 5 9" xfId="16209"/>
    <cellStyle name="Note 5 9 2" xfId="16211"/>
    <cellStyle name="Note 5_BASI130503-BLK-MF" xfId="27261"/>
    <cellStyle name="Note 50" xfId="27143"/>
    <cellStyle name="Note 51" xfId="5887"/>
    <cellStyle name="Note 52" xfId="18586"/>
    <cellStyle name="Note 53" xfId="27146"/>
    <cellStyle name="Note 54" xfId="27148"/>
    <cellStyle name="Note 55" xfId="27262"/>
    <cellStyle name="Note 56" xfId="27264"/>
    <cellStyle name="Note 57" xfId="27266"/>
    <cellStyle name="Note 58" xfId="27269"/>
    <cellStyle name="Note 59" xfId="27271"/>
    <cellStyle name="Note 6" xfId="27273"/>
    <cellStyle name="Note 6 10" xfId="27274"/>
    <cellStyle name="Note 6 10 2" xfId="27275"/>
    <cellStyle name="Note 6 11" xfId="16605"/>
    <cellStyle name="Note 6 12" xfId="16611"/>
    <cellStyle name="Note 6 13" xfId="7079"/>
    <cellStyle name="Note 6 14" xfId="16613"/>
    <cellStyle name="Note 6 15" xfId="16615"/>
    <cellStyle name="Note 6 16" xfId="16617"/>
    <cellStyle name="Note 6 17" xfId="31915"/>
    <cellStyle name="Note 6 2" xfId="27276"/>
    <cellStyle name="Note 6 2 10" xfId="27278"/>
    <cellStyle name="Note 6 2 11" xfId="32043"/>
    <cellStyle name="Note 6 2 2" xfId="15952"/>
    <cellStyle name="Note 6 2 2 2" xfId="15955"/>
    <cellStyle name="Note 6 2 2 2 2" xfId="15957"/>
    <cellStyle name="Note 6 2 2 3" xfId="27280"/>
    <cellStyle name="Note 6 2 2 3 2" xfId="8539"/>
    <cellStyle name="Note 6 2 2 4" xfId="27281"/>
    <cellStyle name="Note 6 2 2 4 2" xfId="27282"/>
    <cellStyle name="Note 6 2 2 5" xfId="27283"/>
    <cellStyle name="Note 6 2 2 5 2" xfId="27284"/>
    <cellStyle name="Note 6 2 2 6" xfId="27285"/>
    <cellStyle name="Note 6 2 3" xfId="15959"/>
    <cellStyle name="Note 6 2 3 2" xfId="27286"/>
    <cellStyle name="Note 6 2 4" xfId="15962"/>
    <cellStyle name="Note 6 2 4 2" xfId="27287"/>
    <cellStyle name="Note 6 2 5" xfId="15965"/>
    <cellStyle name="Note 6 2 6" xfId="14194"/>
    <cellStyle name="Note 6 2 7" xfId="14196"/>
    <cellStyle name="Note 6 2 8" xfId="14199"/>
    <cellStyle name="Note 6 2 9" xfId="14202"/>
    <cellStyle name="Note 6 2_Table_Product_ALL" xfId="27288"/>
    <cellStyle name="Note 6 3" xfId="7741"/>
    <cellStyle name="Note 6 3 10" xfId="27289"/>
    <cellStyle name="Note 6 3 11" xfId="32044"/>
    <cellStyle name="Note 6 3 2" xfId="27291"/>
    <cellStyle name="Note 6 3 2 2" xfId="10401"/>
    <cellStyle name="Note 6 3 2 2 2" xfId="4408"/>
    <cellStyle name="Note 6 3 2 3" xfId="27151"/>
    <cellStyle name="Note 6 3 2 3 2" xfId="27153"/>
    <cellStyle name="Note 6 3 2 4" xfId="27155"/>
    <cellStyle name="Note 6 3 2 4 2" xfId="2737"/>
    <cellStyle name="Note 6 3 2 5" xfId="27157"/>
    <cellStyle name="Note 6 3 2 5 2" xfId="27292"/>
    <cellStyle name="Note 6 3 2 6" xfId="20714"/>
    <cellStyle name="Note 6 3 3" xfId="27293"/>
    <cellStyle name="Note 6 3 3 2" xfId="27294"/>
    <cellStyle name="Note 6 3 4" xfId="27295"/>
    <cellStyle name="Note 6 3 4 2" xfId="27296"/>
    <cellStyle name="Note 6 3 5" xfId="27297"/>
    <cellStyle name="Note 6 3 6" xfId="14205"/>
    <cellStyle name="Note 6 3 7" xfId="14207"/>
    <cellStyle name="Note 6 3 8" xfId="14209"/>
    <cellStyle name="Note 6 3 9" xfId="26096"/>
    <cellStyle name="Note 6 3_Table_Product_ALL" xfId="22159"/>
    <cellStyle name="Note 6 4" xfId="27298"/>
    <cellStyle name="Note 6 4 10" xfId="11644"/>
    <cellStyle name="Note 6 4 11" xfId="32045"/>
    <cellStyle name="Note 6 4 2" xfId="27299"/>
    <cellStyle name="Note 6 4 2 2" xfId="27300"/>
    <cellStyle name="Note 6 4 2 2 2" xfId="20792"/>
    <cellStyle name="Note 6 4 2 3" xfId="27301"/>
    <cellStyle name="Note 6 4 2 3 2" xfId="23951"/>
    <cellStyle name="Note 6 4 2 4" xfId="4956"/>
    <cellStyle name="Note 6 4 2 4 2" xfId="24183"/>
    <cellStyle name="Note 6 4 2 5" xfId="4959"/>
    <cellStyle name="Note 6 4 2 5 2" xfId="22914"/>
    <cellStyle name="Note 6 4 2 6" xfId="520"/>
    <cellStyle name="Note 6 4 3" xfId="27303"/>
    <cellStyle name="Note 6 4 3 2" xfId="27304"/>
    <cellStyle name="Note 6 4 4" xfId="27305"/>
    <cellStyle name="Note 6 4 4 2" xfId="27308"/>
    <cellStyle name="Note 6 4 5" xfId="1543"/>
    <cellStyle name="Note 6 4 6" xfId="27309"/>
    <cellStyle name="Note 6 4 7" xfId="25894"/>
    <cellStyle name="Note 6 4 8" xfId="27310"/>
    <cellStyle name="Note 6 4 9" xfId="26100"/>
    <cellStyle name="Note 6 4_Table_Product_ALL" xfId="2090"/>
    <cellStyle name="Note 6 5" xfId="27311"/>
    <cellStyle name="Note 6 5 10" xfId="11693"/>
    <cellStyle name="Note 6 5 11" xfId="32046"/>
    <cellStyle name="Note 6 5 2" xfId="27313"/>
    <cellStyle name="Note 6 5 2 2" xfId="27315"/>
    <cellStyle name="Note 6 5 2 2 2" xfId="26116"/>
    <cellStyle name="Note 6 5 2 3" xfId="27317"/>
    <cellStyle name="Note 6 5 2 3 2" xfId="3938"/>
    <cellStyle name="Note 6 5 2 4" xfId="27320"/>
    <cellStyle name="Note 6 5 2 4 2" xfId="27323"/>
    <cellStyle name="Note 6 5 2 5" xfId="3943"/>
    <cellStyle name="Note 6 5 2 5 2" xfId="27324"/>
    <cellStyle name="Note 6 5 2 6" xfId="4482"/>
    <cellStyle name="Note 6 5 3" xfId="27325"/>
    <cellStyle name="Note 6 5 3 2" xfId="27326"/>
    <cellStyle name="Note 6 5 4" xfId="1574"/>
    <cellStyle name="Note 6 5 4 2" xfId="27328"/>
    <cellStyle name="Note 6 5 5" xfId="27329"/>
    <cellStyle name="Note 6 5 6" xfId="27330"/>
    <cellStyle name="Note 6 5 7" xfId="27331"/>
    <cellStyle name="Note 6 5 8" xfId="18570"/>
    <cellStyle name="Note 6 5 9" xfId="27332"/>
    <cellStyle name="Note 6 5_Table_Product_ALL" xfId="27333"/>
    <cellStyle name="Note 6 6" xfId="27335"/>
    <cellStyle name="Note 6 6 10" xfId="27336"/>
    <cellStyle name="Note 6 6 11" xfId="32047"/>
    <cellStyle name="Note 6 6 2" xfId="27337"/>
    <cellStyle name="Note 6 6 2 2" xfId="27339"/>
    <cellStyle name="Note 6 6 2 2 2" xfId="26226"/>
    <cellStyle name="Note 6 6 2 3" xfId="27342"/>
    <cellStyle name="Note 6 6 2 3 2" xfId="11311"/>
    <cellStyle name="Note 6 6 2 4" xfId="27344"/>
    <cellStyle name="Note 6 6 2 4 2" xfId="27346"/>
    <cellStyle name="Note 6 6 2 5" xfId="27347"/>
    <cellStyle name="Note 6 6 2 5 2" xfId="23617"/>
    <cellStyle name="Note 6 6 2 6" xfId="4496"/>
    <cellStyle name="Note 6 6 3" xfId="27348"/>
    <cellStyle name="Note 6 6 3 2" xfId="27350"/>
    <cellStyle name="Note 6 6 4" xfId="27353"/>
    <cellStyle name="Note 6 6 4 2" xfId="27354"/>
    <cellStyle name="Note 6 6 5" xfId="27356"/>
    <cellStyle name="Note 6 6 6" xfId="27357"/>
    <cellStyle name="Note 6 6 7" xfId="27358"/>
    <cellStyle name="Note 6 6 8" xfId="18572"/>
    <cellStyle name="Note 6 6 9" xfId="27359"/>
    <cellStyle name="Note 6 6_Table_Product_ALL" xfId="24161"/>
    <cellStyle name="Note 6 7" xfId="1501"/>
    <cellStyle name="Note 6 7 10" xfId="27360"/>
    <cellStyle name="Note 6 7 11" xfId="31912"/>
    <cellStyle name="Note 6 7 2" xfId="20655"/>
    <cellStyle name="Note 6 7 2 2" xfId="27361"/>
    <cellStyle name="Note 6 7 2 2 2" xfId="26407"/>
    <cellStyle name="Note 6 7 2 3" xfId="27362"/>
    <cellStyle name="Note 6 7 2 3 2" xfId="11392"/>
    <cellStyle name="Note 6 7 2 4" xfId="27363"/>
    <cellStyle name="Note 6 7 2 4 2" xfId="27364"/>
    <cellStyle name="Note 6 7 2 5" xfId="906"/>
    <cellStyle name="Note 6 7 2 5 2" xfId="27365"/>
    <cellStyle name="Note 6 7 2 6" xfId="27366"/>
    <cellStyle name="Note 6 7 3" xfId="853"/>
    <cellStyle name="Note 6 7 3 2" xfId="855"/>
    <cellStyle name="Note 6 7 4" xfId="27367"/>
    <cellStyle name="Note 6 7 4 2" xfId="27368"/>
    <cellStyle name="Note 6 7 5" xfId="27369"/>
    <cellStyle name="Note 6 7 6" xfId="7901"/>
    <cellStyle name="Note 6 7 7" xfId="7903"/>
    <cellStyle name="Note 6 7 8" xfId="7906"/>
    <cellStyle name="Note 6 7 9" xfId="7908"/>
    <cellStyle name="Note 6 7_Table_Product_ALL" xfId="27370"/>
    <cellStyle name="Note 6 8" xfId="1570"/>
    <cellStyle name="Note 6 8 2" xfId="27371"/>
    <cellStyle name="Note 6 8 2 2" xfId="10562"/>
    <cellStyle name="Note 6 8 3" xfId="27372"/>
    <cellStyle name="Note 6 8 3 2" xfId="27373"/>
    <cellStyle name="Note 6 8 4" xfId="27374"/>
    <cellStyle name="Note 6 8 4 2" xfId="27375"/>
    <cellStyle name="Note 6 8 5" xfId="27377"/>
    <cellStyle name="Note 6 8 5 2" xfId="27378"/>
    <cellStyle name="Note 6 8 6" xfId="27379"/>
    <cellStyle name="Note 6 9" xfId="27381"/>
    <cellStyle name="Note 6 9 2" xfId="27382"/>
    <cellStyle name="Note 6_BASI130503-BLK-MF" xfId="21133"/>
    <cellStyle name="Note 60" xfId="27263"/>
    <cellStyle name="Note 61" xfId="27265"/>
    <cellStyle name="Note 62" xfId="27267"/>
    <cellStyle name="Note 63" xfId="27270"/>
    <cellStyle name="Note 64" xfId="27272"/>
    <cellStyle name="Note 65" xfId="27383"/>
    <cellStyle name="Note 66" xfId="27385"/>
    <cellStyle name="Note 67" xfId="23184"/>
    <cellStyle name="Note 68" xfId="27389"/>
    <cellStyle name="Note 69" xfId="27391"/>
    <cellStyle name="Note 7" xfId="27393"/>
    <cellStyle name="Note 7 10" xfId="27394"/>
    <cellStyle name="Note 7 10 2" xfId="16459"/>
    <cellStyle name="Note 7 11" xfId="27395"/>
    <cellStyle name="Note 7 12" xfId="27396"/>
    <cellStyle name="Note 7 13" xfId="27397"/>
    <cellStyle name="Note 7 14" xfId="27398"/>
    <cellStyle name="Note 7 15" xfId="27399"/>
    <cellStyle name="Note 7 16" xfId="27400"/>
    <cellStyle name="Note 7 17" xfId="32048"/>
    <cellStyle name="Note 7 2" xfId="27401"/>
    <cellStyle name="Note 7 2 10" xfId="27402"/>
    <cellStyle name="Note 7 2 11" xfId="32049"/>
    <cellStyle name="Note 7 2 2" xfId="27405"/>
    <cellStyle name="Note 7 2 2 2" xfId="27407"/>
    <cellStyle name="Note 7 2 2 2 2" xfId="27408"/>
    <cellStyle name="Note 7 2 2 3" xfId="27409"/>
    <cellStyle name="Note 7 2 2 3 2" xfId="27410"/>
    <cellStyle name="Note 7 2 2 4" xfId="27411"/>
    <cellStyle name="Note 7 2 2 4 2" xfId="108"/>
    <cellStyle name="Note 7 2 2 5" xfId="27412"/>
    <cellStyle name="Note 7 2 2 5 2" xfId="27413"/>
    <cellStyle name="Note 7 2 2 6" xfId="27414"/>
    <cellStyle name="Note 7 2 3" xfId="7173"/>
    <cellStyle name="Note 7 2 3 2" xfId="27415"/>
    <cellStyle name="Note 7 2 4" xfId="27416"/>
    <cellStyle name="Note 7 2 4 2" xfId="27418"/>
    <cellStyle name="Note 7 2 5" xfId="27420"/>
    <cellStyle name="Note 7 2 6" xfId="5037"/>
    <cellStyle name="Note 7 2 7" xfId="27421"/>
    <cellStyle name="Note 7 2 8" xfId="27422"/>
    <cellStyle name="Note 7 2 9" xfId="27423"/>
    <cellStyle name="Note 7 2_Table_Product_ALL" xfId="3190"/>
    <cellStyle name="Note 7 3" xfId="14687"/>
    <cellStyle name="Note 7 3 10" xfId="10762"/>
    <cellStyle name="Note 7 3 11" xfId="32050"/>
    <cellStyle name="Note 7 3 2" xfId="10292"/>
    <cellStyle name="Note 7 3 2 2" xfId="10295"/>
    <cellStyle name="Note 7 3 2 2 2" xfId="27424"/>
    <cellStyle name="Note 7 3 2 3" xfId="10298"/>
    <cellStyle name="Note 7 3 2 3 2" xfId="8596"/>
    <cellStyle name="Note 7 3 2 4" xfId="7375"/>
    <cellStyle name="Note 7 3 2 4 2" xfId="7377"/>
    <cellStyle name="Note 7 3 2 5" xfId="7380"/>
    <cellStyle name="Note 7 3 2 5 2" xfId="27425"/>
    <cellStyle name="Note 7 3 2 6" xfId="7383"/>
    <cellStyle name="Note 7 3 3" xfId="10300"/>
    <cellStyle name="Note 7 3 3 2" xfId="10303"/>
    <cellStyle name="Note 7 3 4" xfId="10310"/>
    <cellStyle name="Note 7 3 4 2" xfId="10313"/>
    <cellStyle name="Note 7 3 5" xfId="10319"/>
    <cellStyle name="Note 7 3 6" xfId="27426"/>
    <cellStyle name="Note 7 3 7" xfId="27428"/>
    <cellStyle name="Note 7 3 8" xfId="27429"/>
    <cellStyle name="Note 7 3 9" xfId="27430"/>
    <cellStyle name="Note 7 3_Table_Product_ALL" xfId="23705"/>
    <cellStyle name="Note 7 4" xfId="27431"/>
    <cellStyle name="Note 7 4 10" xfId="10803"/>
    <cellStyle name="Note 7 4 11" xfId="32051"/>
    <cellStyle name="Note 7 4 2" xfId="9594"/>
    <cellStyle name="Note 7 4 2 2" xfId="27432"/>
    <cellStyle name="Note 7 4 2 2 2" xfId="27433"/>
    <cellStyle name="Note 7 4 2 3" xfId="65"/>
    <cellStyle name="Note 7 4 2 3 2" xfId="989"/>
    <cellStyle name="Note 7 4 2 4" xfId="27434"/>
    <cellStyle name="Note 7 4 2 4 2" xfId="27435"/>
    <cellStyle name="Note 7 4 2 5" xfId="27436"/>
    <cellStyle name="Note 7 4 2 5 2" xfId="14627"/>
    <cellStyle name="Note 7 4 2 6" xfId="27438"/>
    <cellStyle name="Note 7 4 3" xfId="9598"/>
    <cellStyle name="Note 7 4 3 2" xfId="27439"/>
    <cellStyle name="Note 7 4 4" xfId="764"/>
    <cellStyle name="Note 7 4 4 2" xfId="27440"/>
    <cellStyle name="Note 7 4 5" xfId="9602"/>
    <cellStyle name="Note 7 4 6" xfId="27441"/>
    <cellStyle name="Note 7 4 7" xfId="27442"/>
    <cellStyle name="Note 7 4 8" xfId="27443"/>
    <cellStyle name="Note 7 4 9" xfId="1911"/>
    <cellStyle name="Note 7 4_Table_Product_ALL" xfId="3972"/>
    <cellStyle name="Note 7 5" xfId="27444"/>
    <cellStyle name="Note 7 5 10" xfId="27445"/>
    <cellStyle name="Note 7 5 11" xfId="32052"/>
    <cellStyle name="Note 7 5 2" xfId="706"/>
    <cellStyle name="Note 7 5 2 2" xfId="27446"/>
    <cellStyle name="Note 7 5 2 2 2" xfId="27447"/>
    <cellStyle name="Note 7 5 2 3" xfId="27448"/>
    <cellStyle name="Note 7 5 2 3 2" xfId="27449"/>
    <cellStyle name="Note 7 5 2 4" xfId="27450"/>
    <cellStyle name="Note 7 5 2 4 2" xfId="27452"/>
    <cellStyle name="Note 7 5 2 5" xfId="27453"/>
    <cellStyle name="Note 7 5 2 5 2" xfId="27455"/>
    <cellStyle name="Note 7 5 2 6" xfId="8690"/>
    <cellStyle name="Note 7 5 3" xfId="9278"/>
    <cellStyle name="Note 7 5 3 2" xfId="27456"/>
    <cellStyle name="Note 7 5 4" xfId="16933"/>
    <cellStyle name="Note 7 5 4 2" xfId="27457"/>
    <cellStyle name="Note 7 5 5" xfId="27458"/>
    <cellStyle name="Note 7 5 6" xfId="27459"/>
    <cellStyle name="Note 7 5 7" xfId="27460"/>
    <cellStyle name="Note 7 5 8" xfId="27461"/>
    <cellStyle name="Note 7 5 9" xfId="27462"/>
    <cellStyle name="Note 7 5_Table_Product_ALL" xfId="27463"/>
    <cellStyle name="Note 7 6" xfId="27464"/>
    <cellStyle name="Note 7 6 10" xfId="26985"/>
    <cellStyle name="Note 7 6 11" xfId="32053"/>
    <cellStyle name="Note 7 6 2" xfId="27465"/>
    <cellStyle name="Note 7 6 2 2" xfId="27467"/>
    <cellStyle name="Note 7 6 2 2 2" xfId="27468"/>
    <cellStyle name="Note 7 6 2 3" xfId="27469"/>
    <cellStyle name="Note 7 6 2 3 2" xfId="27470"/>
    <cellStyle name="Note 7 6 2 4" xfId="27471"/>
    <cellStyle name="Note 7 6 2 4 2" xfId="27472"/>
    <cellStyle name="Note 7 6 2 5" xfId="27473"/>
    <cellStyle name="Note 7 6 2 5 2" xfId="27474"/>
    <cellStyle name="Note 7 6 2 6" xfId="27475"/>
    <cellStyle name="Note 7 6 3" xfId="27476"/>
    <cellStyle name="Note 7 6 3 2" xfId="5369"/>
    <cellStyle name="Note 7 6 4" xfId="27478"/>
    <cellStyle name="Note 7 6 4 2" xfId="27479"/>
    <cellStyle name="Note 7 6 5" xfId="7671"/>
    <cellStyle name="Note 7 6 6" xfId="7673"/>
    <cellStyle name="Note 7 6 7" xfId="7675"/>
    <cellStyle name="Note 7 6 8" xfId="27481"/>
    <cellStyle name="Note 7 6 9" xfId="27482"/>
    <cellStyle name="Note 7 6_Table_Product_ALL" xfId="27483"/>
    <cellStyle name="Note 7 7" xfId="7210"/>
    <cellStyle name="Note 7 7 10" xfId="27484"/>
    <cellStyle name="Note 7 7 11" xfId="31966"/>
    <cellStyle name="Note 7 7 2" xfId="16103"/>
    <cellStyle name="Note 7 7 2 2" xfId="16105"/>
    <cellStyle name="Note 7 7 2 2 2" xfId="27486"/>
    <cellStyle name="Note 7 7 2 3" xfId="27487"/>
    <cellStyle name="Note 7 7 2 3 2" xfId="27488"/>
    <cellStyle name="Note 7 7 2 4" xfId="5585"/>
    <cellStyle name="Note 7 7 2 4 2" xfId="27489"/>
    <cellStyle name="Note 7 7 2 5" xfId="27490"/>
    <cellStyle name="Note 7 7 2 5 2" xfId="27491"/>
    <cellStyle name="Note 7 7 2 6" xfId="27492"/>
    <cellStyle name="Note 7 7 3" xfId="16107"/>
    <cellStyle name="Note 7 7 3 2" xfId="16109"/>
    <cellStyle name="Note 7 7 4" xfId="2542"/>
    <cellStyle name="Note 7 7 4 2" xfId="2545"/>
    <cellStyle name="Note 7 7 5" xfId="2567"/>
    <cellStyle name="Note 7 7 6" xfId="2580"/>
    <cellStyle name="Note 7 7 7" xfId="1117"/>
    <cellStyle name="Note 7 7 8" xfId="2620"/>
    <cellStyle name="Note 7 7 9" xfId="2647"/>
    <cellStyle name="Note 7 7_Table_Product_ALL" xfId="27493"/>
    <cellStyle name="Note 7 8" xfId="27494"/>
    <cellStyle name="Note 7 8 2" xfId="4367"/>
    <cellStyle name="Note 7 8 2 2" xfId="16140"/>
    <cellStyle name="Note 7 8 3" xfId="16142"/>
    <cellStyle name="Note 7 8 3 2" xfId="16144"/>
    <cellStyle name="Note 7 8 4" xfId="16146"/>
    <cellStyle name="Note 7 8 4 2" xfId="16148"/>
    <cellStyle name="Note 7 8 5" xfId="16150"/>
    <cellStyle name="Note 7 8 5 2" xfId="27495"/>
    <cellStyle name="Note 7 8 6" xfId="16152"/>
    <cellStyle name="Note 7 9" xfId="27496"/>
    <cellStyle name="Note 7 9 2" xfId="16183"/>
    <cellStyle name="Note 7_BASI130503-BLK-MF" xfId="22565"/>
    <cellStyle name="Note 70" xfId="27384"/>
    <cellStyle name="Note 71" xfId="27386"/>
    <cellStyle name="Note 72" xfId="23185"/>
    <cellStyle name="Note 73" xfId="27390"/>
    <cellStyle name="Note 74" xfId="27392"/>
    <cellStyle name="Note 75" xfId="27497"/>
    <cellStyle name="Note 76" xfId="27499"/>
    <cellStyle name="Note 77" xfId="27501"/>
    <cellStyle name="Note 78" xfId="27503"/>
    <cellStyle name="Note 79" xfId="27505"/>
    <cellStyle name="Note 8" xfId="27507"/>
    <cellStyle name="Note 8 10" xfId="27508"/>
    <cellStyle name="Note 8 10 2" xfId="27509"/>
    <cellStyle name="Note 8 11" xfId="27510"/>
    <cellStyle name="Note 8 12" xfId="27511"/>
    <cellStyle name="Note 8 13" xfId="6466"/>
    <cellStyle name="Note 8 14" xfId="27512"/>
    <cellStyle name="Note 8 15" xfId="27513"/>
    <cellStyle name="Note 8 16" xfId="27514"/>
    <cellStyle name="Note 8 17" xfId="32054"/>
    <cellStyle name="Note 8 2" xfId="10364"/>
    <cellStyle name="Note 8 2 10" xfId="5596"/>
    <cellStyle name="Note 8 2 11" xfId="32055"/>
    <cellStyle name="Note 8 2 2" xfId="27516"/>
    <cellStyle name="Note 8 2 2 2" xfId="27517"/>
    <cellStyle name="Note 8 2 2 2 2" xfId="27518"/>
    <cellStyle name="Note 8 2 2 3" xfId="27519"/>
    <cellStyle name="Note 8 2 2 3 2" xfId="27520"/>
    <cellStyle name="Note 8 2 2 4" xfId="27521"/>
    <cellStyle name="Note 8 2 2 4 2" xfId="5026"/>
    <cellStyle name="Note 8 2 2 5" xfId="27522"/>
    <cellStyle name="Note 8 2 2 5 2" xfId="27523"/>
    <cellStyle name="Note 8 2 2 6" xfId="27524"/>
    <cellStyle name="Note 8 2 3" xfId="27525"/>
    <cellStyle name="Note 8 2 3 2" xfId="22901"/>
    <cellStyle name="Note 8 2 4" xfId="27526"/>
    <cellStyle name="Note 8 2 4 2" xfId="27528"/>
    <cellStyle name="Note 8 2 5" xfId="27529"/>
    <cellStyle name="Note 8 2 6" xfId="27530"/>
    <cellStyle name="Note 8 2 7" xfId="5978"/>
    <cellStyle name="Note 8 2 8" xfId="27531"/>
    <cellStyle name="Note 8 2 9" xfId="27532"/>
    <cellStyle name="Note 8 2_Table_Product_ALL" xfId="2433"/>
    <cellStyle name="Note 8 3" xfId="9661"/>
    <cellStyle name="Note 8 3 10" xfId="27533"/>
    <cellStyle name="Note 8 3 11" xfId="32056"/>
    <cellStyle name="Note 8 3 2" xfId="10367"/>
    <cellStyle name="Note 8 3 2 2" xfId="10433"/>
    <cellStyle name="Note 8 3 2 2 2" xfId="27534"/>
    <cellStyle name="Note 8 3 2 3" xfId="10435"/>
    <cellStyle name="Note 8 3 2 3 2" xfId="27535"/>
    <cellStyle name="Note 8 3 2 4" xfId="10437"/>
    <cellStyle name="Note 8 3 2 4 2" xfId="27536"/>
    <cellStyle name="Note 8 3 2 5" xfId="10439"/>
    <cellStyle name="Note 8 3 2 5 2" xfId="13671"/>
    <cellStyle name="Note 8 3 2 6" xfId="27537"/>
    <cellStyle name="Note 8 3 3" xfId="10441"/>
    <cellStyle name="Note 8 3 3 2" xfId="10443"/>
    <cellStyle name="Note 8 3 4" xfId="10449"/>
    <cellStyle name="Note 8 3 4 2" xfId="10451"/>
    <cellStyle name="Note 8 3 5" xfId="10457"/>
    <cellStyle name="Note 8 3 6" xfId="8770"/>
    <cellStyle name="Note 8 3 7" xfId="27538"/>
    <cellStyle name="Note 8 3 8" xfId="27539"/>
    <cellStyle name="Note 8 3 9" xfId="27540"/>
    <cellStyle name="Note 8 3_Table_Product_ALL" xfId="3340"/>
    <cellStyle name="Note 8 4" xfId="9665"/>
    <cellStyle name="Note 8 4 10" xfId="15029"/>
    <cellStyle name="Note 8 4 11" xfId="32057"/>
    <cellStyle name="Note 8 4 2" xfId="9713"/>
    <cellStyle name="Note 8 4 2 2" xfId="27541"/>
    <cellStyle name="Note 8 4 2 2 2" xfId="6327"/>
    <cellStyle name="Note 8 4 2 3" xfId="27542"/>
    <cellStyle name="Note 8 4 2 3 2" xfId="27543"/>
    <cellStyle name="Note 8 4 2 4" xfId="5073"/>
    <cellStyle name="Note 8 4 2 4 2" xfId="27544"/>
    <cellStyle name="Note 8 4 2 5" xfId="5075"/>
    <cellStyle name="Note 8 4 2 5 2" xfId="27545"/>
    <cellStyle name="Note 8 4 2 6" xfId="27546"/>
    <cellStyle name="Note 8 4 3" xfId="9716"/>
    <cellStyle name="Note 8 4 3 2" xfId="4714"/>
    <cellStyle name="Note 8 4 4" xfId="9719"/>
    <cellStyle name="Note 8 4 4 2" xfId="27547"/>
    <cellStyle name="Note 8 4 5" xfId="9722"/>
    <cellStyle name="Note 8 4 6" xfId="27548"/>
    <cellStyle name="Note 8 4 7" xfId="22942"/>
    <cellStyle name="Note 8 4 8" xfId="27549"/>
    <cellStyle name="Note 8 4 9" xfId="27550"/>
    <cellStyle name="Note 8 4_Table_Product_ALL" xfId="27552"/>
    <cellStyle name="Note 8 5" xfId="9669"/>
    <cellStyle name="Note 8 5 10" xfId="27554"/>
    <cellStyle name="Note 8 5 11" xfId="32058"/>
    <cellStyle name="Note 8 5 2" xfId="9745"/>
    <cellStyle name="Note 8 5 2 2" xfId="27555"/>
    <cellStyle name="Note 8 5 2 2 2" xfId="8059"/>
    <cellStyle name="Note 8 5 2 3" xfId="9610"/>
    <cellStyle name="Note 8 5 2 3 2" xfId="9613"/>
    <cellStyle name="Note 8 5 2 4" xfId="9624"/>
    <cellStyle name="Note 8 5 2 4 2" xfId="27557"/>
    <cellStyle name="Note 8 5 2 5" xfId="9628"/>
    <cellStyle name="Note 8 5 2 5 2" xfId="24096"/>
    <cellStyle name="Note 8 5 2 6" xfId="9631"/>
    <cellStyle name="Note 8 5 3" xfId="27558"/>
    <cellStyle name="Note 8 5 3 2" xfId="26908"/>
    <cellStyle name="Note 8 5 4" xfId="358"/>
    <cellStyle name="Note 8 5 4 2" xfId="27559"/>
    <cellStyle name="Note 8 5 5" xfId="419"/>
    <cellStyle name="Note 8 5 6" xfId="421"/>
    <cellStyle name="Note 8 5 7" xfId="427"/>
    <cellStyle name="Note 8 5 8" xfId="436"/>
    <cellStyle name="Note 8 5 9" xfId="439"/>
    <cellStyle name="Note 8 5_Table_Product_ALL" xfId="27560"/>
    <cellStyle name="Note 8 6" xfId="9673"/>
    <cellStyle name="Note 8 6 10" xfId="27562"/>
    <cellStyle name="Note 8 6 11" xfId="32059"/>
    <cellStyle name="Note 8 6 2" xfId="10465"/>
    <cellStyle name="Note 8 6 2 2" xfId="27564"/>
    <cellStyle name="Note 8 6 2 2 2" xfId="27565"/>
    <cellStyle name="Note 8 6 2 3" xfId="155"/>
    <cellStyle name="Note 8 6 2 3 2" xfId="9730"/>
    <cellStyle name="Note 8 6 2 4" xfId="6692"/>
    <cellStyle name="Note 8 6 2 4 2" xfId="6694"/>
    <cellStyle name="Note 8 6 2 5" xfId="9739"/>
    <cellStyle name="Note 8 6 2 5 2" xfId="5314"/>
    <cellStyle name="Note 8 6 2 6" xfId="9742"/>
    <cellStyle name="Note 8 6 3" xfId="27567"/>
    <cellStyle name="Note 8 6 3 2" xfId="27515"/>
    <cellStyle name="Note 8 6 4" xfId="965"/>
    <cellStyle name="Note 8 6 4 2" xfId="27568"/>
    <cellStyle name="Note 8 6 5" xfId="27563"/>
    <cellStyle name="Note 8 6 6" xfId="23647"/>
    <cellStyle name="Note 8 6 7" xfId="22944"/>
    <cellStyle name="Note 8 6 8" xfId="27569"/>
    <cellStyle name="Note 8 6 9" xfId="27570"/>
    <cellStyle name="Note 8 6_Table_Product_ALL" xfId="27571"/>
    <cellStyle name="Note 8 7" xfId="9678"/>
    <cellStyle name="Note 8 7 10" xfId="27572"/>
    <cellStyle name="Note 8 7 11" xfId="31969"/>
    <cellStyle name="Note 8 7 2" xfId="9180"/>
    <cellStyle name="Note 8 7 2 2" xfId="27573"/>
    <cellStyle name="Note 8 7 2 2 2" xfId="1026"/>
    <cellStyle name="Note 8 7 2 3" xfId="9838"/>
    <cellStyle name="Note 8 7 2 3 2" xfId="9840"/>
    <cellStyle name="Note 8 7 2 4" xfId="9851"/>
    <cellStyle name="Note 8 7 2 4 2" xfId="17473"/>
    <cellStyle name="Note 8 7 2 5" xfId="9854"/>
    <cellStyle name="Note 8 7 2 5 2" xfId="27576"/>
    <cellStyle name="Note 8 7 2 6" xfId="9857"/>
    <cellStyle name="Note 8 7 3" xfId="13812"/>
    <cellStyle name="Note 8 7 3 2" xfId="27577"/>
    <cellStyle name="Note 8 7 4" xfId="13814"/>
    <cellStyle name="Note 8 7 4 2" xfId="27578"/>
    <cellStyle name="Note 8 7 5" xfId="13816"/>
    <cellStyle name="Note 8 7 6" xfId="27579"/>
    <cellStyle name="Note 8 7 7" xfId="27580"/>
    <cellStyle name="Note 8 7 8" xfId="27581"/>
    <cellStyle name="Note 8 7 9" xfId="27582"/>
    <cellStyle name="Note 8 7_Table_Product_ALL" xfId="27583"/>
    <cellStyle name="Note 8 8" xfId="10468"/>
    <cellStyle name="Note 8 8 2" xfId="10471"/>
    <cellStyle name="Note 8 8 2 2" xfId="27584"/>
    <cellStyle name="Note 8 8 3" xfId="13822"/>
    <cellStyle name="Note 8 8 3 2" xfId="27585"/>
    <cellStyle name="Note 8 8 4" xfId="19150"/>
    <cellStyle name="Note 8 8 4 2" xfId="27586"/>
    <cellStyle name="Note 8 8 5" xfId="27588"/>
    <cellStyle name="Note 8 8 5 2" xfId="25566"/>
    <cellStyle name="Note 8 8 6" xfId="27589"/>
    <cellStyle name="Note 8 9" xfId="10474"/>
    <cellStyle name="Note 8 9 2" xfId="10494"/>
    <cellStyle name="Note 8_BASI130503-BLK-MF" xfId="27590"/>
    <cellStyle name="Note 80" xfId="27498"/>
    <cellStyle name="Note 81" xfId="27500"/>
    <cellStyle name="Note 82" xfId="27502"/>
    <cellStyle name="Note 83" xfId="27504"/>
    <cellStyle name="Note 84" xfId="27506"/>
    <cellStyle name="Note 9" xfId="27591"/>
    <cellStyle name="Note 9 10" xfId="26693"/>
    <cellStyle name="Note 9 10 2" xfId="26695"/>
    <cellStyle name="Note 9 11" xfId="26697"/>
    <cellStyle name="Note 9 12" xfId="26700"/>
    <cellStyle name="Note 9 13" xfId="892"/>
    <cellStyle name="Note 9 14" xfId="26703"/>
    <cellStyle name="Note 9 15" xfId="27592"/>
    <cellStyle name="Note 9 16" xfId="27593"/>
    <cellStyle name="Note 9 17" xfId="31903"/>
    <cellStyle name="Note 9 2" xfId="27594"/>
    <cellStyle name="Note 9 2 10" xfId="16891"/>
    <cellStyle name="Note 9 2 11" xfId="31918"/>
    <cellStyle name="Note 9 2 2" xfId="27595"/>
    <cellStyle name="Note 9 2 2 2" xfId="27596"/>
    <cellStyle name="Note 9 2 2 2 2" xfId="27597"/>
    <cellStyle name="Note 9 2 2 3" xfId="27599"/>
    <cellStyle name="Note 9 2 2 3 2" xfId="27600"/>
    <cellStyle name="Note 9 2 2 4" xfId="27601"/>
    <cellStyle name="Note 9 2 2 4 2" xfId="27602"/>
    <cellStyle name="Note 9 2 2 5" xfId="5964"/>
    <cellStyle name="Note 9 2 2 5 2" xfId="16606"/>
    <cellStyle name="Note 9 2 2 6" xfId="16620"/>
    <cellStyle name="Note 9 2 3" xfId="27603"/>
    <cellStyle name="Note 9 2 3 2" xfId="9186"/>
    <cellStyle name="Note 9 2 4" xfId="27604"/>
    <cellStyle name="Note 9 2 4 2" xfId="27605"/>
    <cellStyle name="Note 9 2 5" xfId="27606"/>
    <cellStyle name="Note 9 2 6" xfId="27607"/>
    <cellStyle name="Note 9 2 7" xfId="27609"/>
    <cellStyle name="Note 9 2 8" xfId="27028"/>
    <cellStyle name="Note 9 2 9" xfId="2943"/>
    <cellStyle name="Note 9 2_Table_Product_ALL" xfId="19289"/>
    <cellStyle name="Note 9 3" xfId="14694"/>
    <cellStyle name="Note 9 3 10" xfId="27611"/>
    <cellStyle name="Note 9 3 11" xfId="32060"/>
    <cellStyle name="Note 9 3 2" xfId="10610"/>
    <cellStyle name="Note 9 3 2 2" xfId="10612"/>
    <cellStyle name="Note 9 3 2 2 2" xfId="10316"/>
    <cellStyle name="Note 9 3 2 3" xfId="10614"/>
    <cellStyle name="Note 9 3 2 3 2" xfId="10323"/>
    <cellStyle name="Note 9 3 2 4" xfId="10616"/>
    <cellStyle name="Note 9 3 2 4 2" xfId="6086"/>
    <cellStyle name="Note 9 3 2 5" xfId="7216"/>
    <cellStyle name="Note 9 3 2 5 2" xfId="17258"/>
    <cellStyle name="Note 9 3 2 6" xfId="17266"/>
    <cellStyle name="Note 9 3 3" xfId="6312"/>
    <cellStyle name="Note 9 3 3 2" xfId="10618"/>
    <cellStyle name="Note 9 3 4" xfId="10625"/>
    <cellStyle name="Note 9 3 4 2" xfId="10627"/>
    <cellStyle name="Note 9 3 5" xfId="10634"/>
    <cellStyle name="Note 9 3 6" xfId="27612"/>
    <cellStyle name="Note 9 3 7" xfId="5253"/>
    <cellStyle name="Note 9 3 8" xfId="5256"/>
    <cellStyle name="Note 9 3 9" xfId="4725"/>
    <cellStyle name="Note 9 3_Table_Product_ALL" xfId="27613"/>
    <cellStyle name="Note 9 4" xfId="27614"/>
    <cellStyle name="Note 9 4 10" xfId="27615"/>
    <cellStyle name="Note 9 4 11" xfId="32061"/>
    <cellStyle name="Note 9 4 2" xfId="9824"/>
    <cellStyle name="Note 9 4 2 2" xfId="27616"/>
    <cellStyle name="Note 9 4 2 2 2" xfId="10454"/>
    <cellStyle name="Note 9 4 2 3" xfId="27617"/>
    <cellStyle name="Note 9 4 2 3 2" xfId="10461"/>
    <cellStyle name="Note 9 4 2 4" xfId="27618"/>
    <cellStyle name="Note 9 4 2 4 2" xfId="27619"/>
    <cellStyle name="Note 9 4 2 5" xfId="27620"/>
    <cellStyle name="Note 9 4 2 5 2" xfId="24733"/>
    <cellStyle name="Note 9 4 2 6" xfId="27621"/>
    <cellStyle name="Note 9 4 3" xfId="1389"/>
    <cellStyle name="Note 9 4 3 2" xfId="27622"/>
    <cellStyle name="Note 9 4 4" xfId="9827"/>
    <cellStyle name="Note 9 4 4 2" xfId="27623"/>
    <cellStyle name="Note 9 4 5" xfId="9831"/>
    <cellStyle name="Note 9 4 6" xfId="13862"/>
    <cellStyle name="Note 9 4 7" xfId="13908"/>
    <cellStyle name="Note 9 4 8" xfId="13918"/>
    <cellStyle name="Note 9 4 9" xfId="13921"/>
    <cellStyle name="Note 9 4_Table_Product_ALL" xfId="5363"/>
    <cellStyle name="Note 9 5" xfId="27624"/>
    <cellStyle name="Note 9 5 10" xfId="27625"/>
    <cellStyle name="Note 9 5 11" xfId="32062"/>
    <cellStyle name="Note 9 5 2" xfId="9860"/>
    <cellStyle name="Note 9 5 2 2" xfId="27626"/>
    <cellStyle name="Note 9 5 2 2 2" xfId="10631"/>
    <cellStyle name="Note 9 5 2 3" xfId="27627"/>
    <cellStyle name="Note 9 5 2 3 2" xfId="10638"/>
    <cellStyle name="Note 9 5 2 4" xfId="27628"/>
    <cellStyle name="Note 9 5 2 4 2" xfId="27629"/>
    <cellStyle name="Note 9 5 2 5" xfId="17995"/>
    <cellStyle name="Note 9 5 2 5 2" xfId="17997"/>
    <cellStyle name="Note 9 5 2 6" xfId="18011"/>
    <cellStyle name="Note 9 5 3" xfId="27630"/>
    <cellStyle name="Note 9 5 3 2" xfId="27631"/>
    <cellStyle name="Note 9 5 4" xfId="27632"/>
    <cellStyle name="Note 9 5 4 2" xfId="27633"/>
    <cellStyle name="Note 9 5 5" xfId="13944"/>
    <cellStyle name="Note 9 5 6" xfId="14054"/>
    <cellStyle name="Note 9 5 7" xfId="14110"/>
    <cellStyle name="Note 9 5 8" xfId="14118"/>
    <cellStyle name="Note 9 5 9" xfId="14121"/>
    <cellStyle name="Note 9 5_Table_Product_ALL" xfId="24848"/>
    <cellStyle name="Note 9 6" xfId="27634"/>
    <cellStyle name="Note 9 6 10" xfId="27635"/>
    <cellStyle name="Note 9 6 11" xfId="32063"/>
    <cellStyle name="Note 9 6 2" xfId="27636"/>
    <cellStyle name="Note 9 6 2 2" xfId="27637"/>
    <cellStyle name="Note 9 6 2 2 2" xfId="10805"/>
    <cellStyle name="Note 9 6 2 3" xfId="2288"/>
    <cellStyle name="Note 9 6 2 3 2" xfId="10812"/>
    <cellStyle name="Note 9 6 2 4" xfId="1330"/>
    <cellStyle name="Note 9 6 2 4 2" xfId="27638"/>
    <cellStyle name="Note 9 6 2 5" xfId="15"/>
    <cellStyle name="Note 9 6 2 5 2" xfId="18538"/>
    <cellStyle name="Note 9 6 2 6" xfId="18549"/>
    <cellStyle name="Note 9 6 3" xfId="9350"/>
    <cellStyle name="Note 9 6 3 2" xfId="27639"/>
    <cellStyle name="Note 9 6 4" xfId="9352"/>
    <cellStyle name="Note 9 6 4 2" xfId="2328"/>
    <cellStyle name="Note 9 6 5" xfId="9355"/>
    <cellStyle name="Note 9 6 6" xfId="9358"/>
    <cellStyle name="Note 9 6 7" xfId="14282"/>
    <cellStyle name="Note 9 6 8" xfId="14289"/>
    <cellStyle name="Note 9 6 9" xfId="14292"/>
    <cellStyle name="Note 9 6_Table_Product_ALL" xfId="27640"/>
    <cellStyle name="Note 9 7" xfId="27641"/>
    <cellStyle name="Note 9 7 10" xfId="27643"/>
    <cellStyle name="Note 9 7 11" xfId="32064"/>
    <cellStyle name="Note 9 7 2" xfId="13871"/>
    <cellStyle name="Note 9 7 2 2" xfId="27644"/>
    <cellStyle name="Note 9 7 2 2 2" xfId="10971"/>
    <cellStyle name="Note 9 7 2 3" xfId="27645"/>
    <cellStyle name="Note 9 7 2 3 2" xfId="10981"/>
    <cellStyle name="Note 9 7 2 4" xfId="27646"/>
    <cellStyle name="Note 9 7 2 4 2" xfId="27647"/>
    <cellStyle name="Note 9 7 2 5" xfId="27648"/>
    <cellStyle name="Note 9 7 2 5 2" xfId="27649"/>
    <cellStyle name="Note 9 7 2 6" xfId="27650"/>
    <cellStyle name="Note 9 7 3" xfId="9363"/>
    <cellStyle name="Note 9 7 3 2" xfId="7917"/>
    <cellStyle name="Note 9 7 4" xfId="9366"/>
    <cellStyle name="Note 9 7 4 2" xfId="1105"/>
    <cellStyle name="Note 9 7 5" xfId="9370"/>
    <cellStyle name="Note 9 7 6" xfId="13874"/>
    <cellStyle name="Note 9 7 7" xfId="14459"/>
    <cellStyle name="Note 9 7 8" xfId="14470"/>
    <cellStyle name="Note 9 7 9" xfId="14475"/>
    <cellStyle name="Note 9 7_Table_Product_ALL" xfId="27651"/>
    <cellStyle name="Note 9 8" xfId="12542"/>
    <cellStyle name="Note 9 8 2" xfId="13879"/>
    <cellStyle name="Note 9 8 2 2" xfId="27652"/>
    <cellStyle name="Note 9 8 3" xfId="27653"/>
    <cellStyle name="Note 9 8 3 2" xfId="27654"/>
    <cellStyle name="Note 9 8 4" xfId="27655"/>
    <cellStyle name="Note 9 8 4 2" xfId="27656"/>
    <cellStyle name="Note 9 8 5" xfId="6318"/>
    <cellStyle name="Note 9 8 5 2" xfId="6321"/>
    <cellStyle name="Note 9 8 6" xfId="14638"/>
    <cellStyle name="Note 9 9" xfId="27657"/>
    <cellStyle name="Note 9 9 2" xfId="27658"/>
    <cellStyle name="Note 9_BASI130503-BLK-MF" xfId="9164"/>
    <cellStyle name="ÒÑ·ÃÎÊµÄ³¬Á´½Ó" xfId="27659"/>
    <cellStyle name="Output 10" xfId="27660"/>
    <cellStyle name="Output 11" xfId="25937"/>
    <cellStyle name="Output 12" xfId="27661"/>
    <cellStyle name="Output 2" xfId="8819"/>
    <cellStyle name="Output 2 10" xfId="27662"/>
    <cellStyle name="Output 2 11" xfId="32065"/>
    <cellStyle name="Output 2 2" xfId="26346"/>
    <cellStyle name="Output 2 2 2" xfId="26350"/>
    <cellStyle name="Output 2 2 2 2" xfId="13239"/>
    <cellStyle name="Output 2 2 2 3" xfId="13244"/>
    <cellStyle name="Output 2 2 3" xfId="8647"/>
    <cellStyle name="Output 2 2 4" xfId="27663"/>
    <cellStyle name="Output 2 3" xfId="8803"/>
    <cellStyle name="Output 2 3 2" xfId="8807"/>
    <cellStyle name="Output 2 3 3" xfId="27664"/>
    <cellStyle name="Output 2 4" xfId="26354"/>
    <cellStyle name="Output 2 5" xfId="26358"/>
    <cellStyle name="Output 2 6" xfId="15154"/>
    <cellStyle name="Output 2 7" xfId="15159"/>
    <cellStyle name="Output 2 8" xfId="27665"/>
    <cellStyle name="Output 2 9" xfId="27666"/>
    <cellStyle name="Output 2_instructions" xfId="8789"/>
    <cellStyle name="Output 3" xfId="27667"/>
    <cellStyle name="Output 3 2" xfId="26378"/>
    <cellStyle name="Output 3 2 2" xfId="26382"/>
    <cellStyle name="Output 3 2 3" xfId="27671"/>
    <cellStyle name="Output 3 3" xfId="26386"/>
    <cellStyle name="Output 3 4" xfId="26390"/>
    <cellStyle name="Output 3 5" xfId="26394"/>
    <cellStyle name="Output 3 6" xfId="6037"/>
    <cellStyle name="Output 4" xfId="27672"/>
    <cellStyle name="Output 4 2" xfId="26414"/>
    <cellStyle name="Output 4 2 2" xfId="26418"/>
    <cellStyle name="Output 4 2 3" xfId="27676"/>
    <cellStyle name="Output 4 3" xfId="26423"/>
    <cellStyle name="Output 4 4" xfId="2753"/>
    <cellStyle name="Output 5" xfId="27677"/>
    <cellStyle name="Output 5 2" xfId="26447"/>
    <cellStyle name="Output 5 2 2" xfId="26450"/>
    <cellStyle name="Output 5 2 2 2" xfId="27679"/>
    <cellStyle name="Output 5 2 2 3" xfId="757"/>
    <cellStyle name="Output 5 2 3" xfId="27681"/>
    <cellStyle name="Output 5 2 4" xfId="27682"/>
    <cellStyle name="Output 5 3" xfId="26452"/>
    <cellStyle name="Output 5 3 2" xfId="27683"/>
    <cellStyle name="Output 5 3 3" xfId="27684"/>
    <cellStyle name="Output 5 4" xfId="26454"/>
    <cellStyle name="Output 5 5" xfId="26456"/>
    <cellStyle name="Output 5 6" xfId="26458"/>
    <cellStyle name="Output 6" xfId="27685"/>
    <cellStyle name="Output 6 2" xfId="26473"/>
    <cellStyle name="Output 7" xfId="27686"/>
    <cellStyle name="Output 8" xfId="27687"/>
    <cellStyle name="Output 9" xfId="27688"/>
    <cellStyle name="Percent [0]" xfId="27689"/>
    <cellStyle name="Percent [00]" xfId="23880"/>
    <cellStyle name="Percent [2]" xfId="24632"/>
    <cellStyle name="Percent 10" xfId="27690"/>
    <cellStyle name="Percent 10 2" xfId="27691"/>
    <cellStyle name="Percent 10 2 2" xfId="27692"/>
    <cellStyle name="Percent 10 3" xfId="27693"/>
    <cellStyle name="Percent 11" xfId="27694"/>
    <cellStyle name="Percent 12" xfId="27695"/>
    <cellStyle name="Percent 13" xfId="10839"/>
    <cellStyle name="Percent 13 2" xfId="27696"/>
    <cellStyle name="Percent 14" xfId="1020"/>
    <cellStyle name="Percent 15" xfId="20983"/>
    <cellStyle name="Percent 16" xfId="27697"/>
    <cellStyle name="Percent 17" xfId="27699"/>
    <cellStyle name="Percent 18" xfId="27701"/>
    <cellStyle name="Percent 19" xfId="27703"/>
    <cellStyle name="Percent 2" xfId="27705"/>
    <cellStyle name="Percent 2 10" xfId="27706"/>
    <cellStyle name="Percent 2 10 2" xfId="27707"/>
    <cellStyle name="Percent 2 11" xfId="541"/>
    <cellStyle name="Percent 2 12" xfId="27708"/>
    <cellStyle name="Percent 2 13" xfId="27709"/>
    <cellStyle name="Percent 2 14" xfId="27710"/>
    <cellStyle name="Percent 2 15" xfId="32066"/>
    <cellStyle name="Percent 2 2" xfId="27711"/>
    <cellStyle name="Percent 2 2 2" xfId="20699"/>
    <cellStyle name="Percent 2 2 2 2" xfId="20701"/>
    <cellStyle name="Percent 2 2 2 2 2" xfId="27712"/>
    <cellStyle name="Percent 2 2 2 3" xfId="27713"/>
    <cellStyle name="Percent 2 2 2 4" xfId="31892"/>
    <cellStyle name="Percent 2 2 3" xfId="7471"/>
    <cellStyle name="Percent 2 2 3 2" xfId="20703"/>
    <cellStyle name="Percent 2 2 4" xfId="20705"/>
    <cellStyle name="Percent 2 3" xfId="27714"/>
    <cellStyle name="Percent 2 3 2" xfId="6356"/>
    <cellStyle name="Percent 2 3 2 2" xfId="12730"/>
    <cellStyle name="Percent 2 3 2 3" xfId="27715"/>
    <cellStyle name="Percent 2 3 2 4" xfId="32067"/>
    <cellStyle name="Percent 2 3 3" xfId="6359"/>
    <cellStyle name="Percent 2 3 3 2" xfId="20731"/>
    <cellStyle name="Percent 2 4" xfId="22413"/>
    <cellStyle name="Percent 2 4 10" xfId="18330"/>
    <cellStyle name="Percent 2 4 2" xfId="20755"/>
    <cellStyle name="Percent 2 4 2 2" xfId="935"/>
    <cellStyle name="Percent 2 4 3" xfId="7797"/>
    <cellStyle name="Percent 2 4 3 2" xfId="20758"/>
    <cellStyle name="Percent 2 4 3 3" xfId="27716"/>
    <cellStyle name="Percent 2 4 4" xfId="1951"/>
    <cellStyle name="Percent 2 4 5" xfId="1955"/>
    <cellStyle name="Percent 2 4 6" xfId="1960"/>
    <cellStyle name="Percent 2 4 7" xfId="20763"/>
    <cellStyle name="Percent 2 4 8" xfId="21759"/>
    <cellStyle name="Percent 2 4 9" xfId="27717"/>
    <cellStyle name="Percent 2 5" xfId="27718"/>
    <cellStyle name="Percent 2 5 2" xfId="10913"/>
    <cellStyle name="Percent 2 5 3" xfId="21764"/>
    <cellStyle name="Percent 2 5 4" xfId="27719"/>
    <cellStyle name="Percent 2 5 5" xfId="27720"/>
    <cellStyle name="Percent 2 6" xfId="27721"/>
    <cellStyle name="Percent 2 6 2" xfId="27722"/>
    <cellStyle name="Percent 2 6 2 2" xfId="27723"/>
    <cellStyle name="Percent 2 6 2 3" xfId="27724"/>
    <cellStyle name="Percent 2 6 3" xfId="21766"/>
    <cellStyle name="Percent 2 6 3 2" xfId="27725"/>
    <cellStyle name="Percent 2 6 3 3" xfId="27726"/>
    <cellStyle name="Percent 2 6 4" xfId="27727"/>
    <cellStyle name="Percent 2 6 5" xfId="851"/>
    <cellStyle name="Percent 2 7" xfId="27728"/>
    <cellStyle name="Percent 2 7 2" xfId="27729"/>
    <cellStyle name="Percent 2 7 2 2" xfId="27730"/>
    <cellStyle name="Percent 2 7 3" xfId="21768"/>
    <cellStyle name="Percent 2 7 3 2" xfId="18455"/>
    <cellStyle name="Percent 2 7 4" xfId="27731"/>
    <cellStyle name="Percent 2 7 5" xfId="27732"/>
    <cellStyle name="Percent 2 8" xfId="27733"/>
    <cellStyle name="Percent 2 8 2" xfId="27736"/>
    <cellStyle name="Percent 2 8 2 2" xfId="27737"/>
    <cellStyle name="Percent 2 8 3" xfId="27738"/>
    <cellStyle name="Percent 2 8 3 2" xfId="27739"/>
    <cellStyle name="Percent 2 8 4" xfId="27740"/>
    <cellStyle name="Percent 2 8 5" xfId="27741"/>
    <cellStyle name="Percent 2 9" xfId="27743"/>
    <cellStyle name="Percent 2 9 2" xfId="27746"/>
    <cellStyle name="Percent 2 9 3" xfId="27747"/>
    <cellStyle name="Percent 20" xfId="20984"/>
    <cellStyle name="Percent 20 2" xfId="1592"/>
    <cellStyle name="Percent 21" xfId="27698"/>
    <cellStyle name="Percent 22" xfId="27700"/>
    <cellStyle name="Percent 23" xfId="27702"/>
    <cellStyle name="Percent 24" xfId="27704"/>
    <cellStyle name="Percent 25" xfId="27748"/>
    <cellStyle name="Percent 26" xfId="14966"/>
    <cellStyle name="Percent 27" xfId="14969"/>
    <cellStyle name="Percent 28" xfId="555"/>
    <cellStyle name="Percent 29" xfId="27750"/>
    <cellStyle name="Percent 3" xfId="7288"/>
    <cellStyle name="Percent 3 2" xfId="27752"/>
    <cellStyle name="Percent 3 2 2" xfId="27753"/>
    <cellStyle name="Percent 3 2 2 2" xfId="32068"/>
    <cellStyle name="Percent 3 3" xfId="27754"/>
    <cellStyle name="Percent 3 4" xfId="27755"/>
    <cellStyle name="Percent 3 5" xfId="27756"/>
    <cellStyle name="Percent 30" xfId="27749"/>
    <cellStyle name="Percent 31" xfId="14967"/>
    <cellStyle name="Percent 32" xfId="14970"/>
    <cellStyle name="Percent 33" xfId="554"/>
    <cellStyle name="Percent 33 2" xfId="21566"/>
    <cellStyle name="Percent 33 2 2" xfId="20636"/>
    <cellStyle name="Percent 33 2 2 2" xfId="27757"/>
    <cellStyle name="Percent 33 2 3" xfId="2952"/>
    <cellStyle name="Percent 33 3" xfId="21571"/>
    <cellStyle name="Percent 33 3 2" xfId="27758"/>
    <cellStyle name="Percent 33 4" xfId="21576"/>
    <cellStyle name="Percent 34" xfId="27751"/>
    <cellStyle name="Percent 34 2" xfId="21991"/>
    <cellStyle name="Percent 34 2 2" xfId="161"/>
    <cellStyle name="Percent 34 2 2 2" xfId="15830"/>
    <cellStyle name="Percent 34 2 3" xfId="27759"/>
    <cellStyle name="Percent 34 3" xfId="21996"/>
    <cellStyle name="Percent 34 3 2" xfId="7690"/>
    <cellStyle name="Percent 34 4" xfId="9326"/>
    <cellStyle name="Percent 35" xfId="24433"/>
    <cellStyle name="Percent 35 2" xfId="3786"/>
    <cellStyle name="Percent 35 2 2" xfId="20696"/>
    <cellStyle name="Percent 35 2 2 2" xfId="16806"/>
    <cellStyle name="Percent 35 2 3" xfId="27760"/>
    <cellStyle name="Percent 35 3" xfId="21036"/>
    <cellStyle name="Percent 35 3 2" xfId="21038"/>
    <cellStyle name="Percent 35 4" xfId="21042"/>
    <cellStyle name="Percent 36" xfId="24443"/>
    <cellStyle name="Percent 36 2" xfId="5114"/>
    <cellStyle name="Percent 36 2 2" xfId="5118"/>
    <cellStyle name="Percent 36 2 2 2" xfId="78"/>
    <cellStyle name="Percent 36 2 3" xfId="8660"/>
    <cellStyle name="Percent 36 3" xfId="21047"/>
    <cellStyle name="Percent 36 3 2" xfId="27761"/>
    <cellStyle name="Percent 36 4" xfId="24448"/>
    <cellStyle name="Percent 37" xfId="27762"/>
    <cellStyle name="Percent 37 2" xfId="27764"/>
    <cellStyle name="Percent 37 2 2" xfId="15899"/>
    <cellStyle name="Percent 37 2 2 2" xfId="27765"/>
    <cellStyle name="Percent 37 2 3" xfId="27766"/>
    <cellStyle name="Percent 37 3" xfId="27767"/>
    <cellStyle name="Percent 37 3 2" xfId="27768"/>
    <cellStyle name="Percent 37 4" xfId="24921"/>
    <cellStyle name="Percent 38" xfId="27769"/>
    <cellStyle name="Percent 38 2" xfId="27771"/>
    <cellStyle name="Percent 38 2 2" xfId="27773"/>
    <cellStyle name="Percent 38 2 2 2" xfId="27776"/>
    <cellStyle name="Percent 38 2 3" xfId="27777"/>
    <cellStyle name="Percent 38 3" xfId="27780"/>
    <cellStyle name="Percent 38 3 2" xfId="27781"/>
    <cellStyle name="Percent 38 4" xfId="24924"/>
    <cellStyle name="Percent 39" xfId="27782"/>
    <cellStyle name="Percent 4" xfId="7525"/>
    <cellStyle name="Percent 4 2" xfId="7527"/>
    <cellStyle name="Percent 4 2 2" xfId="2084"/>
    <cellStyle name="Percent 4 2 3" xfId="27784"/>
    <cellStyle name="Percent 4 2 4" xfId="32069"/>
    <cellStyle name="Percent 4 3" xfId="7530"/>
    <cellStyle name="Percent 4 3 2" xfId="19645"/>
    <cellStyle name="Percent 4 4" xfId="7533"/>
    <cellStyle name="Percent 40" xfId="24434"/>
    <cellStyle name="Percent 41" xfId="24444"/>
    <cellStyle name="Percent 42" xfId="27763"/>
    <cellStyle name="Percent 43" xfId="27770"/>
    <cellStyle name="Percent 43 2" xfId="27772"/>
    <cellStyle name="Percent 44" xfId="27783"/>
    <cellStyle name="Percent 45" xfId="27785"/>
    <cellStyle name="Percent 46" xfId="27786"/>
    <cellStyle name="Percent 46 3" xfId="31873"/>
    <cellStyle name="Percent 48" xfId="31884"/>
    <cellStyle name="Percent 49" xfId="31880"/>
    <cellStyle name="Percent 5" xfId="27787"/>
    <cellStyle name="Percent 5 2" xfId="27788"/>
    <cellStyle name="Percent 5 2 2" xfId="27789"/>
    <cellStyle name="Percent 5 3" xfId="27790"/>
    <cellStyle name="Percent 5 3 2" xfId="19663"/>
    <cellStyle name="Percent 5 4" xfId="27791"/>
    <cellStyle name="Percent 5 4 2" xfId="27792"/>
    <cellStyle name="Percent 5 5" xfId="27793"/>
    <cellStyle name="Percent 6" xfId="27794"/>
    <cellStyle name="Percent 6 2" xfId="27795"/>
    <cellStyle name="Percent 6 2 2" xfId="20520"/>
    <cellStyle name="Percent 6 2 2 2" xfId="20522"/>
    <cellStyle name="Percent 6 2 3" xfId="20524"/>
    <cellStyle name="Percent 6 2 4" xfId="20527"/>
    <cellStyle name="Percent 6 2 5" xfId="32070"/>
    <cellStyle name="Percent 6 3" xfId="27796"/>
    <cellStyle name="Percent 6 3 2" xfId="19676"/>
    <cellStyle name="Percent 6 4" xfId="27797"/>
    <cellStyle name="Percent 6 5" xfId="27798"/>
    <cellStyle name="Percent 7" xfId="27799"/>
    <cellStyle name="Percent 7 2" xfId="27800"/>
    <cellStyle name="Percent 7 2 2" xfId="1986"/>
    <cellStyle name="Percent 7 2 3" xfId="1991"/>
    <cellStyle name="Percent 7 3" xfId="27801"/>
    <cellStyle name="Percent 7 3 2" xfId="19696"/>
    <cellStyle name="Percent 7 4" xfId="27802"/>
    <cellStyle name="Percent 7 4 2" xfId="27803"/>
    <cellStyle name="Percent 7 5" xfId="27804"/>
    <cellStyle name="Percent 7 6" xfId="27805"/>
    <cellStyle name="Percent 8" xfId="27806"/>
    <cellStyle name="Percent 8 2" xfId="27807"/>
    <cellStyle name="Percent 8 3" xfId="27808"/>
    <cellStyle name="Percent 8 4" xfId="27809"/>
    <cellStyle name="Percent 8 5" xfId="27811"/>
    <cellStyle name="Percent 8 6" xfId="27813"/>
    <cellStyle name="Percent 9" xfId="27815"/>
    <cellStyle name="Percent 9 2" xfId="27816"/>
    <cellStyle name="PlainCenter" xfId="27817"/>
    <cellStyle name="PlainCenterLeadingZeros" xfId="25232"/>
    <cellStyle name="PlainLeft" xfId="27818"/>
    <cellStyle name="PlainPercentNoDecimal" xfId="27820"/>
    <cellStyle name="PrePop Currency (0)" xfId="27821"/>
    <cellStyle name="PrePop Currency (2)" xfId="27822"/>
    <cellStyle name="PrePop Units (0)" xfId="12615"/>
    <cellStyle name="PrePop Units (1)" xfId="12504"/>
    <cellStyle name="PrePop Units (2)" xfId="21501"/>
    <cellStyle name="RowLevel_0" xfId="26608"/>
    <cellStyle name="Sample" xfId="1480"/>
    <cellStyle name="Sample 2" xfId="1485"/>
    <cellStyle name="Sample 2 2" xfId="22215"/>
    <cellStyle name="Sample 3" xfId="22217"/>
    <cellStyle name="Sample 3 2" xfId="7277"/>
    <cellStyle name="Sample 4" xfId="22219"/>
    <cellStyle name="Sample 4 2" xfId="15012"/>
    <cellStyle name="Sample 5" xfId="22221"/>
    <cellStyle name="Scheduled FB" xfId="777"/>
    <cellStyle name="Scheduled FB 2" xfId="27823"/>
    <cellStyle name="Sheet Title" xfId="27824"/>
    <cellStyle name="Style 1" xfId="27825"/>
    <cellStyle name="Style 1 2" xfId="27826"/>
    <cellStyle name="Style 1 2 2" xfId="27827"/>
    <cellStyle name="Style 1 2 3" xfId="27828"/>
    <cellStyle name="Style 1 3" xfId="27829"/>
    <cellStyle name="Style 1 3 2" xfId="27830"/>
    <cellStyle name="Style 1 4" xfId="27831"/>
    <cellStyle name="Style 1 5" xfId="27832"/>
    <cellStyle name="Style 1 6" xfId="9159"/>
    <cellStyle name="Style 1 7" xfId="15497"/>
    <cellStyle name="Style 1_Chairs" xfId="27833"/>
    <cellStyle name="Sub Totals" xfId="27834"/>
    <cellStyle name="Temp turn off" xfId="10360"/>
    <cellStyle name="Temp turn off 2" xfId="27836"/>
    <cellStyle name="Temp turn off 2 2" xfId="27838"/>
    <cellStyle name="Text Indent A" xfId="22716"/>
    <cellStyle name="Text Indent B" xfId="27839"/>
    <cellStyle name="Text Indent C" xfId="27840"/>
    <cellStyle name="TextStyle" xfId="9932"/>
    <cellStyle name="TextStyle 2" xfId="27842"/>
    <cellStyle name="TextStyle 2 2" xfId="24375"/>
    <cellStyle name="TextStyle 3" xfId="27845"/>
    <cellStyle name="TextStyle 4" xfId="27847"/>
    <cellStyle name="TextStyle 5" xfId="27849"/>
    <cellStyle name="TextStyle 6" xfId="27851"/>
    <cellStyle name="TextStyle 7" xfId="27853"/>
    <cellStyle name="Title 10" xfId="8820"/>
    <cellStyle name="Title 11" xfId="27668"/>
    <cellStyle name="Title 12" xfId="27673"/>
    <cellStyle name="Title 2" xfId="27854"/>
    <cellStyle name="Title 2 10" xfId="27856"/>
    <cellStyle name="Title 2 2" xfId="25927"/>
    <cellStyle name="Title 2 2 2" xfId="25929"/>
    <cellStyle name="Title 2 2 3" xfId="27857"/>
    <cellStyle name="Title 2 2 4" xfId="27858"/>
    <cellStyle name="Title 2 2 5" xfId="27859"/>
    <cellStyle name="Title 2 2 6" xfId="27860"/>
    <cellStyle name="Title 2 3" xfId="25931"/>
    <cellStyle name="Title 2 4" xfId="35"/>
    <cellStyle name="Title 2 5" xfId="25933"/>
    <cellStyle name="Title 2 6" xfId="27861"/>
    <cellStyle name="Title 2 7" xfId="27863"/>
    <cellStyle name="Title 2 8" xfId="27864"/>
    <cellStyle name="Title 2 9" xfId="27865"/>
    <cellStyle name="Title 2_instructions" xfId="27866"/>
    <cellStyle name="Title 3" xfId="2387"/>
    <cellStyle name="Title 3 2" xfId="2396"/>
    <cellStyle name="Title 3 2 2" xfId="27867"/>
    <cellStyle name="Title 3 3" xfId="27868"/>
    <cellStyle name="Title 3 4" xfId="27869"/>
    <cellStyle name="Title 3 5" xfId="27872"/>
    <cellStyle name="Title 3_instructions" xfId="8519"/>
    <cellStyle name="Title 4" xfId="24056"/>
    <cellStyle name="Title 5" xfId="27873"/>
    <cellStyle name="Title 5 2" xfId="27875"/>
    <cellStyle name="Title 5 2 2" xfId="6584"/>
    <cellStyle name="Title 6" xfId="27876"/>
    <cellStyle name="Title 7" xfId="27877"/>
    <cellStyle name="Title 8" xfId="27878"/>
    <cellStyle name="Title 9" xfId="6762"/>
    <cellStyle name="Total 10" xfId="27879"/>
    <cellStyle name="Total 11" xfId="27880"/>
    <cellStyle name="Total 12" xfId="9961"/>
    <cellStyle name="Total 2" xfId="27881"/>
    <cellStyle name="Total 2 10" xfId="25940"/>
    <cellStyle name="Total 2 11" xfId="31909"/>
    <cellStyle name="Total 2 2" xfId="27882"/>
    <cellStyle name="Total 2 2 2" xfId="27883"/>
    <cellStyle name="Total 2 2 3" xfId="27884"/>
    <cellStyle name="Total 2 3" xfId="16093"/>
    <cellStyle name="Total 2 4" xfId="27886"/>
    <cellStyle name="Total 2 5" xfId="22133"/>
    <cellStyle name="Total 2 6" xfId="27887"/>
    <cellStyle name="Total 2 7" xfId="27888"/>
    <cellStyle name="Total 2 8" xfId="25291"/>
    <cellStyle name="Total 2 9" xfId="27889"/>
    <cellStyle name="Total 2_instructions" xfId="12424"/>
    <cellStyle name="Total 3" xfId="27890"/>
    <cellStyle name="Total 3 2" xfId="8445"/>
    <cellStyle name="Total 3 2 2" xfId="8447"/>
    <cellStyle name="Total 3 3" xfId="4002"/>
    <cellStyle name="Total 3 4" xfId="22789"/>
    <cellStyle name="Total 3 5" xfId="26898"/>
    <cellStyle name="Total 3 6" xfId="27891"/>
    <cellStyle name="Total 4" xfId="27892"/>
    <cellStyle name="Total 4 2" xfId="27893"/>
    <cellStyle name="Total 4 3" xfId="16097"/>
    <cellStyle name="Total 5" xfId="27894"/>
    <cellStyle name="Total 5 2" xfId="27895"/>
    <cellStyle name="Total 5 2 2" xfId="27896"/>
    <cellStyle name="Total 5 2 3" xfId="27897"/>
    <cellStyle name="Total 5 3" xfId="27899"/>
    <cellStyle name="Total 5 4" xfId="27900"/>
    <cellStyle name="Total 6" xfId="27901"/>
    <cellStyle name="Total 6 2" xfId="27902"/>
    <cellStyle name="Total 7" xfId="27903"/>
    <cellStyle name="Total 8" xfId="27904"/>
    <cellStyle name="Total 9" xfId="27905"/>
    <cellStyle name="Warning Text 10" xfId="27906"/>
    <cellStyle name="Warning Text 11" xfId="149"/>
    <cellStyle name="Warning Text 12" xfId="27907"/>
    <cellStyle name="Warning Text 2" xfId="27908"/>
    <cellStyle name="Warning Text 2 10" xfId="22383"/>
    <cellStyle name="Warning Text 2 2" xfId="16038"/>
    <cellStyle name="Warning Text 2 2 2" xfId="15336"/>
    <cellStyle name="Warning Text 2 2 3" xfId="16040"/>
    <cellStyle name="Warning Text 2 3" xfId="27910"/>
    <cellStyle name="Warning Text 2 4" xfId="27911"/>
    <cellStyle name="Warning Text 2 5" xfId="27912"/>
    <cellStyle name="Warning Text 2 6" xfId="27913"/>
    <cellStyle name="Warning Text 2 7" xfId="4400"/>
    <cellStyle name="Warning Text 2 8" xfId="27914"/>
    <cellStyle name="Warning Text 2 9" xfId="27915"/>
    <cellStyle name="Warning Text 2_instructions" xfId="27916"/>
    <cellStyle name="Warning Text 3" xfId="27917"/>
    <cellStyle name="Warning Text 3 2" xfId="27919"/>
    <cellStyle name="Warning Text 3 2 2" xfId="27920"/>
    <cellStyle name="Warning Text 3 3" xfId="27921"/>
    <cellStyle name="Warning Text 3 4" xfId="27922"/>
    <cellStyle name="Warning Text 4" xfId="27923"/>
    <cellStyle name="Warning Text 5" xfId="5649"/>
    <cellStyle name="Warning Text 5 2" xfId="5653"/>
    <cellStyle name="Warning Text 5 2 2" xfId="27925"/>
    <cellStyle name="Warning Text 6" xfId="27926"/>
    <cellStyle name="Warning Text 7" xfId="27927"/>
    <cellStyle name="Warning Text 8" xfId="6125"/>
    <cellStyle name="Warning Text 9" xfId="991"/>
    <cellStyle name="百分比 2" xfId="31278"/>
    <cellStyle name="百分比 2 2" xfId="4014"/>
    <cellStyle name="百分比 2 2 2" xfId="31279"/>
    <cellStyle name="百分比 2 2 2 2" xfId="12455"/>
    <cellStyle name="百分比 2 2 2 3" xfId="8916"/>
    <cellStyle name="百分比 2 2 3" xfId="29349"/>
    <cellStyle name="百分比 2 2 4" xfId="5081"/>
    <cellStyle name="百分比 2 2 5" xfId="26484"/>
    <cellStyle name="百分比 2 2 6" xfId="31280"/>
    <cellStyle name="百分比 2 3" xfId="31281"/>
    <cellStyle name="百分比 2 3 2" xfId="29726"/>
    <cellStyle name="百分比 2 3 2 2" xfId="12551"/>
    <cellStyle name="百分比 2 3 3" xfId="29728"/>
    <cellStyle name="百分比 2 3 3 2" xfId="15706"/>
    <cellStyle name="百分比 2 3 3 2 2" xfId="26343"/>
    <cellStyle name="百分比 2 3 3 3" xfId="31282"/>
    <cellStyle name="百分比 2 3 3 3 2" xfId="26375"/>
    <cellStyle name="百分比 2 3 3 4" xfId="31283"/>
    <cellStyle name="百分比 2 3 4" xfId="29730"/>
    <cellStyle name="百分比 2 3 4 2" xfId="31284"/>
    <cellStyle name="百分比 2 3 5" xfId="31285"/>
    <cellStyle name="百分比 2 3 5 2" xfId="31286"/>
    <cellStyle name="百分比 2 3 6" xfId="31287"/>
    <cellStyle name="百分比 2 4" xfId="22213"/>
    <cellStyle name="百分比 3" xfId="31288"/>
    <cellStyle name="百分比 3 2" xfId="28694"/>
    <cellStyle name="百分比 3 2 2" xfId="22743"/>
    <cellStyle name="百分比 3 2 3" xfId="28696"/>
    <cellStyle name="百分比 3 3" xfId="31289"/>
    <cellStyle name="百分比 3 4" xfId="3827"/>
    <cellStyle name="百分比 4" xfId="28679"/>
    <cellStyle name="百分比 4 2" xfId="17616"/>
    <cellStyle name="百分比 5" xfId="31290"/>
    <cellStyle name="百分比 6" xfId="79"/>
    <cellStyle name="百分比 7" xfId="32097"/>
    <cellStyle name="備註" xfId="27941"/>
    <cellStyle name="備註 2" xfId="27380"/>
    <cellStyle name="備註 2 2" xfId="27942"/>
    <cellStyle name="備註 2 2 2" xfId="27943"/>
    <cellStyle name="備註 2 3" xfId="27944"/>
    <cellStyle name="備註 2 3 2" xfId="2838"/>
    <cellStyle name="備註 2 4" xfId="17943"/>
    <cellStyle name="備註 2 4 2" xfId="19596"/>
    <cellStyle name="備註 2 5" xfId="27945"/>
    <cellStyle name="備註 2 5 2" xfId="27946"/>
    <cellStyle name="備註 2 6" xfId="27947"/>
    <cellStyle name="備註 3" xfId="27948"/>
    <cellStyle name="備註 3 2" xfId="27949"/>
    <cellStyle name="備註 4" xfId="27950"/>
    <cellStyle name="備註 4 2" xfId="27951"/>
    <cellStyle name="備註 5" xfId="27952"/>
    <cellStyle name="備註 5 2" xfId="27953"/>
    <cellStyle name="備註 6" xfId="27954"/>
    <cellStyle name="備註 6 2" xfId="27955"/>
    <cellStyle name="備註 7" xfId="16828"/>
    <cellStyle name="标题 1 10" xfId="2763"/>
    <cellStyle name="标题 1 11" xfId="2765"/>
    <cellStyle name="标题 1 11 2" xfId="30573"/>
    <cellStyle name="标题 1 12" xfId="2767"/>
    <cellStyle name="标题 1 13" xfId="2773"/>
    <cellStyle name="标题 1 13 2" xfId="23575"/>
    <cellStyle name="标题 1 14" xfId="2776"/>
    <cellStyle name="标题 1 15" xfId="2781"/>
    <cellStyle name="标题 1 15 2" xfId="30574"/>
    <cellStyle name="标题 1 16" xfId="2786"/>
    <cellStyle name="标题 1 17" xfId="2791"/>
    <cellStyle name="标题 1 17 2" xfId="30575"/>
    <cellStyle name="标题 1 18" xfId="2795"/>
    <cellStyle name="标题 1 19" xfId="2808"/>
    <cellStyle name="标题 1 19 2" xfId="30576"/>
    <cellStyle name="标题 1 2" xfId="26469"/>
    <cellStyle name="标题 1 2 10" xfId="30577"/>
    <cellStyle name="标题 1 2 10 2" xfId="30578"/>
    <cellStyle name="标题 1 2 10 3" xfId="30579"/>
    <cellStyle name="标题 1 2 10 4" xfId="30580"/>
    <cellStyle name="标题 1 2 10 5" xfId="17443"/>
    <cellStyle name="标题 1 2 11" xfId="19348"/>
    <cellStyle name="标题 1 2 11 2" xfId="30581"/>
    <cellStyle name="标题 1 2 11 3" xfId="30582"/>
    <cellStyle name="标题 1 2 11 4" xfId="30583"/>
    <cellStyle name="标题 1 2 12" xfId="30584"/>
    <cellStyle name="标题 1 2 12 2" xfId="30585"/>
    <cellStyle name="标题 1 2 12 3" xfId="30586"/>
    <cellStyle name="标题 1 2 12 4" xfId="22089"/>
    <cellStyle name="标题 1 2 13" xfId="30587"/>
    <cellStyle name="标题 1 2 13 2" xfId="6521"/>
    <cellStyle name="标题 1 2 13 3" xfId="30588"/>
    <cellStyle name="标题 1 2 13 4" xfId="22097"/>
    <cellStyle name="标题 1 2 14" xfId="30589"/>
    <cellStyle name="标题 1 2 14 2" xfId="30590"/>
    <cellStyle name="标题 1 2 14 3" xfId="30591"/>
    <cellStyle name="标题 1 2 14 4" xfId="22100"/>
    <cellStyle name="标题 1 2 15" xfId="30592"/>
    <cellStyle name="标题 1 2 16" xfId="31965"/>
    <cellStyle name="标题 1 2 2" xfId="30593"/>
    <cellStyle name="标题 1 2 2 2" xfId="16181"/>
    <cellStyle name="标题 1 2 2 2 2" xfId="30594"/>
    <cellStyle name="标题 1 2 2 2 2 2" xfId="30595"/>
    <cellStyle name="标题 1 2 2 3" xfId="378"/>
    <cellStyle name="标题 1 2 2 4" xfId="167"/>
    <cellStyle name="标题 1 2 2 5" xfId="395"/>
    <cellStyle name="标题 1 2 2 6" xfId="397"/>
    <cellStyle name="标题 1 2 2 7" xfId="400"/>
    <cellStyle name="标题 1 2 2 8" xfId="403"/>
    <cellStyle name="标题 1 2 3" xfId="30596"/>
    <cellStyle name="标题 1 2 3 2" xfId="30597"/>
    <cellStyle name="标题 1 2 3 3" xfId="30598"/>
    <cellStyle name="标题 1 2 3 4" xfId="30599"/>
    <cellStyle name="标题 1 2 3 5" xfId="30600"/>
    <cellStyle name="标题 1 2 4" xfId="30601"/>
    <cellStyle name="标题 1 2 4 2" xfId="11819"/>
    <cellStyle name="标题 1 2 4 3" xfId="11827"/>
    <cellStyle name="标题 1 2 4 4" xfId="11833"/>
    <cellStyle name="标题 1 2 4 5" xfId="11839"/>
    <cellStyle name="标题 1 2 4 6" xfId="11842"/>
    <cellStyle name="标题 1 2 5" xfId="30602"/>
    <cellStyle name="标题 1 2 5 2" xfId="30603"/>
    <cellStyle name="标题 1 2 5 3" xfId="30604"/>
    <cellStyle name="标题 1 2 5 4" xfId="30605"/>
    <cellStyle name="标题 1 2 5 5" xfId="30606"/>
    <cellStyle name="标题 1 2 6" xfId="30607"/>
    <cellStyle name="标题 1 2 6 2" xfId="13676"/>
    <cellStyle name="标题 1 2 6 3" xfId="30608"/>
    <cellStyle name="标题 1 2 6 4" xfId="30609"/>
    <cellStyle name="标题 1 2 6 5" xfId="3018"/>
    <cellStyle name="标题 1 2 7" xfId="30610"/>
    <cellStyle name="标题 1 2 7 2" xfId="30611"/>
    <cellStyle name="标题 1 2 7 3" xfId="5079"/>
    <cellStyle name="标题 1 2 7 4" xfId="30612"/>
    <cellStyle name="标题 1 2 7 5" xfId="16843"/>
    <cellStyle name="标题 1 2 8" xfId="30613"/>
    <cellStyle name="标题 1 2 8 2" xfId="15454"/>
    <cellStyle name="标题 1 2 8 3" xfId="9299"/>
    <cellStyle name="标题 1 2 8 4" xfId="15456"/>
    <cellStyle name="标题 1 2 8 5" xfId="16846"/>
    <cellStyle name="标题 1 2 9" xfId="30614"/>
    <cellStyle name="标题 1 2 9 2" xfId="11970"/>
    <cellStyle name="标题 1 2 9 3" xfId="9303"/>
    <cellStyle name="标题 1 2 9 4" xfId="20394"/>
    <cellStyle name="标题 1 2_Bali" xfId="15207"/>
    <cellStyle name="标题 1 20" xfId="2780"/>
    <cellStyle name="标题 1 21" xfId="2785"/>
    <cellStyle name="标题 1 21 2" xfId="30615"/>
    <cellStyle name="标题 1 22" xfId="2790"/>
    <cellStyle name="标题 1 23" xfId="2794"/>
    <cellStyle name="标题 1 23 2" xfId="29805"/>
    <cellStyle name="标题 1 24" xfId="2807"/>
    <cellStyle name="标题 1 25" xfId="2816"/>
    <cellStyle name="标题 1 25 2" xfId="30616"/>
    <cellStyle name="标题 1 26" xfId="2822"/>
    <cellStyle name="标题 1 27" xfId="2828"/>
    <cellStyle name="标题 1 27 2" xfId="30617"/>
    <cellStyle name="标题 1 28" xfId="144"/>
    <cellStyle name="标题 1 29" xfId="2837"/>
    <cellStyle name="标题 1 29 2" xfId="30618"/>
    <cellStyle name="标题 1 3" xfId="595"/>
    <cellStyle name="标题 1 3 10" xfId="30619"/>
    <cellStyle name="标题 1 3 11" xfId="25850"/>
    <cellStyle name="标题 1 3 12" xfId="31891"/>
    <cellStyle name="标题 1 3 2" xfId="30620"/>
    <cellStyle name="标题 1 3 2 2" xfId="22626"/>
    <cellStyle name="标题 1 3 2 2 2" xfId="30621"/>
    <cellStyle name="标题 1 3 2 3" xfId="30622"/>
    <cellStyle name="标题 1 3 2 4" xfId="30623"/>
    <cellStyle name="标题 1 3 2 5" xfId="30624"/>
    <cellStyle name="标题 1 3 2 6" xfId="30625"/>
    <cellStyle name="标题 1 3 2 7" xfId="18001"/>
    <cellStyle name="标题 1 3 2 8" xfId="30626"/>
    <cellStyle name="标题 1 3 2 9" xfId="30627"/>
    <cellStyle name="标题 1 3 3" xfId="30628"/>
    <cellStyle name="标题 1 3 3 2" xfId="23955"/>
    <cellStyle name="标题 1 3 3 3" xfId="30629"/>
    <cellStyle name="标题 1 3 3 4" xfId="30630"/>
    <cellStyle name="标题 1 3 3 5" xfId="8047"/>
    <cellStyle name="标题 1 3 4" xfId="30631"/>
    <cellStyle name="标题 1 3 4 2" xfId="11580"/>
    <cellStyle name="标题 1 3 5" xfId="30632"/>
    <cellStyle name="标题 1 3 6" xfId="30633"/>
    <cellStyle name="标题 1 3 7" xfId="5945"/>
    <cellStyle name="标题 1 3 8" xfId="30634"/>
    <cellStyle name="标题 1 3 9" xfId="30635"/>
    <cellStyle name="标题 1 3_Bali" xfId="30636"/>
    <cellStyle name="标题 1 30" xfId="2815"/>
    <cellStyle name="标题 1 31" xfId="2821"/>
    <cellStyle name="标题 1 31 2" xfId="27862"/>
    <cellStyle name="标题 1 32" xfId="2827"/>
    <cellStyle name="标题 1 33" xfId="145"/>
    <cellStyle name="标题 1 33 2" xfId="30637"/>
    <cellStyle name="标题 1 4" xfId="30638"/>
    <cellStyle name="标题 1 4 2" xfId="30639"/>
    <cellStyle name="标题 1 4 3" xfId="30640"/>
    <cellStyle name="标题 1 4 4" xfId="30641"/>
    <cellStyle name="标题 1 4 5" xfId="25387"/>
    <cellStyle name="标题 1 5" xfId="30642"/>
    <cellStyle name="标题 1 5 2" xfId="27885"/>
    <cellStyle name="标题 1 6" xfId="30643"/>
    <cellStyle name="标题 1 7" xfId="1081"/>
    <cellStyle name="标题 1 7 2" xfId="30644"/>
    <cellStyle name="标题 1 8" xfId="30645"/>
    <cellStyle name="标题 1 9" xfId="30646"/>
    <cellStyle name="标题 1 9 2" xfId="30647"/>
    <cellStyle name="标题 10" xfId="20063"/>
    <cellStyle name="标题 10 2" xfId="15045"/>
    <cellStyle name="标题 11" xfId="7236"/>
    <cellStyle name="标题 12" xfId="16088"/>
    <cellStyle name="标题 12 2" xfId="15048"/>
    <cellStyle name="标题 13" xfId="16711"/>
    <cellStyle name="标题 14" xfId="17329"/>
    <cellStyle name="标题 14 2" xfId="15053"/>
    <cellStyle name="标题 15" xfId="17356"/>
    <cellStyle name="标题 16" xfId="1212"/>
    <cellStyle name="标题 16 2" xfId="10741"/>
    <cellStyle name="标题 17" xfId="18621"/>
    <cellStyle name="标题 18" xfId="18714"/>
    <cellStyle name="标题 18 2" xfId="18718"/>
    <cellStyle name="标题 19" xfId="18746"/>
    <cellStyle name="标题 2 10" xfId="30648"/>
    <cellStyle name="标题 2 11" xfId="30649"/>
    <cellStyle name="标题 2 11 2" xfId="12184"/>
    <cellStyle name="标题 2 12" xfId="30650"/>
    <cellStyle name="标题 2 13" xfId="20006"/>
    <cellStyle name="标题 2 13 2" xfId="12204"/>
    <cellStyle name="标题 2 14" xfId="23643"/>
    <cellStyle name="标题 2 15" xfId="30651"/>
    <cellStyle name="标题 2 15 2" xfId="19267"/>
    <cellStyle name="标题 2 16" xfId="30653"/>
    <cellStyle name="标题 2 17" xfId="30655"/>
    <cellStyle name="标题 2 17 2" xfId="19528"/>
    <cellStyle name="标题 2 18" xfId="30657"/>
    <cellStyle name="标题 2 19" xfId="30659"/>
    <cellStyle name="标题 2 19 2" xfId="19594"/>
    <cellStyle name="标题 2 2" xfId="19938"/>
    <cellStyle name="标题 2 2 10" xfId="30661"/>
    <cellStyle name="标题 2 2 10 2" xfId="30662"/>
    <cellStyle name="标题 2 2 10 3" xfId="30663"/>
    <cellStyle name="标题 2 2 10 4" xfId="29799"/>
    <cellStyle name="标题 2 2 10 5" xfId="18179"/>
    <cellStyle name="标题 2 2 11" xfId="611"/>
    <cellStyle name="标题 2 2 11 2" xfId="622"/>
    <cellStyle name="标题 2 2 11 3" xfId="30664"/>
    <cellStyle name="标题 2 2 11 4" xfId="30665"/>
    <cellStyle name="标题 2 2 12" xfId="30666"/>
    <cellStyle name="标题 2 2 12 2" xfId="28884"/>
    <cellStyle name="标题 2 2 12 3" xfId="26290"/>
    <cellStyle name="标题 2 2 12 4" xfId="22341"/>
    <cellStyle name="标题 2 2 13" xfId="23568"/>
    <cellStyle name="标题 2 2 13 2" xfId="30667"/>
    <cellStyle name="标题 2 2 13 3" xfId="16718"/>
    <cellStyle name="标题 2 2 13 4" xfId="22348"/>
    <cellStyle name="标题 2 2 14" xfId="27334"/>
    <cellStyle name="标题 2 2 14 2" xfId="30669"/>
    <cellStyle name="标题 2 2 14 3" xfId="16724"/>
    <cellStyle name="标题 2 2 14 4" xfId="22351"/>
    <cellStyle name="标题 2 2 15" xfId="30670"/>
    <cellStyle name="标题 2 2 16" xfId="32079"/>
    <cellStyle name="标题 2 2 2" xfId="30671"/>
    <cellStyle name="标题 2 2 2 2" xfId="18438"/>
    <cellStyle name="标题 2 2 2 2 2" xfId="14512"/>
    <cellStyle name="标题 2 2 2 2 2 2" xfId="30672"/>
    <cellStyle name="标题 2 2 2 3" xfId="30673"/>
    <cellStyle name="标题 2 2 2 4" xfId="30674"/>
    <cellStyle name="标题 2 2 2 5" xfId="30675"/>
    <cellStyle name="标题 2 2 2 6" xfId="9878"/>
    <cellStyle name="标题 2 2 2 7" xfId="23451"/>
    <cellStyle name="标题 2 2 2 8" xfId="23454"/>
    <cellStyle name="标题 2 2 3" xfId="30676"/>
    <cellStyle name="标题 2 2 3 2" xfId="7492"/>
    <cellStyle name="标题 2 2 3 3" xfId="6330"/>
    <cellStyle name="标题 2 2 3 4" xfId="13345"/>
    <cellStyle name="标题 2 2 3 5" xfId="30677"/>
    <cellStyle name="标题 2 2 4" xfId="4673"/>
    <cellStyle name="标题 2 2 4 2" xfId="13255"/>
    <cellStyle name="标题 2 2 4 3" xfId="13261"/>
    <cellStyle name="标题 2 2 4 4" xfId="13268"/>
    <cellStyle name="标题 2 2 4 5" xfId="4741"/>
    <cellStyle name="标题 2 2 4 6" xfId="13285"/>
    <cellStyle name="标题 2 2 5" xfId="30678"/>
    <cellStyle name="标题 2 2 5 2" xfId="30679"/>
    <cellStyle name="标题 2 2 5 3" xfId="30680"/>
    <cellStyle name="标题 2 2 5 4" xfId="30681"/>
    <cellStyle name="标题 2 2 5 5" xfId="25451"/>
    <cellStyle name="标题 2 2 6" xfId="15997"/>
    <cellStyle name="标题 2 2 6 2" xfId="15999"/>
    <cellStyle name="标题 2 2 6 3" xfId="16004"/>
    <cellStyle name="标题 2 2 6 4" xfId="16006"/>
    <cellStyle name="标题 2 2 6 5" xfId="16009"/>
    <cellStyle name="标题 2 2 7" xfId="16016"/>
    <cellStyle name="标题 2 2 7 2" xfId="16018"/>
    <cellStyle name="标题 2 2 7 3" xfId="16023"/>
    <cellStyle name="标题 2 2 7 4" xfId="16026"/>
    <cellStyle name="标题 2 2 7 5" xfId="3682"/>
    <cellStyle name="标题 2 2 8" xfId="4080"/>
    <cellStyle name="标题 2 2 8 2" xfId="4485"/>
    <cellStyle name="标题 2 2 8 3" xfId="28787"/>
    <cellStyle name="标题 2 2 8 4" xfId="28792"/>
    <cellStyle name="标题 2 2 8 5" xfId="16878"/>
    <cellStyle name="标题 2 2 9" xfId="4488"/>
    <cellStyle name="标题 2 2 9 2" xfId="13376"/>
    <cellStyle name="标题 2 2 9 3" xfId="28833"/>
    <cellStyle name="标题 2 2 9 4" xfId="30682"/>
    <cellStyle name="标题 2 2_Bali" xfId="29318"/>
    <cellStyle name="标题 2 20" xfId="30652"/>
    <cellStyle name="标题 2 21" xfId="30654"/>
    <cellStyle name="标题 2 21 2" xfId="19492"/>
    <cellStyle name="标题 2 22" xfId="30656"/>
    <cellStyle name="标题 2 23" xfId="30658"/>
    <cellStyle name="标题 2 23 2" xfId="19553"/>
    <cellStyle name="标题 2 24" xfId="30660"/>
    <cellStyle name="标题 2 25" xfId="30683"/>
    <cellStyle name="标题 2 25 2" xfId="19634"/>
    <cellStyle name="标题 2 26" xfId="30434"/>
    <cellStyle name="标题 2 27" xfId="30439"/>
    <cellStyle name="标题 2 27 2" xfId="30685"/>
    <cellStyle name="标题 2 28" xfId="30442"/>
    <cellStyle name="标题 2 29" xfId="30445"/>
    <cellStyle name="标题 2 29 2" xfId="30687"/>
    <cellStyle name="标题 2 3" xfId="19941"/>
    <cellStyle name="标题 2 3 10" xfId="30688"/>
    <cellStyle name="标题 2 3 11" xfId="30689"/>
    <cellStyle name="标题 2 3 12" xfId="32080"/>
    <cellStyle name="标题 2 3 2" xfId="30690"/>
    <cellStyle name="标题 2 3 2 2" xfId="30691"/>
    <cellStyle name="标题 2 3 2 2 2" xfId="30693"/>
    <cellStyle name="标题 2 3 2 3" xfId="30694"/>
    <cellStyle name="标题 2 3 2 4" xfId="30696"/>
    <cellStyle name="标题 2 3 2 5" xfId="30698"/>
    <cellStyle name="标题 2 3 2 6" xfId="9991"/>
    <cellStyle name="标题 2 3 2 7" xfId="3073"/>
    <cellStyle name="标题 2 3 2 8" xfId="23488"/>
    <cellStyle name="标题 2 3 2 9" xfId="23491"/>
    <cellStyle name="标题 2 3 3" xfId="30699"/>
    <cellStyle name="标题 2 3 3 2" xfId="30700"/>
    <cellStyle name="标题 2 3 3 3" xfId="30702"/>
    <cellStyle name="标题 2 3 3 4" xfId="30704"/>
    <cellStyle name="标题 2 3 3 5" xfId="30706"/>
    <cellStyle name="标题 2 3 4" xfId="30707"/>
    <cellStyle name="标题 2 3 4 2" xfId="11654"/>
    <cellStyle name="标题 2 3 5" xfId="30708"/>
    <cellStyle name="标题 2 3 6" xfId="30709"/>
    <cellStyle name="标题 2 3 7" xfId="29268"/>
    <cellStyle name="标题 2 3 8" xfId="639"/>
    <cellStyle name="标题 2 3 9" xfId="4498"/>
    <cellStyle name="标题 2 3_Bali" xfId="94"/>
    <cellStyle name="标题 2 30" xfId="30684"/>
    <cellStyle name="标题 2 31" xfId="30435"/>
    <cellStyle name="标题 2 31 2" xfId="30437"/>
    <cellStyle name="标题 2 32" xfId="30440"/>
    <cellStyle name="标题 2 33" xfId="30443"/>
    <cellStyle name="标题 2 33 2" xfId="30710"/>
    <cellStyle name="标题 2 4" xfId="19944"/>
    <cellStyle name="标题 2 4 2" xfId="30711"/>
    <cellStyle name="标题 2 4 3" xfId="30712"/>
    <cellStyle name="标题 2 4 4" xfId="30713"/>
    <cellStyle name="标题 2 4 5" xfId="30714"/>
    <cellStyle name="标题 2 5" xfId="19969"/>
    <cellStyle name="标题 2 5 2" xfId="30715"/>
    <cellStyle name="标题 2 6" xfId="19972"/>
    <cellStyle name="标题 2 7" xfId="19975"/>
    <cellStyle name="标题 2 7 2" xfId="30716"/>
    <cellStyle name="标题 2 8" xfId="19978"/>
    <cellStyle name="标题 2 9" xfId="19981"/>
    <cellStyle name="标题 2 9 2" xfId="11116"/>
    <cellStyle name="标题 20" xfId="17357"/>
    <cellStyle name="标题 20 2" xfId="17696"/>
    <cellStyle name="标题 21" xfId="1211"/>
    <cellStyle name="标题 22" xfId="18622"/>
    <cellStyle name="标题 22 2" xfId="18625"/>
    <cellStyle name="标题 23" xfId="18715"/>
    <cellStyle name="标题 24" xfId="18747"/>
    <cellStyle name="标题 24 2" xfId="18750"/>
    <cellStyle name="标题 25" xfId="18805"/>
    <cellStyle name="标题 26" xfId="18862"/>
    <cellStyle name="标题 26 2" xfId="18869"/>
    <cellStyle name="标题 27" xfId="20110"/>
    <cellStyle name="标题 28" xfId="487"/>
    <cellStyle name="标题 28 2" xfId="21129"/>
    <cellStyle name="标题 29" xfId="8947"/>
    <cellStyle name="标题 3 10" xfId="15664"/>
    <cellStyle name="标题 3 11" xfId="15666"/>
    <cellStyle name="标题 3 11 2" xfId="6969"/>
    <cellStyle name="标题 3 12" xfId="15668"/>
    <cellStyle name="标题 3 13" xfId="15671"/>
    <cellStyle name="标题 3 13 2" xfId="17700"/>
    <cellStyle name="标题 3 14" xfId="30717"/>
    <cellStyle name="标题 3 15" xfId="1804"/>
    <cellStyle name="标题 3 15 2" xfId="26263"/>
    <cellStyle name="标题 3 16" xfId="26265"/>
    <cellStyle name="标题 3 17" xfId="26268"/>
    <cellStyle name="标题 3 17 2" xfId="26271"/>
    <cellStyle name="标题 3 18" xfId="26273"/>
    <cellStyle name="标题 3 19" xfId="26278"/>
    <cellStyle name="标题 3 19 2" xfId="30718"/>
    <cellStyle name="标题 3 2" xfId="25669"/>
    <cellStyle name="标题 3 2 10" xfId="30719"/>
    <cellStyle name="标题 3 2 10 2" xfId="30720"/>
    <cellStyle name="标题 3 2 10 3" xfId="14472"/>
    <cellStyle name="标题 3 2 10 4" xfId="30722"/>
    <cellStyle name="标题 3 2 10 5" xfId="30723"/>
    <cellStyle name="标题 3 2 11" xfId="24962"/>
    <cellStyle name="标题 3 2 11 2" xfId="30724"/>
    <cellStyle name="标题 3 2 11 3" xfId="30726"/>
    <cellStyle name="标题 3 2 11 4" xfId="30728"/>
    <cellStyle name="标题 3 2 12" xfId="6258"/>
    <cellStyle name="标题 3 2 12 2" xfId="30730"/>
    <cellStyle name="标题 3 2 12 3" xfId="14478"/>
    <cellStyle name="标题 3 2 12 4" xfId="22574"/>
    <cellStyle name="标题 3 2 13" xfId="30732"/>
    <cellStyle name="标题 3 2 13 2" xfId="4017"/>
    <cellStyle name="标题 3 2 13 3" xfId="16904"/>
    <cellStyle name="标题 3 2 13 4" xfId="22584"/>
    <cellStyle name="标题 3 2 14" xfId="30733"/>
    <cellStyle name="标题 3 2 14 2" xfId="30734"/>
    <cellStyle name="标题 3 2 14 3" xfId="14485"/>
    <cellStyle name="标题 3 2 14 4" xfId="22587"/>
    <cellStyle name="标题 3 2 15" xfId="30736"/>
    <cellStyle name="标题 3 2 16" xfId="32081"/>
    <cellStyle name="标题 3 2 2" xfId="28653"/>
    <cellStyle name="标题 3 2 2 2" xfId="30737"/>
    <cellStyle name="标题 3 2 2 2 2" xfId="30738"/>
    <cellStyle name="标题 3 2 2 2 2 2" xfId="28079"/>
    <cellStyle name="标题 3 2 2 3" xfId="30739"/>
    <cellStyle name="标题 3 2 2 4" xfId="6129"/>
    <cellStyle name="标题 3 2 2 5" xfId="14461"/>
    <cellStyle name="标题 3 2 2 6" xfId="3150"/>
    <cellStyle name="标题 3 2 2 7" xfId="14463"/>
    <cellStyle name="标题 3 2 2 8" xfId="14465"/>
    <cellStyle name="标题 3 2 3" xfId="28655"/>
    <cellStyle name="标题 3 2 3 2" xfId="30740"/>
    <cellStyle name="标题 3 2 3 3" xfId="30741"/>
    <cellStyle name="标题 3 2 3 4" xfId="30721"/>
    <cellStyle name="标题 3 2 3 5" xfId="14473"/>
    <cellStyle name="标题 3 2 4" xfId="28657"/>
    <cellStyle name="标题 3 2 4 2" xfId="30742"/>
    <cellStyle name="标题 3 2 4 3" xfId="30743"/>
    <cellStyle name="标题 3 2 4 4" xfId="30725"/>
    <cellStyle name="标题 3 2 4 5" xfId="30727"/>
    <cellStyle name="标题 3 2 4 6" xfId="30729"/>
    <cellStyle name="标题 3 2 5" xfId="28659"/>
    <cellStyle name="标题 3 2 5 2" xfId="30744"/>
    <cellStyle name="标题 3 2 5 3" xfId="30745"/>
    <cellStyle name="标题 3 2 5 4" xfId="30731"/>
    <cellStyle name="标题 3 2 5 5" xfId="14479"/>
    <cellStyle name="标题 3 2 6" xfId="30746"/>
    <cellStyle name="标题 3 2 6 2" xfId="30747"/>
    <cellStyle name="标题 3 2 6 3" xfId="30748"/>
    <cellStyle name="标题 3 2 6 4" xfId="4016"/>
    <cellStyle name="标题 3 2 6 5" xfId="16905"/>
    <cellStyle name="标题 3 2 7" xfId="30749"/>
    <cellStyle name="标题 3 2 7 2" xfId="30750"/>
    <cellStyle name="标题 3 2 7 3" xfId="20729"/>
    <cellStyle name="标题 3 2 7 4" xfId="30735"/>
    <cellStyle name="标题 3 2 7 5" xfId="14486"/>
    <cellStyle name="标题 3 2 8" xfId="30751"/>
    <cellStyle name="标题 3 2 8 2" xfId="8691"/>
    <cellStyle name="标题 3 2 8 3" xfId="30752"/>
    <cellStyle name="标题 3 2 8 4" xfId="30753"/>
    <cellStyle name="标题 3 2 8 5" xfId="16908"/>
    <cellStyle name="标题 3 2 9" xfId="30754"/>
    <cellStyle name="标题 3 2 9 2" xfId="30755"/>
    <cellStyle name="标题 3 2 9 3" xfId="30756"/>
    <cellStyle name="标题 3 2 9 4" xfId="30757"/>
    <cellStyle name="标题 3 2_Bali" xfId="30758"/>
    <cellStyle name="标题 3 20" xfId="1803"/>
    <cellStyle name="标题 3 21" xfId="26266"/>
    <cellStyle name="标题 3 21 2" xfId="2711"/>
    <cellStyle name="标题 3 22" xfId="26269"/>
    <cellStyle name="标题 3 23" xfId="26274"/>
    <cellStyle name="标题 3 23 2" xfId="26276"/>
    <cellStyle name="标题 3 24" xfId="26279"/>
    <cellStyle name="标题 3 25" xfId="30760"/>
    <cellStyle name="标题 3 25 2" xfId="30762"/>
    <cellStyle name="标题 3 26" xfId="30763"/>
    <cellStyle name="标题 3 27" xfId="30765"/>
    <cellStyle name="标题 3 27 2" xfId="30767"/>
    <cellStyle name="标题 3 28" xfId="18267"/>
    <cellStyle name="标题 3 29" xfId="18274"/>
    <cellStyle name="标题 3 29 2" xfId="18277"/>
    <cellStyle name="标题 3 3" xfId="25673"/>
    <cellStyle name="标题 3 3 10" xfId="30768"/>
    <cellStyle name="标题 3 3 11" xfId="952"/>
    <cellStyle name="标题 3 3 12" xfId="32082"/>
    <cellStyle name="标题 3 3 2" xfId="30769"/>
    <cellStyle name="标题 3 3 2 2" xfId="30770"/>
    <cellStyle name="标题 3 3 2 2 2" xfId="15321"/>
    <cellStyle name="标题 3 3 2 3" xfId="30771"/>
    <cellStyle name="标题 3 3 2 4" xfId="339"/>
    <cellStyle name="标题 3 3 2 5" xfId="14697"/>
    <cellStyle name="标题 3 3 2 6" xfId="14699"/>
    <cellStyle name="标题 3 3 2 7" xfId="14701"/>
    <cellStyle name="标题 3 3 2 8" xfId="14703"/>
    <cellStyle name="标题 3 3 2 9" xfId="30772"/>
    <cellStyle name="标题 3 3 3" xfId="30773"/>
    <cellStyle name="标题 3 3 3 2" xfId="15532"/>
    <cellStyle name="标题 3 3 3 3" xfId="30774"/>
    <cellStyle name="标题 3 3 3 4" xfId="30775"/>
    <cellStyle name="标题 3 3 3 5" xfId="14707"/>
    <cellStyle name="标题 3 3 4" xfId="30776"/>
    <cellStyle name="标题 3 3 4 2" xfId="11733"/>
    <cellStyle name="标题 3 3 5" xfId="15632"/>
    <cellStyle name="标题 3 3 6" xfId="15634"/>
    <cellStyle name="标题 3 3 7" xfId="15637"/>
    <cellStyle name="标题 3 3 8" xfId="30777"/>
    <cellStyle name="标题 3 3 9" xfId="28385"/>
    <cellStyle name="标题 3 3_Bali" xfId="30778"/>
    <cellStyle name="标题 3 30" xfId="30761"/>
    <cellStyle name="标题 3 31" xfId="30764"/>
    <cellStyle name="标题 3 31 2" xfId="30779"/>
    <cellStyle name="标题 3 32" xfId="30766"/>
    <cellStyle name="标题 3 33" xfId="18268"/>
    <cellStyle name="标题 3 33 2" xfId="18271"/>
    <cellStyle name="标题 3 4" xfId="25677"/>
    <cellStyle name="标题 3 4 2" xfId="30780"/>
    <cellStyle name="标题 3 4 3" xfId="29356"/>
    <cellStyle name="标题 3 4 4" xfId="30781"/>
    <cellStyle name="标题 3 4 5" xfId="30782"/>
    <cellStyle name="标题 3 5" xfId="25681"/>
    <cellStyle name="标题 3 5 2" xfId="28285"/>
    <cellStyle name="标题 3 6" xfId="25685"/>
    <cellStyle name="标题 3 7" xfId="10491"/>
    <cellStyle name="标题 3 7 2" xfId="30783"/>
    <cellStyle name="标题 3 8" xfId="30784"/>
    <cellStyle name="标题 3 9" xfId="30785"/>
    <cellStyle name="标题 3 9 2" xfId="10121"/>
    <cellStyle name="标题 30" xfId="18806"/>
    <cellStyle name="标题 30 2" xfId="18811"/>
    <cellStyle name="标题 31" xfId="18863"/>
    <cellStyle name="标题 32" xfId="20111"/>
    <cellStyle name="标题 32 2" xfId="21065"/>
    <cellStyle name="标题 33" xfId="486"/>
    <cellStyle name="标题 34" xfId="8948"/>
    <cellStyle name="标题 34 2" xfId="21190"/>
    <cellStyle name="标题 35" xfId="20116"/>
    <cellStyle name="标题 36" xfId="4682"/>
    <cellStyle name="标题 36 2" xfId="21254"/>
    <cellStyle name="标题 37" xfId="20166"/>
    <cellStyle name="标题 38" xfId="20172"/>
    <cellStyle name="标题 39" xfId="20178"/>
    <cellStyle name="标题 4 10" xfId="30786"/>
    <cellStyle name="标题 4 11" xfId="1890"/>
    <cellStyle name="标题 4 11 2" xfId="30787"/>
    <cellStyle name="标题 4 12" xfId="30788"/>
    <cellStyle name="标题 4 13" xfId="30789"/>
    <cellStyle name="标题 4 13 2" xfId="17945"/>
    <cellStyle name="标题 4 14" xfId="3969"/>
    <cellStyle name="标题 4 15" xfId="26852"/>
    <cellStyle name="标题 4 15 2" xfId="26855"/>
    <cellStyle name="标题 4 16" xfId="20969"/>
    <cellStyle name="标题 4 17" xfId="20978"/>
    <cellStyle name="标题 4 17 2" xfId="26857"/>
    <cellStyle name="标题 4 18" xfId="26859"/>
    <cellStyle name="标题 4 19" xfId="30790"/>
    <cellStyle name="标题 4 19 2" xfId="30792"/>
    <cellStyle name="标题 4 2" xfId="25697"/>
    <cellStyle name="标题 4 2 10" xfId="30793"/>
    <cellStyle name="标题 4 2 10 2" xfId="17132"/>
    <cellStyle name="标题 4 2 10 3" xfId="17135"/>
    <cellStyle name="标题 4 2 10 4" xfId="17138"/>
    <cellStyle name="标题 4 2 10 5" xfId="17141"/>
    <cellStyle name="标题 4 2 11" xfId="30794"/>
    <cellStyle name="标题 4 2 11 2" xfId="9101"/>
    <cellStyle name="标题 4 2 11 3" xfId="17307"/>
    <cellStyle name="标题 4 2 11 4" xfId="17309"/>
    <cellStyle name="标题 4 2 12" xfId="30795"/>
    <cellStyle name="标题 4 2 12 2" xfId="30796"/>
    <cellStyle name="标题 4 2 12 3" xfId="18181"/>
    <cellStyle name="标题 4 2 12 4" xfId="22840"/>
    <cellStyle name="标题 4 2 13" xfId="30797"/>
    <cellStyle name="标题 4 2 13 2" xfId="28177"/>
    <cellStyle name="标题 4 2 13 3" xfId="18185"/>
    <cellStyle name="标题 4 2 13 4" xfId="22849"/>
    <cellStyle name="标题 4 2 14" xfId="29958"/>
    <cellStyle name="标题 4 2 14 2" xfId="20207"/>
    <cellStyle name="标题 4 2 14 3" xfId="13291"/>
    <cellStyle name="标题 4 2 14 4" xfId="20211"/>
    <cellStyle name="标题 4 2 15" xfId="9393"/>
    <cellStyle name="标题 4 2 16" xfId="32083"/>
    <cellStyle name="标题 4 2 2" xfId="3045"/>
    <cellStyle name="标题 4 2 2 2" xfId="27810"/>
    <cellStyle name="标题 4 2 2 2 2" xfId="14810"/>
    <cellStyle name="标题 4 2 2 2 2 2" xfId="30798"/>
    <cellStyle name="标题 4 2 2 3" xfId="27812"/>
    <cellStyle name="标题 4 2 2 4" xfId="27814"/>
    <cellStyle name="标题 4 2 2 5" xfId="29406"/>
    <cellStyle name="标题 4 2 2 6" xfId="8406"/>
    <cellStyle name="标题 4 2 2 7" xfId="30799"/>
    <cellStyle name="标题 4 2 2 8" xfId="29743"/>
    <cellStyle name="标题 4 2 3" xfId="30801"/>
    <cellStyle name="标题 4 2 3 2" xfId="30802"/>
    <cellStyle name="标题 4 2 3 3" xfId="30803"/>
    <cellStyle name="标题 4 2 3 4" xfId="5541"/>
    <cellStyle name="标题 4 2 3 5" xfId="3169"/>
    <cellStyle name="标题 4 2 4" xfId="24692"/>
    <cellStyle name="标题 4 2 4 2" xfId="30804"/>
    <cellStyle name="标题 4 2 4 3" xfId="30805"/>
    <cellStyle name="标题 4 2 4 4" xfId="27909"/>
    <cellStyle name="标题 4 2 4 5" xfId="27918"/>
    <cellStyle name="标题 4 2 4 6" xfId="27924"/>
    <cellStyle name="标题 4 2 5" xfId="16415"/>
    <cellStyle name="标题 4 2 5 2" xfId="2347"/>
    <cellStyle name="标题 4 2 5 3" xfId="27406"/>
    <cellStyle name="标题 4 2 5 4" xfId="7174"/>
    <cellStyle name="标题 4 2 5 5" xfId="27417"/>
    <cellStyle name="标题 4 2 6" xfId="26206"/>
    <cellStyle name="标题 4 2 6 2" xfId="10288"/>
    <cellStyle name="标题 4 2 6 3" xfId="10293"/>
    <cellStyle name="标题 4 2 6 4" xfId="10301"/>
    <cellStyle name="标题 4 2 6 5" xfId="10311"/>
    <cellStyle name="标题 4 2 7" xfId="30806"/>
    <cellStyle name="标题 4 2 7 2" xfId="9591"/>
    <cellStyle name="标题 4 2 7 3" xfId="9595"/>
    <cellStyle name="标题 4 2 7 4" xfId="9599"/>
    <cellStyle name="标题 4 2 7 5" xfId="763"/>
    <cellStyle name="标题 4 2 8" xfId="30807"/>
    <cellStyle name="标题 4 2 8 2" xfId="9632"/>
    <cellStyle name="标题 4 2 8 3" xfId="705"/>
    <cellStyle name="标题 4 2 8 4" xfId="9279"/>
    <cellStyle name="标题 4 2 8 5" xfId="16934"/>
    <cellStyle name="标题 4 2 9" xfId="30808"/>
    <cellStyle name="标题 4 2 9 2" xfId="30809"/>
    <cellStyle name="标题 4 2 9 3" xfId="27466"/>
    <cellStyle name="标题 4 2 9 4" xfId="27477"/>
    <cellStyle name="标题 4 2_Bali" xfId="30810"/>
    <cellStyle name="标题 4 20" xfId="26853"/>
    <cellStyle name="标题 4 21" xfId="20970"/>
    <cellStyle name="标题 4 21 2" xfId="20974"/>
    <cellStyle name="标题 4 22" xfId="20979"/>
    <cellStyle name="标题 4 23" xfId="26860"/>
    <cellStyle name="标题 4 23 2" xfId="30811"/>
    <cellStyle name="标题 4 24" xfId="30791"/>
    <cellStyle name="标题 4 25" xfId="30812"/>
    <cellStyle name="标题 4 25 2" xfId="30814"/>
    <cellStyle name="标题 4 26" xfId="14650"/>
    <cellStyle name="标题 4 27" xfId="4131"/>
    <cellStyle name="标题 4 27 2" xfId="30815"/>
    <cellStyle name="标题 4 28" xfId="30816"/>
    <cellStyle name="标题 4 29" xfId="4167"/>
    <cellStyle name="标题 4 29 2" xfId="6107"/>
    <cellStyle name="标题 4 3" xfId="25700"/>
    <cellStyle name="标题 4 3 10" xfId="30818"/>
    <cellStyle name="标题 4 3 11" xfId="30819"/>
    <cellStyle name="标题 4 3 12" xfId="32084"/>
    <cellStyle name="标题 4 3 2" xfId="16470"/>
    <cellStyle name="标题 4 3 2 2" xfId="7134"/>
    <cellStyle name="标题 4 3 2 2 2" xfId="28195"/>
    <cellStyle name="标题 4 3 2 3" xfId="4062"/>
    <cellStyle name="标题 4 3 2 4" xfId="7138"/>
    <cellStyle name="标题 4 3 2 5" xfId="7141"/>
    <cellStyle name="标题 4 3 2 6" xfId="3047"/>
    <cellStyle name="标题 4 3 2 7" xfId="6533"/>
    <cellStyle name="标题 4 3 2 8" xfId="7144"/>
    <cellStyle name="标题 4 3 2 9" xfId="3892"/>
    <cellStyle name="标题 4 3 3" xfId="2023"/>
    <cellStyle name="标题 4 3 3 2" xfId="30820"/>
    <cellStyle name="标题 4 3 3 3" xfId="27837"/>
    <cellStyle name="标题 4 3 3 4" xfId="30821"/>
    <cellStyle name="标题 4 3 3 5" xfId="30822"/>
    <cellStyle name="标题 4 3 4" xfId="16473"/>
    <cellStyle name="标题 4 3 4 2" xfId="30823"/>
    <cellStyle name="标题 4 3 5" xfId="2043"/>
    <cellStyle name="标题 4 3 6" xfId="16501"/>
    <cellStyle name="标题 4 3 7" xfId="16504"/>
    <cellStyle name="标题 4 3 8" xfId="16507"/>
    <cellStyle name="标题 4 3 9" xfId="16510"/>
    <cellStyle name="标题 4 3_Bali" xfId="30824"/>
    <cellStyle name="标题 4 30" xfId="30813"/>
    <cellStyle name="标题 4 31" xfId="14651"/>
    <cellStyle name="标题 4 31 2" xfId="30825"/>
    <cellStyle name="标题 4 32" xfId="4132"/>
    <cellStyle name="标题 4 33" xfId="30817"/>
    <cellStyle name="标题 4 33 2" xfId="30826"/>
    <cellStyle name="标题 4 4" xfId="25703"/>
    <cellStyle name="标题 4 4 2" xfId="16634"/>
    <cellStyle name="标题 4 4 3" xfId="16637"/>
    <cellStyle name="标题 4 4 4" xfId="16640"/>
    <cellStyle name="标题 4 4 5" xfId="16666"/>
    <cellStyle name="标题 4 5" xfId="25706"/>
    <cellStyle name="标题 4 5 2" xfId="27898"/>
    <cellStyle name="标题 4 6" xfId="25709"/>
    <cellStyle name="标题 4 7" xfId="25712"/>
    <cellStyle name="标题 4 7 2" xfId="30827"/>
    <cellStyle name="标题 4 8" xfId="30828"/>
    <cellStyle name="标题 4 9" xfId="21721"/>
    <cellStyle name="标题 4 9 2" xfId="6137"/>
    <cellStyle name="标题 40" xfId="20117"/>
    <cellStyle name="标题 41" xfId="4683"/>
    <cellStyle name="标题 42" xfId="20167"/>
    <cellStyle name="标题 43" xfId="20173"/>
    <cellStyle name="标题 44" xfId="20179"/>
    <cellStyle name="标题 45" xfId="20184"/>
    <cellStyle name="标题 46" xfId="20190"/>
    <cellStyle name="标题 47" xfId="20230"/>
    <cellStyle name="标题 48" xfId="20237"/>
    <cellStyle name="标题 49" xfId="20244"/>
    <cellStyle name="标题 5" xfId="30829"/>
    <cellStyle name="标题 5 10" xfId="30830"/>
    <cellStyle name="标题 5 10 2" xfId="14060"/>
    <cellStyle name="标题 5 10 3" xfId="14062"/>
    <cellStyle name="标题 5 10 4" xfId="8877"/>
    <cellStyle name="标题 5 10 5" xfId="14064"/>
    <cellStyle name="标题 5 11" xfId="5651"/>
    <cellStyle name="标题 5 11 2" xfId="14073"/>
    <cellStyle name="标题 5 11 3" xfId="14076"/>
    <cellStyle name="标题 5 11 4" xfId="14079"/>
    <cellStyle name="标题 5 12" xfId="30831"/>
    <cellStyle name="标题 5 12 2" xfId="14434"/>
    <cellStyle name="标题 5 12 3" xfId="14436"/>
    <cellStyle name="标题 5 12 4" xfId="14438"/>
    <cellStyle name="标题 5 13" xfId="451"/>
    <cellStyle name="标题 5 13 2" xfId="14466"/>
    <cellStyle name="标题 5 13 3" xfId="30832"/>
    <cellStyle name="标题 5 13 4" xfId="30833"/>
    <cellStyle name="标题 5 14" xfId="1174"/>
    <cellStyle name="标题 5 14 2" xfId="30836"/>
    <cellStyle name="标题 5 14 3" xfId="28847"/>
    <cellStyle name="标题 5 14 4" xfId="30837"/>
    <cellStyle name="标题 5 15" xfId="30840"/>
    <cellStyle name="标题 5 16" xfId="31950"/>
    <cellStyle name="标题 5 2" xfId="17319"/>
    <cellStyle name="标题 5 2 2" xfId="30841"/>
    <cellStyle name="标题 5 2 2 2" xfId="17708"/>
    <cellStyle name="标题 5 2 2 2 2" xfId="17710"/>
    <cellStyle name="标题 5 2 3" xfId="30842"/>
    <cellStyle name="标题 5 2 4" xfId="30843"/>
    <cellStyle name="标题 5 2 5" xfId="16450"/>
    <cellStyle name="标题 5 2 6" xfId="28229"/>
    <cellStyle name="标题 5 2 7" xfId="30844"/>
    <cellStyle name="标题 5 2 8" xfId="29304"/>
    <cellStyle name="标题 5 3" xfId="17322"/>
    <cellStyle name="标题 5 3 2" xfId="30845"/>
    <cellStyle name="标题 5 3 3" xfId="30846"/>
    <cellStyle name="标题 5 3 4" xfId="21389"/>
    <cellStyle name="标题 5 3 5" xfId="16453"/>
    <cellStyle name="标题 5 4" xfId="17325"/>
    <cellStyle name="标题 5 4 2" xfId="30847"/>
    <cellStyle name="标题 5 4 3" xfId="28858"/>
    <cellStyle name="标题 5 4 4" xfId="21394"/>
    <cellStyle name="标题 5 4 5" xfId="30848"/>
    <cellStyle name="标题 5 4 6" xfId="30849"/>
    <cellStyle name="标题 5 5" xfId="17339"/>
    <cellStyle name="标题 5 5 2" xfId="30850"/>
    <cellStyle name="标题 5 5 3" xfId="28471"/>
    <cellStyle name="标题 5 5 4" xfId="21396"/>
    <cellStyle name="标题 5 5 5" xfId="30851"/>
    <cellStyle name="标题 5 6" xfId="17342"/>
    <cellStyle name="标题 5 6 2" xfId="2924"/>
    <cellStyle name="标题 5 6 3" xfId="30852"/>
    <cellStyle name="标题 5 6 4" xfId="30853"/>
    <cellStyle name="标题 5 6 5" xfId="30854"/>
    <cellStyle name="标题 5 7" xfId="17345"/>
    <cellStyle name="标题 5 7 2" xfId="30856"/>
    <cellStyle name="标题 5 7 3" xfId="30857"/>
    <cellStyle name="标题 5 7 4" xfId="30858"/>
    <cellStyle name="标题 5 7 5" xfId="30859"/>
    <cellStyle name="标题 5 8" xfId="17348"/>
    <cellStyle name="标题 5 8 2" xfId="30860"/>
    <cellStyle name="标题 5 8 3" xfId="30861"/>
    <cellStyle name="标题 5 8 4" xfId="30862"/>
    <cellStyle name="标题 5 8 5" xfId="30863"/>
    <cellStyle name="标题 5 9" xfId="17352"/>
    <cellStyle name="标题 5 9 2" xfId="6029"/>
    <cellStyle name="标题 5 9 3" xfId="6920"/>
    <cellStyle name="标题 5 9 4" xfId="6712"/>
    <cellStyle name="标题 5_Bali" xfId="30864"/>
    <cellStyle name="标题 50" xfId="20185"/>
    <cellStyle name="标题 51" xfId="20191"/>
    <cellStyle name="标题 52" xfId="20231"/>
    <cellStyle name="标题 53" xfId="20238"/>
    <cellStyle name="标题 54" xfId="20245"/>
    <cellStyle name="标题 6" xfId="30865"/>
    <cellStyle name="标题 6 10" xfId="30866"/>
    <cellStyle name="标题 6 11" xfId="30867"/>
    <cellStyle name="标题 6 12" xfId="32085"/>
    <cellStyle name="标题 6 2" xfId="18741"/>
    <cellStyle name="标题 6 2 2" xfId="18769"/>
    <cellStyle name="标题 6 2 2 2" xfId="18773"/>
    <cellStyle name="标题 6 2 3" xfId="18780"/>
    <cellStyle name="标题 6 2 4" xfId="15388"/>
    <cellStyle name="标题 6 2 5" xfId="16492"/>
    <cellStyle name="标题 6 2 6" xfId="30868"/>
    <cellStyle name="标题 6 2 7" xfId="30869"/>
    <cellStyle name="标题 6 2 8" xfId="30870"/>
    <cellStyle name="标题 6 2 9" xfId="30871"/>
    <cellStyle name="标题 6 3" xfId="11056"/>
    <cellStyle name="标题 6 3 2" xfId="30872"/>
    <cellStyle name="标题 6 3 3" xfId="30873"/>
    <cellStyle name="标题 6 3 4" xfId="30875"/>
    <cellStyle name="标题 6 3 5" xfId="16494"/>
    <cellStyle name="标题 6 4" xfId="11062"/>
    <cellStyle name="标题 6 4 2" xfId="30877"/>
    <cellStyle name="标题 6 5" xfId="11068"/>
    <cellStyle name="标题 6 6" xfId="11074"/>
    <cellStyle name="标题 6 7" xfId="18789"/>
    <cellStyle name="标题 6 8" xfId="18794"/>
    <cellStyle name="标题 6 9" xfId="18800"/>
    <cellStyle name="标题 6_Bali" xfId="4107"/>
    <cellStyle name="标题 7" xfId="30878"/>
    <cellStyle name="标题 7 2" xfId="21186"/>
    <cellStyle name="标题 7 3" xfId="11080"/>
    <cellStyle name="标题 7 4" xfId="11084"/>
    <cellStyle name="标题 7 5" xfId="11088"/>
    <cellStyle name="标题 8" xfId="30879"/>
    <cellStyle name="标题 8 2" xfId="22993"/>
    <cellStyle name="标题 8 3" xfId="11092"/>
    <cellStyle name="标题 9" xfId="30880"/>
    <cellStyle name="標題" xfId="30957"/>
    <cellStyle name="標題  2" xfId="25107"/>
    <cellStyle name="標題  2 2" xfId="25411"/>
    <cellStyle name="標題  3" xfId="25110"/>
    <cellStyle name="標題  3 2" xfId="25413"/>
    <cellStyle name="標題  4" xfId="25113"/>
    <cellStyle name="標題  4 2" xfId="25415"/>
    <cellStyle name="標題 1" xfId="30958"/>
    <cellStyle name="標題 1 2" xfId="30959"/>
    <cellStyle name="標題 1 3" xfId="30960"/>
    <cellStyle name="標題 2" xfId="5721"/>
    <cellStyle name="標題 2 2" xfId="4406"/>
    <cellStyle name="標題 2 3" xfId="4410"/>
    <cellStyle name="標題 3" xfId="28536"/>
    <cellStyle name="標題 3 2" xfId="21648"/>
    <cellStyle name="標題 3 3" xfId="21651"/>
    <cellStyle name="標題 4" xfId="28540"/>
    <cellStyle name="標題 4 2" xfId="28542"/>
    <cellStyle name="標題 4 3" xfId="30961"/>
    <cellStyle name="標題 5" xfId="598"/>
    <cellStyle name="標題 6" xfId="28544"/>
    <cellStyle name="標題_AIM-JLA quote sheet-Meijer-11012012" xfId="22589"/>
    <cellStyle name="標準 2" xfId="30955"/>
    <cellStyle name="標準 2 2" xfId="30956"/>
    <cellStyle name="標準 2 3" xfId="21257"/>
    <cellStyle name="標準 2 4" xfId="21264"/>
    <cellStyle name="標準 3" xfId="10314"/>
    <cellStyle name="標準 3 2" xfId="7575"/>
    <cellStyle name="標準 3 2 2" xfId="28615"/>
    <cellStyle name="標準 3 3" xfId="23344"/>
    <cellStyle name="標準 3 4" xfId="23347"/>
    <cellStyle name="標準 3 5" xfId="23352"/>
    <cellStyle name="不良" xfId="5617"/>
    <cellStyle name="不良 2" xfId="27936"/>
    <cellStyle name="差 10" xfId="29005"/>
    <cellStyle name="差 11" xfId="16654"/>
    <cellStyle name="差 11 2" xfId="13453"/>
    <cellStyle name="差 12" xfId="29006"/>
    <cellStyle name="差 13" xfId="29007"/>
    <cellStyle name="差 13 2" xfId="29008"/>
    <cellStyle name="差 14" xfId="18728"/>
    <cellStyle name="差 15" xfId="5003"/>
    <cellStyle name="差 15 2" xfId="5006"/>
    <cellStyle name="差 16" xfId="885"/>
    <cellStyle name="差 17" xfId="29009"/>
    <cellStyle name="差 17 2" xfId="29011"/>
    <cellStyle name="差 18" xfId="4611"/>
    <cellStyle name="差 19" xfId="29012"/>
    <cellStyle name="差 19 2" xfId="29014"/>
    <cellStyle name="差 2" xfId="29015"/>
    <cellStyle name="差 2 10" xfId="29017"/>
    <cellStyle name="差 2 10 2" xfId="29018"/>
    <cellStyle name="差 2 10 3" xfId="29019"/>
    <cellStyle name="差 2 10 4" xfId="423"/>
    <cellStyle name="差 2 10 5" xfId="29020"/>
    <cellStyle name="差 2 11" xfId="29022"/>
    <cellStyle name="差 2 11 2" xfId="29023"/>
    <cellStyle name="差 2 11 3" xfId="29024"/>
    <cellStyle name="差 2 11 4" xfId="29025"/>
    <cellStyle name="差 2 12" xfId="29026"/>
    <cellStyle name="差 2 12 2" xfId="20598"/>
    <cellStyle name="差 2 12 3" xfId="3692"/>
    <cellStyle name="差 2 12 4" xfId="20663"/>
    <cellStyle name="差 2 13" xfId="23140"/>
    <cellStyle name="差 2 13 2" xfId="9286"/>
    <cellStyle name="差 2 13 3" xfId="20800"/>
    <cellStyle name="差 2 13 4" xfId="20804"/>
    <cellStyle name="差 2 14" xfId="29027"/>
    <cellStyle name="差 2 14 2" xfId="20811"/>
    <cellStyle name="差 2 14 3" xfId="20813"/>
    <cellStyle name="差 2 14 4" xfId="6569"/>
    <cellStyle name="差 2 15" xfId="28034"/>
    <cellStyle name="差 2 16" xfId="32071"/>
    <cellStyle name="差 2 2" xfId="29028"/>
    <cellStyle name="差 2 2 2" xfId="29029"/>
    <cellStyle name="差 2 2 2 2" xfId="19526"/>
    <cellStyle name="差 2 2 2 2 2" xfId="29030"/>
    <cellStyle name="差 2 2 3" xfId="29031"/>
    <cellStyle name="差 2 2 4" xfId="29032"/>
    <cellStyle name="差 2 2 5" xfId="19626"/>
    <cellStyle name="差 2 2 6" xfId="29033"/>
    <cellStyle name="差 2 2 7" xfId="168"/>
    <cellStyle name="差 2 2 8" xfId="6889"/>
    <cellStyle name="差 2 3" xfId="29035"/>
    <cellStyle name="差 2 3 2" xfId="29036"/>
    <cellStyle name="差 2 3 3" xfId="29037"/>
    <cellStyle name="差 2 3 4" xfId="29038"/>
    <cellStyle name="差 2 3 5" xfId="19629"/>
    <cellStyle name="差 2 4" xfId="29039"/>
    <cellStyle name="差 2 4 2" xfId="29040"/>
    <cellStyle name="差 2 4 3" xfId="29041"/>
    <cellStyle name="差 2 4 4" xfId="14410"/>
    <cellStyle name="差 2 4 5" xfId="14415"/>
    <cellStyle name="差 2 4 6" xfId="14417"/>
    <cellStyle name="差 2 5" xfId="29042"/>
    <cellStyle name="差 2 5 2" xfId="29043"/>
    <cellStyle name="差 2 5 3" xfId="29044"/>
    <cellStyle name="差 2 5 4" xfId="14425"/>
    <cellStyle name="差 2 5 5" xfId="14427"/>
    <cellStyle name="差 2 6" xfId="29045"/>
    <cellStyle name="差 2 6 2" xfId="29046"/>
    <cellStyle name="差 2 6 3" xfId="29047"/>
    <cellStyle name="差 2 6 4" xfId="14432"/>
    <cellStyle name="差 2 6 5" xfId="29048"/>
    <cellStyle name="差 2 7" xfId="29049"/>
    <cellStyle name="差 2 7 2" xfId="17716"/>
    <cellStyle name="差 2 7 3" xfId="17719"/>
    <cellStyle name="差 2 7 4" xfId="17722"/>
    <cellStyle name="差 2 7 5" xfId="29050"/>
    <cellStyle name="差 2 8" xfId="29051"/>
    <cellStyle name="差 2 8 2" xfId="17774"/>
    <cellStyle name="差 2 8 3" xfId="17778"/>
    <cellStyle name="差 2 8 4" xfId="7028"/>
    <cellStyle name="差 2 8 5" xfId="3201"/>
    <cellStyle name="差 2 9" xfId="29052"/>
    <cellStyle name="差 2 9 2" xfId="15358"/>
    <cellStyle name="差 2 9 3" xfId="17380"/>
    <cellStyle name="差 2 9 4" xfId="17384"/>
    <cellStyle name="差 2_Bali" xfId="6958"/>
    <cellStyle name="差 20" xfId="5004"/>
    <cellStyle name="差 21" xfId="884"/>
    <cellStyle name="差 21 2" xfId="890"/>
    <cellStyle name="差 22" xfId="29010"/>
    <cellStyle name="差 23" xfId="4612"/>
    <cellStyle name="差 23 2" xfId="29053"/>
    <cellStyle name="差 24" xfId="29013"/>
    <cellStyle name="差 25" xfId="29054"/>
    <cellStyle name="差 25 2" xfId="29056"/>
    <cellStyle name="差 26" xfId="22015"/>
    <cellStyle name="差 27" xfId="29057"/>
    <cellStyle name="差 27 2" xfId="1176"/>
    <cellStyle name="差 28" xfId="29059"/>
    <cellStyle name="差 29" xfId="29062"/>
    <cellStyle name="差 29 2" xfId="29064"/>
    <cellStyle name="差 3" xfId="22689"/>
    <cellStyle name="差 3 10" xfId="29066"/>
    <cellStyle name="差 3 11" xfId="29067"/>
    <cellStyle name="差 3 12" xfId="32072"/>
    <cellStyle name="差 3 2" xfId="29068"/>
    <cellStyle name="差 3 2 2" xfId="29069"/>
    <cellStyle name="差 3 2 2 2" xfId="21832"/>
    <cellStyle name="差 3 2 3" xfId="29070"/>
    <cellStyle name="差 3 2 4" xfId="1464"/>
    <cellStyle name="差 3 2 5" xfId="26025"/>
    <cellStyle name="差 3 2 6" xfId="29071"/>
    <cellStyle name="差 3 2 7" xfId="29072"/>
    <cellStyle name="差 3 2 8" xfId="29073"/>
    <cellStyle name="差 3 2 9" xfId="29074"/>
    <cellStyle name="差 3 3" xfId="29075"/>
    <cellStyle name="差 3 3 2" xfId="29076"/>
    <cellStyle name="差 3 3 3" xfId="29077"/>
    <cellStyle name="差 3 3 4" xfId="7034"/>
    <cellStyle name="差 3 3 5" xfId="26028"/>
    <cellStyle name="差 3 4" xfId="29078"/>
    <cellStyle name="差 3 4 2" xfId="29079"/>
    <cellStyle name="差 3 5" xfId="29080"/>
    <cellStyle name="差 3 6" xfId="11387"/>
    <cellStyle name="差 3 7" xfId="29081"/>
    <cellStyle name="差 3 8" xfId="17447"/>
    <cellStyle name="差 3 9" xfId="29082"/>
    <cellStyle name="差 3_Bali" xfId="29083"/>
    <cellStyle name="差 30" xfId="29055"/>
    <cellStyle name="差 31" xfId="22016"/>
    <cellStyle name="差 31 2" xfId="29084"/>
    <cellStyle name="差 32" xfId="29058"/>
    <cellStyle name="差 33" xfId="29060"/>
    <cellStyle name="差 33 2" xfId="15176"/>
    <cellStyle name="差 34" xfId="29063"/>
    <cellStyle name="差 35" xfId="29085"/>
    <cellStyle name="差 35 2" xfId="29088"/>
    <cellStyle name="差 36" xfId="13795"/>
    <cellStyle name="差 37" xfId="13798"/>
    <cellStyle name="差 37 2" xfId="29091"/>
    <cellStyle name="差 38" xfId="13801"/>
    <cellStyle name="差 39" xfId="29094"/>
    <cellStyle name="差 39 2" xfId="29096"/>
    <cellStyle name="差 4" xfId="29098"/>
    <cellStyle name="差 4 2" xfId="29099"/>
    <cellStyle name="差 4 3" xfId="29101"/>
    <cellStyle name="差 4 4" xfId="29102"/>
    <cellStyle name="差 4 5" xfId="29103"/>
    <cellStyle name="差 40" xfId="29086"/>
    <cellStyle name="差 41" xfId="13796"/>
    <cellStyle name="差 41 2" xfId="29104"/>
    <cellStyle name="差 42" xfId="13799"/>
    <cellStyle name="差 42 2" xfId="29092"/>
    <cellStyle name="差 43" xfId="13802"/>
    <cellStyle name="差 43 2" xfId="29106"/>
    <cellStyle name="差 44" xfId="29095"/>
    <cellStyle name="差 44 2" xfId="29097"/>
    <cellStyle name="差 45" xfId="29108"/>
    <cellStyle name="差 45 2" xfId="29109"/>
    <cellStyle name="差 46" xfId="31900"/>
    <cellStyle name="差 5" xfId="29110"/>
    <cellStyle name="差 5 2" xfId="23509"/>
    <cellStyle name="差 6" xfId="29111"/>
    <cellStyle name="差 7" xfId="9505"/>
    <cellStyle name="差 7 2" xfId="9508"/>
    <cellStyle name="差 8" xfId="29112"/>
    <cellStyle name="差 9" xfId="29113"/>
    <cellStyle name="差 9 2" xfId="29114"/>
    <cellStyle name="差_11.6" xfId="29115"/>
    <cellStyle name="差_11.6 2" xfId="29116"/>
    <cellStyle name="差_11.6 2 2" xfId="29117"/>
    <cellStyle name="差_11.6 3" xfId="29118"/>
    <cellStyle name="差_11.6_instructions" xfId="29120"/>
    <cellStyle name="差_11.6_instructions 2" xfId="29121"/>
    <cellStyle name="差_2010 Fall NYM SC Hooks quotesheet China version 9.8 10" xfId="27574"/>
    <cellStyle name="差_2010 Fall NYM SC Hooks quotesheet China version 9.8 10 2" xfId="1025"/>
    <cellStyle name="差_2010 Fall NYM SC Hooks quotesheet China version 9.8 10 2 2" xfId="1033"/>
    <cellStyle name="差_2010 Fall NYM SC Hooks quotesheet China version 9.8 10 3" xfId="29122"/>
    <cellStyle name="差_2010 Fall NYM SC Hooks quotesheet China version 9.8 10_2012 Fall BBB 1st Apartment Shower Curtain  CCD-120423" xfId="29124"/>
    <cellStyle name="差_2010 Fall NYM SC Hooks quotesheet China version 9.8 10_Fall 13 BBB Market Follow up SC CCD-130326" xfId="29125"/>
    <cellStyle name="差_2010 Fall NYM SC Hooks quotesheet China version 9.8 10_Fall 13 Shopko Shower Curtain  CCD-130220" xfId="29126"/>
    <cellStyle name="差_2010 Fall NYM SC Hooks quotesheet China version 9.8 10_Fall 13 Shopko Shower Curtain  CCD-130220_Shopko Fall 14 shower curtain-140226" xfId="3738"/>
    <cellStyle name="差_2010 Fall NYM SC Hooks quotesheet China version 9.8 10_Fall 13 Shopko Shower Curtain  CCD-130220_Shopko Fall 14 shower curtain-140409" xfId="2541"/>
    <cellStyle name="差_2010 Fall NYM SC Hooks quotesheet China version 9.8 10_Fall 13 Shopko Shower Curtain  CCD-130220_Shopko Spring 14 shower curtain 131010" xfId="29127"/>
    <cellStyle name="差_2010 Fall NYM SC Hooks quotesheet China version 9.8 10_Fall 13 Shopko Shower Curtain  CCD-130220_Shopko Spring 14 shower curtain 131012" xfId="20031"/>
    <cellStyle name="差_2010 Fall NYM SC Hooks quotesheet China version 9.8 10_Fall 13 Shopko Shower Curtain  CCD-130227" xfId="29128"/>
    <cellStyle name="差_2010 Fall NYM SC Hooks quotesheet China version 9.8 10_Fall 13 Shopko Shower Curtain  CCD-130227_Shopko Fall 14 shower curtain-140226" xfId="29129"/>
    <cellStyle name="差_2010 Fall NYM SC Hooks quotesheet China version 9.8 10_Fall 13 Shopko Shower Curtain  CCD-130227_Shopko Fall 14 shower curtain-140409" xfId="1720"/>
    <cellStyle name="差_2010 Fall NYM SC Hooks quotesheet China version 9.8 10_Fall 13 Shopko Shower Curtain  CCD-130227_Shopko Spring 14 shower curtain 131010" xfId="29131"/>
    <cellStyle name="差_2010 Fall NYM SC Hooks quotesheet China version 9.8 10_Fall 13 Shopko Shower Curtain  CCD-130227_Shopko Spring 14 shower curtain 131012" xfId="29132"/>
    <cellStyle name="差_2010 Fall NYM SC Hooks quotesheet China version 9.8 10_Fall 14 H2Ology Shower Curtain CCD-011514" xfId="29133"/>
    <cellStyle name="差_2010 Fall NYM SC Hooks quotesheet China version 9.8 10_Fall 14 H2Ology Shower Curtain CCD-011714" xfId="28161"/>
    <cellStyle name="差_2010 Fall NYM SC Hooks quotesheet China version 9.8 10_Fall 14 K-mart shower curtain CCD-011014" xfId="29134"/>
    <cellStyle name="差_2010 Fall NYM SC Hooks quotesheet China version 9.8 10_Fall 14 K-mart shower curtain CCD-012014" xfId="7622"/>
    <cellStyle name="差_2010 Fall NYM SC Hooks quotesheet China version 9.8 10_Fall 14 Pool stock shower curtain CCD-131029" xfId="16573"/>
    <cellStyle name="差_2010 Fall NYM SC Hooks quotesheet China version 9.8 10_Fall 14 Pool stock shower curtain CCD-131029 2" xfId="14139"/>
    <cellStyle name="差_2010 Fall NYM SC Hooks quotesheet China version 9.8 10_Fall 14 Pool stock shower curtain CCD-131029 3" xfId="14143"/>
    <cellStyle name="差_2010 Fall NYM SC Hooks quotesheet China version 9.8 10_Fall 14 Pool stock shower curtain CCD-131029_Shopko Fall 14 Coordinates commit 041014 updated 042314" xfId="29136"/>
    <cellStyle name="差_2010 Fall NYM SC Hooks quotesheet China version 9.8 10_Fall 14 Pool stock shower curtain CCD-131105" xfId="29137"/>
    <cellStyle name="差_2010 Fall NYM SC Hooks quotesheet China version 9.8 10_Fall 14 Pool stock shower curtain CCD-131105 2" xfId="29139"/>
    <cellStyle name="差_2010 Fall NYM SC Hooks quotesheet China version 9.8 10_Fall 14 Pool stock shower curtain CCD-131105 3" xfId="29140"/>
    <cellStyle name="差_2010 Fall NYM SC Hooks quotesheet China version 9.8 10_Fall 14 Pool stock shower curtain CCD-131105_Shopko Fall 14 Coordinates commit 041014 updated 042314" xfId="1681"/>
    <cellStyle name="差_2010 Fall NYM SC Hooks quotesheet China version 9.8 10_Fall 14 Pool stock shower curtain CCD-131106" xfId="29141"/>
    <cellStyle name="差_2010 Fall NYM SC Hooks quotesheet China version 9.8 10_Fall 14 Pool stock shower curtain CCD-131106 2" xfId="29144"/>
    <cellStyle name="差_2010 Fall NYM SC Hooks quotesheet China version 9.8 10_Fall 14 Pool stock shower curtain CCD-131106 3" xfId="29146"/>
    <cellStyle name="差_2010 Fall NYM SC Hooks quotesheet China version 9.8 10_Fall 14 Pool stock shower curtain CCD-131106_Shopko Fall 14 Coordinates commit 041014 updated 042314" xfId="6228"/>
    <cellStyle name="差_2010 Fall NYM SC Hooks quotesheet China version 9.8 10_Fall 14 Pool stock shower curtain CCD-131113" xfId="29147"/>
    <cellStyle name="差_2010 Fall NYM SC Hooks quotesheet China version 9.8 10_Fall 14 Pool stock shower curtain CCD-131113 2" xfId="10170"/>
    <cellStyle name="差_2010 Fall NYM SC Hooks quotesheet China version 9.8 10_Fall 14 Pool stock shower curtain CCD-131113 3" xfId="29148"/>
    <cellStyle name="差_2010 Fall NYM SC Hooks quotesheet China version 9.8 10_Fall 14 Pool stock shower curtain CCD-131113_Shopko Fall 14 Coordinates commit 041014 updated 042314" xfId="29149"/>
    <cellStyle name="差_2010 Fall NYM SC Hooks quotesheet China version 9.8 10_Spring 13 Meijer Shower Curtain CCD-121023" xfId="29150"/>
    <cellStyle name="差_2010 Fall NYM SC Hooks quotesheet China version 9.8 10_Spring 13 Meijer Shower Curtain CCD-121023 2" xfId="29151"/>
    <cellStyle name="差_2010 Fall NYM SC Hooks quotesheet China version 9.8 10_Spring 13 Meijer Shower Curtain CCD-121023 3" xfId="17549"/>
    <cellStyle name="差_2010 Fall NYM SC Hooks quotesheet China version 9.8 10_Spring 13 Meijer Shower Curtain CCD-121023_Ecomm Fall 14 Bath Rug and shower curtain commitment -20140420" xfId="21715"/>
    <cellStyle name="差_2010 Fall NYM SC Hooks quotesheet China version 9.8 10_Spring 13 Meijer Shower Curtain CCD-121023_Ecomm Fall 14 Bath Rug and shower curtain commitment -20140420 2" xfId="21717"/>
    <cellStyle name="差_2010 Fall NYM SC Hooks quotesheet China version 9.8 10_Spring 13 Meijer Shower Curtain CCD-121023_Pooled stock new Melow SC quote - Heather" xfId="29153"/>
    <cellStyle name="差_2010 Fall NYM SC Hooks quotesheet China version 9.8 10_Spring 13 Meijer Shower Curtain CCD-121023_Pooled stock new Melow SC quote - Heather 2" xfId="21401"/>
    <cellStyle name="差_2010 Fall NYM SC Hooks quotesheet China version 9.8 10_Spring 13 Meijer Shower Curtain CCD-121023_Shopko Fall 14 Coordinates commit 041014 updated 042314" xfId="10687"/>
    <cellStyle name="差_2010 Fall NYM SC Hooks quotesheet China version 9.8 10_Spring 13 Meijer Shower Curtain CCD-121106" xfId="29154"/>
    <cellStyle name="差_2010 Fall NYM SC Hooks quotesheet China version 9.8 10_Spring 13 Meijer Shower Curtain CCD-121106 2" xfId="29155"/>
    <cellStyle name="差_2010 Fall NYM SC Hooks quotesheet China version 9.8 10_Spring 13 Meijer Shower Curtain CCD-121106 3" xfId="29156"/>
    <cellStyle name="差_2010 Fall NYM SC Hooks quotesheet China version 9.8 10_Spring 13 Meijer Shower Curtain CCD-121106_Ecomm Fall 14 Bath Rug and shower curtain commitment -20140420" xfId="29157"/>
    <cellStyle name="差_2010 Fall NYM SC Hooks quotesheet China version 9.8 10_Spring 13 Meijer Shower Curtain CCD-121106_Ecomm Fall 14 Bath Rug and shower curtain commitment -20140420 2" xfId="29158"/>
    <cellStyle name="差_2010 Fall NYM SC Hooks quotesheet China version 9.8 10_Spring 13 Meijer Shower Curtain CCD-121106_Pooled stock new Melow SC quote - Heather" xfId="26869"/>
    <cellStyle name="差_2010 Fall NYM SC Hooks quotesheet China version 9.8 10_Spring 13 Meijer Shower Curtain CCD-121106_Pooled stock new Melow SC quote - Heather 2" xfId="24038"/>
    <cellStyle name="差_2010 Fall NYM SC Hooks quotesheet China version 9.8 10_Spring 13 Meijer Shower Curtain CCD-121106_Shopko Fall 14 Coordinates commit 041014 updated 042314" xfId="25006"/>
    <cellStyle name="差_2010 Fall NYM SC Hooks quotesheet China version 9.8 10_Spring 13 Meijer Shower Curtain CCD-121128" xfId="1416"/>
    <cellStyle name="差_2010 Fall NYM SC Hooks quotesheet China version 9.8 10_Spring 13 Meijer Shower Curtain CCD-121128 2" xfId="15498"/>
    <cellStyle name="差_2010 Fall NYM SC Hooks quotesheet China version 9.8 10_Spring 13 Meijer Shower Curtain CCD-121128 3" xfId="25861"/>
    <cellStyle name="差_2010 Fall NYM SC Hooks quotesheet China version 9.8 10_Spring 13 Meijer Shower Curtain CCD-121128_Ecomm Fall 14 Bath Rug and shower curtain commitment -20140420" xfId="29159"/>
    <cellStyle name="差_2010 Fall NYM SC Hooks quotesheet China version 9.8 10_Spring 13 Meijer Shower Curtain CCD-121128_Ecomm Fall 14 Bath Rug and shower curtain commitment -20140420 2" xfId="29160"/>
    <cellStyle name="差_2010 Fall NYM SC Hooks quotesheet China version 9.8 10_Spring 13 Meijer Shower Curtain CCD-121128_Pooled stock new Melow SC quote - Heather" xfId="7118"/>
    <cellStyle name="差_2010 Fall NYM SC Hooks quotesheet China version 9.8 10_Spring 13 Meijer Shower Curtain CCD-121128_Pooled stock new Melow SC quote - Heather 2" xfId="29161"/>
    <cellStyle name="差_2010 Fall NYM SC Hooks quotesheet China version 9.8 10_Spring 13 Meijer Shower Curtain CCD-121128_Shopko Fall 14 Coordinates commit 041014 updated 042314" xfId="23751"/>
    <cellStyle name="差_2010 Fall NYM SC Hooks quotesheet China version 9.8 10_Spring 14 Pool stock Ruffle option 2 shower curtain CCD-130726" xfId="21164"/>
    <cellStyle name="差_2010 Fall NYM SC Hooks quotesheet China version 9.8 10_Spring 14 Pool stock Ruffle option 2 shower curtain CCD-130726 2" xfId="29162"/>
    <cellStyle name="差_2010 Fall NYM SC Hooks quotesheet China version 9.8 10_Spring 14 Pool stock Ruffle option 2 shower curtain CCD-130726 3" xfId="22873"/>
    <cellStyle name="差_2010 Fall NYM SC Hooks quotesheet China version 9.8 10_Spring 14 Pool stock Ruffle option 2 shower curtain CCD-130726_Shopko Fall 14 Coordinates commit 041014 updated 042314" xfId="4630"/>
    <cellStyle name="差_2010 Fall NYM SC Hooks quotesheet China version 9.8 10_Spring 14 Pool stock shower curtain CCD-130625" xfId="29061"/>
    <cellStyle name="差_2010 Fall NYM SC Hooks quotesheet China version 9.8 10_Spring 14 Pool stock shower curtain CCD-130625 2" xfId="15177"/>
    <cellStyle name="差_2010 Fall NYM SC Hooks quotesheet China version 9.8 10_Spring 14 Pool stock shower curtain CCD-130625 3" xfId="4699"/>
    <cellStyle name="差_2010 Fall NYM SC Hooks quotesheet China version 9.8 10_Spring 14 Pool stock shower curtain CCD-130625_Shopko Fall 14 Coordinates commit 041014 updated 042314" xfId="29163"/>
    <cellStyle name="差_2010 Fall NYM SC Hooks quotesheet China version 9.8 10_Spring 14 Pool stock shower curtain CCD-130627" xfId="29087"/>
    <cellStyle name="差_2010 Fall NYM SC Hooks quotesheet China version 9.8 10_Spring 14 Pool stock shower curtain CCD-130627 2" xfId="29089"/>
    <cellStyle name="差_2010 Fall NYM SC Hooks quotesheet China version 9.8 10_Spring 14 Pool stock shower curtain CCD-130627 3" xfId="29164"/>
    <cellStyle name="差_2010 Fall NYM SC Hooks quotesheet China version 9.8 10_Spring 14 Pool stock shower curtain CCD-130627_Shopko Fall 14 Coordinates commit 041014 updated 042314" xfId="1395"/>
    <cellStyle name="差_2010 Fall NYM SC Hooks quotesheet China version 9.8 10_Spring 14 Pool stock shower curtain CCD-130801" xfId="28294"/>
    <cellStyle name="差_2010 Fall NYM SC Hooks quotesheet China version 9.8 10_Spring 14 Pool stock shower curtain CCD-130801 2" xfId="29165"/>
    <cellStyle name="差_2010 Fall NYM SC Hooks quotesheet China version 9.8 10_Spring 14 Pool stock shower curtain CCD-130801 3" xfId="29166"/>
    <cellStyle name="差_2010 Fall NYM SC Hooks quotesheet China version 9.8 10_Spring 14 Pool stock shower curtain CCD-130801_Shopko Fall 14 Coordinates commit 041014 updated 042314" xfId="16949"/>
    <cellStyle name="差_2010 Fall NYM SC Hooks quotesheet China version 9.8 10_Xl0000074" xfId="26522"/>
    <cellStyle name="差_2010 Fall NYM SC Hooks quotesheet China version 9.8 10_Xl0000074_Kmart Fall 14 bath coordinate - Heather" xfId="6160"/>
    <cellStyle name="差_2010 Fall NYM SC Hooks quotesheet China version 9.8 10_Xl0000518" xfId="5181"/>
    <cellStyle name="差_2010 Fall NYM SC Hooks quotesheet China version 9.8 10_Xl0000521" xfId="26584"/>
    <cellStyle name="差_2010 Fall NYM SC Hooks quotesheet China version 9.8 10_Xl0000621" xfId="26610"/>
    <cellStyle name="差_2010 Fall NYM SC Hooks quotesheet China version 9.8 10_Xl0000621 2" xfId="8302"/>
    <cellStyle name="差_2010 Fall NYM SC Hooks quotesheet China version 9.8 10_Xl0000621 3" xfId="8309"/>
    <cellStyle name="差_2010 Fall NYM SC Hooks quotesheet China version 9.8 10_Xl0000621_Ecomm Fall 14 Bath Rug and shower curtain commitment -20140420" xfId="29167"/>
    <cellStyle name="差_2010 Fall NYM SC Hooks quotesheet China version 9.8 10_Xl0000621_Ecomm Fall 14 Bath Rug and shower curtain commitment -20140420 2" xfId="28066"/>
    <cellStyle name="差_2010 Fall NYM SC Hooks quotesheet China version 9.8 10_Xl0000621_Pooled stock new Melow SC quote - Heather" xfId="29168"/>
    <cellStyle name="差_2010 Fall NYM SC Hooks quotesheet China version 9.8 10_Xl0000621_Pooled stock new Melow SC quote - Heather 2" xfId="29169"/>
    <cellStyle name="差_2010 Fall NYM SC Hooks quotesheet China version 9.8 10_Xl0000621_Shopko Fall 14 Coordinates commit 041014 updated 042314" xfId="22884"/>
    <cellStyle name="差_2010 Fall NYM SC Hooks quotesheet China version 9.8 10_Xl0000628" xfId="29170"/>
    <cellStyle name="差_2010 Fall NYM SC Hooks quotesheet China version 9.8 10_Xl0000628 2" xfId="29172"/>
    <cellStyle name="差_2010 Fall NYM SC Hooks quotesheet China version 9.8 10_Xl0000628 3" xfId="29174"/>
    <cellStyle name="差_2010 Fall NYM SC Hooks quotesheet China version 9.8 10_Xl0000628_Ecomm Fall 14 Bath Rug and shower curtain commitment -20140420" xfId="20674"/>
    <cellStyle name="差_2010 Fall NYM SC Hooks quotesheet China version 9.8 10_Xl0000628_Ecomm Fall 14 Bath Rug and shower curtain commitment -20140420 2" xfId="29176"/>
    <cellStyle name="差_2010 Fall NYM SC Hooks quotesheet China version 9.8 10_Xl0000628_Pooled stock new Melow SC quote - Heather" xfId="29177"/>
    <cellStyle name="差_2010 Fall NYM SC Hooks quotesheet China version 9.8 10_Xl0000628_Pooled stock new Melow SC quote - Heather 2" xfId="29178"/>
    <cellStyle name="差_2010 Fall NYM SC Hooks quotesheet China version 9.8 10_Xl0000628_Shopko Fall 14 Coordinates commit 041014 updated 042314" xfId="29181"/>
    <cellStyle name="差_2010 Fall NYM SC Hooks quotesheet China version 9.8 10_Xl0000643" xfId="21235"/>
    <cellStyle name="差_2010 Fall NYM SC Hooks quotesheet China version 9.8 10_Xl0000643 2" xfId="15914"/>
    <cellStyle name="差_2010 Fall NYM SC Hooks quotesheet China version 9.8 10_Xl0000643 3" xfId="5764"/>
    <cellStyle name="差_2010 Fall NYM SC Hooks quotesheet China version 9.8 10_Xl0000643_Ecomm Fall 14 Bath Rug and shower curtain commitment -20140420" xfId="6914"/>
    <cellStyle name="差_2010 Fall NYM SC Hooks quotesheet China version 9.8 10_Xl0000643_Ecomm Fall 14 Bath Rug and shower curtain commitment -20140420 2" xfId="1202"/>
    <cellStyle name="差_2010 Fall NYM SC Hooks quotesheet China version 9.8 10_Xl0000643_Pooled stock new Melow SC quote - Heather" xfId="29182"/>
    <cellStyle name="差_2010 Fall NYM SC Hooks quotesheet China version 9.8 10_Xl0000643_Pooled stock new Melow SC quote - Heather 2" xfId="12794"/>
    <cellStyle name="差_2010 Fall NYM SC Hooks quotesheet China version 9.8 10_Xl0000643_Shopko Fall 14 Coordinates commit 041014 updated 042314" xfId="29183"/>
    <cellStyle name="差_2010 Fall NYM SC Hooks quotesheet China version 9.8 10_Xl0000648" xfId="22406"/>
    <cellStyle name="差_2010 Fall NYM SC Hooks quotesheet China version 9.8 10_Xl0000648 2" xfId="25476"/>
    <cellStyle name="差_2010 Fall NYM SC Hooks quotesheet China version 9.8 10_Xl0000648 3" xfId="25480"/>
    <cellStyle name="差_2010 Fall NYM SC Hooks quotesheet China version 9.8 10_Xl0000648_Ecomm Fall 14 Bath Rug and shower curtain commitment -20140420" xfId="29184"/>
    <cellStyle name="差_2010 Fall NYM SC Hooks quotesheet China version 9.8 10_Xl0000648_Ecomm Fall 14 Bath Rug and shower curtain commitment -20140420 2" xfId="10763"/>
    <cellStyle name="差_2010 Fall NYM SC Hooks quotesheet China version 9.8 10_Xl0000648_Pooled stock new Melow SC quote - Heather" xfId="29185"/>
    <cellStyle name="差_2010 Fall NYM SC Hooks quotesheet China version 9.8 10_Xl0000648_Pooled stock new Melow SC quote - Heather 2" xfId="29186"/>
    <cellStyle name="差_2010 Fall NYM SC Hooks quotesheet China version 9.8 10_Xl0000648_Shopko Fall 14 Coordinates commit 041014 updated 042314" xfId="29187"/>
    <cellStyle name="差_2010 Fall NYM SC Hooks quotesheet China version 9.8 10_Xl0000654" xfId="22408"/>
    <cellStyle name="差_2010 Fall NYM SC Hooks quotesheet China version 9.8 10_Xl0000654 2" xfId="25502"/>
    <cellStyle name="差_2010 Fall NYM SC Hooks quotesheet China version 9.8 10_Xl0000654 3" xfId="25505"/>
    <cellStyle name="差_2010 Fall NYM SC Hooks quotesheet China version 9.8 10_Xl0000654_Ecomm Fall 14 Bath Rug and shower curtain commitment -20140420" xfId="17804"/>
    <cellStyle name="差_2010 Fall NYM SC Hooks quotesheet China version 9.8 10_Xl0000654_Ecomm Fall 14 Bath Rug and shower curtain commitment -20140420 2" xfId="29188"/>
    <cellStyle name="差_2010 Fall NYM SC Hooks quotesheet China version 9.8 10_Xl0000654_Pooled stock new Melow SC quote - Heather" xfId="29189"/>
    <cellStyle name="差_2010 Fall NYM SC Hooks quotesheet China version 9.8 10_Xl0000654_Pooled stock new Melow SC quote - Heather 2" xfId="29190"/>
    <cellStyle name="差_2010 Fall NYM SC Hooks quotesheet China version 9.8 10_Xl0000654_Shopko Fall 14 Coordinates commit 041014 updated 042314" xfId="29191"/>
    <cellStyle name="差_2010 Fall NYM SC Hooks quotesheet China version 9.8 10_Xl0000843" xfId="29192"/>
    <cellStyle name="差_2010 Fall NYM SC Hooks quotesheet China version 9.8 10_Xl0000853" xfId="29193"/>
    <cellStyle name="差_2010 Fall NYM SC Hooks quotesheet China version 9.8 10_Xl0000858" xfId="3829"/>
    <cellStyle name="差_2010 Fall NYM SC Hooks quotesheet China version 9.8 10_Xl0000858_Shopko Fall 14 shower curtain-140226" xfId="29194"/>
    <cellStyle name="差_2010 Fall NYM SC Hooks quotesheet China version 9.8 10_Xl0000858_Shopko Fall 14 shower curtain-140409" xfId="29195"/>
    <cellStyle name="差_2010 Fall NYM SC Hooks quotesheet China version 9.8 10_Xl0000858_Shopko Spring 14 shower curtain 131010" xfId="28239"/>
    <cellStyle name="差_2010 Fall NYM SC Hooks quotesheet China version 9.8 10_Xl0000858_Shopko Spring 14 shower curtain 131012" xfId="29196"/>
    <cellStyle name="差_2010 Fall NYM SC Hooks quotesheet China version 9.8 10_Xl0000900" xfId="29197"/>
    <cellStyle name="差_2010 Fall NYM SC Hooks quotesheet China version 9.8 10_Xl0000900_Shopko Fall 14 shower curtain-140226" xfId="10721"/>
    <cellStyle name="差_2010 Fall NYM SC Hooks quotesheet China version 9.8 10_Xl0000900_Shopko Fall 14 shower curtain-140409" xfId="29198"/>
    <cellStyle name="差_2010 Fall NYM SC Hooks quotesheet China version 9.8 10_Xl0000900_Shopko Spring 14 shower curtain 131010" xfId="11994"/>
    <cellStyle name="差_2010 Fall NYM SC Hooks quotesheet China version 9.8 10_Xl0000900_Shopko Spring 14 shower curtain 131012" xfId="11997"/>
    <cellStyle name="差_2010 Fall NYM SC Hooks quotesheet China version 9.8 10_Xl0000901" xfId="29199"/>
    <cellStyle name="差_2010 Fall NYM SC Hooks quotesheet China version 9.8 10_Xl0000901_Shopko Fall 14 shower curtain-140226" xfId="29200"/>
    <cellStyle name="差_2010 Fall NYM SC Hooks quotesheet China version 9.8 10_Xl0000901_Shopko Fall 14 shower curtain-140409" xfId="23178"/>
    <cellStyle name="差_2010 Fall NYM SC Hooks quotesheet China version 9.8 10_Xl0000901_Shopko Spring 14 shower curtain 131010" xfId="14235"/>
    <cellStyle name="差_2010 Fall NYM SC Hooks quotesheet China version 9.8 10_Xl0000901_Shopko Spring 14 shower curtain 131012" xfId="29201"/>
    <cellStyle name="差_2010 Fall NYM SC Hooks quotesheet China version 9.8 10_Xl0001174" xfId="29203"/>
    <cellStyle name="差_2010 Fall NYM SC Hooks quotesheet China version 9.8 10_Xl0001190" xfId="4121"/>
    <cellStyle name="差_2010 Fall NYM SC Hooks quotesheet China version 9.8 10_Xl0001232" xfId="15199"/>
    <cellStyle name="差_2010 Fall NYM SC Hooks quotesheet China version 9.8 10_Xl0001305" xfId="22671"/>
    <cellStyle name="差_2010 Fall NYM SC Hooks quotesheet China version 9.8 10_Xl0001305 2" xfId="23784"/>
    <cellStyle name="差_2010 Fall NYM SC Hooks quotesheet China version 9.8 10_Xl0001305 3" xfId="10708"/>
    <cellStyle name="差_2010 Fall NYM SC Hooks quotesheet(Hellen)" xfId="18983"/>
    <cellStyle name="差_2010 Fall NYM SC Hooks quotesheet(Hellen) 2" xfId="20588"/>
    <cellStyle name="差_2010 Fall NYM SC Hooks quotesheet(Hellen) 2 2" xfId="29204"/>
    <cellStyle name="差_2010 Fall NYM SC Hooks quotesheet(Hellen) 3" xfId="20591"/>
    <cellStyle name="差_2010 Fall NYM SC Hooks quotesheet(Hellen)_2012 Fall BBB 1st Apartment Shower Curtain  CCD-120423" xfId="29205"/>
    <cellStyle name="差_2010 Fall NYM SC Hooks quotesheet(Hellen)_Fall 13 BBB Market Follow up SC CCD-130326" xfId="29206"/>
    <cellStyle name="差_2010 Fall NYM SC Hooks quotesheet(Hellen)_Fall 13 Shopko Shower Curtain  CCD-130220" xfId="1506"/>
    <cellStyle name="差_2010 Fall NYM SC Hooks quotesheet(Hellen)_Fall 13 Shopko Shower Curtain  CCD-130220_Shopko Fall 14 shower curtain-140226" xfId="29207"/>
    <cellStyle name="差_2010 Fall NYM SC Hooks quotesheet(Hellen)_Fall 13 Shopko Shower Curtain  CCD-130220_Shopko Fall 14 shower curtain-140409" xfId="29208"/>
    <cellStyle name="差_2010 Fall NYM SC Hooks quotesheet(Hellen)_Fall 13 Shopko Shower Curtain  CCD-130220_Shopko Spring 14 shower curtain 131010" xfId="29210"/>
    <cellStyle name="差_2010 Fall NYM SC Hooks quotesheet(Hellen)_Fall 13 Shopko Shower Curtain  CCD-130220_Shopko Spring 14 shower curtain 131012" xfId="29211"/>
    <cellStyle name="差_2010 Fall NYM SC Hooks quotesheet(Hellen)_Fall 13 Shopko Shower Curtain  CCD-130227" xfId="29212"/>
    <cellStyle name="差_2010 Fall NYM SC Hooks quotesheet(Hellen)_Fall 13 Shopko Shower Curtain  CCD-130227_Shopko Fall 14 shower curtain-140226" xfId="18580"/>
    <cellStyle name="差_2010 Fall NYM SC Hooks quotesheet(Hellen)_Fall 13 Shopko Shower Curtain  CCD-130227_Shopko Fall 14 shower curtain-140409" xfId="27144"/>
    <cellStyle name="差_2010 Fall NYM SC Hooks quotesheet(Hellen)_Fall 13 Shopko Shower Curtain  CCD-130227_Shopko Spring 14 shower curtain 131010" xfId="17230"/>
    <cellStyle name="差_2010 Fall NYM SC Hooks quotesheet(Hellen)_Fall 13 Shopko Shower Curtain  CCD-130227_Shopko Spring 14 shower curtain 131012" xfId="22459"/>
    <cellStyle name="差_2010 Fall NYM SC Hooks quotesheet(Hellen)_Fall 14 K-mart shower curtain CCD-011014" xfId="25983"/>
    <cellStyle name="差_2010 Fall NYM SC Hooks quotesheet(Hellen)_Fall 14 K-mart shower curtain CCD-012014" xfId="29213"/>
    <cellStyle name="差_2010 Fall NYM SC Hooks quotesheet(Hellen)_Fall 14 Pool stock shower curtain CCD-131029" xfId="21986"/>
    <cellStyle name="差_2010 Fall NYM SC Hooks quotesheet(Hellen)_Fall 14 Pool stock shower curtain CCD-131029 2" xfId="29216"/>
    <cellStyle name="差_2010 Fall NYM SC Hooks quotesheet(Hellen)_Fall 14 Pool stock shower curtain CCD-131029 3" xfId="29218"/>
    <cellStyle name="差_2010 Fall NYM SC Hooks quotesheet(Hellen)_Fall 14 Pool stock shower curtain CCD-131029_Shopko Fall 14 Coordinates commit 041014 updated 042314" xfId="7607"/>
    <cellStyle name="差_2010 Fall NYM SC Hooks quotesheet(Hellen)_Fall 14 Pool stock shower curtain CCD-131105" xfId="12659"/>
    <cellStyle name="差_2010 Fall NYM SC Hooks quotesheet(Hellen)_Fall 14 Pool stock shower curtain CCD-131105 2" xfId="6464"/>
    <cellStyle name="差_2010 Fall NYM SC Hooks quotesheet(Hellen)_Fall 14 Pool stock shower curtain CCD-131105 3" xfId="25311"/>
    <cellStyle name="差_2010 Fall NYM SC Hooks quotesheet(Hellen)_Fall 14 Pool stock shower curtain CCD-131105_Shopko Fall 14 Coordinates commit 041014 updated 042314" xfId="25063"/>
    <cellStyle name="差_2010 Fall NYM SC Hooks quotesheet(Hellen)_Fall 14 Pool stock shower curtain CCD-131106" xfId="12663"/>
    <cellStyle name="差_2010 Fall NYM SC Hooks quotesheet(Hellen)_Fall 14 Pool stock shower curtain CCD-131106 2" xfId="12665"/>
    <cellStyle name="差_2010 Fall NYM SC Hooks quotesheet(Hellen)_Fall 14 Pool stock shower curtain CCD-131106 3" xfId="25314"/>
    <cellStyle name="差_2010 Fall NYM SC Hooks quotesheet(Hellen)_Fall 14 Pool stock shower curtain CCD-131106_Shopko Fall 14 Coordinates commit 041014 updated 042314" xfId="29220"/>
    <cellStyle name="差_2010 Fall NYM SC Hooks quotesheet(Hellen)_Fall 14 Pool stock shower curtain CCD-131113" xfId="12674"/>
    <cellStyle name="差_2010 Fall NYM SC Hooks quotesheet(Hellen)_Fall 14 Pool stock shower curtain CCD-131113 2" xfId="8389"/>
    <cellStyle name="差_2010 Fall NYM SC Hooks quotesheet(Hellen)_Fall 14 Pool stock shower curtain CCD-131113 3" xfId="7888"/>
    <cellStyle name="差_2010 Fall NYM SC Hooks quotesheet(Hellen)_Fall 14 Pool stock shower curtain CCD-131113_Shopko Fall 14 Coordinates commit 041014 updated 042314" xfId="9988"/>
    <cellStyle name="差_2010 Fall NYM SC Hooks quotesheet(Hellen)_Spring 13 Meijer Shower Curtain CCD-121023" xfId="29221"/>
    <cellStyle name="差_2010 Fall NYM SC Hooks quotesheet(Hellen)_Spring 13 Meijer Shower Curtain CCD-121023 2" xfId="24405"/>
    <cellStyle name="差_2010 Fall NYM SC Hooks quotesheet(Hellen)_Spring 13 Meijer Shower Curtain CCD-121023 3" xfId="29222"/>
    <cellStyle name="差_2010 Fall NYM SC Hooks quotesheet(Hellen)_Spring 13 Meijer Shower Curtain CCD-121023_Ecomm Fall 14 Bath Rug and shower curtain commitment -20140420" xfId="10857"/>
    <cellStyle name="差_2010 Fall NYM SC Hooks quotesheet(Hellen)_Spring 13 Meijer Shower Curtain CCD-121023_Ecomm Fall 14 Bath Rug and shower curtain commitment -20140420 2" xfId="14188"/>
    <cellStyle name="差_2010 Fall NYM SC Hooks quotesheet(Hellen)_Spring 13 Meijer Shower Curtain CCD-121023_Pooled stock new Melow SC quote - Heather" xfId="18841"/>
    <cellStyle name="差_2010 Fall NYM SC Hooks quotesheet(Hellen)_Spring 13 Meijer Shower Curtain CCD-121023_Pooled stock new Melow SC quote - Heather 2" xfId="29223"/>
    <cellStyle name="差_2010 Fall NYM SC Hooks quotesheet(Hellen)_Spring 13 Meijer Shower Curtain CCD-121023_Shopko Fall 14 Coordinates commit 041014 updated 042314" xfId="29224"/>
    <cellStyle name="差_2010 Fall NYM SC Hooks quotesheet(Hellen)_Spring 13 Meijer Shower Curtain CCD-121106" xfId="29225"/>
    <cellStyle name="差_2010 Fall NYM SC Hooks quotesheet(Hellen)_Spring 13 Meijer Shower Curtain CCD-121106 2" xfId="29226"/>
    <cellStyle name="差_2010 Fall NYM SC Hooks quotesheet(Hellen)_Spring 13 Meijer Shower Curtain CCD-121106 3" xfId="29228"/>
    <cellStyle name="差_2010 Fall NYM SC Hooks quotesheet(Hellen)_Spring 13 Meijer Shower Curtain CCD-121106_Ecomm Fall 14 Bath Rug and shower curtain commitment -20140420" xfId="28635"/>
    <cellStyle name="差_2010 Fall NYM SC Hooks quotesheet(Hellen)_Spring 13 Meijer Shower Curtain CCD-121106_Ecomm Fall 14 Bath Rug and shower curtain commitment -20140420 2" xfId="29230"/>
    <cellStyle name="差_2010 Fall NYM SC Hooks quotesheet(Hellen)_Spring 13 Meijer Shower Curtain CCD-121106_Pooled stock new Melow SC quote - Heather" xfId="29232"/>
    <cellStyle name="差_2010 Fall NYM SC Hooks quotesheet(Hellen)_Spring 13 Meijer Shower Curtain CCD-121106_Pooled stock new Melow SC quote - Heather 2" xfId="29233"/>
    <cellStyle name="差_2010 Fall NYM SC Hooks quotesheet(Hellen)_Spring 13 Meijer Shower Curtain CCD-121106_Shopko Fall 14 Coordinates commit 041014 updated 042314" xfId="5510"/>
    <cellStyle name="差_2010 Fall NYM SC Hooks quotesheet(Hellen)_Spring 13 Meijer Shower Curtain CCD-121128" xfId="19775"/>
    <cellStyle name="差_2010 Fall NYM SC Hooks quotesheet(Hellen)_Spring 13 Meijer Shower Curtain CCD-121128 2" xfId="29234"/>
    <cellStyle name="差_2010 Fall NYM SC Hooks quotesheet(Hellen)_Spring 13 Meijer Shower Curtain CCD-121128 3" xfId="29235"/>
    <cellStyle name="差_2010 Fall NYM SC Hooks quotesheet(Hellen)_Spring 13 Meijer Shower Curtain CCD-121128_Ecomm Fall 14 Bath Rug and shower curtain commitment -20140420" xfId="29236"/>
    <cellStyle name="差_2010 Fall NYM SC Hooks quotesheet(Hellen)_Spring 13 Meijer Shower Curtain CCD-121128_Ecomm Fall 14 Bath Rug and shower curtain commitment -20140420 2" xfId="29237"/>
    <cellStyle name="差_2010 Fall NYM SC Hooks quotesheet(Hellen)_Spring 13 Meijer Shower Curtain CCD-121128_Pooled stock new Melow SC quote - Heather" xfId="29238"/>
    <cellStyle name="差_2010 Fall NYM SC Hooks quotesheet(Hellen)_Spring 13 Meijer Shower Curtain CCD-121128_Pooled stock new Melow SC quote - Heather 2" xfId="29239"/>
    <cellStyle name="差_2010 Fall NYM SC Hooks quotesheet(Hellen)_Spring 13 Meijer Shower Curtain CCD-121128_Shopko Fall 14 Coordinates commit 041014 updated 042314" xfId="29240"/>
    <cellStyle name="差_2010 Fall NYM SC Hooks quotesheet(Hellen)_Spring 14 Pool stock Ruffle option 2 shower curtain CCD-130726" xfId="29241"/>
    <cellStyle name="差_2010 Fall NYM SC Hooks quotesheet(Hellen)_Spring 14 Pool stock Ruffle option 2 shower curtain CCD-130726 2" xfId="24205"/>
    <cellStyle name="差_2010 Fall NYM SC Hooks quotesheet(Hellen)_Spring 14 Pool stock Ruffle option 2 shower curtain CCD-130726 3" xfId="24208"/>
    <cellStyle name="差_2010 Fall NYM SC Hooks quotesheet(Hellen)_Spring 14 Pool stock Ruffle option 2 shower curtain CCD-130726_Shopko Fall 14 Coordinates commit 041014 updated 042314" xfId="29242"/>
    <cellStyle name="差_2010 Fall NYM SC Hooks quotesheet(Hellen)_Spring 14 Pool stock shower curtain CCD-130625" xfId="29243"/>
    <cellStyle name="差_2010 Fall NYM SC Hooks quotesheet(Hellen)_Spring 14 Pool stock shower curtain CCD-130625 2" xfId="21829"/>
    <cellStyle name="差_2010 Fall NYM SC Hooks quotesheet(Hellen)_Spring 14 Pool stock shower curtain CCD-130625 3" xfId="21833"/>
    <cellStyle name="差_2010 Fall NYM SC Hooks quotesheet(Hellen)_Spring 14 Pool stock shower curtain CCD-130625_Shopko Fall 14 Coordinates commit 041014 updated 042314" xfId="29244"/>
    <cellStyle name="差_2010 Fall NYM SC Hooks quotesheet(Hellen)_Spring 14 Pool stock shower curtain CCD-130627" xfId="29245"/>
    <cellStyle name="差_2010 Fall NYM SC Hooks quotesheet(Hellen)_Spring 14 Pool stock shower curtain CCD-130627 2" xfId="21880"/>
    <cellStyle name="差_2010 Fall NYM SC Hooks quotesheet(Hellen)_Spring 14 Pool stock shower curtain CCD-130627 3" xfId="21882"/>
    <cellStyle name="差_2010 Fall NYM SC Hooks quotesheet(Hellen)_Spring 14 Pool stock shower curtain CCD-130627_Shopko Fall 14 Coordinates commit 041014 updated 042314" xfId="29246"/>
    <cellStyle name="差_2010 Fall NYM SC Hooks quotesheet(Hellen)_Spring 14 Pool stock shower curtain CCD-130801" xfId="22636"/>
    <cellStyle name="差_2010 Fall NYM SC Hooks quotesheet(Hellen)_Spring 14 Pool stock shower curtain CCD-130801 2" xfId="9756"/>
    <cellStyle name="差_2010 Fall NYM SC Hooks quotesheet(Hellen)_Spring 14 Pool stock shower curtain CCD-130801 3" xfId="9762"/>
    <cellStyle name="差_2010 Fall NYM SC Hooks quotesheet(Hellen)_Spring 14 Pool stock shower curtain CCD-130801_Shopko Fall 14 Coordinates commit 041014 updated 042314" xfId="29247"/>
    <cellStyle name="差_2010 Fall NYM SC Hooks quotesheet(Hellen)_Xl0000074" xfId="9054"/>
    <cellStyle name="差_2010 Fall NYM SC Hooks quotesheet(Hellen)_Xl0000074_Kmart Fall 14 bath coordinate - Heather" xfId="29249"/>
    <cellStyle name="差_2010 Fall NYM SC Hooks quotesheet(Hellen)_Xl0000518" xfId="25835"/>
    <cellStyle name="差_2010 Fall NYM SC Hooks quotesheet(Hellen)_Xl0000521" xfId="25828"/>
    <cellStyle name="差_2010 Fall NYM SC Hooks quotesheet(Hellen)_Xl0000621" xfId="29250"/>
    <cellStyle name="差_2010 Fall NYM SC Hooks quotesheet(Hellen)_Xl0000621 2" xfId="29251"/>
    <cellStyle name="差_2010 Fall NYM SC Hooks quotesheet(Hellen)_Xl0000621 3" xfId="17805"/>
    <cellStyle name="差_2010 Fall NYM SC Hooks quotesheet(Hellen)_Xl0000621_Ecomm Fall 14 Bath Rug and shower curtain commitment -20140420" xfId="29252"/>
    <cellStyle name="差_2010 Fall NYM SC Hooks quotesheet(Hellen)_Xl0000621_Ecomm Fall 14 Bath Rug and shower curtain commitment -20140420 2" xfId="29254"/>
    <cellStyle name="差_2010 Fall NYM SC Hooks quotesheet(Hellen)_Xl0000621_Pooled stock new Melow SC quote - Heather" xfId="28098"/>
    <cellStyle name="差_2010 Fall NYM SC Hooks quotesheet(Hellen)_Xl0000621_Pooled stock new Melow SC quote - Heather 2" xfId="29256"/>
    <cellStyle name="差_2010 Fall NYM SC Hooks quotesheet(Hellen)_Xl0000621_Shopko Fall 14 Coordinates commit 041014 updated 042314" xfId="29257"/>
    <cellStyle name="差_2010 Fall NYM SC Hooks quotesheet(Hellen)_Xl0000628" xfId="23002"/>
    <cellStyle name="差_2010 Fall NYM SC Hooks quotesheet(Hellen)_Xl0000628 2" xfId="29258"/>
    <cellStyle name="差_2010 Fall NYM SC Hooks quotesheet(Hellen)_Xl0000628 3" xfId="29259"/>
    <cellStyle name="差_2010 Fall NYM SC Hooks quotesheet(Hellen)_Xl0000628_Ecomm Fall 14 Bath Rug and shower curtain commitment -20140420" xfId="14197"/>
    <cellStyle name="差_2010 Fall NYM SC Hooks quotesheet(Hellen)_Xl0000628_Ecomm Fall 14 Bath Rug and shower curtain commitment -20140420 2" xfId="29260"/>
    <cellStyle name="差_2010 Fall NYM SC Hooks quotesheet(Hellen)_Xl0000628_Pooled stock new Melow SC quote - Heather" xfId="29261"/>
    <cellStyle name="差_2010 Fall NYM SC Hooks quotesheet(Hellen)_Xl0000628_Pooled stock new Melow SC quote - Heather 2" xfId="29262"/>
    <cellStyle name="差_2010 Fall NYM SC Hooks quotesheet(Hellen)_Xl0000628_Shopko Fall 14 Coordinates commit 041014 updated 042314" xfId="29263"/>
    <cellStyle name="差_2010 Fall NYM SC Hooks quotesheet(Hellen)_Xl0000643" xfId="9076"/>
    <cellStyle name="差_2010 Fall NYM SC Hooks quotesheet(Hellen)_Xl0000643 2" xfId="29264"/>
    <cellStyle name="差_2010 Fall NYM SC Hooks quotesheet(Hellen)_Xl0000643 3" xfId="28295"/>
    <cellStyle name="差_2010 Fall NYM SC Hooks quotesheet(Hellen)_Xl0000643_Ecomm Fall 14 Bath Rug and shower curtain commitment -20140420" xfId="29265"/>
    <cellStyle name="差_2010 Fall NYM SC Hooks quotesheet(Hellen)_Xl0000643_Ecomm Fall 14 Bath Rug and shower curtain commitment -20140420 2" xfId="29266"/>
    <cellStyle name="差_2010 Fall NYM SC Hooks quotesheet(Hellen)_Xl0000643_Pooled stock new Melow SC quote - Heather" xfId="29267"/>
    <cellStyle name="差_2010 Fall NYM SC Hooks quotesheet(Hellen)_Xl0000643_Pooled stock new Melow SC quote - Heather 2" xfId="29269"/>
    <cellStyle name="差_2010 Fall NYM SC Hooks quotesheet(Hellen)_Xl0000643_Shopko Fall 14 Coordinates commit 041014 updated 042314" xfId="17405"/>
    <cellStyle name="差_2010 Fall NYM SC Hooks quotesheet(Hellen)_Xl0000648" xfId="29270"/>
    <cellStyle name="差_2010 Fall NYM SC Hooks quotesheet(Hellen)_Xl0000648 2" xfId="29271"/>
    <cellStyle name="差_2010 Fall NYM SC Hooks quotesheet(Hellen)_Xl0000648 3" xfId="8774"/>
    <cellStyle name="差_2010 Fall NYM SC Hooks quotesheet(Hellen)_Xl0000648_Ecomm Fall 14 Bath Rug and shower curtain commitment -20140420" xfId="23541"/>
    <cellStyle name="差_2010 Fall NYM SC Hooks quotesheet(Hellen)_Xl0000648_Ecomm Fall 14 Bath Rug and shower curtain commitment -20140420 2" xfId="29272"/>
    <cellStyle name="差_2010 Fall NYM SC Hooks quotesheet(Hellen)_Xl0000648_Pooled stock new Melow SC quote - Heather" xfId="17268"/>
    <cellStyle name="差_2010 Fall NYM SC Hooks quotesheet(Hellen)_Xl0000648_Pooled stock new Melow SC quote - Heather 2" xfId="29273"/>
    <cellStyle name="差_2010 Fall NYM SC Hooks quotesheet(Hellen)_Xl0000648_Shopko Fall 14 Coordinates commit 041014 updated 042314" xfId="29274"/>
    <cellStyle name="差_2010 Fall NYM SC Hooks quotesheet(Hellen)_Xl0000654" xfId="29275"/>
    <cellStyle name="差_2010 Fall NYM SC Hooks quotesheet(Hellen)_Xl0000654 2" xfId="29276"/>
    <cellStyle name="差_2010 Fall NYM SC Hooks quotesheet(Hellen)_Xl0000654 3" xfId="29277"/>
    <cellStyle name="差_2010 Fall NYM SC Hooks quotesheet(Hellen)_Xl0000654_Ecomm Fall 14 Bath Rug and shower curtain commitment -20140420" xfId="21793"/>
    <cellStyle name="差_2010 Fall NYM SC Hooks quotesheet(Hellen)_Xl0000654_Ecomm Fall 14 Bath Rug and shower curtain commitment -20140420 2" xfId="21795"/>
    <cellStyle name="差_2010 Fall NYM SC Hooks quotesheet(Hellen)_Xl0000654_Pooled stock new Melow SC quote - Heather" xfId="16417"/>
    <cellStyle name="差_2010 Fall NYM SC Hooks quotesheet(Hellen)_Xl0000654_Pooled stock new Melow SC quote - Heather 2" xfId="2044"/>
    <cellStyle name="差_2010 Fall NYM SC Hooks quotesheet(Hellen)_Xl0000654_Shopko Fall 14 Coordinates commit 041014 updated 042314" xfId="16358"/>
    <cellStyle name="差_2010 Fall NYM SC Hooks quotesheet(Hellen)_Xl0000843" xfId="5813"/>
    <cellStyle name="差_2010 Fall NYM SC Hooks quotesheet(Hellen)_Xl0000853" xfId="29279"/>
    <cellStyle name="差_2010 Fall NYM SC Hooks quotesheet(Hellen)_Xl0000858" xfId="21374"/>
    <cellStyle name="差_2010 Fall NYM SC Hooks quotesheet(Hellen)_Xl0000858_Shopko Fall 14 shower curtain-140226" xfId="6323"/>
    <cellStyle name="差_2010 Fall NYM SC Hooks quotesheet(Hellen)_Xl0000858_Shopko Fall 14 shower curtain-140409" xfId="21925"/>
    <cellStyle name="差_2010 Fall NYM SC Hooks quotesheet(Hellen)_Xl0000858_Shopko Spring 14 shower curtain 131010" xfId="29280"/>
    <cellStyle name="差_2010 Fall NYM SC Hooks quotesheet(Hellen)_Xl0000858_Shopko Spring 14 shower curtain 131012" xfId="29281"/>
    <cellStyle name="差_2010 Fall NYM SC Hooks quotesheet(Hellen)_Xl0000900" xfId="29282"/>
    <cellStyle name="差_2010 Fall NYM SC Hooks quotesheet(Hellen)_Xl0000900_Shopko Fall 14 shower curtain-140226" xfId="8672"/>
    <cellStyle name="差_2010 Fall NYM SC Hooks quotesheet(Hellen)_Xl0000900_Shopko Fall 14 shower curtain-140409" xfId="29283"/>
    <cellStyle name="差_2010 Fall NYM SC Hooks quotesheet(Hellen)_Xl0000900_Shopko Spring 14 shower curtain 131010" xfId="8655"/>
    <cellStyle name="差_2010 Fall NYM SC Hooks quotesheet(Hellen)_Xl0000900_Shopko Spring 14 shower curtain 131012" xfId="6750"/>
    <cellStyle name="差_2010 Fall NYM SC Hooks quotesheet(Hellen)_Xl0000901" xfId="29284"/>
    <cellStyle name="差_2010 Fall NYM SC Hooks quotesheet(Hellen)_Xl0000901_Shopko Fall 14 shower curtain-140226" xfId="23426"/>
    <cellStyle name="差_2010 Fall NYM SC Hooks quotesheet(Hellen)_Xl0000901_Shopko Fall 14 shower curtain-140409" xfId="2159"/>
    <cellStyle name="差_2010 Fall NYM SC Hooks quotesheet(Hellen)_Xl0000901_Shopko Spring 14 shower curtain 131010" xfId="6788"/>
    <cellStyle name="差_2010 Fall NYM SC Hooks quotesheet(Hellen)_Xl0000901_Shopko Spring 14 shower curtain 131012" xfId="1637"/>
    <cellStyle name="差_2010 Fall NYM SC Hooks quotesheet(Hellen)_Xl0001174" xfId="29285"/>
    <cellStyle name="差_2010 Fall NYM SC Hooks quotesheet(Hellen)_Xl0001232" xfId="29286"/>
    <cellStyle name="差_2010 Fall NYM SC Hooks quotesheet(Hellen)_Xl0001305" xfId="29287"/>
    <cellStyle name="差_2010 Fall NYM SC Hooks quotesheet(Hellen)_Xl0001305 2" xfId="29288"/>
    <cellStyle name="差_2010 Fall NYM SC Hooks quotesheet(Hellen)_Xl0001305 3" xfId="29289"/>
    <cellStyle name="差_2010 Fall NYM Towel quote sheet--China revision 9 9 10-E" xfId="21268"/>
    <cellStyle name="差_2010 Fall NYM Towel quote sheet--China revision 9 9 10-E 2" xfId="15526"/>
    <cellStyle name="差_2010 Fall NYM Towel quote sheet--China revision 9 9 10-E 2 2" xfId="12947"/>
    <cellStyle name="差_2010 Fall NYM Towel quote sheet--China revision 9 9 10-E 3" xfId="29290"/>
    <cellStyle name="差_2010 Fall NYM Towel quote sheet--China revision 9 9 10-E_2012 Fall BBB 1st Apartment Shower Curtain  CCD-120423" xfId="727"/>
    <cellStyle name="差_2010 Fall NYM Towel quote sheet--China revision 9 9 10-E_Fall 13 BBB Market Follow up SC CCD-130326" xfId="25059"/>
    <cellStyle name="差_2010 Fall NYM Towel quote sheet--China revision 9 9 10-E_Fall 13 Shopko Shower Curtain  CCD-130220" xfId="5672"/>
    <cellStyle name="差_2010 Fall NYM Towel quote sheet--China revision 9 9 10-E_Fall 13 Shopko Shower Curtain  CCD-130220_Shopko Fall 14 shower curtain-140226" xfId="29291"/>
    <cellStyle name="差_2010 Fall NYM Towel quote sheet--China revision 9 9 10-E_Fall 13 Shopko Shower Curtain  CCD-130220_Shopko Fall 14 shower curtain-140409" xfId="29292"/>
    <cellStyle name="差_2010 Fall NYM Towel quote sheet--China revision 9 9 10-E_Fall 13 Shopko Shower Curtain  CCD-130220_Shopko Spring 14 shower curtain 131010" xfId="29293"/>
    <cellStyle name="差_2010 Fall NYM Towel quote sheet--China revision 9 9 10-E_Fall 13 Shopko Shower Curtain  CCD-130220_Shopko Spring 14 shower curtain 131012" xfId="16253"/>
    <cellStyle name="差_2010 Fall NYM Towel quote sheet--China revision 9 9 10-E_Fall 13 Shopko Shower Curtain  CCD-130227" xfId="29294"/>
    <cellStyle name="差_2010 Fall NYM Towel quote sheet--China revision 9 9 10-E_Fall 13 Shopko Shower Curtain  CCD-130227_Shopko Fall 14 shower curtain-140226" xfId="29295"/>
    <cellStyle name="差_2010 Fall NYM Towel quote sheet--China revision 9 9 10-E_Fall 13 Shopko Shower Curtain  CCD-130227_Shopko Fall 14 shower curtain-140409" xfId="29297"/>
    <cellStyle name="差_2010 Fall NYM Towel quote sheet--China revision 9 9 10-E_Fall 13 Shopko Shower Curtain  CCD-130227_Shopko Spring 14 shower curtain 131010" xfId="29298"/>
    <cellStyle name="差_2010 Fall NYM Towel quote sheet--China revision 9 9 10-E_Fall 13 Shopko Shower Curtain  CCD-130227_Shopko Spring 14 shower curtain 131012" xfId="29299"/>
    <cellStyle name="差_2010 Fall NYM Towel quote sheet--China revision 9 9 10-E_Fall 14 H2Ology Shower Curtain CCD-011514" xfId="15449"/>
    <cellStyle name="差_2010 Fall NYM Towel quote sheet--China revision 9 9 10-E_Fall 14 H2Ology Shower Curtain CCD-011714" xfId="29300"/>
    <cellStyle name="差_2010 Fall NYM Towel quote sheet--China revision 9 9 10-E_Fall 14 K-mart shower curtain CCD-011014" xfId="21146"/>
    <cellStyle name="差_2010 Fall NYM Towel quote sheet--China revision 9 9 10-E_Fall 14 K-mart shower curtain CCD-012014" xfId="23814"/>
    <cellStyle name="差_2010 Fall NYM Towel quote sheet--China revision 9 9 10-E_Fall 14 Pool stock shower curtain CCD-131029" xfId="17302"/>
    <cellStyle name="差_2010 Fall NYM Towel quote sheet--China revision 9 9 10-E_Fall 14 Pool stock shower curtain CCD-131029 2" xfId="29301"/>
    <cellStyle name="差_2010 Fall NYM Towel quote sheet--China revision 9 9 10-E_Fall 14 Pool stock shower curtain CCD-131029 3" xfId="29302"/>
    <cellStyle name="差_2010 Fall NYM Towel quote sheet--China revision 9 9 10-E_Fall 14 Pool stock shower curtain CCD-131029_Shopko Fall 14 Coordinates commit 041014 updated 042314" xfId="29303"/>
    <cellStyle name="差_2010 Fall NYM Towel quote sheet--China revision 9 9 10-E_Fall 14 Pool stock shower curtain CCD-131105" xfId="29305"/>
    <cellStyle name="差_2010 Fall NYM Towel quote sheet--China revision 9 9 10-E_Fall 14 Pool stock shower curtain CCD-131105 2" xfId="29306"/>
    <cellStyle name="差_2010 Fall NYM Towel quote sheet--China revision 9 9 10-E_Fall 14 Pool stock shower curtain CCD-131105 3" xfId="29307"/>
    <cellStyle name="差_2010 Fall NYM Towel quote sheet--China revision 9 9 10-E_Fall 14 Pool stock shower curtain CCD-131105_Shopko Fall 14 Coordinates commit 041014 updated 042314" xfId="28795"/>
    <cellStyle name="差_2010 Fall NYM Towel quote sheet--China revision 9 9 10-E_Fall 14 Pool stock shower curtain CCD-131106" xfId="8649"/>
    <cellStyle name="差_2010 Fall NYM Towel quote sheet--China revision 9 9 10-E_Fall 14 Pool stock shower curtain CCD-131106 2" xfId="24101"/>
    <cellStyle name="差_2010 Fall NYM Towel quote sheet--China revision 9 9 10-E_Fall 14 Pool stock shower curtain CCD-131106 3" xfId="24103"/>
    <cellStyle name="差_2010 Fall NYM Towel quote sheet--China revision 9 9 10-E_Fall 14 Pool stock shower curtain CCD-131106_Shopko Fall 14 Coordinates commit 041014 updated 042314" xfId="29308"/>
    <cellStyle name="差_2010 Fall NYM Towel quote sheet--China revision 9 9 10-E_Fall 14 Pool stock shower curtain CCD-131113" xfId="26947"/>
    <cellStyle name="差_2010 Fall NYM Towel quote sheet--China revision 9 9 10-E_Fall 14 Pool stock shower curtain CCD-131113 2" xfId="27451"/>
    <cellStyle name="差_2010 Fall NYM Towel quote sheet--China revision 9 9 10-E_Fall 14 Pool stock shower curtain CCD-131113 3" xfId="27454"/>
    <cellStyle name="差_2010 Fall NYM Towel quote sheet--China revision 9 9 10-E_Fall 14 Pool stock shower curtain CCD-131113_Shopko Fall 14 Coordinates commit 041014 updated 042314" xfId="25263"/>
    <cellStyle name="差_2010 Fall NYM Towel quote sheet--China revision 9 9 10-E_Spring 13 Meijer Shower Curtain CCD-121023" xfId="10173"/>
    <cellStyle name="差_2010 Fall NYM Towel quote sheet--China revision 9 9 10-E_Spring 13 Meijer Shower Curtain CCD-121023 2" xfId="29309"/>
    <cellStyle name="差_2010 Fall NYM Towel quote sheet--China revision 9 9 10-E_Spring 13 Meijer Shower Curtain CCD-121023 3" xfId="29310"/>
    <cellStyle name="差_2010 Fall NYM Towel quote sheet--China revision 9 9 10-E_Spring 13 Meijer Shower Curtain CCD-121023_Ecomm Fall 14 Bath Rug and shower curtain commitment -20140420" xfId="24451"/>
    <cellStyle name="差_2010 Fall NYM Towel quote sheet--China revision 9 9 10-E_Spring 13 Meijer Shower Curtain CCD-121023_Ecomm Fall 14 Bath Rug and shower curtain commitment -20140420 2" xfId="29311"/>
    <cellStyle name="差_2010 Fall NYM Towel quote sheet--China revision 9 9 10-E_Spring 13 Meijer Shower Curtain CCD-121023_Pooled stock new Melow SC quote - Heather" xfId="11771"/>
    <cellStyle name="差_2010 Fall NYM Towel quote sheet--China revision 9 9 10-E_Spring 13 Meijer Shower Curtain CCD-121023_Pooled stock new Melow SC quote - Heather 2" xfId="17210"/>
    <cellStyle name="差_2010 Fall NYM Towel quote sheet--China revision 9 9 10-E_Spring 13 Meijer Shower Curtain CCD-121023_Shopko Fall 14 Coordinates commit 041014 updated 042314" xfId="29312"/>
    <cellStyle name="差_2010 Fall NYM Towel quote sheet--China revision 9 9 10-E_Spring 13 Meijer Shower Curtain CCD-121106" xfId="29313"/>
    <cellStyle name="差_2010 Fall NYM Towel quote sheet--China revision 9 9 10-E_Spring 13 Meijer Shower Curtain CCD-121106 2" xfId="29314"/>
    <cellStyle name="差_2010 Fall NYM Towel quote sheet--China revision 9 9 10-E_Spring 13 Meijer Shower Curtain CCD-121106 3" xfId="29315"/>
    <cellStyle name="差_2010 Fall NYM Towel quote sheet--China revision 9 9 10-E_Spring 13 Meijer Shower Curtain CCD-121106_Ecomm Fall 14 Bath Rug and shower curtain commitment -20140420" xfId="21307"/>
    <cellStyle name="差_2010 Fall NYM Towel quote sheet--China revision 9 9 10-E_Spring 13 Meijer Shower Curtain CCD-121106_Ecomm Fall 14 Bath Rug and shower curtain commitment -20140420 2" xfId="29316"/>
    <cellStyle name="差_2010 Fall NYM Towel quote sheet--China revision 9 9 10-E_Spring 13 Meijer Shower Curtain CCD-121106_Pooled stock new Melow SC quote - Heather" xfId="19207"/>
    <cellStyle name="差_2010 Fall NYM Towel quote sheet--China revision 9 9 10-E_Spring 13 Meijer Shower Curtain CCD-121106_Pooled stock new Melow SC quote - Heather 2" xfId="14833"/>
    <cellStyle name="差_2010 Fall NYM Towel quote sheet--China revision 9 9 10-E_Spring 13 Meijer Shower Curtain CCD-121106_Shopko Fall 14 Coordinates commit 041014 updated 042314" xfId="29317"/>
    <cellStyle name="差_2010 Fall NYM Towel quote sheet--China revision 9 9 10-E_Spring 13 Meijer Shower Curtain CCD-121128" xfId="29319"/>
    <cellStyle name="差_2010 Fall NYM Towel quote sheet--China revision 9 9 10-E_Spring 13 Meijer Shower Curtain CCD-121128 2" xfId="4115"/>
    <cellStyle name="差_2010 Fall NYM Towel quote sheet--China revision 9 9 10-E_Spring 13 Meijer Shower Curtain CCD-121128 3" xfId="29320"/>
    <cellStyle name="差_2010 Fall NYM Towel quote sheet--China revision 9 9 10-E_Spring 13 Meijer Shower Curtain CCD-121128_Ecomm Fall 14 Bath Rug and shower curtain commitment -20140420" xfId="29321"/>
    <cellStyle name="差_2010 Fall NYM Towel quote sheet--China revision 9 9 10-E_Spring 13 Meijer Shower Curtain CCD-121128_Ecomm Fall 14 Bath Rug and shower curtain commitment -20140420 2" xfId="29322"/>
    <cellStyle name="差_2010 Fall NYM Towel quote sheet--China revision 9 9 10-E_Spring 13 Meijer Shower Curtain CCD-121128_Pooled stock new Melow SC quote - Heather" xfId="769"/>
    <cellStyle name="差_2010 Fall NYM Towel quote sheet--China revision 9 9 10-E_Spring 13 Meijer Shower Curtain CCD-121128_Pooled stock new Melow SC quote - Heather 2" xfId="29323"/>
    <cellStyle name="差_2010 Fall NYM Towel quote sheet--China revision 9 9 10-E_Spring 13 Meijer Shower Curtain CCD-121128_Shopko Fall 14 Coordinates commit 041014 updated 042314" xfId="29324"/>
    <cellStyle name="差_2010 Fall NYM Towel quote sheet--China revision 9 9 10-E_Spring 14 Pool stock Ruffle option 2 shower curtain CCD-130726" xfId="29325"/>
    <cellStyle name="差_2010 Fall NYM Towel quote sheet--China revision 9 9 10-E_Spring 14 Pool stock Ruffle option 2 shower curtain CCD-130726 2" xfId="24510"/>
    <cellStyle name="差_2010 Fall NYM Towel quote sheet--China revision 9 9 10-E_Spring 14 Pool stock Ruffle option 2 shower curtain CCD-130726 3" xfId="4815"/>
    <cellStyle name="差_2010 Fall NYM Towel quote sheet--China revision 9 9 10-E_Spring 14 Pool stock Ruffle option 2 shower curtain CCD-130726_Shopko Fall 14 Coordinates commit 041014 updated 042314" xfId="3713"/>
    <cellStyle name="差_2010 Fall NYM Towel quote sheet--China revision 9 9 10-E_Spring 14 Pool stock shower curtain CCD-130625" xfId="29326"/>
    <cellStyle name="差_2010 Fall NYM Towel quote sheet--China revision 9 9 10-E_Spring 14 Pool stock shower curtain CCD-130625 2" xfId="29327"/>
    <cellStyle name="差_2010 Fall NYM Towel quote sheet--China revision 9 9 10-E_Spring 14 Pool stock shower curtain CCD-130625 3" xfId="29328"/>
    <cellStyle name="差_2010 Fall NYM Towel quote sheet--China revision 9 9 10-E_Spring 14 Pool stock shower curtain CCD-130625_Shopko Fall 14 Coordinates commit 041014 updated 042314" xfId="29329"/>
    <cellStyle name="差_2010 Fall NYM Towel quote sheet--China revision 9 9 10-E_Spring 14 Pool stock shower curtain CCD-130627" xfId="29330"/>
    <cellStyle name="差_2010 Fall NYM Towel quote sheet--China revision 9 9 10-E_Spring 14 Pool stock shower curtain CCD-130627 2" xfId="29331"/>
    <cellStyle name="差_2010 Fall NYM Towel quote sheet--China revision 9 9 10-E_Spring 14 Pool stock shower curtain CCD-130627 3" xfId="29332"/>
    <cellStyle name="差_2010 Fall NYM Towel quote sheet--China revision 9 9 10-E_Spring 14 Pool stock shower curtain CCD-130627_Shopko Fall 14 Coordinates commit 041014 updated 042314" xfId="12701"/>
    <cellStyle name="差_2010 Fall NYM Towel quote sheet--China revision 9 9 10-E_Spring 14 Pool stock shower curtain CCD-130801" xfId="29334"/>
    <cellStyle name="差_2010 Fall NYM Towel quote sheet--China revision 9 9 10-E_Spring 14 Pool stock shower curtain CCD-130801 2" xfId="19370"/>
    <cellStyle name="差_2010 Fall NYM Towel quote sheet--China revision 9 9 10-E_Spring 14 Pool stock shower curtain CCD-130801 3" xfId="19393"/>
    <cellStyle name="差_2010 Fall NYM Towel quote sheet--China revision 9 9 10-E_Spring 14 Pool stock shower curtain CCD-130801_Shopko Fall 14 Coordinates commit 041014 updated 042314" xfId="23203"/>
    <cellStyle name="差_2010 Fall NYM Towel quote sheet--China revision 9 9 10-E_Xl0000074" xfId="13695"/>
    <cellStyle name="差_2010 Fall NYM Towel quote sheet--China revision 9 9 10-E_Xl0000074_Kmart Fall 14 bath coordinate - Heather" xfId="29335"/>
    <cellStyle name="差_2010 Fall NYM Towel quote sheet--China revision 9 9 10-E_Xl0000518" xfId="18385"/>
    <cellStyle name="差_2010 Fall NYM Towel quote sheet--China revision 9 9 10-E_Xl0000521" xfId="2392"/>
    <cellStyle name="差_2010 Fall NYM Towel quote sheet--China revision 9 9 10-E_Xl0000621" xfId="13081"/>
    <cellStyle name="差_2010 Fall NYM Towel quote sheet--China revision 9 9 10-E_Xl0000621 2" xfId="13084"/>
    <cellStyle name="差_2010 Fall NYM Towel quote sheet--China revision 9 9 10-E_Xl0000621 3" xfId="13087"/>
    <cellStyle name="差_2010 Fall NYM Towel quote sheet--China revision 9 9 10-E_Xl0000621_Ecomm Fall 14 Bath Rug and shower curtain commitment -20140420" xfId="10071"/>
    <cellStyle name="差_2010 Fall NYM Towel quote sheet--China revision 9 9 10-E_Xl0000621_Ecomm Fall 14 Bath Rug and shower curtain commitment -20140420 2" xfId="3509"/>
    <cellStyle name="差_2010 Fall NYM Towel quote sheet--China revision 9 9 10-E_Xl0000621_Pooled stock new Melow SC quote - Heather" xfId="14722"/>
    <cellStyle name="差_2010 Fall NYM Towel quote sheet--China revision 9 9 10-E_Xl0000621_Pooled stock new Melow SC quote - Heather 2" xfId="29336"/>
    <cellStyle name="差_2010 Fall NYM Towel quote sheet--China revision 9 9 10-E_Xl0000621_Shopko Fall 14 Coordinates commit 041014 updated 042314" xfId="13322"/>
    <cellStyle name="差_2010 Fall NYM Towel quote sheet--China revision 9 9 10-E_Xl0000628" xfId="29337"/>
    <cellStyle name="差_2010 Fall NYM Towel quote sheet--China revision 9 9 10-E_Xl0000628 2" xfId="29338"/>
    <cellStyle name="差_2010 Fall NYM Towel quote sheet--China revision 9 9 10-E_Xl0000628 3" xfId="29339"/>
    <cellStyle name="差_2010 Fall NYM Towel quote sheet--China revision 9 9 10-E_Xl0000628_Ecomm Fall 14 Bath Rug and shower curtain commitment -20140420" xfId="29340"/>
    <cellStyle name="差_2010 Fall NYM Towel quote sheet--China revision 9 9 10-E_Xl0000628_Ecomm Fall 14 Bath Rug and shower curtain commitment -20140420 2" xfId="29343"/>
    <cellStyle name="差_2010 Fall NYM Towel quote sheet--China revision 9 9 10-E_Xl0000628_Pooled stock new Melow SC quote - Heather" xfId="26126"/>
    <cellStyle name="差_2010 Fall NYM Towel quote sheet--China revision 9 9 10-E_Xl0000628_Pooled stock new Melow SC quote - Heather 2" xfId="1449"/>
    <cellStyle name="差_2010 Fall NYM Towel quote sheet--China revision 9 9 10-E_Xl0000628_Shopko Fall 14 Coordinates commit 041014 updated 042314" xfId="29347"/>
    <cellStyle name="差_2010 Fall NYM Towel quote sheet--China revision 9 9 10-E_Xl0000643" xfId="15395"/>
    <cellStyle name="差_2010 Fall NYM Towel quote sheet--China revision 9 9 10-E_Xl0000643 2" xfId="28747"/>
    <cellStyle name="差_2010 Fall NYM Towel quote sheet--China revision 9 9 10-E_Xl0000643 3" xfId="28755"/>
    <cellStyle name="差_2010 Fall NYM Towel quote sheet--China revision 9 9 10-E_Xl0000643_Ecomm Fall 14 Bath Rug and shower curtain commitment -20140420" xfId="29348"/>
    <cellStyle name="差_2010 Fall NYM Towel quote sheet--China revision 9 9 10-E_Xl0000643_Ecomm Fall 14 Bath Rug and shower curtain commitment -20140420 2" xfId="3790"/>
    <cellStyle name="差_2010 Fall NYM Towel quote sheet--China revision 9 9 10-E_Xl0000643_Pooled stock new Melow SC quote - Heather" xfId="19264"/>
    <cellStyle name="差_2010 Fall NYM Towel quote sheet--China revision 9 9 10-E_Xl0000643_Pooled stock new Melow SC quote - Heather 2" xfId="29350"/>
    <cellStyle name="差_2010 Fall NYM Towel quote sheet--China revision 9 9 10-E_Xl0000643_Shopko Fall 14 Coordinates commit 041014 updated 042314" xfId="21488"/>
    <cellStyle name="差_2010 Fall NYM Towel quote sheet--China revision 9 9 10-E_Xl0000648" xfId="6742"/>
    <cellStyle name="差_2010 Fall NYM Towel quote sheet--China revision 9 9 10-E_Xl0000648 2" xfId="29351"/>
    <cellStyle name="差_2010 Fall NYM Towel quote sheet--China revision 9 9 10-E_Xl0000648 3" xfId="29352"/>
    <cellStyle name="差_2010 Fall NYM Towel quote sheet--China revision 9 9 10-E_Xl0000648_Ecomm Fall 14 Bath Rug and shower curtain commitment -20140420" xfId="21349"/>
    <cellStyle name="差_2010 Fall NYM Towel quote sheet--China revision 9 9 10-E_Xl0000648_Ecomm Fall 14 Bath Rug and shower curtain commitment -20140420 2" xfId="20608"/>
    <cellStyle name="差_2010 Fall NYM Towel quote sheet--China revision 9 9 10-E_Xl0000648_Pooled stock new Melow SC quote - Heather" xfId="29353"/>
    <cellStyle name="差_2010 Fall NYM Towel quote sheet--China revision 9 9 10-E_Xl0000648_Pooled stock new Melow SC quote - Heather 2" xfId="29354"/>
    <cellStyle name="差_2010 Fall NYM Towel quote sheet--China revision 9 9 10-E_Xl0000648_Shopko Fall 14 Coordinates commit 041014 updated 042314" xfId="29355"/>
    <cellStyle name="差_2010 Fall NYM Towel quote sheet--China revision 9 9 10-E_Xl0000654" xfId="6744"/>
    <cellStyle name="差_2010 Fall NYM Towel quote sheet--China revision 9 9 10-E_Xl0000654 2" xfId="21366"/>
    <cellStyle name="差_2010 Fall NYM Towel quote sheet--China revision 9 9 10-E_Xl0000654 3" xfId="21369"/>
    <cellStyle name="差_2010 Fall NYM Towel quote sheet--China revision 9 9 10-E_Xl0000654_Ecomm Fall 14 Bath Rug and shower curtain commitment -20140420" xfId="29357"/>
    <cellStyle name="差_2010 Fall NYM Towel quote sheet--China revision 9 9 10-E_Xl0000654_Ecomm Fall 14 Bath Rug and shower curtain commitment -20140420 2" xfId="29358"/>
    <cellStyle name="差_2010 Fall NYM Towel quote sheet--China revision 9 9 10-E_Xl0000654_Pooled stock new Melow SC quote - Heather" xfId="14942"/>
    <cellStyle name="差_2010 Fall NYM Towel quote sheet--China revision 9 9 10-E_Xl0000654_Pooled stock new Melow SC quote - Heather 2" xfId="29359"/>
    <cellStyle name="差_2010 Fall NYM Towel quote sheet--China revision 9 9 10-E_Xl0000654_Shopko Fall 14 Coordinates commit 041014 updated 042314" xfId="29360"/>
    <cellStyle name="差_2010 Fall NYM Towel quote sheet--China revision 9 9 10-E_Xl0000843" xfId="29361"/>
    <cellStyle name="差_2010 Fall NYM Towel quote sheet--China revision 9 9 10-E_Xl0000853" xfId="29362"/>
    <cellStyle name="差_2010 Fall NYM Towel quote sheet--China revision 9 9 10-E_Xl0000858" xfId="6655"/>
    <cellStyle name="差_2010 Fall NYM Towel quote sheet--China revision 9 9 10-E_Xl0000858_Shopko Fall 14 shower curtain-140226" xfId="29363"/>
    <cellStyle name="差_2010 Fall NYM Towel quote sheet--China revision 9 9 10-E_Xl0000858_Shopko Fall 14 shower curtain-140409" xfId="29364"/>
    <cellStyle name="差_2010 Fall NYM Towel quote sheet--China revision 9 9 10-E_Xl0000858_Shopko Spring 14 shower curtain 131010" xfId="29365"/>
    <cellStyle name="差_2010 Fall NYM Towel quote sheet--China revision 9 9 10-E_Xl0000858_Shopko Spring 14 shower curtain 131012" xfId="29366"/>
    <cellStyle name="差_2010 Fall NYM Towel quote sheet--China revision 9 9 10-E_Xl0000900" xfId="19450"/>
    <cellStyle name="差_2010 Fall NYM Towel quote sheet--China revision 9 9 10-E_Xl0000900_Shopko Fall 14 shower curtain-140226" xfId="5815"/>
    <cellStyle name="差_2010 Fall NYM Towel quote sheet--China revision 9 9 10-E_Xl0000900_Shopko Fall 14 shower curtain-140409" xfId="28362"/>
    <cellStyle name="差_2010 Fall NYM Towel quote sheet--China revision 9 9 10-E_Xl0000900_Shopko Spring 14 shower curtain 131010" xfId="29367"/>
    <cellStyle name="差_2010 Fall NYM Towel quote sheet--China revision 9 9 10-E_Xl0000900_Shopko Spring 14 shower curtain 131012" xfId="29368"/>
    <cellStyle name="差_2010 Fall NYM Towel quote sheet--China revision 9 9 10-E_Xl0000901" xfId="29369"/>
    <cellStyle name="差_2010 Fall NYM Towel quote sheet--China revision 9 9 10-E_Xl0000901_Shopko Fall 14 shower curtain-140226" xfId="3754"/>
    <cellStyle name="差_2010 Fall NYM Towel quote sheet--China revision 9 9 10-E_Xl0000901_Shopko Fall 14 shower curtain-140409" xfId="29370"/>
    <cellStyle name="差_2010 Fall NYM Towel quote sheet--China revision 9 9 10-E_Xl0000901_Shopko Spring 14 shower curtain 131010" xfId="29371"/>
    <cellStyle name="差_2010 Fall NYM Towel quote sheet--China revision 9 9 10-E_Xl0000901_Shopko Spring 14 shower curtain 131012" xfId="29372"/>
    <cellStyle name="差_2010 Fall NYM Towel quote sheet--China revision 9 9 10-E_Xl0001174" xfId="23089"/>
    <cellStyle name="差_2010 Fall NYM Towel quote sheet--China revision 9 9 10-E_Xl0001190" xfId="23118"/>
    <cellStyle name="差_2010 Fall NYM Towel quote sheet--China revision 9 9 10-E_Xl0001232" xfId="23098"/>
    <cellStyle name="差_2010 Fall NYM Towel quote sheet--China revision 9 9 10-E_Xl0001305" xfId="1195"/>
    <cellStyle name="差_2010 Fall NYM Towel quote sheet--China revision 9 9 10-E_Xl0001305 2" xfId="74"/>
    <cellStyle name="差_2010 Fall NYM Towel quote sheet--China revision 9 9 10-E_Xl0001305 3" xfId="5232"/>
    <cellStyle name="差_BA Quotesheet JLA-March market -02272012" xfId="16884"/>
    <cellStyle name="差_BA Quotesheet JLA-March market -02272012_Kmart Fall 14 bath coordinate - Heather" xfId="29333"/>
    <cellStyle name="差_BBB 450new storeexp proj" xfId="29373"/>
    <cellStyle name="差_BBB 450new storeexp proj 2" xfId="28055"/>
    <cellStyle name="差_BBB 450new storeexp proj 2 2" xfId="10500"/>
    <cellStyle name="差_BBB 450new storeexp proj 3" xfId="25013"/>
    <cellStyle name="差_BBB 450new storeexp proj_instructions" xfId="29374"/>
    <cellStyle name="差_BBB 450new storeexp proj_instructions 2" xfId="29376"/>
    <cellStyle name="差_BBB evaluation for Calypso 993store _20111121_frank" xfId="29378"/>
    <cellStyle name="差_BBB evaluation for Calypso 993store _20111121_frank 2" xfId="29379"/>
    <cellStyle name="差_BBB evaluation for Calypso 993store _20111121_frank 2 2" xfId="25597"/>
    <cellStyle name="差_BBB evaluation for Calypso 993store _20111121_frank 3" xfId="29380"/>
    <cellStyle name="差_BBB evaluation for Calypso 993store _20111121_frank_BBB proj for Calypso 993store" xfId="21704"/>
    <cellStyle name="差_BBB evaluation for Calypso 993store _20111121_frank_BBB proj for Calypso 993store 2" xfId="29381"/>
    <cellStyle name="差_BBB evaluation for Calypso 993store _20111121_frank_BBB proj for Calypso 993store 2 2" xfId="29382"/>
    <cellStyle name="差_BBB evaluation for Calypso 993store _20111121_frank_BBB proj for Calypso 993store 3" xfId="29383"/>
    <cellStyle name="差_BBB evaluation for Calypso 993store _20111121_frank_instructions" xfId="29384"/>
    <cellStyle name="差_BBB evaluation for Calypso 993store _20111121_frank_instructions 2" xfId="1662"/>
    <cellStyle name="差_BBB proj" xfId="10809"/>
    <cellStyle name="差_BBB proj 2" xfId="23582"/>
    <cellStyle name="差_BBB proj 2 2" xfId="23584"/>
    <cellStyle name="差_BBB proj 3" xfId="23586"/>
    <cellStyle name="差_BBB proj for Calypso 993store" xfId="29385"/>
    <cellStyle name="差_BBB proj for Calypso 993store 2" xfId="29386"/>
    <cellStyle name="差_BBB proj for Calypso 993store 2 2" xfId="29387"/>
    <cellStyle name="差_BBB proj for Calypso 993store 3" xfId="29388"/>
    <cellStyle name="差_BBB proj_BBB proj for Calypso 993store" xfId="29389"/>
    <cellStyle name="差_BBB proj_BBB proj for Calypso 993store 2" xfId="29390"/>
    <cellStyle name="差_BBB proj_BBB proj for Calypso 993store 2 2" xfId="29391"/>
    <cellStyle name="差_BBB proj_BBB proj for Calypso 993store 3" xfId="19649"/>
    <cellStyle name="差_BBB proj_instructions" xfId="8198"/>
    <cellStyle name="差_BBB proj_instructions 2" xfId="29392"/>
    <cellStyle name="差_BBB projection" xfId="29393"/>
    <cellStyle name="差_BBB projection 2" xfId="29394"/>
    <cellStyle name="差_BBB projection 2 2" xfId="29395"/>
    <cellStyle name="差_BBB projection 3" xfId="29396"/>
    <cellStyle name="差_BBB silk blend CCD0621" xfId="29397"/>
    <cellStyle name="差_BBB silk blend CCD0621 2" xfId="29398"/>
    <cellStyle name="差_BBB silk blend CCD0621 2 2" xfId="29399"/>
    <cellStyle name="差_BBB silk blend panel  valance CCD0706 (2)" xfId="29400"/>
    <cellStyle name="差_BBB silk blend panel  valance CCD0706 (2) 2" xfId="27312"/>
    <cellStyle name="差_BBB silk blend panel  valance CCD0706 (2) 2 2" xfId="27314"/>
    <cellStyle name="差_BBB silk-poly panel quote sheet-20120621 Hellen" xfId="10330"/>
    <cellStyle name="差_BBB silk-poly panel quote sheet-20120621 Hellen 2" xfId="10334"/>
    <cellStyle name="差_BBB silk-poly panel quote sheet-20120621 Hellen 2 2" xfId="27009"/>
    <cellStyle name="差_BBB silk-poly panel quote sheet-20120621 Hellen_BBB imperial silk commmitment sheet 07092012" xfId="25891"/>
    <cellStyle name="差_BBB silk-poly panel quote sheet-20120621 Hellen_BBB imperial silk commmitment sheet 07092012 2" xfId="29401"/>
    <cellStyle name="差_BBB silk-poly panel quote sheet-20120621 Hellen_BBB imperial silk commmitment sheet 07092012 2 2" xfId="29402"/>
    <cellStyle name="差_BBB silk-poly panel quote sheet-20120621 Hellen_Sept Market BBB Window panel CCD 0918" xfId="3924"/>
    <cellStyle name="差_BBB silk-poly panel quote sheet-20120621 Hellen_Sept Market BBB Window panel CCD 0918 2" xfId="29403"/>
    <cellStyle name="差_BBB silk-poly panel quote sheet-20120621 Hellen_Sept Market BBB Window panel CCD 0918 2 2" xfId="29404"/>
    <cellStyle name="差_BBB silk-poly panel quote sheet-20120621 Hellen_SILK CCD 0717" xfId="29405"/>
    <cellStyle name="差_BBB silk-poly panel quote sheet-20120621 Hellen_SILK CCD 0717 2" xfId="14848"/>
    <cellStyle name="差_BBB silk-poly panel quote sheet-20120621 Hellen_SILK CCD 0717 2 2" xfId="29407"/>
    <cellStyle name="差_BBB silk-poly panel quote sheet-20120621 Hellen_SILK CCD 0718 final" xfId="21820"/>
    <cellStyle name="差_BBB silk-poly panel quote sheet-20120621 Hellen_SILK CCD 0718 final 2" xfId="21824"/>
    <cellStyle name="差_BBB silk-poly panel quote sheet-20120621 Hellen_SILK CCD 0718 final 2 2" xfId="29408"/>
    <cellStyle name="差_BBB Window Panel CCD 120330" xfId="3266"/>
    <cellStyle name="差_BBB Window Panel CCD 120330 2" xfId="3268"/>
    <cellStyle name="差_BBB Window Panel CCD 120330 2 2" xfId="21303"/>
    <cellStyle name="差_BLK Crystal Proj" xfId="22844"/>
    <cellStyle name="差_BLK projection " xfId="29409"/>
    <cellStyle name="差_BLK projection  2" xfId="29411"/>
    <cellStyle name="差_Book1" xfId="24860"/>
    <cellStyle name="差_Book1 2" xfId="24862"/>
    <cellStyle name="差_Book1 2 2" xfId="29414"/>
    <cellStyle name="差_Book1_Review and action interface" xfId="27338"/>
    <cellStyle name="差_Book1_Review and action interface 2" xfId="27341"/>
    <cellStyle name="差_BW quote sheet for HP samples _09202012" xfId="29415"/>
    <cellStyle name="差_C14  Copy of Ecom MP - Aubrey  window commitment -140528" xfId="29416"/>
    <cellStyle name="差_C14  Copy of Ecom MP - Aubrey  window commitment -140528 2" xfId="29417"/>
    <cellStyle name="差_C14  Copy of Ecom MP - Aubrey  window commitment -140528 3" xfId="29418"/>
    <cellStyle name="差_C14  Copy of Ecom MP - Aubrey  window commitment -140528_Ecom- ID Nidia -Mizone-Mirimar-commitment 2014 6 27." xfId="6176"/>
    <cellStyle name="差_C14  Copy of Ecom MP - Aubrey  window commitment -140528_Ecom- ID Nidia -Mizone-Mirimar-commitment-07012014 from Lynn Chen" xfId="29419"/>
    <cellStyle name="差_CCD SteinMart  Throw 130401" xfId="29420"/>
    <cellStyle name="差_CCD SteinMart blanket  throw 20140116 (2)" xfId="29421"/>
    <cellStyle name="差_CCD SteinMart blanket  throw 20140116 (2) 2" xfId="29422"/>
    <cellStyle name="差_CCD SteinMart blanket  throw 20140218 (2)" xfId="29423"/>
    <cellStyle name="差_CCD SteinMart blanket  throw 20140218 (2) 2" xfId="29424"/>
    <cellStyle name="差_CCD SteinMart blanket 130515" xfId="21157"/>
    <cellStyle name="差_CCD SteinMart blanket 130515 2" xfId="29426"/>
    <cellStyle name="差_CCD SteinMart micro light reader's wrap 20140318" xfId="29427"/>
    <cellStyle name="差_CCD SteinMart throw 20140327" xfId="18177"/>
    <cellStyle name="差_CCD -WM BHG BLANKET 2013-12-20" xfId="18467"/>
    <cellStyle name="差_CCD-Kmart glimmer soft blanket -20140120" xfId="29428"/>
    <cellStyle name="差_CCD-OSJL Promo pillow quote sheet-110419" xfId="29429"/>
    <cellStyle name="差_CCD-Sears  Kmart blanket  throw-20131023" xfId="29430"/>
    <cellStyle name="差_CCD-Sears  Kmart blanket  throw-20131120" xfId="29431"/>
    <cellStyle name="差_CCD-Sears  Kmart throw-20131023" xfId="26035"/>
    <cellStyle name="差_CCD-steinmart 130425" xfId="29434"/>
    <cellStyle name="差_CCD-steinmart 130425 2" xfId="28546"/>
    <cellStyle name="差_CCD-steinmart 130425_CCD SteinMart blanket &amp; throw 20140116" xfId="29100"/>
    <cellStyle name="差_CCD-steinmart 131008 (2)" xfId="29435"/>
    <cellStyle name="差_CCD-steinmart 131008 (2) 2" xfId="28979"/>
    <cellStyle name="差_CCD-WM holiday-130205" xfId="29436"/>
    <cellStyle name="差_CCD-WM TRAVEL THROW-130822" xfId="29437"/>
    <cellStyle name="差_Cellular Blanket prices- Faze3" xfId="29438"/>
    <cellStyle name="差_Cellular Blanket prices- Faze3 2" xfId="7487"/>
    <cellStyle name="差_Cellular Blanket prices- Faze3 2 2" xfId="29439"/>
    <cellStyle name="差_Cellular Blanket prices- Faze3 2 3" xfId="3835"/>
    <cellStyle name="差_Cellular Blanket prices- Faze3 3" xfId="7489"/>
    <cellStyle name="差_Cellular Blanket prices- Faze3 4" xfId="22995"/>
    <cellStyle name="差_Cellular Blanket prices- Faze3 5" xfId="29440"/>
    <cellStyle name="差_Cellular Blanket prices- Faze3 6" xfId="9759"/>
    <cellStyle name="差_Cellular Blanket prices- Faze3_CCD SteinMart  Throw 130401" xfId="27092"/>
    <cellStyle name="差_Cellular Blanket prices- Faze3_CCD SteinMart blanket  throw 20140116 (2)" xfId="29441"/>
    <cellStyle name="差_Cellular Blanket prices- Faze3_CCD SteinMart blanket  throw 20140116 (2) 2" xfId="29442"/>
    <cellStyle name="差_Cellular Blanket prices- Faze3_CCD SteinMart blanket  throw 20140218 (2)" xfId="29443"/>
    <cellStyle name="差_Cellular Blanket prices- Faze3_CCD SteinMart blanket  throw 20140218 (2) 2" xfId="15797"/>
    <cellStyle name="差_Cellular Blanket prices- Faze3_CCD SteinMart blanket 130515" xfId="20438"/>
    <cellStyle name="差_Cellular Blanket prices- Faze3_CCD SteinMart blanket 130515 2" xfId="29444"/>
    <cellStyle name="差_Cellular Blanket prices- Faze3_CCD SteinMart micro light reader's wrap 20140318" xfId="29445"/>
    <cellStyle name="差_Cellular Blanket prices- Faze3_CCD SteinMart throw 20140327" xfId="29446"/>
    <cellStyle name="差_Cellular Blanket prices- Faze3_CCD -WM BHG BLANKET 2013-12-20" xfId="21461"/>
    <cellStyle name="差_Cellular Blanket prices- Faze3_ccd-hsn blanket &amp; throw-20130326" xfId="25992"/>
    <cellStyle name="差_Cellular Blanket prices- Faze3_ccd-hsn blanket &amp; throw-20130326 2" xfId="9375"/>
    <cellStyle name="差_Cellular Blanket prices- Faze3_ccd-hsn blanket &amp; throw-20130326_Shopko mink to berber blanket and long fur throw 20140124 upd 0214" xfId="29447"/>
    <cellStyle name="差_Cellular Blanket prices- Faze3_ccd-hsn blanket &amp; throw-20130326_Shopko throw blanket 20131126upd1226 upd 20140103" xfId="13779"/>
    <cellStyle name="差_Cellular Blanket prices- Faze3_CCD-Soft home 140228" xfId="29448"/>
    <cellStyle name="差_Cellular Blanket prices- Faze3_CCD-WM TRAVEL THROW-130822" xfId="21136"/>
    <cellStyle name="差_Cellular Blanket prices- Faze3_macy" xfId="29449"/>
    <cellStyle name="差_Cellular Blanket prices- Faze3_NY market Mar SP 2013 throw blanket prices" xfId="15837"/>
    <cellStyle name="差_Cellular Blanket prices- Faze3_Review and action interface" xfId="3825"/>
    <cellStyle name="差_Cellular Blanket prices- Faze3_Review and action interface 2" xfId="29450"/>
    <cellStyle name="差_Cellular Blanket prices- Faze3_Sep 12 Market Week Basic Blanket  Throw (2)" xfId="23962"/>
    <cellStyle name="差_Cellular Blanket prices- Faze3_Sep 12 Market Week Basic Blanket  Throw (2) 2" xfId="2869"/>
    <cellStyle name="差_Cellular Blanket prices- Faze3_Sept12 Throw and Dec pillow Market prices" xfId="27437"/>
    <cellStyle name="差_Cellular Blanket prices- Faze3_Sept12 Throw and Dec pillow Market prices 2" xfId="14628"/>
    <cellStyle name="差_Cellular Blanket prices- Faze3_Sept12 Throw and Dec pillow Market prices approved" xfId="7264"/>
    <cellStyle name="差_Cellular Blanket prices- Faze3_Sept12 Throw and Dec pillow Market prices_CCD-JCP 140124 upd140127" xfId="22136"/>
    <cellStyle name="差_Cellular Blanket prices- Faze3_Sept12 Throw and Dec pillow Market prices_CCD-JCP 220gsm Microlight Blanket and Throw" xfId="11741"/>
    <cellStyle name="差_Cellular Blanket prices- Faze3_Sept12 Throw and Dec pillow Market prices_CCD-JCP Blanket  Throw 09 28 12" xfId="16815"/>
    <cellStyle name="差_Cellular Blanket prices- Faze3_Sept12 Throw and Dec pillow Market prices_CCD-Shopko 140122" xfId="11723"/>
    <cellStyle name="差_Cellular Blanket prices- Faze3_Sept12 Throw and Dec pillow Market prices_CCD-Shopko 140122 upd140213" xfId="29451"/>
    <cellStyle name="差_Cellular Blanket prices- Faze3_Sept12 Throw and Dec pillow Market prices_CCD-shopko 2013-2-18" xfId="11154"/>
    <cellStyle name="差_Cellular Blanket prices- Faze3_Sept12 Throw and Dec pillow Market prices_CCD-shopko 2013-2-18 update 2-20" xfId="13284"/>
    <cellStyle name="差_Cellular Blanket prices- Faze3_Sept12 Throw and Dec pillow Market prices_JCP CCD 2013-10-11" xfId="19456"/>
    <cellStyle name="差_Cellular Blanket prices- Faze3_Sept12 Throw and Dec pillow Market prices_JCP Microfleece Blanket  Throw 140127" xfId="26993"/>
    <cellStyle name="差_Cellular Blanket prices- Faze3_Sept12 Throw and Dec pillow Market prices_shopko Jan meeting 20130114 upd 0129 upd 0205 upd 0218 upd0322" xfId="19575"/>
    <cellStyle name="差_Cellular Blanket prices- Faze3_Sept12 Throw and Dec pillow Market prices_Shopko long fur throw upd 0328" xfId="29452"/>
    <cellStyle name="差_Cellular Blanket prices- Faze3_Sept12 Throw and Dec pillow Market prices_Shopko mink to berber blanket and long fur throw 20140124 upd 0214" xfId="23386"/>
    <cellStyle name="差_Cellular Blanket prices- Faze3_Sept12 Throw and Dec pillow Market prices_Shopko mink to berber blanket and long fur throw 20140124 upd 0214 upd 0313" xfId="24972"/>
    <cellStyle name="差_Cellular Blanket prices- Faze3_Sept12 Throw and Dec pillow Market prices_shopko ruched long fur Throw 130312" xfId="29454"/>
    <cellStyle name="差_Cellular Blanket prices- Faze3_Sept12 Throw and Dec pillow Market prices_shopko throw blanket 20131126" xfId="720"/>
    <cellStyle name="差_Cellular Blanket prices- Faze3_Sept12 Throw and Dec pillow Market prices_Shopko throw blanket 20131126upd1226 upd 20140103" xfId="29455"/>
    <cellStyle name="差_Cellular Blanket prices- Faze3_Sept12 Throw and Dec pillow Market prices_Shopko throw blanket 20131126upd1226 upd 20140103 upd0329" xfId="29456"/>
    <cellStyle name="差_Cellular Blanket prices- Faze3_Sept12 Throw and Dec pillow Market prices_Stage store throw and blanket updated 20140306 up0310" xfId="17190"/>
    <cellStyle name="差_Cellular Blanket prices- Faze3_WM 2013 Lawn blanket 07052012 updated 07272012 updated 0807 Updated 0814" xfId="29457"/>
    <cellStyle name="差_Cellular Blanket prices- Faze3_WM 2014 Lawn blanket 20130904" xfId="21166"/>
    <cellStyle name="差_Cellular Blanket prices- Faze3_WM 2014 travel throw 08222013" xfId="29458"/>
    <cellStyle name="差_Cellular Blanket prices- Faze3_WM BHG Lux plush blanket upd 20140307" xfId="29278"/>
    <cellStyle name="差_Cellular Blanket prices- Faze3_Xl0000144" xfId="29459"/>
    <cellStyle name="差_Cellular Blanket prices- Faze3_Xl0000144 2" xfId="27742"/>
    <cellStyle name="差_Cellular Blanket prices- Faze3_Xl0000144_CCD-JCP 140124 upd140127" xfId="29460"/>
    <cellStyle name="差_Cellular Blanket prices- Faze3_Xl0000144_CCD-JCP 220gsm Microlight Blanket and Throw" xfId="29461"/>
    <cellStyle name="差_Cellular Blanket prices- Faze3_Xl0000144_CCD-JCP Blanket  Throw 09 28 12" xfId="2840"/>
    <cellStyle name="差_Cellular Blanket prices- Faze3_Xl0000144_CCD-Shopko 140122" xfId="16926"/>
    <cellStyle name="差_Cellular Blanket prices- Faze3_Xl0000144_CCD-Shopko 140122 upd140213" xfId="11837"/>
    <cellStyle name="差_Cellular Blanket prices- Faze3_Xl0000144_CCD-shopko 2013-2-18" xfId="10978"/>
    <cellStyle name="差_Cellular Blanket prices- Faze3_Xl0000144_CCD-shopko 2013-2-18 update 2-20" xfId="7811"/>
    <cellStyle name="差_Cellular Blanket prices- Faze3_Xl0000144_JCP CCD 2013-10-11" xfId="29462"/>
    <cellStyle name="差_Cellular Blanket prices- Faze3_Xl0000144_JCP Microfleece Blanket  Throw 140127" xfId="18959"/>
    <cellStyle name="差_Cellular Blanket prices- Faze3_Xl0000144_shopko Jan meeting 20130114 upd 0129 upd 0205 upd 0218 upd0322" xfId="29463"/>
    <cellStyle name="差_Cellular Blanket prices- Faze3_Xl0000144_Shopko long fur throw upd 0328" xfId="28915"/>
    <cellStyle name="差_Cellular Blanket prices- Faze3_Xl0000144_Shopko mink to berber blanket and long fur throw 20140124 upd 0214" xfId="21909"/>
    <cellStyle name="差_Cellular Blanket prices- Faze3_Xl0000144_Shopko mink to berber blanket and long fur throw 20140124 upd 0214 upd 0313" xfId="29464"/>
    <cellStyle name="差_Cellular Blanket prices- Faze3_Xl0000144_shopko ruched long fur Throw 130312" xfId="1718"/>
    <cellStyle name="差_Cellular Blanket prices- Faze3_Xl0000144_shopko throw blanket 20131126" xfId="27566"/>
    <cellStyle name="差_Cellular Blanket prices- Faze3_Xl0000144_Shopko throw blanket 20131126upd1226 upd 20140103" xfId="29465"/>
    <cellStyle name="差_Cellular Blanket prices- Faze3_Xl0000144_Shopko throw blanket 20131126upd1226 upd 20140103 upd0329" xfId="19668"/>
    <cellStyle name="差_Cellular Blanket prices- Faze3_Xl0000144_Stage store throw and blanket updated 20140306 up0310" xfId="18545"/>
    <cellStyle name="差_Commitment--Sears total protection mattress pad 0411012" xfId="15266"/>
    <cellStyle name="差_Commitment--Sears total protection mattress pad 0411012 2" xfId="28302"/>
    <cellStyle name="差_Commitment--Sears total protection mattress pad 0411012 3" xfId="29466"/>
    <cellStyle name="差_Commitment--Sears total protection mattress pad 0411012 4" xfId="6662"/>
    <cellStyle name="差_Commitment--Sears total protection mattress pad 0411012 5" xfId="29467"/>
    <cellStyle name="差_Copy of Sku set up form-Chester Bath Coordinates - updated" xfId="29468"/>
    <cellStyle name="差_Echo Calypso Vendor Projection BBB 1000store 20111117" xfId="29469"/>
    <cellStyle name="差_Echo Calypso Vendor Projection BBB 1000store 20111117 2" xfId="29470"/>
    <cellStyle name="差_Echo Calypso Vendor Projection BBB 1000store 20111117 2 2" xfId="14926"/>
    <cellStyle name="差_Echo Calypso Vendor Projection BBB 1000store 20111117 3" xfId="29471"/>
    <cellStyle name="差_Echo Calypso Vendor Projection BBB 1000store 20111117_BBB proj for Calypso 993store" xfId="29472"/>
    <cellStyle name="差_Echo Calypso Vendor Projection BBB 1000store 20111117_BBB proj for Calypso 993store 2" xfId="28786"/>
    <cellStyle name="差_Echo Calypso Vendor Projection BBB 1000store 20111117_BBB proj for Calypso 993store 2 2" xfId="26664"/>
    <cellStyle name="差_Echo Calypso Vendor Projection BBB 1000store 20111117_BBB proj for Calypso 993store 3" xfId="28791"/>
    <cellStyle name="差_Echo Calypso Vendor Projection BBB 1000store 20111117_instructions" xfId="13578"/>
    <cellStyle name="差_Echo Calypso Vendor Projection BBB 1000store 20111117_instructions 2" xfId="29473"/>
    <cellStyle name="差_Ecom Decorative Pillows Fall2013 Quote Sheet 20131111 CCD" xfId="29474"/>
    <cellStyle name="差_Ecom Decorative Pillows Fall2013 Quote Sheet 20131111 CCD 2" xfId="8757"/>
    <cellStyle name="差_Ecom Decorative Pillows Fall2013 Quote Sheet 20131111 CCD 3" xfId="29475"/>
    <cellStyle name="差_Ecom Decorative Pillows Fall2013 Quote Sheet 20131111 CCD 4" xfId="29476"/>
    <cellStyle name="差_Ecom Decorative Pillows Fall2013 Quote Sheet 20131111 CCD 5" xfId="6810"/>
    <cellStyle name="差_Ecom- ID Nidia -Mizone-Mirimar-commitment 2014 6 27." xfId="29477"/>
    <cellStyle name="差_Ecom- ID Nidia -Mizone-Mirimar-commitment-07012014 from Lynn Chen" xfId="19315"/>
    <cellStyle name="差_Ecom MP - Serendipity window commitment" xfId="18223"/>
    <cellStyle name="差_Ecom MP - Serendipity window commitment -140611" xfId="29478"/>
    <cellStyle name="差_Ecom MP - Serendipity window commitment -140611 2" xfId="29479"/>
    <cellStyle name="差_Ecom MP - Serendipity window commitment_Ecom- ID Nidia -Mizone-Mirimar-commitment 2014 6 27." xfId="23371"/>
    <cellStyle name="差_Ecom MP - Serendipity window commitment_Ecom- ID Nidia -Mizone-Mirimar-commitment-07012014 from Lynn Chen" xfId="11568"/>
    <cellStyle name="差_Ecommerce_2014Fall_Fashion bedding_MP_forecast evaluation_20140418" xfId="29480"/>
    <cellStyle name="差_Ecom-quilted throw blanket commitment #1 -140511." xfId="14018"/>
    <cellStyle name="差_EE Furniture Quotation of HH samples-20100906" xfId="29481"/>
    <cellStyle name="差_EE Furniture Quotation of HH samples-20100906 2" xfId="29482"/>
    <cellStyle name="差_EE Furniture Quotation of HH samples-20100906 3" xfId="29483"/>
    <cellStyle name="差_EE Furniture Quotation of HH samples-20100906 4" xfId="29484"/>
    <cellStyle name="差_EE Furniture Quotation of HH samples-20100906 5" xfId="29485"/>
    <cellStyle name="差_EE Furniture Quotation of HH samples-20100906 6" xfId="29486"/>
    <cellStyle name="差_Fall 12 Kohl's com Chester coordinates quote - Hellen 120711" xfId="23947"/>
    <cellStyle name="差_Fall 13 Echo towel quotation 12-3" xfId="29487"/>
    <cellStyle name="差_Fall_14_Kmart_Towel_Quotation 2014 2 19" xfId="7495"/>
    <cellStyle name="差_Folding Chair Quote Sheet - 23 May 2013" xfId="29488"/>
    <cellStyle name="差_Harbor House Crystal Beach_-blk initial 10new store" xfId="18320"/>
    <cellStyle name="差_Harbor house Production Schedule_2011Spring_201139" xfId="7842"/>
    <cellStyle name="差_Harbor house Production Schedule_2011Spring_201139 2" xfId="7844"/>
    <cellStyle name="差_Harbor house Production Schedule_2011Spring_201139 2 2" xfId="7558"/>
    <cellStyle name="差_Harbor house Production Schedule_2011Spring_201139 3" xfId="29489"/>
    <cellStyle name="差_Harbor house Production Schedule_2011Spring_201139_BBB proj for Calypso 993store" xfId="22239"/>
    <cellStyle name="差_Harbor house Production Schedule_2011Spring_201139_BBB proj for Calypso 993store 2" xfId="29490"/>
    <cellStyle name="差_Harbor house Production Schedule_2011Spring_201139_BBB proj for Calypso 993store 2 2" xfId="29491"/>
    <cellStyle name="差_Harbor house Production Schedule_2011Spring_201139_BBB proj for Calypso 993store 3" xfId="3141"/>
    <cellStyle name="差_Harbor house Production Schedule_2011Spring_201139_instructions" xfId="29492"/>
    <cellStyle name="差_Harbor house Production Schedule_2011Spring_201139_instructions 2" xfId="21019"/>
    <cellStyle name="差_HP quota sheet from kaifa 2011-9-8" xfId="29493"/>
    <cellStyle name="差_HS quote sheet for HP samples _09192012" xfId="176"/>
    <cellStyle name="差_ID-140618A Nadia Duvet set" xfId="12469"/>
    <cellStyle name="差_ID-140618A Nadia Duvet set Rev20140626" xfId="25950"/>
    <cellStyle name="差_ID-140618A Nadia Duvet set_Ecom- ID Nidia -Mizone-Mirimar-commitment 2014 6 27." xfId="28321"/>
    <cellStyle name="差_ID-140618A Nadia Duvet set_Ecom- ID Nidia -Mizone-Mirimar-commitment-07012014 from Lynn Chen" xfId="17186"/>
    <cellStyle name="差_JCP berber mattress pad 0120012 - Cal" xfId="29494"/>
    <cellStyle name="差_JCP berber mattress pad 0120012 - Cal 2" xfId="29495"/>
    <cellStyle name="差_JCP berber mattress pad 0120012 - Cal 2 2" xfId="29496"/>
    <cellStyle name="差_JCP berber mattress pad 0120012 - Cal 2 2 2" xfId="29497"/>
    <cellStyle name="差_JCP berber mattress pad 0120012 - Cal 2 3" xfId="10371"/>
    <cellStyle name="差_JCP berber mattress pad 0120012 - Cal 2 4" xfId="6719"/>
    <cellStyle name="差_JCP berber mattress pad 0120012 - Cal 2 5" xfId="10373"/>
    <cellStyle name="差_JCP berber mattress pad 0120012 - Cal 3" xfId="29498"/>
    <cellStyle name="差_JCP berber mattress pad 0120012 - Cal 3 2" xfId="29499"/>
    <cellStyle name="差_JCP berber mattress pad 0120012 - Cal 4" xfId="29500"/>
    <cellStyle name="差_JCP berber mattress pad 0120012 - Cal 5" xfId="29501"/>
    <cellStyle name="差_JCP berber mattress pad 0120012 - Cal 6" xfId="20540"/>
    <cellStyle name="差_JCP berber mattress pad 0120012--H--0125012may" xfId="29502"/>
    <cellStyle name="差_JCP berber mattress pad 0120012--H--0125012may 2" xfId="29503"/>
    <cellStyle name="差_JCP berber mattress pad 0120012--H--0125012may 2 2" xfId="90"/>
    <cellStyle name="差_JCP berber mattress pad 0120012--H--0125012may 2 2 2" xfId="1551"/>
    <cellStyle name="差_JCP berber mattress pad 0120012--H--0125012may 2 3" xfId="14447"/>
    <cellStyle name="差_JCP berber mattress pad 0120012--H--0125012may 2 4" xfId="24417"/>
    <cellStyle name="差_JCP berber mattress pad 0120012--H--0125012may 2 5" xfId="24107"/>
    <cellStyle name="差_JCP berber mattress pad 0120012--H--0125012may 3" xfId="29504"/>
    <cellStyle name="差_JCP berber mattress pad 0120012--H--0125012may 3 2" xfId="29505"/>
    <cellStyle name="差_JCP berber mattress pad 0120012--H--0125012may 4" xfId="29506"/>
    <cellStyle name="差_JCP berber mattress pad 0120012--H--0125012may 5" xfId="29507"/>
    <cellStyle name="差_JCP berber mattress pad 0120012--H--0125012may 6" xfId="28932"/>
    <cellStyle name="差_JCP down alt comforter111121" xfId="10090"/>
    <cellStyle name="差_JCP down alt comforter111121 (2)" xfId="26409"/>
    <cellStyle name="差_JCP down alt comforter111121 (2) 2" xfId="26411"/>
    <cellStyle name="差_JCP down alt comforter111121 (2) 2 2" xfId="29508"/>
    <cellStyle name="差_JCP down alt comforter111121 (2) 2 2 2" xfId="28421"/>
    <cellStyle name="差_JCP down alt comforter111121 (2) 2 3" xfId="27556"/>
    <cellStyle name="差_JCP down alt comforter111121 (2) 2 4" xfId="9611"/>
    <cellStyle name="差_JCP down alt comforter111121 (2) 2 5" xfId="9625"/>
    <cellStyle name="差_JCP down alt comforter111121 (2) 3" xfId="29509"/>
    <cellStyle name="差_JCP down alt comforter111121 (2) 3 2" xfId="26906"/>
    <cellStyle name="差_JCP down alt comforter111121 (2) 4" xfId="4572"/>
    <cellStyle name="差_JCP down alt comforter111121 (2) 5" xfId="1858"/>
    <cellStyle name="差_JCP down alt comforter111121 (2) 6" xfId="5767"/>
    <cellStyle name="差_JCP down alt comforter111121 10" xfId="4144"/>
    <cellStyle name="差_JCP down alt comforter111121 11" xfId="29510"/>
    <cellStyle name="差_JCP down alt comforter111121 12" xfId="28524"/>
    <cellStyle name="差_JCP down alt comforter111121 13" xfId="29511"/>
    <cellStyle name="差_JCP down alt comforter111121 14" xfId="29512"/>
    <cellStyle name="差_JCP down alt comforter111121 15" xfId="27931"/>
    <cellStyle name="差_JCP down alt comforter111121 16" xfId="29513"/>
    <cellStyle name="差_JCP down alt comforter111121 17" xfId="29515"/>
    <cellStyle name="差_JCP down alt comforter111121 18" xfId="29517"/>
    <cellStyle name="差_JCP down alt comforter111121 19" xfId="29519"/>
    <cellStyle name="差_JCP down alt comforter111121 2" xfId="10092"/>
    <cellStyle name="差_JCP down alt comforter111121 2 2" xfId="29521"/>
    <cellStyle name="差_JCP down alt comforter111121 2 2 2" xfId="16496"/>
    <cellStyle name="差_JCP down alt comforter111121 2 3" xfId="29522"/>
    <cellStyle name="差_JCP down alt comforter111121 2 4" xfId="26983"/>
    <cellStyle name="差_JCP down alt comforter111121 2 5" xfId="29523"/>
    <cellStyle name="差_JCP down alt comforter111121 20" xfId="27932"/>
    <cellStyle name="差_JCP down alt comforter111121 21" xfId="29514"/>
    <cellStyle name="差_JCP down alt comforter111121 22" xfId="29516"/>
    <cellStyle name="差_JCP down alt comforter111121 23" xfId="29518"/>
    <cellStyle name="差_JCP down alt comforter111121 24" xfId="29520"/>
    <cellStyle name="差_JCP down alt comforter111121 25" xfId="29524"/>
    <cellStyle name="差_JCP down alt comforter111121 26" xfId="16574"/>
    <cellStyle name="差_JCP down alt comforter111121 27" xfId="29526"/>
    <cellStyle name="差_JCP down alt comforter111121 28" xfId="29528"/>
    <cellStyle name="差_JCP down alt comforter111121 29" xfId="29530"/>
    <cellStyle name="差_JCP down alt comforter111121 3" xfId="29532"/>
    <cellStyle name="差_JCP down alt comforter111121 3 2" xfId="29533"/>
    <cellStyle name="差_JCP down alt comforter111121 30" xfId="29525"/>
    <cellStyle name="差_JCP down alt comforter111121 31" xfId="16575"/>
    <cellStyle name="差_JCP down alt comforter111121 32" xfId="29527"/>
    <cellStyle name="差_JCP down alt comforter111121 33" xfId="29529"/>
    <cellStyle name="差_JCP down alt comforter111121 34" xfId="29531"/>
    <cellStyle name="差_JCP down alt comforter111121 35" xfId="29534"/>
    <cellStyle name="差_JCP down alt comforter111121 36" xfId="26336"/>
    <cellStyle name="差_JCP down alt comforter111121 37" xfId="15383"/>
    <cellStyle name="差_JCP down alt comforter111121 38" xfId="29536"/>
    <cellStyle name="差_JCP down alt comforter111121 39" xfId="22537"/>
    <cellStyle name="差_JCP down alt comforter111121 4" xfId="29538"/>
    <cellStyle name="差_JCP down alt comforter111121 40" xfId="29535"/>
    <cellStyle name="差_JCP down alt comforter111121 41" xfId="26337"/>
    <cellStyle name="差_JCP down alt comforter111121 42" xfId="15384"/>
    <cellStyle name="差_JCP down alt comforter111121 43" xfId="29537"/>
    <cellStyle name="差_JCP down alt comforter111121 44" xfId="22538"/>
    <cellStyle name="差_JCP down alt comforter111121 45" xfId="29539"/>
    <cellStyle name="差_JCP down alt comforter111121 46" xfId="15697"/>
    <cellStyle name="差_JCP down alt comforter111121 47" xfId="29138"/>
    <cellStyle name="差_JCP down alt comforter111121 48" xfId="29142"/>
    <cellStyle name="差_JCP down alt comforter111121 5" xfId="29540"/>
    <cellStyle name="差_JCP down alt comforter111121 6" xfId="14886"/>
    <cellStyle name="差_JCP down alt comforter111121 7" xfId="29541"/>
    <cellStyle name="差_JCP down alt comforter111121 8" xfId="29542"/>
    <cellStyle name="差_JCP down alt comforter111121 9" xfId="29543"/>
    <cellStyle name="差_JCP down alt comforter111121----0104012 (2)" xfId="20258"/>
    <cellStyle name="差_JCP down alt comforter111121----0104012 (2) 2" xfId="18090"/>
    <cellStyle name="差_JCP down alt comforter111121----0104012 (2) 2 2" xfId="6425"/>
    <cellStyle name="差_JCP down alt comforter111121----0104012 (2) 2 2 2" xfId="20262"/>
    <cellStyle name="差_JCP down alt comforter111121----0104012 (2) 2 3" xfId="20265"/>
    <cellStyle name="差_JCP down alt comforter111121----0104012 (2) 2 4" xfId="6143"/>
    <cellStyle name="差_JCP down alt comforter111121----0104012 (2) 2 5" xfId="20270"/>
    <cellStyle name="差_JCP down alt comforter111121----0104012 (2) 3" xfId="18095"/>
    <cellStyle name="差_JCP down alt comforter111121----0104012 (2) 3 2" xfId="20279"/>
    <cellStyle name="差_JCP down alt comforter111121----0104012 (2) 4" xfId="18101"/>
    <cellStyle name="差_JCP down alt comforter111121----0104012 (2) 5" xfId="190"/>
    <cellStyle name="差_JCP down alt comforter111121----0104012 (2) 6" xfId="18605"/>
    <cellStyle name="差_JCP down alt comforter111121--H--0109012 May printed" xfId="6470"/>
    <cellStyle name="差_JCP down alt comforter111121--H--0109012 May printed 2" xfId="24879"/>
    <cellStyle name="差_JCP down alt comforter111121--H--0109012 May printed 2 2" xfId="29545"/>
    <cellStyle name="差_JCP down alt comforter111121--H--0109012 May printed 2 2 2" xfId="29546"/>
    <cellStyle name="差_JCP down alt comforter111121--H--0109012 May printed 2 3" xfId="29548"/>
    <cellStyle name="差_JCP down alt comforter111121--H--0109012 May printed 2 4" xfId="10403"/>
    <cellStyle name="差_JCP down alt comforter111121--H--0109012 May printed 2 5" xfId="10411"/>
    <cellStyle name="差_JCP down alt comforter111121--H--0109012 May printed 3" xfId="29549"/>
    <cellStyle name="差_JCP down alt comforter111121--H--0109012 May printed 3 2" xfId="29551"/>
    <cellStyle name="差_JCP down alt comforter111121--H--0109012 May printed 4" xfId="29552"/>
    <cellStyle name="差_JCP down alt comforter111121--H--0109012 May printed 5" xfId="29554"/>
    <cellStyle name="差_JCP down alt comforter111121--H--0109012 May printed 6" xfId="29556"/>
    <cellStyle name="差_JCP down alt comforter111121--H--111121May" xfId="29557"/>
    <cellStyle name="差_JCP down alt comforter111121--H--111121May 2" xfId="29558"/>
    <cellStyle name="差_JCP down alt comforter111121--H--111121May 2 2" xfId="29559"/>
    <cellStyle name="差_JCP down alt comforter111121--H--111121May 2 2 2" xfId="29561"/>
    <cellStyle name="差_JCP down alt comforter111121--H--111121May 2 3" xfId="29562"/>
    <cellStyle name="差_JCP down alt comforter111121--H--111121May 2 4" xfId="27351"/>
    <cellStyle name="差_JCP down alt comforter111121--H--111121May 2 5" xfId="29564"/>
    <cellStyle name="差_JCP down alt comforter111121--H--111121May 3" xfId="29566"/>
    <cellStyle name="差_JCP down alt comforter111121--H--111121May 3 2" xfId="29567"/>
    <cellStyle name="差_JCP down alt comforter111121--H--111121May 4" xfId="29569"/>
    <cellStyle name="差_JCP down alt comforter111121--H--111121May 5" xfId="29570"/>
    <cellStyle name="差_JCP down alt comforter111121--H--111121May 6" xfId="29571"/>
    <cellStyle name="差_JCP market follow110930----111102add new" xfId="29572"/>
    <cellStyle name="差_JCP market follow110930----111102add new 2" xfId="29573"/>
    <cellStyle name="差_JCP market follow110930----111102add new 2 2" xfId="16412"/>
    <cellStyle name="差_JCP market follow110930----111102add new 2 2 2" xfId="16414"/>
    <cellStyle name="差_JCP market follow110930----111102add new 2 3" xfId="16418"/>
    <cellStyle name="差_JCP market follow110930----111102add new 2 4" xfId="16420"/>
    <cellStyle name="差_JCP market follow110930----111102add new 2 5" xfId="16422"/>
    <cellStyle name="差_JCP market follow110930----111102add new 3" xfId="24898"/>
    <cellStyle name="差_JCP market follow110930----111102add new 3 2" xfId="16448"/>
    <cellStyle name="差_JCP market follow110930----111102add new 4" xfId="24900"/>
    <cellStyle name="差_JCP market follow110930----111102add new 4 2" xfId="16490"/>
    <cellStyle name="差_JCP market follow110930----111102add new 5" xfId="24902"/>
    <cellStyle name="差_JCP market follow110930----111102add new 6" xfId="24904"/>
    <cellStyle name="差_JCP market follow110930----111102add new_8-15_Revised Meijer-Woolrich down alt comf-mini-set 0809012 (2)" xfId="25963"/>
    <cellStyle name="差_JCP market follow110930----111102add new_8-15_Revised Meijer-Woolrich down alt comf-mini-set 0809012 (2) 2" xfId="29574"/>
    <cellStyle name="差_JCP market follow110930----111102add new_8-15_Revised Meijer-Woolrich down alt comf-mini-set 0809012 (2) 3" xfId="29575"/>
    <cellStyle name="差_JCP market follow110930----111102add new_8-15_Revised Meijer-Woolrich down alt comf-mini-set 0809012 (2) 4" xfId="29576"/>
    <cellStyle name="差_JCP market follow110930----111102add new_8-15_Revised Meijer-Woolrich down alt comf-mini-set 0809012 (2) 5" xfId="29577"/>
    <cellStyle name="差_JCP market follow110930----111102add new_Anthropologie comforter 1009012" xfId="26295"/>
    <cellStyle name="差_JCP market follow110930----111102add new_Anthropologie comforter 1009012 2" xfId="26297"/>
    <cellStyle name="差_JCP market follow110930----111102add new_Anthropologie comforter 1009012 2 2" xfId="2102"/>
    <cellStyle name="差_JCP market follow110930----111102add new_Anthropologie comforter 1009012 3" xfId="1633"/>
    <cellStyle name="差_JCP market follow110930----111102add new_Anthropologie comforter 1009012 4" xfId="29578"/>
    <cellStyle name="差_JCP market follow110930----111102add new_Anthropologie comforter 1009012 5" xfId="22283"/>
    <cellStyle name="差_JCP market follow110930----111102add new_Anthropologie comforter 1009012--H--1010012" xfId="27575"/>
    <cellStyle name="差_JCP market follow110930----111102add new_Anthropologie comforter 1009012--H--1010012 2" xfId="1024"/>
    <cellStyle name="差_JCP market follow110930----111102add new_Anthropologie comforter 1009012--H--1010012 2 2" xfId="1032"/>
    <cellStyle name="差_JCP market follow110930----111102add new_Anthropologie comforter 1009012--H--1010012 3" xfId="29123"/>
    <cellStyle name="差_JCP market follow110930----111102add new_Anthropologie comforter 1009012--H--1010012 4" xfId="29579"/>
    <cellStyle name="差_JCP market follow110930----111102add new_Anthropologie comforter 1009012--H--1010012 5" xfId="17751"/>
    <cellStyle name="差_JCP market follow110930----111102add new_Anthropologie Comforter Stuffers" xfId="7234"/>
    <cellStyle name="差_JCP market follow110930----111102add new_Anthropologie Comforter Stuffers 2" xfId="23307"/>
    <cellStyle name="差_JCP market follow110930----111102add new_Anthropologie Comforter Stuffers 2 2" xfId="29580"/>
    <cellStyle name="差_JCP market follow110930----111102add new_Anthropologie Comforter Stuffers 3" xfId="23310"/>
    <cellStyle name="差_JCP market follow110930----111102add new_Anthropologie Comforter Stuffers 4" xfId="4458"/>
    <cellStyle name="差_JCP market follow110930----111102add new_Anthropologie Comforter Stuffers 5" xfId="23337"/>
    <cellStyle name="差_JCP market follow110930----111102add new_BASI120423-CMFSET-FLA(printed)" xfId="29581"/>
    <cellStyle name="差_JCP market follow110930----111102add new_BASI120423-CMFSET-FLA(printed) 2" xfId="11400"/>
    <cellStyle name="差_JCP market follow110930----111102add new_BASI120423-CMFSET-FLA(printed) 3" xfId="29582"/>
    <cellStyle name="差_JCP market follow110930----111102add new_BASI120423-CMFSET-FLA(printed) 4" xfId="29584"/>
    <cellStyle name="差_JCP market follow110930----111102add new_BASI120423-CMFSET-FLA(printed) 5" xfId="26419"/>
    <cellStyle name="差_JCP market follow110930----111102add new_BASI130503-BLK-MF" xfId="29586"/>
    <cellStyle name="差_JCP market follow110930----111102add new_BASI130503-BLK-MF 2" xfId="3103"/>
    <cellStyle name="差_JCP market follow110930----111102add new_BASI130503-BLK-MF 3" xfId="29587"/>
    <cellStyle name="差_JCP market follow110930----111102add new_BASI130503-BLK-MF 4" xfId="29588"/>
    <cellStyle name="差_JCP market follow110930----111102add new_BASI130503-BLK-MF 5" xfId="29589"/>
    <cellStyle name="差_JCP market follow110930----111102add new_BASI130503-CMF-300T" xfId="6471"/>
    <cellStyle name="差_JCP market follow110930----111102add new_BASI130503-CMF-300T 2" xfId="24880"/>
    <cellStyle name="差_JCP market follow110930----111102add new_BASI130503-CMF-300T 3" xfId="29550"/>
    <cellStyle name="差_JCP market follow110930----111102add new_BASI130503-CMF-300T 4" xfId="29553"/>
    <cellStyle name="差_JCP market follow110930----111102add new_BASI130503-CMF-300T 5" xfId="29555"/>
    <cellStyle name="差_JCP market follow110930----111102add new_BASI130503-CMFSET-FLA" xfId="29590"/>
    <cellStyle name="差_JCP market follow110930----111102add new_BASI130503-CMFSET-FLA 2" xfId="21294"/>
    <cellStyle name="差_JCP market follow110930----111102add new_BASI130503-CMFSET-FLA 3" xfId="21297"/>
    <cellStyle name="差_JCP market follow110930----111102add new_BASI130503-CMFSET-FLA 4" xfId="21300"/>
    <cellStyle name="差_JCP market follow110930----111102add new_BASI130503-CMFSET-FLA 5" xfId="21304"/>
    <cellStyle name="差_JCP market follow110930----111102add new_BASI130503-CMFSET-PV(Vail)" xfId="22496"/>
    <cellStyle name="差_JCP market follow110930----111102add new_BASI130503-CMFSET-PV(Vail) 2" xfId="29591"/>
    <cellStyle name="差_JCP market follow110930----111102add new_BASI130503-CMFSET-PV(Vail) 3" xfId="29592"/>
    <cellStyle name="差_JCP market follow110930----111102add new_BASI130503-CMFSET-PV(Vail) 4" xfId="29593"/>
    <cellStyle name="差_JCP market follow110930----111102add new_BASI130503-CMFSET-PV(Vail) 5" xfId="17441"/>
    <cellStyle name="差_JCP market follow110930----111102add new_BASI130503-MPD-300T(windowpane)" xfId="29594"/>
    <cellStyle name="差_JCP market follow110930----111102add new_BASI130503-MPD-300T(windowpane) 2" xfId="24707"/>
    <cellStyle name="差_JCP market follow110930----111102add new_BASI130503-MPD-300T(windowpane) 3" xfId="24710"/>
    <cellStyle name="差_JCP market follow110930----111102add new_BASI130503-MPD-300T(windowpane) 4" xfId="29595"/>
    <cellStyle name="差_JCP market follow110930----111102add new_BASI130503-MPD-300T(windowpane) 5" xfId="1338"/>
    <cellStyle name="差_JCP market follow110930----111102add new_BASI130829-CMF-300T(Dobby)" xfId="10728"/>
    <cellStyle name="差_JCP market follow110930----111102add new_Basic bedding commitment March Market--130506" xfId="29596"/>
    <cellStyle name="差_JCP market follow110930----111102add new_Basic bedding commitment March Market--130506 2" xfId="23064"/>
    <cellStyle name="差_JCP market follow110930----111102add new_Basic bedding commitment March Market--130506 3" xfId="7915"/>
    <cellStyle name="差_JCP market follow110930----111102add new_Basic bedding commitment March Market--130506 4" xfId="23068"/>
    <cellStyle name="差_JCP market follow110930----111102add new_Basic bedding commitment March Market--130506 5" xfId="23293"/>
    <cellStyle name="差_JCP market follow110930----111102add new_BASIC130503-MPD-Berber" xfId="27277"/>
    <cellStyle name="差_JCP market follow110930----111102add new_BASIC130503-MPD-Berber 2" xfId="15953"/>
    <cellStyle name="差_JCP market follow110930----111102add new_BASIC130503-MPD-Berber 3" xfId="15960"/>
    <cellStyle name="差_JCP market follow110930----111102add new_BASIC130503-MPD-Berber 4" xfId="15963"/>
    <cellStyle name="差_JCP market follow110930----111102add new_BASIC130503-MPD-Berber 5" xfId="15966"/>
    <cellStyle name="差_JCP market follow110930----111102add new_Commitment--WM Smart-Cool Pads commitment  0929012--1015012" xfId="3195"/>
    <cellStyle name="差_JCP market follow110930----111102add new_Commitment--WM Smart-Cool Pads commitment  0929012--1015012 2" xfId="29597"/>
    <cellStyle name="差_JCP market follow110930----111102add new_Commitment--WM Smart-Cool Pads commitment  0929012--1015012 3" xfId="29598"/>
    <cellStyle name="差_JCP market follow110930----111102add new_Commitment--WM Smart-Cool Pads commitment  0929012--1015012 4" xfId="29152"/>
    <cellStyle name="差_JCP market follow110930----111102add new_Commitment--WM Smart-Cool Pads commitment  0929012--1015012 5" xfId="17550"/>
    <cellStyle name="差_JCP market follow110930----111102add new_CTC120515-CMFSET-MF(ID) 9.28" xfId="29599"/>
    <cellStyle name="差_JCP market follow110930----111102add new_CTC120515-CMFSET-MF(ID) 9.28 2" xfId="29600"/>
    <cellStyle name="差_JCP market follow110930----111102add new_CTC120515-CMFSET-MF(ID) 9.28 3" xfId="29601"/>
    <cellStyle name="差_JCP market follow110930----111102add new_CTC120515-CMFSET-MF(ID) 9.28 4" xfId="28940"/>
    <cellStyle name="差_JCP market follow110930----111102add new_CTC120515-CMFSET-MF(ID) 9.28 5" xfId="15543"/>
    <cellStyle name="差_JCP market follow110930----111102add new_Domestic" xfId="29602"/>
    <cellStyle name="差_JCP market follow110930----111102add new_Domestic 2" xfId="15194"/>
    <cellStyle name="差_JCP market follow110930----111102add new_Domestic 3" xfId="15645"/>
    <cellStyle name="差_JCP market follow110930----111102add new_Domestic 4" xfId="15647"/>
    <cellStyle name="差_JCP market follow110930----111102add new_Domestic 5" xfId="15649"/>
    <cellStyle name="差_JCP market follow110930----111102add new_Domestic-to mike3.21" xfId="29603"/>
    <cellStyle name="差_JCP market follow110930----111102add new_Domestic-to mike3.21 2" xfId="29604"/>
    <cellStyle name="差_JCP market follow110930----111102add new_Domestic-to mike3.21 2 2" xfId="27349"/>
    <cellStyle name="差_JCP market follow110930----111102add new_Domestic-to mike3.21 3" xfId="29605"/>
    <cellStyle name="差_JCP market follow110930----111102add new_Domestic-to mike3.21 4" xfId="29606"/>
    <cellStyle name="差_JCP market follow110930----111102add new_Domestic-to mike3.21 5" xfId="29607"/>
    <cellStyle name="差_JCP market follow110930----111102add new_Domestic-to mike3.21_SH130624-CMFSET-MF" xfId="24522"/>
    <cellStyle name="差_JCP market follow110930----111102add new_E com Poolstock basic bedding fall 13 commitment -130509 updated 130830" xfId="2847"/>
    <cellStyle name="差_JCP market follow110930----111102add new_Kohl's Micromink to Sherpa Comforter Quote 3-21-2012 (2)" xfId="29608"/>
    <cellStyle name="差_JCP market follow110930----111102add new_Kohl's Micromink to Sherpa Comforter Quote 3-21-2012 (2) 2" xfId="29610"/>
    <cellStyle name="差_JCP market follow110930----111102add new_Kohl's Micromink to Sherpa Comforter Quote 3-21-2012 (2) 2 2" xfId="18153"/>
    <cellStyle name="差_JCP market follow110930----111102add new_Kohl's Micromink to Sherpa Comforter Quote 3-21-2012 (2) 3" xfId="29611"/>
    <cellStyle name="差_JCP market follow110930----111102add new_Kohl's Micromink to Sherpa Comforter Quote 3-21-2012 (2) 4" xfId="4243"/>
    <cellStyle name="差_JCP market follow110930----111102add new_Kohl's Micromink to Sherpa Comforter Quote 3-21-2012 (2) 5" xfId="18464"/>
    <cellStyle name="差_JCP market follow110930----111102add new_Kohl's Micromink to Sherpa Comforter Quote 3-21-2012 (2)_SH130624-CMFSET-MF" xfId="29612"/>
    <cellStyle name="差_JCP market follow110930----111102add new_Kohl's mink berber comforter mini set 0320012" xfId="10390"/>
    <cellStyle name="差_JCP market follow110930----111102add new_Kohl's mink berber comforter mini set 0320012 2" xfId="10393"/>
    <cellStyle name="差_JCP market follow110930----111102add new_Kohl's mink berber comforter mini set 0320012 2 2" xfId="20542"/>
    <cellStyle name="差_JCP market follow110930----111102add new_Kohl's mink berber comforter mini set 0320012 3" xfId="10396"/>
    <cellStyle name="差_JCP market follow110930----111102add new_Kohl's mink berber comforter mini set 0320012 4" xfId="10399"/>
    <cellStyle name="差_JCP market follow110930----111102add new_Kohl's mink berber comforter mini set 0320012 5" xfId="20545"/>
    <cellStyle name="差_JCP market follow110930----111102add new_Kohl's mink berber comforter mini set 0320012_SH130624-CMFSET-MF" xfId="19929"/>
    <cellStyle name="差_JCP market follow110930----111102add new_Kohl's mink berber comforter mini set 0320012--H--0321012" xfId="11396"/>
    <cellStyle name="差_JCP market follow110930----111102add new_Kohl's mink berber comforter mini set 0320012--H--0321012 2" xfId="11398"/>
    <cellStyle name="差_JCP market follow110930----111102add new_Kohl's mink berber comforter mini set 0320012--H--0321012 2 2" xfId="29614"/>
    <cellStyle name="差_JCP market follow110930----111102add new_Kohl's mink berber comforter mini set 0320012--H--0321012 3" xfId="11401"/>
    <cellStyle name="差_JCP market follow110930----111102add new_Kohl's mink berber comforter mini set 0320012--H--0321012 4" xfId="29583"/>
    <cellStyle name="差_JCP market follow110930----111102add new_Kohl's mink berber comforter mini set 0320012--H--0321012 5" xfId="29585"/>
    <cellStyle name="差_JCP market follow110930----111102add new_Kohl's mink berber comforter mini set 0320012--H--0321012_SH130624-CMFSET-MF" xfId="10554"/>
    <cellStyle name="差_JCP market follow110930----111102add new_Kohl's mink berber comforter mini set 0402012 (2)" xfId="5457"/>
    <cellStyle name="差_JCP market follow110930----111102add new_Kohl's mink berber comforter mini set 0402012 (2) 2" xfId="29615"/>
    <cellStyle name="差_JCP market follow110930----111102add new_Kohl's mink berber comforter mini set 0402012 (2) 2 2" xfId="22656"/>
    <cellStyle name="差_JCP market follow110930----111102add new_Kohl's mink berber comforter mini set 0402012 (2) 3" xfId="29616"/>
    <cellStyle name="差_JCP market follow110930----111102add new_Kohl's mink berber comforter mini set 0402012 (2) 4" xfId="29617"/>
    <cellStyle name="差_JCP market follow110930----111102add new_Kohl's mink berber comforter mini set 0402012 (2) 5" xfId="23764"/>
    <cellStyle name="差_JCP market follow110930----111102add new_Kohl's mink berber comforter mini set 0402012 (2)_SH130624-CMFSET-MF" xfId="25534"/>
    <cellStyle name="差_JCP market follow110930----111102add new_Kohl's mink berber comforter mini set 0405012 (3)" xfId="7981"/>
    <cellStyle name="差_JCP market follow110930----111102add new_Kohl's mink berber comforter mini set 0405012 (3) 2" xfId="29618"/>
    <cellStyle name="差_JCP market follow110930----111102add new_Kohl's mink berber comforter mini set 0405012 (3) 2 2" xfId="14986"/>
    <cellStyle name="差_JCP market follow110930----111102add new_Kohl's mink berber comforter mini set 0405012 (3) 3" xfId="29619"/>
    <cellStyle name="差_JCP market follow110930----111102add new_Kohl's mink berber comforter mini set 0405012 (3) 4" xfId="29620"/>
    <cellStyle name="差_JCP market follow110930----111102add new_Kohl's mink berber comforter mini set 0405012 (3) 5" xfId="29621"/>
    <cellStyle name="差_JCP market follow110930----111102add new_Kohl's mink berber comforter mini set 0405012 (3)_SH130624-CMFSET-MF" xfId="29622"/>
    <cellStyle name="差_JCP market follow110930----111102add new_Kohl's mink berber comforter mini set 0405012 (4)" xfId="20621"/>
    <cellStyle name="差_JCP market follow110930----111102add new_Kohl's mink berber comforter mini set 0405012 (4) 2" xfId="21742"/>
    <cellStyle name="差_JCP market follow110930----111102add new_Kohl's mink berber comforter mini set 0405012 (4) 2 2" xfId="29623"/>
    <cellStyle name="差_JCP market follow110930----111102add new_Kohl's mink berber comforter mini set 0405012 (4) 3" xfId="52"/>
    <cellStyle name="差_JCP market follow110930----111102add new_Kohl's mink berber comforter mini set 0405012 (4) 4" xfId="5731"/>
    <cellStyle name="差_JCP market follow110930----111102add new_Kohl's mink berber comforter mini set 0405012 (4) 5" xfId="29624"/>
    <cellStyle name="差_JCP market follow110930----111102add new_Kohl's mink berber comforter mini set 0405012 (4)_SH130624-CMFSET-MF" xfId="29625"/>
    <cellStyle name="差_JCP market follow110930----111102add new_Meijer market follow 1005012" xfId="29626"/>
    <cellStyle name="差_JCP market follow110930----111102add new_Meijer market follow 1005012 2" xfId="29627"/>
    <cellStyle name="差_JCP market follow110930----111102add new_Meijer market follow 1005012----1022012 foam pad" xfId="5351"/>
    <cellStyle name="差_JCP market follow110930----111102add new_Meijer market follow 1005012----1022012 foam pad 2" xfId="1916"/>
    <cellStyle name="差_JCP market follow110930----111102add new_Meijer market follow 1005012--H--1008012" xfId="29628"/>
    <cellStyle name="差_JCP market follow110930----111102add new_Meijer market follow 1005012--H--1008012 2" xfId="29629"/>
    <cellStyle name="差_JCP market follow110930----111102add new_Meijer meeting 0409012" xfId="24292"/>
    <cellStyle name="差_JCP market follow110930----111102add new_Meijer meeting 0409012 (2)" xfId="10924"/>
    <cellStyle name="差_JCP market follow110930----111102add new_Meijer meeting 0409012 (2) 2" xfId="25672"/>
    <cellStyle name="差_JCP market follow110930----111102add new_Meijer meeting 0409012 (2) 3" xfId="25676"/>
    <cellStyle name="差_JCP market follow110930----111102add new_Meijer meeting 0409012 (2) 4" xfId="25680"/>
    <cellStyle name="差_JCP market follow110930----111102add new_Meijer meeting 0409012 (2) 5" xfId="25684"/>
    <cellStyle name="差_JCP market follow110930----111102add new_Meijer meeting 0409012 10" xfId="29630"/>
    <cellStyle name="差_JCP market follow110930----111102add new_Meijer meeting 0409012 11" xfId="29631"/>
    <cellStyle name="差_JCP market follow110930----111102add new_Meijer meeting 0409012 12" xfId="18511"/>
    <cellStyle name="差_JCP market follow110930----111102add new_Meijer meeting 0409012 13" xfId="18515"/>
    <cellStyle name="差_JCP market follow110930----111102add new_Meijer meeting 0409012 14" xfId="18517"/>
    <cellStyle name="差_JCP market follow110930----111102add new_Meijer meeting 0409012 15" xfId="18520"/>
    <cellStyle name="差_JCP market follow110930----111102add new_Meijer meeting 0409012 16" xfId="5045"/>
    <cellStyle name="差_JCP market follow110930----111102add new_Meijer meeting 0409012 17" xfId="629"/>
    <cellStyle name="差_JCP market follow110930----111102add new_Meijer meeting 0409012 18" xfId="18523"/>
    <cellStyle name="差_JCP market follow110930----111102add new_Meijer meeting 0409012 19" xfId="20679"/>
    <cellStyle name="差_JCP market follow110930----111102add new_Meijer meeting 0409012 2" xfId="18415"/>
    <cellStyle name="差_JCP market follow110930----111102add new_Meijer meeting 0409012 20" xfId="18521"/>
    <cellStyle name="差_JCP market follow110930----111102add new_Meijer meeting 0409012 21" xfId="5046"/>
    <cellStyle name="差_JCP market follow110930----111102add new_Meijer meeting 0409012 22" xfId="628"/>
    <cellStyle name="差_JCP market follow110930----111102add new_Meijer meeting 0409012 23" xfId="18524"/>
    <cellStyle name="差_JCP market follow110930----111102add new_Meijer meeting 0409012 24" xfId="20680"/>
    <cellStyle name="差_JCP market follow110930----111102add new_Meijer meeting 0409012 25" xfId="29632"/>
    <cellStyle name="差_JCP market follow110930----111102add new_Meijer meeting 0409012 26" xfId="29634"/>
    <cellStyle name="差_JCP market follow110930----111102add new_Meijer meeting 0409012 27" xfId="29636"/>
    <cellStyle name="差_JCP market follow110930----111102add new_Meijer meeting 0409012 28" xfId="29638"/>
    <cellStyle name="差_JCP market follow110930----111102add new_Meijer meeting 0409012 29" xfId="29640"/>
    <cellStyle name="差_JCP market follow110930----111102add new_Meijer meeting 0409012 3" xfId="18418"/>
    <cellStyle name="差_JCP market follow110930----111102add new_Meijer meeting 0409012 30" xfId="29633"/>
    <cellStyle name="差_JCP market follow110930----111102add new_Meijer meeting 0409012 31" xfId="29635"/>
    <cellStyle name="差_JCP market follow110930----111102add new_Meijer meeting 0409012 32" xfId="29637"/>
    <cellStyle name="差_JCP market follow110930----111102add new_Meijer meeting 0409012 33" xfId="29639"/>
    <cellStyle name="差_JCP market follow110930----111102add new_Meijer meeting 0409012 34" xfId="29641"/>
    <cellStyle name="差_JCP market follow110930----111102add new_Meijer meeting 0409012 35" xfId="29642"/>
    <cellStyle name="差_JCP market follow110930----111102add new_Meijer meeting 0409012 36" xfId="29644"/>
    <cellStyle name="差_JCP market follow110930----111102add new_Meijer meeting 0409012 37" xfId="29646"/>
    <cellStyle name="差_JCP market follow110930----111102add new_Meijer meeting 0409012 38" xfId="29648"/>
    <cellStyle name="差_JCP market follow110930----111102add new_Meijer meeting 0409012 39" xfId="29650"/>
    <cellStyle name="差_JCP market follow110930----111102add new_Meijer meeting 0409012 4" xfId="18421"/>
    <cellStyle name="差_JCP market follow110930----111102add new_Meijer meeting 0409012 40" xfId="29643"/>
    <cellStyle name="差_JCP market follow110930----111102add new_Meijer meeting 0409012 41" xfId="29645"/>
    <cellStyle name="差_JCP market follow110930----111102add new_Meijer meeting 0409012 42" xfId="29647"/>
    <cellStyle name="差_JCP market follow110930----111102add new_Meijer meeting 0409012 43" xfId="29649"/>
    <cellStyle name="差_JCP market follow110930----111102add new_Meijer meeting 0409012 44" xfId="29651"/>
    <cellStyle name="差_JCP market follow110930----111102add new_Meijer meeting 0409012 45" xfId="25245"/>
    <cellStyle name="差_JCP market follow110930----111102add new_Meijer meeting 0409012 46" xfId="29652"/>
    <cellStyle name="差_JCP market follow110930----111102add new_Meijer meeting 0409012 47" xfId="29653"/>
    <cellStyle name="差_JCP market follow110930----111102add new_Meijer meeting 0409012 5" xfId="18424"/>
    <cellStyle name="差_JCP market follow110930----111102add new_Meijer meeting 0409012 6" xfId="18427"/>
    <cellStyle name="差_JCP market follow110930----111102add new_Meijer meeting 0409012 7" xfId="18447"/>
    <cellStyle name="差_JCP market follow110930----111102add new_Meijer meeting 0409012 8" xfId="4763"/>
    <cellStyle name="差_JCP market follow110930----111102add new_Meijer meeting 0409012 9" xfId="18450"/>
    <cellStyle name="差_JCP market follow110930----111102add new_Meijer meeting 0409012----0410012May" xfId="4998"/>
    <cellStyle name="差_JCP market follow110930----111102add new_Meijer meeting 0409012----0410012May 2" xfId="23998"/>
    <cellStyle name="差_JCP market follow110930----111102add new_Meijer meeting 0409012----0410012May 3" xfId="24010"/>
    <cellStyle name="差_JCP market follow110930----111102add new_Meijer meeting 0409012----0410012May 4" xfId="1095"/>
    <cellStyle name="差_JCP market follow110930----111102add new_Meijer meeting 0409012----0410012May 5" xfId="24013"/>
    <cellStyle name="差_JCP market follow110930----111102add new_Meijer Smart-Cool Pads CCD" xfId="28090"/>
    <cellStyle name="差_JCP market follow110930----111102add new_Meijer Smart-Cool Pads CCD 2" xfId="28093"/>
    <cellStyle name="差_JCP market follow110930----111102add new_Meijer Woolrich Basic Bedding White Goods quote from JLA 7-19-2012" xfId="29654"/>
    <cellStyle name="差_JCP market follow110930----111102add new_Meijer Woolrich Basic Bedding White Goods quote from JLA 7-19-2012 (5)" xfId="8975"/>
    <cellStyle name="差_JCP market follow110930----111102add new_Meijer Woolrich Basic Bedding White Goods quote from JLA 7-19-2012 (5) 2" xfId="29655"/>
    <cellStyle name="差_JCP market follow110930----111102add new_Meijer Woolrich Basic Bedding White Goods quote from JLA 7-19-2012 (5) 3" xfId="29656"/>
    <cellStyle name="差_JCP market follow110930----111102add new_Meijer Woolrich Basic Bedding White Goods quote from JLA 7-19-2012 (5) 4" xfId="26240"/>
    <cellStyle name="差_JCP market follow110930----111102add new_Meijer Woolrich Basic Bedding White Goods quote from JLA 7-19-2012 (5) 5" xfId="26249"/>
    <cellStyle name="差_JCP market follow110930----111102add new_Meijer Woolrich Basic Bedding White Goods quote from JLA 7-19-2012 10" xfId="29657"/>
    <cellStyle name="差_JCP market follow110930----111102add new_Meijer Woolrich Basic Bedding White Goods quote from JLA 7-19-2012 11" xfId="1367"/>
    <cellStyle name="差_JCP market follow110930----111102add new_Meijer Woolrich Basic Bedding White Goods quote from JLA 7-19-2012 12" xfId="1267"/>
    <cellStyle name="差_JCP market follow110930----111102add new_Meijer Woolrich Basic Bedding White Goods quote from JLA 7-19-2012 13" xfId="1576"/>
    <cellStyle name="差_JCP market follow110930----111102add new_Meijer Woolrich Basic Bedding White Goods quote from JLA 7-19-2012 14" xfId="29"/>
    <cellStyle name="差_JCP market follow110930----111102add new_Meijer Woolrich Basic Bedding White Goods quote from JLA 7-19-2012 15" xfId="1686"/>
    <cellStyle name="差_JCP market follow110930----111102add new_Meijer Woolrich Basic Bedding White Goods quote from JLA 7-19-2012 16" xfId="9472"/>
    <cellStyle name="差_JCP market follow110930----111102add new_Meijer Woolrich Basic Bedding White Goods quote from JLA 7-19-2012 17" xfId="4043"/>
    <cellStyle name="差_JCP market follow110930----111102add new_Meijer Woolrich Basic Bedding White Goods quote from JLA 7-19-2012 18" xfId="29658"/>
    <cellStyle name="差_JCP market follow110930----111102add new_Meijer Woolrich Basic Bedding White Goods quote from JLA 7-19-2012 19" xfId="29660"/>
    <cellStyle name="差_JCP market follow110930----111102add new_Meijer Woolrich Basic Bedding White Goods quote from JLA 7-19-2012 2" xfId="29662"/>
    <cellStyle name="差_JCP market follow110930----111102add new_Meijer Woolrich Basic Bedding White Goods quote from JLA 7-19-2012 20" xfId="1685"/>
    <cellStyle name="差_JCP market follow110930----111102add new_Meijer Woolrich Basic Bedding White Goods quote from JLA 7-19-2012 21" xfId="9473"/>
    <cellStyle name="差_JCP market follow110930----111102add new_Meijer Woolrich Basic Bedding White Goods quote from JLA 7-19-2012 22" xfId="4042"/>
    <cellStyle name="差_JCP market follow110930----111102add new_Meijer Woolrich Basic Bedding White Goods quote from JLA 7-19-2012 23" xfId="29659"/>
    <cellStyle name="差_JCP market follow110930----111102add new_Meijer Woolrich Basic Bedding White Goods quote from JLA 7-19-2012 24" xfId="29661"/>
    <cellStyle name="差_JCP market follow110930----111102add new_Meijer Woolrich Basic Bedding White Goods quote from JLA 7-19-2012 25" xfId="28473"/>
    <cellStyle name="差_JCP market follow110930----111102add new_Meijer Woolrich Basic Bedding White Goods quote from JLA 7-19-2012 26" xfId="8964"/>
    <cellStyle name="差_JCP market follow110930----111102add new_Meijer Woolrich Basic Bedding White Goods quote from JLA 7-19-2012 27" xfId="29663"/>
    <cellStyle name="差_JCP market follow110930----111102add new_Meijer Woolrich Basic Bedding White Goods quote from JLA 7-19-2012 28" xfId="29665"/>
    <cellStyle name="差_JCP market follow110930----111102add new_Meijer Woolrich Basic Bedding White Goods quote from JLA 7-19-2012 29" xfId="13604"/>
    <cellStyle name="差_JCP market follow110930----111102add new_Meijer Woolrich Basic Bedding White Goods quote from JLA 7-19-2012 3" xfId="29667"/>
    <cellStyle name="差_JCP market follow110930----111102add new_Meijer Woolrich Basic Bedding White Goods quote from JLA 7-19-2012 30" xfId="28474"/>
    <cellStyle name="差_JCP market follow110930----111102add new_Meijer Woolrich Basic Bedding White Goods quote from JLA 7-19-2012 31" xfId="8965"/>
    <cellStyle name="差_JCP market follow110930----111102add new_Meijer Woolrich Basic Bedding White Goods quote from JLA 7-19-2012 32" xfId="29664"/>
    <cellStyle name="差_JCP market follow110930----111102add new_Meijer Woolrich Basic Bedding White Goods quote from JLA 7-19-2012 33" xfId="29666"/>
    <cellStyle name="差_JCP market follow110930----111102add new_Meijer Woolrich Basic Bedding White Goods quote from JLA 7-19-2012 34" xfId="13605"/>
    <cellStyle name="差_JCP market follow110930----111102add new_Meijer Woolrich Basic Bedding White Goods quote from JLA 7-19-2012 35" xfId="13608"/>
    <cellStyle name="差_JCP market follow110930----111102add new_Meijer Woolrich Basic Bedding White Goods quote from JLA 7-19-2012 36" xfId="13611"/>
    <cellStyle name="差_JCP market follow110930----111102add new_Meijer Woolrich Basic Bedding White Goods quote from JLA 7-19-2012 37" xfId="13614"/>
    <cellStyle name="差_JCP market follow110930----111102add new_Meijer Woolrich Basic Bedding White Goods quote from JLA 7-19-2012 38" xfId="29668"/>
    <cellStyle name="差_JCP market follow110930----111102add new_Meijer Woolrich Basic Bedding White Goods quote from JLA 7-19-2012 39" xfId="687"/>
    <cellStyle name="差_JCP market follow110930----111102add new_Meijer Woolrich Basic Bedding White Goods quote from JLA 7-19-2012 4" xfId="29670"/>
    <cellStyle name="差_JCP market follow110930----111102add new_Meijer Woolrich Basic Bedding White Goods quote from JLA 7-19-2012 40" xfId="13609"/>
    <cellStyle name="差_JCP market follow110930----111102add new_Meijer Woolrich Basic Bedding White Goods quote from JLA 7-19-2012 41" xfId="13612"/>
    <cellStyle name="差_JCP market follow110930----111102add new_Meijer Woolrich Basic Bedding White Goods quote from JLA 7-19-2012 42" xfId="13615"/>
    <cellStyle name="差_JCP market follow110930----111102add new_Meijer Woolrich Basic Bedding White Goods quote from JLA 7-19-2012 43" xfId="29669"/>
    <cellStyle name="差_JCP market follow110930----111102add new_Meijer Woolrich Basic Bedding White Goods quote from JLA 7-19-2012 44" xfId="686"/>
    <cellStyle name="差_JCP market follow110930----111102add new_Meijer Woolrich Basic Bedding White Goods quote from JLA 7-19-2012 45" xfId="29671"/>
    <cellStyle name="差_JCP market follow110930----111102add new_Meijer Woolrich Basic Bedding White Goods quote from JLA 7-19-2012 46" xfId="29672"/>
    <cellStyle name="差_JCP market follow110930----111102add new_Meijer Woolrich Basic Bedding White Goods quote from JLA 7-19-2012 47" xfId="133"/>
    <cellStyle name="差_JCP market follow110930----111102add new_Meijer Woolrich Basic Bedding White Goods quote from JLA 7-19-2012 5" xfId="29673"/>
    <cellStyle name="差_JCP market follow110930----111102add new_Meijer Woolrich Basic Bedding White Goods quote from JLA 7-19-2012 6" xfId="3250"/>
    <cellStyle name="差_JCP market follow110930----111102add new_Meijer Woolrich Basic Bedding White Goods quote from JLA 7-19-2012 7" xfId="28901"/>
    <cellStyle name="差_JCP market follow110930----111102add new_Meijer Woolrich Basic Bedding White Goods quote from JLA 7-19-2012 8" xfId="29674"/>
    <cellStyle name="差_JCP market follow110930----111102add new_Meijer Woolrich Basic Bedding White Goods quote from JLA 7-19-2012 9" xfId="29675"/>
    <cellStyle name="差_JCP market follow110930----111102add new_Meijer Woolrich down alt comforter mini set 0809012" xfId="29676"/>
    <cellStyle name="差_JCP market follow110930----111102add new_Meijer Woolrich down alt comforter mini set 0809012 (3)" xfId="23809"/>
    <cellStyle name="差_JCP market follow110930----111102add new_Meijer Woolrich down alt comforter mini set 0809012 (3) 2" xfId="29677"/>
    <cellStyle name="差_JCP market follow110930----111102add new_Meijer Woolrich down alt comforter mini set 0809012 (3) 3" xfId="23457"/>
    <cellStyle name="差_JCP market follow110930----111102add new_Meijer Woolrich down alt comforter mini set 0809012 (3) 4" xfId="29678"/>
    <cellStyle name="差_JCP market follow110930----111102add new_Meijer Woolrich down alt comforter mini set 0809012 (3) 5" xfId="27561"/>
    <cellStyle name="差_JCP market follow110930----111102add new_Meijer Woolrich down alt comforter mini set 0809012 10" xfId="29679"/>
    <cellStyle name="差_JCP market follow110930----111102add new_Meijer Woolrich down alt comforter mini set 0809012 11" xfId="5854"/>
    <cellStyle name="差_JCP market follow110930----111102add new_Meijer Woolrich down alt comforter mini set 0809012 12" xfId="29680"/>
    <cellStyle name="差_JCP market follow110930----111102add new_Meijer Woolrich down alt comforter mini set 0809012 13" xfId="29681"/>
    <cellStyle name="差_JCP market follow110930----111102add new_Meijer Woolrich down alt comforter mini set 0809012 14" xfId="29682"/>
    <cellStyle name="差_JCP market follow110930----111102add new_Meijer Woolrich down alt comforter mini set 0809012 15" xfId="29683"/>
    <cellStyle name="差_JCP market follow110930----111102add new_Meijer Woolrich down alt comforter mini set 0809012 16" xfId="29685"/>
    <cellStyle name="差_JCP market follow110930----111102add new_Meijer Woolrich down alt comforter mini set 0809012 17" xfId="8359"/>
    <cellStyle name="差_JCP market follow110930----111102add new_Meijer Woolrich down alt comforter mini set 0809012 18" xfId="19376"/>
    <cellStyle name="差_JCP market follow110930----111102add new_Meijer Woolrich down alt comforter mini set 0809012 19" xfId="27037"/>
    <cellStyle name="差_JCP market follow110930----111102add new_Meijer Woolrich down alt comforter mini set 0809012 2" xfId="8372"/>
    <cellStyle name="差_JCP market follow110930----111102add new_Meijer Woolrich down alt comforter mini set 0809012 20" xfId="29684"/>
    <cellStyle name="差_JCP market follow110930----111102add new_Meijer Woolrich down alt comforter mini set 0809012 21" xfId="29686"/>
    <cellStyle name="差_JCP market follow110930----111102add new_Meijer Woolrich down alt comforter mini set 0809012 22" xfId="8360"/>
    <cellStyle name="差_JCP market follow110930----111102add new_Meijer Woolrich down alt comforter mini set 0809012 23" xfId="19377"/>
    <cellStyle name="差_JCP market follow110930----111102add new_Meijer Woolrich down alt comforter mini set 0809012 24" xfId="27038"/>
    <cellStyle name="差_JCP market follow110930----111102add new_Meijer Woolrich down alt comforter mini set 0809012 25" xfId="29687"/>
    <cellStyle name="差_JCP market follow110930----111102add new_Meijer Woolrich down alt comforter mini set 0809012 26" xfId="18494"/>
    <cellStyle name="差_JCP market follow110930----111102add new_Meijer Woolrich down alt comforter mini set 0809012 27" xfId="29689"/>
    <cellStyle name="差_JCP market follow110930----111102add new_Meijer Woolrich down alt comforter mini set 0809012 28" xfId="29691"/>
    <cellStyle name="差_JCP market follow110930----111102add new_Meijer Woolrich down alt comforter mini set 0809012 29" xfId="29693"/>
    <cellStyle name="差_JCP market follow110930----111102add new_Meijer Woolrich down alt comforter mini set 0809012 3" xfId="23906"/>
    <cellStyle name="差_JCP market follow110930----111102add new_Meijer Woolrich down alt comforter mini set 0809012 30" xfId="29688"/>
    <cellStyle name="差_JCP market follow110930----111102add new_Meijer Woolrich down alt comforter mini set 0809012 31" xfId="18495"/>
    <cellStyle name="差_JCP market follow110930----111102add new_Meijer Woolrich down alt comforter mini set 0809012 32" xfId="29690"/>
    <cellStyle name="差_JCP market follow110930----111102add new_Meijer Woolrich down alt comforter mini set 0809012 33" xfId="29692"/>
    <cellStyle name="差_JCP market follow110930----111102add new_Meijer Woolrich down alt comforter mini set 0809012 34" xfId="29694"/>
    <cellStyle name="差_JCP market follow110930----111102add new_Meijer Woolrich down alt comforter mini set 0809012 35" xfId="17035"/>
    <cellStyle name="差_JCP market follow110930----111102add new_Meijer Woolrich down alt comforter mini set 0809012 36" xfId="29695"/>
    <cellStyle name="差_JCP market follow110930----111102add new_Meijer Woolrich down alt comforter mini set 0809012 37" xfId="28280"/>
    <cellStyle name="差_JCP market follow110930----111102add new_Meijer Woolrich down alt comforter mini set 0809012 38" xfId="29697"/>
    <cellStyle name="差_JCP market follow110930----111102add new_Meijer Woolrich down alt comforter mini set 0809012 39" xfId="28283"/>
    <cellStyle name="差_JCP market follow110930----111102add new_Meijer Woolrich down alt comforter mini set 0809012 4" xfId="29699"/>
    <cellStyle name="差_JCP market follow110930----111102add new_Meijer Woolrich down alt comforter mini set 0809012 40" xfId="17036"/>
    <cellStyle name="差_JCP market follow110930----111102add new_Meijer Woolrich down alt comforter mini set 0809012 41" xfId="29696"/>
    <cellStyle name="差_JCP market follow110930----111102add new_Meijer Woolrich down alt comforter mini set 0809012 42" xfId="28281"/>
    <cellStyle name="差_JCP market follow110930----111102add new_Meijer Woolrich down alt comforter mini set 0809012 43" xfId="29698"/>
    <cellStyle name="差_JCP market follow110930----111102add new_Meijer Woolrich down alt comforter mini set 0809012 44" xfId="28284"/>
    <cellStyle name="差_JCP market follow110930----111102add new_Meijer Woolrich down alt comforter mini set 0809012 45" xfId="29700"/>
    <cellStyle name="差_JCP market follow110930----111102add new_Meijer Woolrich down alt comforter mini set 0809012 46" xfId="29701"/>
    <cellStyle name="差_JCP market follow110930----111102add new_Meijer Woolrich down alt comforter mini set 0809012 47" xfId="29702"/>
    <cellStyle name="差_JCP market follow110930----111102add new_Meijer Woolrich down alt comforter mini set 0809012 5" xfId="16664"/>
    <cellStyle name="差_JCP market follow110930----111102add new_Meijer Woolrich down alt comforter mini set 0809012 6" xfId="7528"/>
    <cellStyle name="差_JCP market follow110930----111102add new_Meijer Woolrich down alt comforter mini set 0809012 7" xfId="7531"/>
    <cellStyle name="差_JCP market follow110930----111102add new_Meijer Woolrich down alt comforter mini set 0809012 8" xfId="7534"/>
    <cellStyle name="差_JCP market follow110930----111102add new_Meijer Woolrich down alt comforter mini set 0809012 9" xfId="9843"/>
    <cellStyle name="差_JCP market follow110930----111102add new_Meijer Woolrich Programs Commit 120503 updated 120809" xfId="29703"/>
    <cellStyle name="差_JCP market follow110930----111102add new_Meijer Woolrich Programs Commit 120503 updated 120809 2" xfId="29704"/>
    <cellStyle name="差_JCP market follow110930----111102add new_Meijer Woolrich Programs Commit 120503 updated 120809 3" xfId="29705"/>
    <cellStyle name="差_JCP market follow110930----111102add new_Meijer Woolrich Programs Commit 120503 updated 120809 4" xfId="29706"/>
    <cellStyle name="差_JCP market follow110930----111102add new_Meijer Woolrich Programs Commit 120503 updated 120809 5" xfId="29707"/>
    <cellStyle name="差_JCP market follow110930----111102add new_Meijer woolrich white goods 0718012--H--0719012" xfId="26753"/>
    <cellStyle name="差_JCP market follow110930----111102add new_Meijer woolrich white goods 0718012--H--0719012 2" xfId="15432"/>
    <cellStyle name="差_JCP market follow110930----111102add new_Meijer woolrich white goods 0718012--H--0719012 3" xfId="11927"/>
    <cellStyle name="差_JCP market follow110930----111102add new_Meijer woolrich white goods 0718012--H--0719012 4" xfId="11929"/>
    <cellStyle name="差_JCP market follow110930----111102add new_Meijer woolrich white goods 0718012--H--0719012 5" xfId="11931"/>
    <cellStyle name="差_JCP market follow110930----111102add new_Pooled inventory 3M moisture pad 0417012" xfId="21291"/>
    <cellStyle name="差_JCP market follow110930----111102add new_Pooled inventory 3M moisture pad 0417012 2" xfId="9464"/>
    <cellStyle name="差_JCP market follow110930----111102add new_Pooled inventory 3M moisture pad 0417012 3" xfId="9466"/>
    <cellStyle name="差_JCP market follow110930----111102add new_Pooled inventory 3M moisture pad 0417012 4" xfId="1104"/>
    <cellStyle name="差_JCP market follow110930----111102add new_Pooled inventory 3M moisture pad 0417012 5" xfId="29708"/>
    <cellStyle name="差_JCP market follow110930----111102add new_Poolstock Basic Bedding Commit 130830" xfId="13281"/>
    <cellStyle name="差_JCP market follow110930----111102add new_Poolstock basic bedding commitment 120426" xfId="8004"/>
    <cellStyle name="差_JCP market follow110930----111102add new_Poolstock basic bedding commitment 120426 2" xfId="29709"/>
    <cellStyle name="差_JCP market follow110930----111102add new_Poolstock basic bedding commitment 120426 3" xfId="29710"/>
    <cellStyle name="差_JCP market follow110930----111102add new_Poolstock basic bedding commitment 120426 4" xfId="28883"/>
    <cellStyle name="差_JCP market follow110930----111102add new_Poolstock basic bedding commitment 120426 5" xfId="26289"/>
    <cellStyle name="差_JCP market follow110930----111102add new_Poolstock basic bedding commitment 120426--0428012" xfId="2929"/>
    <cellStyle name="差_JCP market follow110930----111102add new_Poolstock basic bedding commitment 120426--0428012 2" xfId="7347"/>
    <cellStyle name="差_JCP market follow110930----111102add new_Poolstock basic bedding commitment 120426--0428012 3" xfId="29711"/>
    <cellStyle name="差_JCP market follow110930----111102add new_Poolstock basic bedding commitment 120426--0428012 4" xfId="29712"/>
    <cellStyle name="差_JCP market follow110930----111102add new_Poolstock basic bedding commitment 120426--0428012 5" xfId="29713"/>
    <cellStyle name="差_JCP market follow110930----111102add new_Poolstock Fall 12 basic bedding commitment 120502--CCD" xfId="29714"/>
    <cellStyle name="差_JCP market follow110930----111102add new_Poolstock Fall 12 basic bedding commitment 120502--CCD 2" xfId="29715"/>
    <cellStyle name="差_JCP market follow110930----111102add new_Poolstock Fall 12 basic bedding commitment 120502--CCD 3" xfId="1842"/>
    <cellStyle name="差_JCP market follow110930----111102add new_Poolstock Fall 12 basic bedding commitment 120502--CCD 4" xfId="12880"/>
    <cellStyle name="差_JCP market follow110930----111102add new_Poolstock Fall 12 basic bedding commitment 120502--CCD 5" xfId="6875"/>
    <cellStyle name="差_JCP market follow110930----111102add new_SH130624-CMFSET-MF" xfId="13709"/>
    <cellStyle name="差_JCP110517-MPD-Berber" xfId="29717"/>
    <cellStyle name="差_JCP110517-MPD-Berber 2" xfId="29718"/>
    <cellStyle name="差_JCP110517-MPD-Berber 2 2" xfId="29719"/>
    <cellStyle name="差_JCP110517-MPD-Berber 2 2 2" xfId="29723"/>
    <cellStyle name="差_JCP110517-MPD-Berber 2 3" xfId="29724"/>
    <cellStyle name="差_JCP110517-MPD-Berber 2 4" xfId="29727"/>
    <cellStyle name="差_JCP110517-MPD-Berber 2 5" xfId="29729"/>
    <cellStyle name="差_JCP110517-MPD-Berber 3" xfId="29731"/>
    <cellStyle name="差_JCP110517-MPD-Berber 3 2" xfId="29732"/>
    <cellStyle name="差_JCP110517-MPD-Berber 4" xfId="29736"/>
    <cellStyle name="差_JCP110517-MPD-Berber 5" xfId="29737"/>
    <cellStyle name="差_JCP110517-MPD-Berber 6" xfId="5028"/>
    <cellStyle name="差_JZJ quote sheet for HP samples _09152012" xfId="29738"/>
    <cellStyle name="差_KF quote sheet for HP samples _09152012" xfId="29739"/>
    <cellStyle name="差_Kohl's com Chester shower curtain CCD 20120302" xfId="14362"/>
    <cellStyle name="差_Kohl's J-Lo Spring 12 - Hellen 092011" xfId="29740"/>
    <cellStyle name="差_LID Fall 14 BHG Glimmer Soft Blanket 2-14-14 UPCs update 3-31-14" xfId="17152"/>
    <cellStyle name="差_LID HOLIDAY 12 UB Angel Wrap in Box 5-21-12" xfId="16500"/>
    <cellStyle name="差_LID MAY JUNE 14 FEATURE WM Lawn Blankets 11-25-13" xfId="29741"/>
    <cellStyle name="差_LID SUMMER 13 WM Lawn Blankets 11-16-12" xfId="29742"/>
    <cellStyle name="差_Macy 36store" xfId="23786"/>
    <cellStyle name="差_Macy Echo Jaipur marrakesh sardinia 36 new store Projections20111109" xfId="126"/>
    <cellStyle name="差_Macy evaluation for Echo Jaipur marrakesh sardinia 36 new store_20111201" xfId="29744"/>
    <cellStyle name="差_Macy Harbor House SP12 Projections_20111025" xfId="13367"/>
    <cellStyle name="差_March 13 Market Project xls" xfId="24960"/>
    <cellStyle name="差_Master quote sheet for HP samples _09202012" xfId="19930"/>
    <cellStyle name="差_MCOM Echo SP12 Projections and Go Fwd Beds Projections20111010" xfId="29745"/>
    <cellStyle name="差_Meijer Bright endcap set price-4-21" xfId="18723"/>
    <cellStyle name="差_Meijer Bright endcap set price-4-21 2" xfId="29746"/>
    <cellStyle name="差_Meijer Bright endcap set price-4-8" xfId="29747"/>
    <cellStyle name="差_Meijer Bright endcap set price-4-8 2" xfId="26981"/>
    <cellStyle name="差_MEIJER Towel quotation 2012-10-30" xfId="23943"/>
    <cellStyle name="差_MEIJER Towel quotation 2012-10-30 2" xfId="23945"/>
    <cellStyle name="差_MEIJER Towel quotation 2012-10-31" xfId="4418"/>
    <cellStyle name="差_MEIJER Towel quotation 2012-10-31 2" xfId="29748"/>
    <cellStyle name="差_Meiyi quote sheet for showroom samples _09192012 update" xfId="29749"/>
    <cellStyle name="差_Metal with resin Price 10-14-2011" xfId="29750"/>
    <cellStyle name="差_Minxing Haojiang TA quote sheet for HP 3-14-2013 " xfId="23459"/>
    <cellStyle name="差_MP-140514A Aubrey Panel" xfId="29751"/>
    <cellStyle name="差_MP-140514A Aubrey Panel 2" xfId="26776"/>
    <cellStyle name="差_MP-140514A Aubrey Panel 3" xfId="8565"/>
    <cellStyle name="差_MP-140514A Aubrey Panel_Ecom- ID Nidia -Mizone-Mirimar-commitment 2014 6 27." xfId="29752"/>
    <cellStyle name="差_MP-140514A Aubrey Panel_Ecom- ID Nidia -Mizone-Mirimar-commitment-07012014 from Lynn Chen" xfId="29753"/>
    <cellStyle name="差_MP-140514A Aubrey Panel_Ecom MP - Serendipity window commitment" xfId="29754"/>
    <cellStyle name="差_MP-140514A Aubrey Panel_Ecom MP - Serendipity window commitment_Ecom- ID Nidia -Mizone-Mirimar-commitment 2014 6 27." xfId="24402"/>
    <cellStyle name="差_MP-140514A Aubrey Panel_Ecom MP - Serendipity window commitment_Ecom- ID Nidia -Mizone-Mirimar-commitment-07012014 from Lynn Chen" xfId="4435"/>
    <cellStyle name="差_MY quote sheet for HP samples _09152012" xfId="29755"/>
    <cellStyle name="差_MZ-140509A TamilLibra throw" xfId="1562"/>
    <cellStyle name="差_MZ-140509A TamilLibra throw rev20140512" xfId="7923"/>
    <cellStyle name="差_normal format" xfId="26604"/>
    <cellStyle name="差_normal format 2" xfId="19819"/>
    <cellStyle name="差_normal format 2 2" xfId="27874"/>
    <cellStyle name="差_normal format 3" xfId="29756"/>
    <cellStyle name="差_normal format_1" xfId="26004"/>
    <cellStyle name="差_normal format_1 2" xfId="29757"/>
    <cellStyle name="差_normal format_1 2 2" xfId="25910"/>
    <cellStyle name="差_normal format_1 3" xfId="29758"/>
    <cellStyle name="差_normal format_1_instructions" xfId="23022"/>
    <cellStyle name="差_normal format_1_instructions 2" xfId="18993"/>
    <cellStyle name="差_normal format_instructions" xfId="29759"/>
    <cellStyle name="差_normal format_instructions 2" xfId="29760"/>
    <cellStyle name="差_NY market Mar SP 2013 throw blanket prices" xfId="23060"/>
    <cellStyle name="差_Ocean State pet bed commitment-101122" xfId="11040"/>
    <cellStyle name="差_OSJL Corduroy fleece pillow quote sheet-4-18-11" xfId="18265"/>
    <cellStyle name="差_Overstock Ottoman quotation-master-20110928" xfId="24088"/>
    <cellStyle name="差_Petsmart 2011 promo quote 20100817" xfId="20783"/>
    <cellStyle name="差_Petsmart 2011 promo quote 20101214" xfId="28019"/>
    <cellStyle name="差_Petsmart Black Friday quote sheet with costs-12-23-10" xfId="29761"/>
    <cellStyle name="差_Petsmart Fall 2011 inline pet bed quote sheet 100318-final" xfId="29762"/>
    <cellStyle name="差_Pooled inventory 3M moisture pad 0417012" xfId="23232"/>
    <cellStyle name="差_Pooled inventory 3M moisture pad 0417012 2" xfId="29763"/>
    <cellStyle name="差_Pooled inventory 3M moisture pad 0417012 3" xfId="29764"/>
    <cellStyle name="差_Pooled inventory 3M moisture pad 0417012 4" xfId="9421"/>
    <cellStyle name="差_Pooled inventory 3M moisture pad 0417012 5" xfId="29765"/>
    <cellStyle name="差_PSP Assortment FY 2011-12" xfId="29766"/>
    <cellStyle name="差_PSP Assortment FY 2011-12 (2)" xfId="29767"/>
    <cellStyle name="差_PSP promo quotation2010 06 03(1)" xfId="2555"/>
    <cellStyle name="差_Quotation Harb house - TOWEL 2-28" xfId="20410"/>
    <cellStyle name="差_Quotation sheet for HP sample from TC 2011-08-29 (3)" xfId="29768"/>
    <cellStyle name="差_quote sheet for JCP  _08022012 (2)" xfId="6688"/>
    <cellStyle name="差_quote sheet for Overstock _09062012" xfId="29769"/>
    <cellStyle name="差_quote sheet for two tables for Overstock 5-17-2013 (2)" xfId="15409"/>
    <cellStyle name="差_rollout" xfId="29771"/>
    <cellStyle name="差_rollout 2" xfId="29772"/>
    <cellStyle name="差_rollout 2 2" xfId="29773"/>
    <cellStyle name="差_rollout 3" xfId="29774"/>
    <cellStyle name="差_rollout_instructions" xfId="29775"/>
    <cellStyle name="差_rollout_instructions 2" xfId="11576"/>
    <cellStyle name="差_Sears  Kmart Fall '13 Blankets Assortment Cost Quote Req 2-4-13 (2)" xfId="29776"/>
    <cellStyle name="差_September 13 Market Throw blanket Quote sheet" xfId="29777"/>
    <cellStyle name="差_Sheet1" xfId="29778"/>
    <cellStyle name="差_Sheet1 2" xfId="29779"/>
    <cellStyle name="差_Sheet1 2 2" xfId="29780"/>
    <cellStyle name="差_Sheet1 3" xfId="29781"/>
    <cellStyle name="差_Sheet1 4" xfId="5784"/>
    <cellStyle name="差_Sheet1 5" xfId="29782"/>
    <cellStyle name="差_Sheet1_BBB proj for Calypso 993store" xfId="26746"/>
    <cellStyle name="差_Sheet1_BBB proj for Calypso 993store 2" xfId="26748"/>
    <cellStyle name="差_Sheet1_BBB proj for Calypso 993store 2 2" xfId="18165"/>
    <cellStyle name="差_Sheet1_BBB proj for Calypso 993store 3" xfId="29783"/>
    <cellStyle name="差_Sheet1_Ecom Decorative Pillows Fall2013 Quote Sheet 20131111 CCD" xfId="29784"/>
    <cellStyle name="差_Sheet1_Ecom Decorative Pillows Fall2013 Quote Sheet 20131111 CCD 2" xfId="29785"/>
    <cellStyle name="差_Sheet1_Ecom Decorative Pillows Fall2013 Quote Sheet 20131111 CCD 3" xfId="29786"/>
    <cellStyle name="差_Sheet1_Ecom Decorative Pillows Fall2013 Quote Sheet 20131111 CCD 4" xfId="29787"/>
    <cellStyle name="差_Sheet1_Ecom Decorative Pillows Fall2013 Quote Sheet 20131111 CCD 5" xfId="29788"/>
    <cellStyle name="差_Sheet1_instructions" xfId="29789"/>
    <cellStyle name="差_Sheet1_instructions 2" xfId="29790"/>
    <cellStyle name="差_Sheet2" xfId="29791"/>
    <cellStyle name="差_Sheet2 2" xfId="29792"/>
    <cellStyle name="差_Sheet2 2 2" xfId="29793"/>
    <cellStyle name="差_Sheet2 3" xfId="15982"/>
    <cellStyle name="差_Sheet2_11.6" xfId="15499"/>
    <cellStyle name="差_Sheet2_11.6 2" xfId="29794"/>
    <cellStyle name="差_Sheet2_11.6 2 2" xfId="29795"/>
    <cellStyle name="差_Sheet2_11.6 3" xfId="29796"/>
    <cellStyle name="差_Sheet2_11.6_instructions" xfId="29797"/>
    <cellStyle name="差_Sheet2_11.6_instructions 2" xfId="26662"/>
    <cellStyle name="差_Sheet2_instructions" xfId="29798"/>
    <cellStyle name="差_Sheet2_instructions 2" xfId="17306"/>
    <cellStyle name="差_Spring 14 Echo_TowelQuotation-2013.9.3" xfId="29800"/>
    <cellStyle name="差_Summary" xfId="27598"/>
    <cellStyle name="差_Summary 2" xfId="29801"/>
    <cellStyle name="差_Summary 2 2" xfId="7402"/>
    <cellStyle name="差_Summary 2 2 2" xfId="29802"/>
    <cellStyle name="差_Summary 2 3" xfId="13282"/>
    <cellStyle name="差_Summary 3" xfId="5266"/>
    <cellStyle name="差_Summary 3 2" xfId="7166"/>
    <cellStyle name="差_Summary 4" xfId="2218"/>
    <cellStyle name="差_Summary_1" xfId="11461"/>
    <cellStyle name="差_Summary_1 2" xfId="29803"/>
    <cellStyle name="差_Summary_1 2 2" xfId="28775"/>
    <cellStyle name="差_Summary_1 3" xfId="3506"/>
    <cellStyle name="差_Summary_1_BBB proj for Calypso 993store" xfId="29804"/>
    <cellStyle name="差_Summary_1_BBB proj for Calypso 993store 2" xfId="29806"/>
    <cellStyle name="差_Summary_1_BBB proj for Calypso 993store 2 2" xfId="29807"/>
    <cellStyle name="差_Summary_1_BBB proj for Calypso 993store 3" xfId="29808"/>
    <cellStyle name="差_Summary_1_instructions" xfId="29809"/>
    <cellStyle name="差_Summary_1_instructions 2" xfId="29810"/>
    <cellStyle name="差_Summary_BBB evaluation for Calypso 993store _20111121_frank" xfId="26687"/>
    <cellStyle name="差_Summary_BBB evaluation for Calypso 993store _20111121_frank 2" xfId="29811"/>
    <cellStyle name="差_Summary_BBB evaluation for Calypso 993store _20111121_frank 2 2" xfId="29812"/>
    <cellStyle name="差_Summary_BBB evaluation for Calypso 993store _20111121_frank 3" xfId="29813"/>
    <cellStyle name="差_Summary_BBB evaluation for Calypso 993store _20111121_frank_BBB proj for Calypso 993store" xfId="27161"/>
    <cellStyle name="差_Summary_BBB evaluation for Calypso 993store _20111121_frank_BBB proj for Calypso 993store 2" xfId="847"/>
    <cellStyle name="差_Summary_BBB evaluation for Calypso 993store _20111121_frank_BBB proj for Calypso 993store 2 2" xfId="29814"/>
    <cellStyle name="差_Summary_BBB evaluation for Calypso 993store _20111121_frank_BBB proj for Calypso 993store 3" xfId="29815"/>
    <cellStyle name="差_Summary_BBB evaluation for Calypso 993store _20111121_frank_instructions" xfId="29816"/>
    <cellStyle name="差_Summary_BBB evaluation for Calypso 993store _20111121_frank_instructions 2" xfId="29817"/>
    <cellStyle name="差_Summary_BBB proj for Calypso 993store" xfId="29818"/>
    <cellStyle name="差_Summary_BBB proj for Calypso 993store 2" xfId="29819"/>
    <cellStyle name="差_Summary_BBB proj for Calypso 993store 2 2" xfId="11530"/>
    <cellStyle name="差_Summary_BBB proj for Calypso 993store 3" xfId="4398"/>
    <cellStyle name="差_Summary_instructions" xfId="26074"/>
    <cellStyle name="差_Summary_instructions 2" xfId="28190"/>
    <cellStyle name="差_Summary_Summary" xfId="13364"/>
    <cellStyle name="差_Summary_Summary 2" xfId="13368"/>
    <cellStyle name="差_Summary_Summary 2 2" xfId="27527"/>
    <cellStyle name="差_Summary_Summary 3" xfId="16939"/>
    <cellStyle name="差_Summary_Summary_BBB proj for Calypso 993store" xfId="6758"/>
    <cellStyle name="差_Summary_Summary_BBB proj for Calypso 993store 2" xfId="6808"/>
    <cellStyle name="差_Summary_Summary_BBB proj for Calypso 993store 2 2" xfId="26902"/>
    <cellStyle name="差_Summary_Summary_BBB proj for Calypso 993store 3" xfId="6822"/>
    <cellStyle name="差_Summary_Summary_instructions" xfId="22723"/>
    <cellStyle name="差_Summary_Summary_instructions 2" xfId="29820"/>
    <cellStyle name="差_Table_Product BBB&amp;Pets&amp;PSP&amp;Cost" xfId="29821"/>
    <cellStyle name="差_Table_Product BBB&amp;Pets&amp;PSP&amp;Cost 2" xfId="29822"/>
    <cellStyle name="差_Table_Product BBB&amp;Pets&amp;PSP&amp;Cost 2 2" xfId="29823"/>
    <cellStyle name="差_TA-JLA April 2012 Sample Order (3)" xfId="29824"/>
    <cellStyle name="差_TA-JLA April 2012 Sample Order (3) 2" xfId="29825"/>
    <cellStyle name="差_TA-JLA April 2012 Sample Order (3) 2 2" xfId="29826"/>
    <cellStyle name="差_TA-JLA April 2012 Sample Order (3)_Review and action interface" xfId="23365"/>
    <cellStyle name="差_TA-JLA April 2012 Sample Order (3)_Review and action interface 2" xfId="29827"/>
    <cellStyle name="差_TG 8件套 2011 03 30 from  helle" xfId="26085"/>
    <cellStyle name="差_TG 8件套 2011 03 30 from  helle 2" xfId="26324"/>
    <cellStyle name="差_TG 8件套 2011 03 30 from  helle 2 2" xfId="26921"/>
    <cellStyle name="差_TG 8件套 2011 03 30 from  helle 3" xfId="7581"/>
    <cellStyle name="差_TG 8件套 2011 03 30 from  helle 4" xfId="16002"/>
    <cellStyle name="差_TG 8件套 2011 03 30 from  helle_Copy of Ecommerce_2014Fall_Fashion bedding_MH_forecast evaluation_20140425" xfId="26311"/>
    <cellStyle name="差_TG 8件套 2011 03 30 from  helle_Copy of Pool stock Met Home Commiment sheet 2# for Ecom20140522" xfId="11049"/>
    <cellStyle name="差_TG 8件套 2011 03 30 from  helle_Ecom MP  window commitment  06192014" xfId="29828"/>
    <cellStyle name="差_TG 8件套 2011 03 30 from  helle_Ecom MP  window commitment  06192014_Ecom- ID Nidia -Mizone-Mirimar-commitment 2014 6 27." xfId="12425"/>
    <cellStyle name="差_TG 8件套 2011 03 30 from  helle_Ecom MP  window commitment  06192014_Ecom- ID Nidia -Mizone-Mirimar-commitment-07012014 from Lynn Chen" xfId="29829"/>
    <cellStyle name="差_TG 8件套 2011 03 30 from  helle_Table_Product_ALL" xfId="22932"/>
    <cellStyle name="差_Total quote sheet for 201304 HP chairs" xfId="29830"/>
    <cellStyle name="差_Total quote sheet for 201304 HP samples _updated on 3-25-2013 (3)" xfId="28444"/>
    <cellStyle name="差_Total quote sheet for 201304 HP samples _updated on 3-26-2013 (2)" xfId="29832"/>
    <cellStyle name="差_Total quote sheet for 201304 HP samples 3-15-2013" xfId="6853"/>
    <cellStyle name="差_Total quote sheet for 201304 HP samples 3-18-2013" xfId="29833"/>
    <cellStyle name="差_total quote sheet for Overstock 2-25-2013" xfId="28831"/>
    <cellStyle name="差_TSS-Target Fall 10 D60 TOB bedding--91219" xfId="29834"/>
    <cellStyle name="差_TSS-Target Fall 10 D60 TOB bedding--91219 2" xfId="19568"/>
    <cellStyle name="差_TSS-Target Fall 10 D60 TOB bedding--91219 2 2" xfId="29835"/>
    <cellStyle name="差_TSS-Target Fall 10 D60 TOB bedding--91219 3" xfId="19599"/>
    <cellStyle name="差_TSS-Target Fall 10 D60 TOB bedding--91219 4" xfId="19603"/>
    <cellStyle name="差_TSS-Target Fall 10 D60 TOB bedding--91219_Copy of Ecommerce_2014Fall_Fashion bedding_MH_forecast evaluation_20140425" xfId="28591"/>
    <cellStyle name="差_TSS-Target Fall 10 D60 TOB bedding--91219_Copy of Pool stock Met Home Commiment sheet 2# for Ecom20140522" xfId="11272"/>
    <cellStyle name="差_TSS-Target Fall 10 D60 TOB bedding--91219_Ecom MP  window commitment  06192014" xfId="11416"/>
    <cellStyle name="差_TSS-Target Fall 10 D60 TOB bedding--91219_Ecom MP  window commitment  06192014_Ecom- ID Nidia -Mizone-Mirimar-commitment 2014 6 27." xfId="29836"/>
    <cellStyle name="差_TSS-Target Fall 10 D60 TOB bedding--91219_Ecom MP  window commitment  06192014_Ecom- ID Nidia -Mizone-Mirimar-commitment-07012014 from Lynn Chen" xfId="29202"/>
    <cellStyle name="差_TSS-Target Fall 10 D60 TOB bedding--91219_Table_Product_ALL" xfId="29837"/>
    <cellStyle name="差_TW Home Quotation sheet for JCP _07162012 (2)" xfId="2947"/>
    <cellStyle name="差_TW Home Quotation sheet for JCP _07182012" xfId="9151"/>
    <cellStyle name="差_TW Home Quotation sheet for JCP _07192012 - KD none KD (2)" xfId="24637"/>
    <cellStyle name="差_TW Home Quotation sheet HeYuan HP Show 2012-2-19" xfId="11867"/>
    <cellStyle name="差_TW Home Quotation sheet Hongsheng HP Show 2012-2-29" xfId="672"/>
    <cellStyle name="差_TW Home Quotation sheet Jinzheng HP Show 2012-2-29" xfId="22325"/>
    <cellStyle name="差_TW Home Quotation sheet Meiyuan HP Show 2012-2-29" xfId="29003"/>
    <cellStyle name="差_TW Home Quotation sheet- south items for HP from HS 2012-03-22" xfId="29838"/>
    <cellStyle name="差_TW Home Quotation sheet-07022012update (2)" xfId="29839"/>
    <cellStyle name="差_TW Home Quotation sheet--120323" xfId="8554"/>
    <cellStyle name="差_TW Home Quotation sheet-120611HEYUAN  (2)" xfId="29840"/>
    <cellStyle name="差_TW Home Quotation sheet-120618 update (2)" xfId="29841"/>
    <cellStyle name="差_TW Home Quotation sheet-BW 2012-3-13" xfId="29842"/>
    <cellStyle name="差_TW Home Quotation sheet-BW items from MY" xfId="29843"/>
    <cellStyle name="差_TW Home Quotation sheet-KAIFAI 2012-2-20" xfId="29844"/>
    <cellStyle name="差_TW_Home_Quotation_sheet of HP samples-chairone-20100907" xfId="29375"/>
    <cellStyle name="差_TW_Home_Quotation_sheet of HP samples-chairone-20100907 (3)" xfId="12101"/>
    <cellStyle name="差_TW_Home_Quotation_sheet of HP samples-chairone-20100907 (3) 2" xfId="12103"/>
    <cellStyle name="差_TW_Home_Quotation_sheet of HP samples-chairone-20100907 (3) 3" xfId="29845"/>
    <cellStyle name="差_TW_Home_Quotation_sheet of HP samples-chairone-20100907 (3) 4" xfId="6739"/>
    <cellStyle name="差_TW_Home_Quotation_sheet of HP samples-chairone-20100907 (3) 5" xfId="29846"/>
    <cellStyle name="差_TW_Home_Quotation_sheet of HP samples-chairone-20100907 (3) 6" xfId="29847"/>
    <cellStyle name="差_TW_Home_Quotation_sheet of HP samples-chairone-20100907 10" xfId="29848"/>
    <cellStyle name="差_TW_Home_Quotation_sheet of HP samples-chairone-20100907 11" xfId="29849"/>
    <cellStyle name="差_TW_Home_Quotation_sheet of HP samples-chairone-20100907 12" xfId="29850"/>
    <cellStyle name="差_TW_Home_Quotation_sheet of HP samples-chairone-20100907 13" xfId="5552"/>
    <cellStyle name="差_TW_Home_Quotation_sheet of HP samples-chairone-20100907 14" xfId="23741"/>
    <cellStyle name="差_TW_Home_Quotation_sheet of HP samples-chairone-20100907 15" xfId="10729"/>
    <cellStyle name="差_TW_Home_Quotation_sheet of HP samples-chairone-20100907 16" xfId="10732"/>
    <cellStyle name="差_TW_Home_Quotation_sheet of HP samples-chairone-20100907 17" xfId="10735"/>
    <cellStyle name="差_TW_Home_Quotation_sheet of HP samples-chairone-20100907 18" xfId="29851"/>
    <cellStyle name="差_TW_Home_Quotation_sheet of HP samples-chairone-20100907 19" xfId="29853"/>
    <cellStyle name="差_TW_Home_Quotation_sheet of HP samples-chairone-20100907 2" xfId="29377"/>
    <cellStyle name="差_TW_Home_Quotation_sheet of HP samples-chairone-20100907 20" xfId="10730"/>
    <cellStyle name="差_TW_Home_Quotation_sheet of HP samples-chairone-20100907 21" xfId="10733"/>
    <cellStyle name="差_TW_Home_Quotation_sheet of HP samples-chairone-20100907 22" xfId="10736"/>
    <cellStyle name="差_TW_Home_Quotation_sheet of HP samples-chairone-20100907 23" xfId="29852"/>
    <cellStyle name="差_TW_Home_Quotation_sheet of HP samples-chairone-20100907 24" xfId="29854"/>
    <cellStyle name="差_TW_Home_Quotation_sheet of HP samples-chairone-20100907 25" xfId="29855"/>
    <cellStyle name="差_TW_Home_Quotation_sheet of HP samples-chairone-20100907 26" xfId="29857"/>
    <cellStyle name="差_TW_Home_Quotation_sheet of HP samples-chairone-20100907 27" xfId="1495"/>
    <cellStyle name="差_TW_Home_Quotation_sheet of HP samples-chairone-20100907 28" xfId="29859"/>
    <cellStyle name="差_TW_Home_Quotation_sheet of HP samples-chairone-20100907 29" xfId="8748"/>
    <cellStyle name="差_TW_Home_Quotation_sheet of HP samples-chairone-20100907 3" xfId="29861"/>
    <cellStyle name="差_TW_Home_Quotation_sheet of HP samples-chairone-20100907 30" xfId="29856"/>
    <cellStyle name="差_TW_Home_Quotation_sheet of HP samples-chairone-20100907 31" xfId="29858"/>
    <cellStyle name="差_TW_Home_Quotation_sheet of HP samples-chairone-20100907 32" xfId="1494"/>
    <cellStyle name="差_TW_Home_Quotation_sheet of HP samples-chairone-20100907 33" xfId="29860"/>
    <cellStyle name="差_TW_Home_Quotation_sheet of HP samples-chairone-20100907 34" xfId="8749"/>
    <cellStyle name="差_TW_Home_Quotation_sheet of HP samples-chairone-20100907 35" xfId="29862"/>
    <cellStyle name="差_TW_Home_Quotation_sheet of HP samples-chairone-20100907 36" xfId="29864"/>
    <cellStyle name="差_TW_Home_Quotation_sheet of HP samples-chairone-20100907 37" xfId="25442"/>
    <cellStyle name="差_TW_Home_Quotation_sheet of HP samples-chairone-20100907 38" xfId="29866"/>
    <cellStyle name="差_TW_Home_Quotation_sheet of HP samples-chairone-20100907 39" xfId="9107"/>
    <cellStyle name="差_TW_Home_Quotation_sheet of HP samples-chairone-20100907 4" xfId="5782"/>
    <cellStyle name="差_TW_Home_Quotation_sheet of HP samples-chairone-20100907 40" xfId="29863"/>
    <cellStyle name="差_TW_Home_Quotation_sheet of HP samples-chairone-20100907 41" xfId="29865"/>
    <cellStyle name="差_TW_Home_Quotation_sheet of HP samples-chairone-20100907 42" xfId="25443"/>
    <cellStyle name="差_TW_Home_Quotation_sheet of HP samples-chairone-20100907 43" xfId="29867"/>
    <cellStyle name="差_TW_Home_Quotation_sheet of HP samples-chairone-20100907 44" xfId="9108"/>
    <cellStyle name="差_TW_Home_Quotation_sheet of HP samples-chairone-20100907 45" xfId="29868"/>
    <cellStyle name="差_TW_Home_Quotation_sheet of HP samples-chairone-20100907 46" xfId="29870"/>
    <cellStyle name="差_TW_Home_Quotation_sheet of HP samples-chairone-20100907 47" xfId="17273"/>
    <cellStyle name="差_TW_Home_Quotation_sheet of HP samples-chairone-20100907 48" xfId="29872"/>
    <cellStyle name="差_TW_Home_Quotation_sheet of HP samples-chairone-20100907 49" xfId="29179"/>
    <cellStyle name="差_TW_Home_Quotation_sheet of HP samples-chairone-20100907 5" xfId="29874"/>
    <cellStyle name="差_TW_Home_Quotation_sheet of HP samples-chairone-20100907 50" xfId="29869"/>
    <cellStyle name="差_TW_Home_Quotation_sheet of HP samples-chairone-20100907 51" xfId="29871"/>
    <cellStyle name="差_TW_Home_Quotation_sheet of HP samples-chairone-20100907 52" xfId="17274"/>
    <cellStyle name="差_TW_Home_Quotation_sheet of HP samples-chairone-20100907 53" xfId="29873"/>
    <cellStyle name="差_TW_Home_Quotation_sheet of HP samples-chairone-20100907 54" xfId="29180"/>
    <cellStyle name="差_TW_Home_Quotation_sheet of HP samples-chairone-20100907 55" xfId="29876"/>
    <cellStyle name="差_TW_Home_Quotation_sheet of HP samples-chairone-20100907 56" xfId="24778"/>
    <cellStyle name="差_TW_Home_Quotation_sheet of HP samples-chairone-20100907 57" xfId="29878"/>
    <cellStyle name="差_TW_Home_Quotation_sheet of HP samples-chairone-20100907 58" xfId="29880"/>
    <cellStyle name="差_TW_Home_Quotation_sheet of HP samples-chairone-20100907 59" xfId="29882"/>
    <cellStyle name="差_TW_Home_Quotation_sheet of HP samples-chairone-20100907 6" xfId="8639"/>
    <cellStyle name="差_TW_Home_Quotation_sheet of HP samples-chairone-20100907 60" xfId="29877"/>
    <cellStyle name="差_TW_Home_Quotation_sheet of HP samples-chairone-20100907 61" xfId="24779"/>
    <cellStyle name="差_TW_Home_Quotation_sheet of HP samples-chairone-20100907 62" xfId="29879"/>
    <cellStyle name="差_TW_Home_Quotation_sheet of HP samples-chairone-20100907 63" xfId="29881"/>
    <cellStyle name="差_TW_Home_Quotation_sheet of HP samples-chairone-20100907 64" xfId="29883"/>
    <cellStyle name="差_TW_Home_Quotation_sheet of HP samples-chairone-20100907 65" xfId="10744"/>
    <cellStyle name="差_TW_Home_Quotation_sheet of HP samples-chairone-20100907 66" xfId="1629"/>
    <cellStyle name="差_TW_Home_Quotation_sheet of HP samples-chairone-20100907 67" xfId="7539"/>
    <cellStyle name="差_TW_Home_Quotation_sheet of HP samples-chairone-20100907 68" xfId="7543"/>
    <cellStyle name="差_TW_Home_Quotation_sheet of HP samples-chairone-20100907 69" xfId="7547"/>
    <cellStyle name="差_TW_Home_Quotation_sheet of HP samples-chairone-20100907 7" xfId="8643"/>
    <cellStyle name="差_TW_Home_Quotation_sheet of HP samples-chairone-20100907 70" xfId="10745"/>
    <cellStyle name="差_TW_Home_Quotation_sheet of HP samples-chairone-20100907 71" xfId="1628"/>
    <cellStyle name="差_TW_Home_Quotation_sheet of HP samples-chairone-20100907 72" xfId="7540"/>
    <cellStyle name="差_TW_Home_Quotation_sheet of HP samples-chairone-20100907 73" xfId="7544"/>
    <cellStyle name="差_TW_Home_Quotation_sheet of HP samples-chairone-20100907 74" xfId="7548"/>
    <cellStyle name="差_TW_Home_Quotation_sheet of HP samples-chairone-20100907 75" xfId="13498"/>
    <cellStyle name="差_TW_Home_Quotation_sheet of HP samples-chairone-20100907 76" xfId="13508"/>
    <cellStyle name="差_TW_Home_Quotation_sheet of HP samples-chairone-20100907 77" xfId="4317"/>
    <cellStyle name="差_TW_Home_Quotation_sheet of HP samples-chairone-20100907 78" xfId="2896"/>
    <cellStyle name="差_TW_Home_Quotation_sheet of HP samples-chairone-20100907 79" xfId="13510"/>
    <cellStyle name="差_TW_Home_Quotation_sheet of HP samples-chairone-20100907 8" xfId="8645"/>
    <cellStyle name="差_TW_Home_Quotation_sheet of HP samples-chairone-20100907 9" xfId="29884"/>
    <cellStyle name="差_Walmart Ideas for Pet Bed Samples Holiday 20130119 CCD (2)" xfId="29885"/>
    <cellStyle name="差_window BBB 2012 March recap CCD-20120216 (2)" xfId="29886"/>
    <cellStyle name="差_window BBB 2012 March recap CCD-20120216 (2) 2" xfId="29888"/>
    <cellStyle name="差_window BBB 2012 March recap CCD-20120216 (2) 2 2" xfId="5283"/>
    <cellStyle name="差_Winsun quote sheet for HP samples _09192012" xfId="12114"/>
    <cellStyle name="差_WM 2013 Lawn blanket 07052012 updated 07272012 updated 0807 Updated 0814" xfId="29889"/>
    <cellStyle name="差_WM 2014 Lawn blanket 20130904" xfId="29890"/>
    <cellStyle name="差_WM 2014 travel throw 08222013" xfId="22922"/>
    <cellStyle name="差_WM BHG Lux plush blanket upd 20140307" xfId="22115"/>
    <cellStyle name="差_WM DEC OPTIONS 12-06-12" xfId="29891"/>
    <cellStyle name="差_副本BBB silk blend CCD 20120412-rvd (2)" xfId="29892"/>
    <cellStyle name="差_副本BBB silk blend CCD 20120412-rvd (2) 2" xfId="29893"/>
    <cellStyle name="差_副本BBB silk blend CCD 20120412-rvd (2) 2 2" xfId="29894"/>
    <cellStyle name="差_副本Ecom MP  bedding  14Fall commitment sheet #2-20140313 (4)" xfId="16176"/>
    <cellStyle name="差_副本Ecom MP  bedding  14Fall commitment sheet #2-20140313 (4)_Copy of Ecommerce_2014Fall_Fashion bedding_MH_forecast evaluation_20140425" xfId="14179"/>
    <cellStyle name="差_副本Ecom MP  bedding  14Fall commitment sheet #2-20140313 (4)_Copy of Pool stock Met Home Commiment sheet 2# for Ecom20140522" xfId="25287"/>
    <cellStyle name="常?_quotation-Mercury  3.22.2011 (for BBB)" xfId="29895"/>
    <cellStyle name="常规" xfId="0" builtinId="0"/>
    <cellStyle name="常规 10" xfId="24456"/>
    <cellStyle name="常规 10 2" xfId="29896"/>
    <cellStyle name="常规 10 2 2" xfId="9288"/>
    <cellStyle name="常规 10 2 2 2" xfId="27034"/>
    <cellStyle name="常规 10 2 2 3" xfId="29897"/>
    <cellStyle name="常规 10 2 3" xfId="9131"/>
    <cellStyle name="常规 10 2 3 2" xfId="9133"/>
    <cellStyle name="常规 10 2 3 3" xfId="29898"/>
    <cellStyle name="常规 10 2 3 4" xfId="29899"/>
    <cellStyle name="常规 10 2 3 5" xfId="29900"/>
    <cellStyle name="常规 10 2 3 6" xfId="29901"/>
    <cellStyle name="常规 10 2 4" xfId="9290"/>
    <cellStyle name="常规 10 2 4 2" xfId="8559"/>
    <cellStyle name="常规 10 2 5" xfId="29902"/>
    <cellStyle name="常规 10 2 6" xfId="29903"/>
    <cellStyle name="常规 10 3" xfId="29904"/>
    <cellStyle name="常规 10 3 2" xfId="29905"/>
    <cellStyle name="常规 10 3 2 2" xfId="29906"/>
    <cellStyle name="常规 10 3 3" xfId="29907"/>
    <cellStyle name="常规 10 3 3 2" xfId="16158"/>
    <cellStyle name="常规 10 3 4" xfId="29908"/>
    <cellStyle name="常规 10 3 5" xfId="29909"/>
    <cellStyle name="常规 10 4" xfId="29910"/>
    <cellStyle name="常规 10 4 2" xfId="29911"/>
    <cellStyle name="常规 10 5" xfId="29912"/>
    <cellStyle name="常规 10 6" xfId="11751"/>
    <cellStyle name="常规 10 7" xfId="11758"/>
    <cellStyle name="常规 10 8" xfId="11760"/>
    <cellStyle name="常规 10 9" xfId="11762"/>
    <cellStyle name="常规 11" xfId="24459"/>
    <cellStyle name="常规 11 2" xfId="29913"/>
    <cellStyle name="常规 11 2 2" xfId="29914"/>
    <cellStyle name="常规 11 3" xfId="29915"/>
    <cellStyle name="常规 11 4" xfId="29916"/>
    <cellStyle name="常规 11 5" xfId="4503"/>
    <cellStyle name="常规 11 6" xfId="29917"/>
    <cellStyle name="常规 11 7" xfId="29918"/>
    <cellStyle name="常规 12" xfId="23315"/>
    <cellStyle name="常规 12 2" xfId="29919"/>
    <cellStyle name="常规 12 3" xfId="29920"/>
    <cellStyle name="常规 12 4" xfId="4379"/>
    <cellStyle name="常规 12 5" xfId="29921"/>
    <cellStyle name="常规 12 6" xfId="11765"/>
    <cellStyle name="常规 12 7" xfId="18430"/>
    <cellStyle name="常规 13" xfId="23317"/>
    <cellStyle name="常规 13 2" xfId="29922"/>
    <cellStyle name="常规 13 2 2" xfId="29924"/>
    <cellStyle name="常规 13 2 3" xfId="29925"/>
    <cellStyle name="常规 13 3" xfId="29926"/>
    <cellStyle name="常规 13 4" xfId="29130"/>
    <cellStyle name="常规 13 5" xfId="29927"/>
    <cellStyle name="常规 13 6" xfId="11768"/>
    <cellStyle name="常规 14" xfId="23320"/>
    <cellStyle name="常规 14 2" xfId="2938"/>
    <cellStyle name="常规 14 3" xfId="29928"/>
    <cellStyle name="常规 14 4" xfId="29929"/>
    <cellStyle name="常规 14 5" xfId="29930"/>
    <cellStyle name="常规 14 6" xfId="11773"/>
    <cellStyle name="常规 14 7" xfId="18443"/>
    <cellStyle name="常规 15" xfId="23322"/>
    <cellStyle name="常规 15 2" xfId="29931"/>
    <cellStyle name="常规 15 3" xfId="29932"/>
    <cellStyle name="常规 15 4" xfId="22512"/>
    <cellStyle name="常规 16" xfId="23325"/>
    <cellStyle name="常规 17" xfId="23328"/>
    <cellStyle name="常规 17 2" xfId="17628"/>
    <cellStyle name="常规 18" xfId="23331"/>
    <cellStyle name="常规 19" xfId="23334"/>
    <cellStyle name="常规 2" xfId="15764"/>
    <cellStyle name="常规 2 10" xfId="24373"/>
    <cellStyle name="常规 2 10 2" xfId="29933"/>
    <cellStyle name="常规 2 10 3" xfId="14816"/>
    <cellStyle name="常规 2 10 4" xfId="14820"/>
    <cellStyle name="常规 2 10 5" xfId="14823"/>
    <cellStyle name="常规 2 11" xfId="4391"/>
    <cellStyle name="常规 2 11 2" xfId="29934"/>
    <cellStyle name="常规 2 11 3" xfId="14828"/>
    <cellStyle name="常规 2 11 3 2" xfId="28081"/>
    <cellStyle name="常规 2 11 3 2 2" xfId="28084"/>
    <cellStyle name="常规 2 11 3 3" xfId="28095"/>
    <cellStyle name="常规 2 11 4" xfId="14834"/>
    <cellStyle name="常规 2 11 4 2" xfId="29936"/>
    <cellStyle name="常规 2 11 5" xfId="14836"/>
    <cellStyle name="常规 2 11 6" xfId="14840"/>
    <cellStyle name="常规 2 11 7" xfId="29937"/>
    <cellStyle name="常规 2 12" xfId="4396"/>
    <cellStyle name="常规 2 12 2" xfId="29938"/>
    <cellStyle name="常规 2 12 3" xfId="14844"/>
    <cellStyle name="常规 2 12 4" xfId="14846"/>
    <cellStyle name="常规 2 13" xfId="24376"/>
    <cellStyle name="常规 2 13 2" xfId="19519"/>
    <cellStyle name="常规 2 13 3" xfId="29939"/>
    <cellStyle name="常规 2 13 4" xfId="29940"/>
    <cellStyle name="常规 2 14" xfId="3291"/>
    <cellStyle name="常规 2 14 2" xfId="29941"/>
    <cellStyle name="常规 2 14 2 2" xfId="20038"/>
    <cellStyle name="常规 2 14 3" xfId="29942"/>
    <cellStyle name="常规 2 14 4" xfId="29943"/>
    <cellStyle name="常规 2 14 5" xfId="29944"/>
    <cellStyle name="常规 2 15" xfId="3774"/>
    <cellStyle name="常规 2 15 2" xfId="1421"/>
    <cellStyle name="常规 2 15 3" xfId="2722"/>
    <cellStyle name="常规 2 15 4" xfId="29945"/>
    <cellStyle name="常规 2 16" xfId="3778"/>
    <cellStyle name="常规 2 16 2" xfId="29946"/>
    <cellStyle name="常规 2 16 3" xfId="29947"/>
    <cellStyle name="常规 2 16 4" xfId="29948"/>
    <cellStyle name="常规 2 17" xfId="3782"/>
    <cellStyle name="常规 2 17 2" xfId="29949"/>
    <cellStyle name="常规 2 17 2 2" xfId="19472"/>
    <cellStyle name="常规 2 17 3" xfId="29951"/>
    <cellStyle name="常规 2 17 4" xfId="29952"/>
    <cellStyle name="常规 2 17 5" xfId="29953"/>
    <cellStyle name="常规 2 18" xfId="17122"/>
    <cellStyle name="常规 2 18 2" xfId="29954"/>
    <cellStyle name="常规 2 18 2 2" xfId="20133"/>
    <cellStyle name="常规 2 18 3" xfId="5696"/>
    <cellStyle name="常规 2 18 4" xfId="5056"/>
    <cellStyle name="常规 2 19" xfId="29955"/>
    <cellStyle name="常规 2 19 2" xfId="29957"/>
    <cellStyle name="常规 2 19 3" xfId="9392"/>
    <cellStyle name="常规 2 19 4" xfId="29959"/>
    <cellStyle name="常规 2 2" xfId="28897"/>
    <cellStyle name="常规 2 2 10" xfId="29960"/>
    <cellStyle name="常规 2 2 11" xfId="29961"/>
    <cellStyle name="常规 2 2 12" xfId="29962"/>
    <cellStyle name="常规 2 2 13" xfId="29963"/>
    <cellStyle name="常规 2 2 14" xfId="32074"/>
    <cellStyle name="常规 2 2 2" xfId="29964"/>
    <cellStyle name="常规 2 2 2 2" xfId="1748"/>
    <cellStyle name="常规 2 2 2 2 2" xfId="28200"/>
    <cellStyle name="常规 2 2 2 2 2 2" xfId="29966"/>
    <cellStyle name="常规 2 2 2 2 3" xfId="29967"/>
    <cellStyle name="常规 2 2 2 2 4" xfId="961"/>
    <cellStyle name="常规 2 2 2 2 5" xfId="29968"/>
    <cellStyle name="常规 2 2 2 2 6" xfId="4945"/>
    <cellStyle name="常规 2 2 2 2 7" xfId="29969"/>
    <cellStyle name="常规 2 2 2 3" xfId="29970"/>
    <cellStyle name="常规 2 2 2 3 2" xfId="29971"/>
    <cellStyle name="常规 2 2 2 3 3" xfId="29972"/>
    <cellStyle name="常规 2 2 2 3 4" xfId="29973"/>
    <cellStyle name="常规 2 2 2 3 5" xfId="29974"/>
    <cellStyle name="常规 2 2 2 4" xfId="14603"/>
    <cellStyle name="常规 2 2 2 4 2" xfId="29975"/>
    <cellStyle name="常规 2 2 2 5" xfId="14606"/>
    <cellStyle name="常规 2 2 2 6" xfId="14609"/>
    <cellStyle name="常规 2 2 2 7" xfId="14613"/>
    <cellStyle name="常规 2 2 2 8" xfId="29976"/>
    <cellStyle name="常规 2 2 2 9" xfId="252"/>
    <cellStyle name="常规 2 2 2_Bali" xfId="26628"/>
    <cellStyle name="常规 2 2 3" xfId="29977"/>
    <cellStyle name="常规 2 2 3 2" xfId="25920"/>
    <cellStyle name="常规 2 2 3 2 2" xfId="29979"/>
    <cellStyle name="常规 2 2 3 2 3" xfId="29980"/>
    <cellStyle name="常规 2 2 3 2 4" xfId="29217"/>
    <cellStyle name="常规 2 2 3 2 5" xfId="29219"/>
    <cellStyle name="常规 2 2 3 3" xfId="25922"/>
    <cellStyle name="常规 2 2 3 3 2" xfId="29981"/>
    <cellStyle name="常规 2 2 3 3 3" xfId="29227"/>
    <cellStyle name="常规 2 2 3 3 4" xfId="29229"/>
    <cellStyle name="常规 2 2 3 3 5" xfId="2224"/>
    <cellStyle name="常规 2 2 3 4" xfId="11565"/>
    <cellStyle name="常规 2 2 3 5" xfId="5519"/>
    <cellStyle name="常规 2 2 3 6" xfId="14618"/>
    <cellStyle name="常规 2 2 3 7" xfId="18687"/>
    <cellStyle name="常规 2 2 3 8" xfId="29982"/>
    <cellStyle name="常规 2 2 3 9" xfId="29983"/>
    <cellStyle name="常规 2 2 3_Bali" xfId="29984"/>
    <cellStyle name="常规 2 2 4" xfId="29209"/>
    <cellStyle name="常规 2 2 4 2" xfId="29985"/>
    <cellStyle name="常规 2 2 4 2 2" xfId="18999"/>
    <cellStyle name="常规 2 2 4 2 3" xfId="19004"/>
    <cellStyle name="常规 2 2 4 3" xfId="29986"/>
    <cellStyle name="常规 2 2 4 3 2" xfId="19159"/>
    <cellStyle name="常规 2 2 4 3 3" xfId="19164"/>
    <cellStyle name="常规 2 2 4 4" xfId="29987"/>
    <cellStyle name="常规 2 2 4 5" xfId="6676"/>
    <cellStyle name="常规 2 2 5" xfId="29988"/>
    <cellStyle name="常规 2 2 6" xfId="29989"/>
    <cellStyle name="常规 2 2 7" xfId="29991"/>
    <cellStyle name="常规 2 2 8" xfId="29992"/>
    <cellStyle name="常规 2 2 9" xfId="29993"/>
    <cellStyle name="常规 2 2_BB-120427  Myriam comforter,pillow ,euro price" xfId="29994"/>
    <cellStyle name="常规 2 20" xfId="3773"/>
    <cellStyle name="常规 2 20 2" xfId="1420"/>
    <cellStyle name="常规 2 21" xfId="3777"/>
    <cellStyle name="常规 2 22" xfId="3781"/>
    <cellStyle name="常规 2 22 2" xfId="29950"/>
    <cellStyle name="常规 2 22 2 2" xfId="19473"/>
    <cellStyle name="常规 2 23" xfId="17123"/>
    <cellStyle name="常规 2 24" xfId="29956"/>
    <cellStyle name="常规 2 25" xfId="12709"/>
    <cellStyle name="常规 2 26" xfId="32073"/>
    <cellStyle name="常规 2 27" xfId="31883"/>
    <cellStyle name="常规 2 28" xfId="29995"/>
    <cellStyle name="常规 2 28 2" xfId="5464"/>
    <cellStyle name="常规 2 28 2 2" xfId="25320"/>
    <cellStyle name="常规 2 29" xfId="31885"/>
    <cellStyle name="常规 2 3" xfId="18104"/>
    <cellStyle name="常规 2 3 10" xfId="29996"/>
    <cellStyle name="常规 2 3 11" xfId="8069"/>
    <cellStyle name="常规 2 3 12" xfId="31899"/>
    <cellStyle name="常规 2 3 2" xfId="1896"/>
    <cellStyle name="常规 2 3 2 2" xfId="1205"/>
    <cellStyle name="常规 2 3 2 3" xfId="23138"/>
    <cellStyle name="常规 2 3 2 4" xfId="23142"/>
    <cellStyle name="常规 2 3 2 5" xfId="21095"/>
    <cellStyle name="常规 2 3 2 6" xfId="21178"/>
    <cellStyle name="常规 2 3 2 7" xfId="14749"/>
    <cellStyle name="常规 2 3 2 8" xfId="14751"/>
    <cellStyle name="常规 2 3 3" xfId="16984"/>
    <cellStyle name="常规 2 3 3 2" xfId="8906"/>
    <cellStyle name="常规 2 3 3 2 2" xfId="23159"/>
    <cellStyle name="常规 2 3 3 3" xfId="23162"/>
    <cellStyle name="常规 2 3 3 4" xfId="23165"/>
    <cellStyle name="常规 2 3 3 5" xfId="21100"/>
    <cellStyle name="常规 2 3 3 6" xfId="4237"/>
    <cellStyle name="常规 2 3 4" xfId="16988"/>
    <cellStyle name="常规 2 3 4 2" xfId="16992"/>
    <cellStyle name="常规 2 3 5" xfId="16995"/>
    <cellStyle name="常规 2 3 6" xfId="17000"/>
    <cellStyle name="常规 2 3 7" xfId="3455"/>
    <cellStyle name="常规 2 3 8" xfId="3512"/>
    <cellStyle name="常规 2 3 9" xfId="3515"/>
    <cellStyle name="常规 2 3_Bali" xfId="29997"/>
    <cellStyle name="常规 2 4" xfId="18106"/>
    <cellStyle name="常规 2 4 2" xfId="18108"/>
    <cellStyle name="常规 2 4 2 2" xfId="29998"/>
    <cellStyle name="常规 2 4 2 3" xfId="29999"/>
    <cellStyle name="常规 2 4 2 4" xfId="28999"/>
    <cellStyle name="常规 2 4 2 5" xfId="30000"/>
    <cellStyle name="常规 2 4 2 6" xfId="6441"/>
    <cellStyle name="常规 2 4 2 7" xfId="30001"/>
    <cellStyle name="常规 2 4 3" xfId="17004"/>
    <cellStyle name="常规 2 4 3 2" xfId="6448"/>
    <cellStyle name="常规 2 4 3 3" xfId="3625"/>
    <cellStyle name="常规 2 4 3 4" xfId="30002"/>
    <cellStyle name="常规 2 4 3 5" xfId="30003"/>
    <cellStyle name="常规 2 4 4" xfId="30004"/>
    <cellStyle name="常规 2 4 5" xfId="30005"/>
    <cellStyle name="常规 2 4 6" xfId="30006"/>
    <cellStyle name="常规 2 4 7" xfId="30007"/>
    <cellStyle name="常规 2 4 8" xfId="30008"/>
    <cellStyle name="常规 2 4 9" xfId="30009"/>
    <cellStyle name="常规 2 4_Bali" xfId="30010"/>
    <cellStyle name="常规 2 49" xfId="24385"/>
    <cellStyle name="常规 2 49 2" xfId="24387"/>
    <cellStyle name="常规 2 49 2 2" xfId="30011"/>
    <cellStyle name="常规 2 5" xfId="18111"/>
    <cellStyle name="常规 2 5 2" xfId="18113"/>
    <cellStyle name="常规 2 5 3" xfId="17007"/>
    <cellStyle name="常规 2 5 4" xfId="30012"/>
    <cellStyle name="常规 2 5 5" xfId="30013"/>
    <cellStyle name="常规 2 5 6" xfId="30014"/>
    <cellStyle name="常规 2 5 7" xfId="6643"/>
    <cellStyle name="常规 2 53" xfId="24379"/>
    <cellStyle name="常规 2 53 2" xfId="24381"/>
    <cellStyle name="常规 2 53 2 2" xfId="24383"/>
    <cellStyle name="常规 2 6" xfId="18116"/>
    <cellStyle name="常规 2 6 2" xfId="18118"/>
    <cellStyle name="常规 2 6 3" xfId="17011"/>
    <cellStyle name="常规 2 6 4" xfId="30015"/>
    <cellStyle name="常规 2 6 5" xfId="30016"/>
    <cellStyle name="常规 2 6 6" xfId="30017"/>
    <cellStyle name="常规 2 6 7" xfId="24358"/>
    <cellStyle name="常规 2 6_Table_Product_ALL" xfId="8031"/>
    <cellStyle name="常规 2 7" xfId="18121"/>
    <cellStyle name="常规 2 7 2" xfId="30018"/>
    <cellStyle name="常规 2 7 2 2" xfId="30020"/>
    <cellStyle name="常规 2 7 2 2 2" xfId="25730"/>
    <cellStyle name="常规 2 7 2 3" xfId="30021"/>
    <cellStyle name="常规 2 7 2 3 2" xfId="30022"/>
    <cellStyle name="常规 2 7 2 4" xfId="30023"/>
    <cellStyle name="常规 2 7 3" xfId="30024"/>
    <cellStyle name="常规 2 7 3 2" xfId="29248"/>
    <cellStyle name="常规 2 7 4" xfId="30026"/>
    <cellStyle name="常规 2 7 4 2" xfId="30027"/>
    <cellStyle name="常规 2 7 5" xfId="30028"/>
    <cellStyle name="常规 2 8" xfId="8745"/>
    <cellStyle name="常规 2 8 2" xfId="30029"/>
    <cellStyle name="常规 2 8 3" xfId="30032"/>
    <cellStyle name="常规 2 8 4" xfId="30034"/>
    <cellStyle name="常规 2 8 5" xfId="30036"/>
    <cellStyle name="常规 2 8 6" xfId="30039"/>
    <cellStyle name="常规 2 9" xfId="18123"/>
    <cellStyle name="常规 2 9 2" xfId="25131"/>
    <cellStyle name="常规 2 9 3" xfId="25135"/>
    <cellStyle name="常规 2 9 4" xfId="25139"/>
    <cellStyle name="常规 2 9 5" xfId="25143"/>
    <cellStyle name="常规 2_0117MP-140115A  EMB quilt Mini set" xfId="5123"/>
    <cellStyle name="常规 20" xfId="23323"/>
    <cellStyle name="常规 20 2" xfId="31888"/>
    <cellStyle name="常规 21" xfId="23326"/>
    <cellStyle name="常规 21 2" xfId="30042"/>
    <cellStyle name="常规 22" xfId="23329"/>
    <cellStyle name="常规 23" xfId="23332"/>
    <cellStyle name="常规 24" xfId="31879"/>
    <cellStyle name="常规 25" xfId="1"/>
    <cellStyle name="常规 26" xfId="31887"/>
    <cellStyle name="常规 27" xfId="31889"/>
    <cellStyle name="常规 28" xfId="32098"/>
    <cellStyle name="常规 3" xfId="15769"/>
    <cellStyle name="常规 3 10" xfId="24412"/>
    <cellStyle name="常规 3 11" xfId="30043"/>
    <cellStyle name="常规 3 12" xfId="30044"/>
    <cellStyle name="常规 3 13" xfId="20443"/>
    <cellStyle name="常规 3 2" xfId="24768"/>
    <cellStyle name="常规 3 2 10" xfId="30045"/>
    <cellStyle name="常规 3 2 2" xfId="30046"/>
    <cellStyle name="常规 3 2 2 2" xfId="6518"/>
    <cellStyle name="常规 3 2 2 3" xfId="29935"/>
    <cellStyle name="常规 3 2 2 4" xfId="14829"/>
    <cellStyle name="常规 3 2 3" xfId="5524"/>
    <cellStyle name="常规 3 2 4" xfId="30048"/>
    <cellStyle name="常规 3 2 5" xfId="30050"/>
    <cellStyle name="常规 3 2 6" xfId="30051"/>
    <cellStyle name="常规 3 2 7" xfId="30052"/>
    <cellStyle name="常规 3 2 8" xfId="30053"/>
    <cellStyle name="常规 3 2 9" xfId="30054"/>
    <cellStyle name="常规 3 2_Table_Product_ALL" xfId="12327"/>
    <cellStyle name="常规 3 3" xfId="18141"/>
    <cellStyle name="常规 3 3 2" xfId="14259"/>
    <cellStyle name="常规 3 3 2 2" xfId="14262"/>
    <cellStyle name="常规 3 3 2 3" xfId="30055"/>
    <cellStyle name="常规 3 3 2 4" xfId="24006"/>
    <cellStyle name="常规 3 3 3" xfId="14266"/>
    <cellStyle name="常规 3 3 3 2" xfId="14286"/>
    <cellStyle name="常规 3 3 3 3" xfId="30056"/>
    <cellStyle name="常规 3 3 4" xfId="14270"/>
    <cellStyle name="常规 3 3 5" xfId="14278"/>
    <cellStyle name="常规 3 4" xfId="18144"/>
    <cellStyle name="常规 3 4 2" xfId="18146"/>
    <cellStyle name="常规 3 5" xfId="18148"/>
    <cellStyle name="常规 3 5 2" xfId="18151"/>
    <cellStyle name="常规 3 6" xfId="18154"/>
    <cellStyle name="常规 3 7" xfId="18159"/>
    <cellStyle name="常规 3 8" xfId="18161"/>
    <cellStyle name="常规 3 9" xfId="18163"/>
    <cellStyle name="常规 3_Copy of Ecom Decorative Pillows commitment sheet #1- 5 8 14 (2)" xfId="30057"/>
    <cellStyle name="常规 4" xfId="15774"/>
    <cellStyle name="常规 4 10" xfId="2851"/>
    <cellStyle name="常规 4 2" xfId="24770"/>
    <cellStyle name="常规 4 2 2" xfId="30058"/>
    <cellStyle name="常规 4 2 2 2" xfId="30059"/>
    <cellStyle name="常规 4 2 2 3" xfId="22804"/>
    <cellStyle name="常规 4 2 2 4" xfId="22806"/>
    <cellStyle name="常规 4 2 2 5" xfId="22809"/>
    <cellStyle name="常规 4 2 3" xfId="30060"/>
    <cellStyle name="常规 4 2 4" xfId="30061"/>
    <cellStyle name="常规 4 2 5" xfId="25911"/>
    <cellStyle name="常规 4 2 6" xfId="30062"/>
    <cellStyle name="常规 4 3" xfId="5148"/>
    <cellStyle name="常规 4 3 2" xfId="18178"/>
    <cellStyle name="常规 4 3 3" xfId="18183"/>
    <cellStyle name="常规 4 3 4" xfId="3052"/>
    <cellStyle name="常规 4 3 5" xfId="13296"/>
    <cellStyle name="常规 4 3 6" xfId="13299"/>
    <cellStyle name="常规 4 4" xfId="18188"/>
    <cellStyle name="常规 4 4 2" xfId="18191"/>
    <cellStyle name="常规 4 4 3" xfId="30063"/>
    <cellStyle name="常规 4 4 4" xfId="13304"/>
    <cellStyle name="常规 4 5" xfId="18193"/>
    <cellStyle name="常规 4 6" xfId="18197"/>
    <cellStyle name="常规 4 7" xfId="5263"/>
    <cellStyle name="常规 4 8" xfId="6759"/>
    <cellStyle name="常规 4 9" xfId="18201"/>
    <cellStyle name="常规 4_Beall's Dept micro fiber down alt cmf 130514" xfId="23280"/>
    <cellStyle name="常规 5" xfId="15780"/>
    <cellStyle name="常规 5 10" xfId="2871"/>
    <cellStyle name="常规 5 2" xfId="17866"/>
    <cellStyle name="常规 5 2 2" xfId="17868"/>
    <cellStyle name="常规 5 2 2 2" xfId="22247"/>
    <cellStyle name="常规 5 2 2 3" xfId="22250"/>
    <cellStyle name="常规 5 2 2 4" xfId="22253"/>
    <cellStyle name="常规 5 2 3" xfId="30064"/>
    <cellStyle name="常规 5 2 4" xfId="3383"/>
    <cellStyle name="常规 5 2 5" xfId="30065"/>
    <cellStyle name="常规 5 2 6" xfId="30066"/>
    <cellStyle name="常规 5 2_Table_Product_ALL" xfId="29990"/>
    <cellStyle name="常规 5 3" xfId="17871"/>
    <cellStyle name="常规 5 3 2" xfId="17874"/>
    <cellStyle name="常规 5 3 2 2" xfId="18209"/>
    <cellStyle name="常规 5 3 2 3" xfId="30067"/>
    <cellStyle name="常规 5 3 3" xfId="18211"/>
    <cellStyle name="常规 5 3 4" xfId="13380"/>
    <cellStyle name="常规 5 3 5" xfId="13383"/>
    <cellStyle name="常规 5 4" xfId="17877"/>
    <cellStyle name="常规 5 4 2" xfId="18214"/>
    <cellStyle name="常规 5 4 2 2" xfId="30068"/>
    <cellStyle name="常规 5 4 2 3" xfId="30069"/>
    <cellStyle name="常规 5 4 3" xfId="30070"/>
    <cellStyle name="常规 5 4 3 2" xfId="1605"/>
    <cellStyle name="常规 5 4 4" xfId="13395"/>
    <cellStyle name="常规 5 4 5" xfId="13397"/>
    <cellStyle name="常规 5 5" xfId="17881"/>
    <cellStyle name="常规 5 5 2" xfId="18217"/>
    <cellStyle name="常规 5 5 3" xfId="22373"/>
    <cellStyle name="常规 5 6" xfId="3056"/>
    <cellStyle name="常规 5 6 2" xfId="18219"/>
    <cellStyle name="常规 5 6 2 2" xfId="30071"/>
    <cellStyle name="常规 5 6 3" xfId="30073"/>
    <cellStyle name="常规 5 6 4" xfId="30075"/>
    <cellStyle name="常规 5 7" xfId="18224"/>
    <cellStyle name="常规 5 7 2" xfId="30076"/>
    <cellStyle name="常规 5 7 3" xfId="30077"/>
    <cellStyle name="常规 5 7 4" xfId="30078"/>
    <cellStyle name="常规 5 8" xfId="18226"/>
    <cellStyle name="常规 5 9" xfId="18228"/>
    <cellStyle name="常规 5_Ecom Decorative Pillows Fall2013 Quote Sheet 20131023" xfId="4270"/>
    <cellStyle name="常规 6" xfId="22798"/>
    <cellStyle name="常规 6 10" xfId="30079"/>
    <cellStyle name="常规 6 2" xfId="30080"/>
    <cellStyle name="常规 6 2 2" xfId="30081"/>
    <cellStyle name="常规 6 2 3" xfId="30083"/>
    <cellStyle name="常规 6 2 4" xfId="30085"/>
    <cellStyle name="常规 6 2 5" xfId="30086"/>
    <cellStyle name="常规 6 2 5 2" xfId="30087"/>
    <cellStyle name="常规 6 2 6" xfId="30088"/>
    <cellStyle name="常规 6 2 7" xfId="30089"/>
    <cellStyle name="常规 6 3" xfId="18231"/>
    <cellStyle name="常规 6 3 2" xfId="15904"/>
    <cellStyle name="常规 6 4" xfId="18243"/>
    <cellStyle name="常规 6 5" xfId="18246"/>
    <cellStyle name="常规 6 6" xfId="18251"/>
    <cellStyle name="常规 6 7" xfId="18254"/>
    <cellStyle name="常规 6 8" xfId="18256"/>
    <cellStyle name="常规 6 9" xfId="18258"/>
    <cellStyle name="常规 6_Basic bedding commitment March Market--130506" xfId="15296"/>
    <cellStyle name="常规 7" xfId="4642"/>
    <cellStyle name="常规 7 10" xfId="24428"/>
    <cellStyle name="常规 7 11" xfId="22802"/>
    <cellStyle name="常规 7 12" xfId="22818"/>
    <cellStyle name="常规 7 2" xfId="30090"/>
    <cellStyle name="常规 7 2 2" xfId="30091"/>
    <cellStyle name="常规 7 2 2 2" xfId="13464"/>
    <cellStyle name="常规 7 2 2 2 2" xfId="13466"/>
    <cellStyle name="常规 7 2 2 3" xfId="13468"/>
    <cellStyle name="常规 7 2 2 3 2" xfId="13470"/>
    <cellStyle name="常规 7 2 2 3 3" xfId="5197"/>
    <cellStyle name="常规 7 2 2 4" xfId="30092"/>
    <cellStyle name="常规 7 2 2 5" xfId="30093"/>
    <cellStyle name="常规 7 2 2 6" xfId="30094"/>
    <cellStyle name="常规 7 2 3" xfId="22262"/>
    <cellStyle name="常规 7 2 4" xfId="30095"/>
    <cellStyle name="常规 7 2 5" xfId="30096"/>
    <cellStyle name="常规 7 2 6" xfId="30097"/>
    <cellStyle name="常规 7 2 7" xfId="30098"/>
    <cellStyle name="常规 7 2 8" xfId="3469"/>
    <cellStyle name="常规 7 3" xfId="18263"/>
    <cellStyle name="常规 7 3 2" xfId="18266"/>
    <cellStyle name="常规 7 3 2 2" xfId="18270"/>
    <cellStyle name="常规 7 3 2 3" xfId="10222"/>
    <cellStyle name="常规 7 3 3" xfId="18273"/>
    <cellStyle name="常规 7 3 3 2" xfId="18276"/>
    <cellStyle name="常规 7 3 4" xfId="18279"/>
    <cellStyle name="常规 7 3 5" xfId="18282"/>
    <cellStyle name="常规 7 4" xfId="18286"/>
    <cellStyle name="常规 7 5" xfId="18290"/>
    <cellStyle name="常规 7 6" xfId="18292"/>
    <cellStyle name="常规 7 7" xfId="18297"/>
    <cellStyle name="常规 7 8" xfId="18299"/>
    <cellStyle name="常规 7 9" xfId="18301"/>
    <cellStyle name="常规 7_Table_Product_ALL" xfId="14808"/>
    <cellStyle name="常规 8" xfId="23061"/>
    <cellStyle name="常规 8 10" xfId="2990"/>
    <cellStyle name="常规 8 2" xfId="11242"/>
    <cellStyle name="常规 8 2 2" xfId="14933"/>
    <cellStyle name="常规 8 2 3" xfId="14935"/>
    <cellStyle name="常规 8 2 4" xfId="14938"/>
    <cellStyle name="常规 8 2 5" xfId="30099"/>
    <cellStyle name="常规 8 2 6" xfId="23842"/>
    <cellStyle name="常规 8 3" xfId="18308"/>
    <cellStyle name="常规 8 3 2" xfId="18311"/>
    <cellStyle name="常规 8 3 2 2" xfId="18313"/>
    <cellStyle name="常规 8 3 3" xfId="18316"/>
    <cellStyle name="常规 8 4" xfId="18332"/>
    <cellStyle name="常规 8 5" xfId="3596"/>
    <cellStyle name="常规 8 6" xfId="3600"/>
    <cellStyle name="常规 8 7" xfId="3607"/>
    <cellStyle name="常规 8 8" xfId="18337"/>
    <cellStyle name="常规 8 9" xfId="18339"/>
    <cellStyle name="常规 8_Table_Product_ALL" xfId="30100"/>
    <cellStyle name="常规 9" xfId="23065"/>
    <cellStyle name="常规 9 10" xfId="8383"/>
    <cellStyle name="常规 9 11" xfId="8390"/>
    <cellStyle name="常规 9 12" xfId="7889"/>
    <cellStyle name="常规 9 2" xfId="11247"/>
    <cellStyle name="常规 9 2 2" xfId="15110"/>
    <cellStyle name="常规 9 2 2 2" xfId="18989"/>
    <cellStyle name="常规 9 2 2 3" xfId="20361"/>
    <cellStyle name="常规 9 2 3" xfId="13758"/>
    <cellStyle name="常规 9 2 4" xfId="15112"/>
    <cellStyle name="常规 9 3" xfId="18341"/>
    <cellStyle name="常规 9 4" xfId="18348"/>
    <cellStyle name="常规 9 5" xfId="18351"/>
    <cellStyle name="常规 9 6" xfId="18354"/>
    <cellStyle name="常规 9 7" xfId="4354"/>
    <cellStyle name="常规 9 7 2" xfId="30101"/>
    <cellStyle name="常规 9 7 2 2" xfId="30102"/>
    <cellStyle name="常规 9 7 3" xfId="11471"/>
    <cellStyle name="常规 9 8" xfId="18358"/>
    <cellStyle name="常规 9 9" xfId="18360"/>
    <cellStyle name="超链接" xfId="32102" builtinId="8"/>
    <cellStyle name="超链接 2" xfId="31548"/>
    <cellStyle name="超链接 2 2" xfId="31549"/>
    <cellStyle name="超链接 2 3" xfId="31550"/>
    <cellStyle name="超链接 2 4" xfId="31551"/>
    <cellStyle name="輔色1" xfId="31552"/>
    <cellStyle name="輔色1 2" xfId="15174"/>
    <cellStyle name="輔色1 3" xfId="15178"/>
    <cellStyle name="輔色2" xfId="31553"/>
    <cellStyle name="輔色2 2" xfId="31554"/>
    <cellStyle name="輔色2 3" xfId="29065"/>
    <cellStyle name="輔色3" xfId="31555"/>
    <cellStyle name="輔色3 2" xfId="31556"/>
    <cellStyle name="輔色3 3" xfId="29090"/>
    <cellStyle name="輔色4" xfId="3856"/>
    <cellStyle name="輔色4 2" xfId="31557"/>
    <cellStyle name="輔色4 3" xfId="29105"/>
    <cellStyle name="輔色5" xfId="3862"/>
    <cellStyle name="輔色5 2" xfId="31558"/>
    <cellStyle name="輔色5 3" xfId="29093"/>
    <cellStyle name="輔色6" xfId="4029"/>
    <cellStyle name="輔色6 2" xfId="3493"/>
    <cellStyle name="輔色6 3" xfId="29107"/>
    <cellStyle name="好 10" xfId="27978"/>
    <cellStyle name="好 11" xfId="27979"/>
    <cellStyle name="好 11 2" xfId="27980"/>
    <cellStyle name="好 12" xfId="24990"/>
    <cellStyle name="好 13" xfId="27981"/>
    <cellStyle name="好 13 2" xfId="10126"/>
    <cellStyle name="好 14" xfId="11300"/>
    <cellStyle name="好 15" xfId="23020"/>
    <cellStyle name="好 15 2" xfId="18992"/>
    <cellStyle name="好 16" xfId="1522"/>
    <cellStyle name="好 17" xfId="27982"/>
    <cellStyle name="好 17 2" xfId="11965"/>
    <cellStyle name="好 18" xfId="27984"/>
    <cellStyle name="好 19" xfId="16337"/>
    <cellStyle name="好 19 2" xfId="5421"/>
    <cellStyle name="好 2" xfId="27986"/>
    <cellStyle name="好 2 10" xfId="27987"/>
    <cellStyle name="好 2 10 2" xfId="27988"/>
    <cellStyle name="好 2 10 3" xfId="27989"/>
    <cellStyle name="好 2 10 4" xfId="27990"/>
    <cellStyle name="好 2 10 5" xfId="27991"/>
    <cellStyle name="好 2 11" xfId="27992"/>
    <cellStyle name="好 2 11 2" xfId="15853"/>
    <cellStyle name="好 2 11 3" xfId="15857"/>
    <cellStyle name="好 2 11 4" xfId="15861"/>
    <cellStyle name="好 2 12" xfId="27993"/>
    <cellStyle name="好 2 12 2" xfId="27994"/>
    <cellStyle name="好 2 12 3" xfId="27995"/>
    <cellStyle name="好 2 12 4" xfId="27996"/>
    <cellStyle name="好 2 13" xfId="27997"/>
    <cellStyle name="好 2 13 2" xfId="27998"/>
    <cellStyle name="好 2 13 3" xfId="27999"/>
    <cellStyle name="好 2 13 4" xfId="28000"/>
    <cellStyle name="好 2 14" xfId="28001"/>
    <cellStyle name="好 2 14 2" xfId="28002"/>
    <cellStyle name="好 2 14 3" xfId="28003"/>
    <cellStyle name="好 2 14 4" xfId="1348"/>
    <cellStyle name="好 2 15" xfId="28004"/>
    <cellStyle name="好 2 16" xfId="31958"/>
    <cellStyle name="好 2 2" xfId="28005"/>
    <cellStyle name="好 2 2 2" xfId="2635"/>
    <cellStyle name="好 2 2 2 2" xfId="28006"/>
    <cellStyle name="好 2 2 2 2 2" xfId="28007"/>
    <cellStyle name="好 2 2 3" xfId="28008"/>
    <cellStyle name="好 2 2 4" xfId="28009"/>
    <cellStyle name="好 2 2 5" xfId="25325"/>
    <cellStyle name="好 2 2 6" xfId="28010"/>
    <cellStyle name="好 2 2 7" xfId="27855"/>
    <cellStyle name="好 2 2 8" xfId="2386"/>
    <cellStyle name="好 2 3" xfId="11265"/>
    <cellStyle name="好 2 3 2" xfId="28011"/>
    <cellStyle name="好 2 3 3" xfId="28012"/>
    <cellStyle name="好 2 3 4" xfId="28013"/>
    <cellStyle name="好 2 3 5" xfId="28014"/>
    <cellStyle name="好 2 3 6" xfId="28015"/>
    <cellStyle name="好 2 4" xfId="11267"/>
    <cellStyle name="好 2 4 2" xfId="28016"/>
    <cellStyle name="好 2 4 3" xfId="28017"/>
    <cellStyle name="好 2 4 4" xfId="28018"/>
    <cellStyle name="好 2 4 5" xfId="28020"/>
    <cellStyle name="好 2 4 6" xfId="4691"/>
    <cellStyle name="好 2 5" xfId="28021"/>
    <cellStyle name="好 2 5 2" xfId="28022"/>
    <cellStyle name="好 2 5 3" xfId="28023"/>
    <cellStyle name="好 2 5 4" xfId="28024"/>
    <cellStyle name="好 2 5 5" xfId="28025"/>
    <cellStyle name="好 2 6" xfId="26967"/>
    <cellStyle name="好 2 6 2" xfId="6680"/>
    <cellStyle name="好 2 6 3" xfId="28026"/>
    <cellStyle name="好 2 6 4" xfId="28027"/>
    <cellStyle name="好 2 6 5" xfId="28028"/>
    <cellStyle name="好 2 7" xfId="28029"/>
    <cellStyle name="好 2 7 2" xfId="23128"/>
    <cellStyle name="好 2 7 3" xfId="23130"/>
    <cellStyle name="好 2 7 4" xfId="23132"/>
    <cellStyle name="好 2 7 5" xfId="23134"/>
    <cellStyle name="好 2 8" xfId="5171"/>
    <cellStyle name="好 2 8 2" xfId="2875"/>
    <cellStyle name="好 2 8 3" xfId="28030"/>
    <cellStyle name="好 2 8 4" xfId="2688"/>
    <cellStyle name="好 2 8 5" xfId="28031"/>
    <cellStyle name="好 2 9" xfId="10947"/>
    <cellStyle name="好 2 9 2" xfId="28033"/>
    <cellStyle name="好 2 9 3" xfId="28035"/>
    <cellStyle name="好 2 9 4" xfId="28036"/>
    <cellStyle name="好 2_Bali" xfId="12337"/>
    <cellStyle name="好 20" xfId="23021"/>
    <cellStyle name="好 21" xfId="1521"/>
    <cellStyle name="好 21 2" xfId="20130"/>
    <cellStyle name="好 22" xfId="27983"/>
    <cellStyle name="好 23" xfId="27985"/>
    <cellStyle name="好 23 2" xfId="12245"/>
    <cellStyle name="好 24" xfId="16338"/>
    <cellStyle name="好 25" xfId="28037"/>
    <cellStyle name="好 25 2" xfId="2352"/>
    <cellStyle name="好 26" xfId="28040"/>
    <cellStyle name="好 27" xfId="28042"/>
    <cellStyle name="好 27 2" xfId="13371"/>
    <cellStyle name="好 28" xfId="28044"/>
    <cellStyle name="好 29" xfId="28046"/>
    <cellStyle name="好 29 2" xfId="28048"/>
    <cellStyle name="好 3" xfId="28049"/>
    <cellStyle name="好 3 10" xfId="4086"/>
    <cellStyle name="好 3 11" xfId="6625"/>
    <cellStyle name="好 3 12" xfId="31959"/>
    <cellStyle name="好 3 2" xfId="28050"/>
    <cellStyle name="好 3 2 2" xfId="28051"/>
    <cellStyle name="好 3 2 2 2" xfId="3983"/>
    <cellStyle name="好 3 2 3" xfId="4222"/>
    <cellStyle name="好 3 2 4" xfId="25867"/>
    <cellStyle name="好 3 2 5" xfId="28052"/>
    <cellStyle name="好 3 2 6" xfId="28053"/>
    <cellStyle name="好 3 2 7" xfId="28054"/>
    <cellStyle name="好 3 2 8" xfId="25012"/>
    <cellStyle name="好 3 2 9" xfId="28056"/>
    <cellStyle name="好 3 3" xfId="28057"/>
    <cellStyle name="好 3 3 2" xfId="28059"/>
    <cellStyle name="好 3 3 3" xfId="28061"/>
    <cellStyle name="好 3 3 4" xfId="28063"/>
    <cellStyle name="好 3 3 5" xfId="28064"/>
    <cellStyle name="好 3 4" xfId="28067"/>
    <cellStyle name="好 3 4 2" xfId="28068"/>
    <cellStyle name="好 3 5" xfId="28069"/>
    <cellStyle name="好 3 6" xfId="26972"/>
    <cellStyle name="好 3 7" xfId="3717"/>
    <cellStyle name="好 3 8" xfId="10953"/>
    <cellStyle name="好 3 9" xfId="7420"/>
    <cellStyle name="好 3_Bali" xfId="25362"/>
    <cellStyle name="好 30" xfId="28038"/>
    <cellStyle name="好 31" xfId="28041"/>
    <cellStyle name="好 31 2" xfId="13128"/>
    <cellStyle name="好 32" xfId="28043"/>
    <cellStyle name="好 33" xfId="28045"/>
    <cellStyle name="好 33 2" xfId="23319"/>
    <cellStyle name="好 34" xfId="28047"/>
    <cellStyle name="好 35" xfId="28070"/>
    <cellStyle name="好 35 2" xfId="28072"/>
    <cellStyle name="好 36" xfId="28073"/>
    <cellStyle name="好 37" xfId="28075"/>
    <cellStyle name="好 37 2" xfId="6891"/>
    <cellStyle name="好 38" xfId="28077"/>
    <cellStyle name="好 39" xfId="18389"/>
    <cellStyle name="好 39 2" xfId="9442"/>
    <cellStyle name="好 4" xfId="28080"/>
    <cellStyle name="好 4 2" xfId="28082"/>
    <cellStyle name="好 4 3" xfId="28085"/>
    <cellStyle name="好 4 4" xfId="28086"/>
    <cellStyle name="好 4 5" xfId="28087"/>
    <cellStyle name="好 40" xfId="28071"/>
    <cellStyle name="好 41" xfId="28074"/>
    <cellStyle name="好 41 2" xfId="28088"/>
    <cellStyle name="好 42" xfId="28076"/>
    <cellStyle name="好 42 2" xfId="6892"/>
    <cellStyle name="好 43" xfId="28078"/>
    <cellStyle name="好 43 2" xfId="4019"/>
    <cellStyle name="好 44" xfId="18390"/>
    <cellStyle name="好 44 2" xfId="9443"/>
    <cellStyle name="好 45" xfId="28089"/>
    <cellStyle name="好 45 2" xfId="28092"/>
    <cellStyle name="好 5" xfId="28094"/>
    <cellStyle name="好 5 2" xfId="28096"/>
    <cellStyle name="好 6" xfId="28097"/>
    <cellStyle name="好 7" xfId="22103"/>
    <cellStyle name="好 7 2" xfId="28099"/>
    <cellStyle name="好 8" xfId="28100"/>
    <cellStyle name="好 9" xfId="28101"/>
    <cellStyle name="好 9 2" xfId="28102"/>
    <cellStyle name="好_11.6" xfId="835"/>
    <cellStyle name="好_11.6 2" xfId="1668"/>
    <cellStyle name="好_11.6 2 2" xfId="4331"/>
    <cellStyle name="好_11.6 3" xfId="28103"/>
    <cellStyle name="好_11.6_instructions" xfId="28104"/>
    <cellStyle name="好_11.6_instructions 2" xfId="28105"/>
    <cellStyle name="好_2010 Fall NYM SC Hooks quotesheet China version 9.8 10" xfId="28107"/>
    <cellStyle name="好_2010 Fall NYM SC Hooks quotesheet China version 9.8 10 2" xfId="21313"/>
    <cellStyle name="好_2010 Fall NYM SC Hooks quotesheet China version 9.8 10 2 2" xfId="28108"/>
    <cellStyle name="好_2010 Fall NYM SC Hooks quotesheet China version 9.8 10 3" xfId="21315"/>
    <cellStyle name="好_2010 Fall NYM SC Hooks quotesheet China version 9.8 10_2012 Fall BBB 1st Apartment Shower Curtain  CCD-120423" xfId="28109"/>
    <cellStyle name="好_2010 Fall NYM SC Hooks quotesheet China version 9.8 10_Fall 13 BBB Market Follow up SC CCD-130326" xfId="28110"/>
    <cellStyle name="好_2010 Fall NYM SC Hooks quotesheet China version 9.8 10_Fall 13 Shopko Shower Curtain  CCD-130220" xfId="28111"/>
    <cellStyle name="好_2010 Fall NYM SC Hooks quotesheet China version 9.8 10_Fall 13 Shopko Shower Curtain  CCD-130220_Shopko Fall 14 shower curtain-140226" xfId="25553"/>
    <cellStyle name="好_2010 Fall NYM SC Hooks quotesheet China version 9.8 10_Fall 13 Shopko Shower Curtain  CCD-130220_Shopko Fall 14 shower curtain-140409" xfId="28112"/>
    <cellStyle name="好_2010 Fall NYM SC Hooks quotesheet China version 9.8 10_Fall 13 Shopko Shower Curtain  CCD-130220_Shopko Spring 14 shower curtain 131010" xfId="7654"/>
    <cellStyle name="好_2010 Fall NYM SC Hooks quotesheet China version 9.8 10_Fall 13 Shopko Shower Curtain  CCD-130220_Shopko Spring 14 shower curtain 131012" xfId="7661"/>
    <cellStyle name="好_2010 Fall NYM SC Hooks quotesheet China version 9.8 10_Fall 13 Shopko Shower Curtain  CCD-130227" xfId="19996"/>
    <cellStyle name="好_2010 Fall NYM SC Hooks quotesheet China version 9.8 10_Fall 13 Shopko Shower Curtain  CCD-130227_Shopko Fall 14 shower curtain-140226" xfId="26520"/>
    <cellStyle name="好_2010 Fall NYM SC Hooks quotesheet China version 9.8 10_Fall 13 Shopko Shower Curtain  CCD-130227_Shopko Fall 14 shower curtain-140409" xfId="28113"/>
    <cellStyle name="好_2010 Fall NYM SC Hooks quotesheet China version 9.8 10_Fall 13 Shopko Shower Curtain  CCD-130227_Shopko Spring 14 shower curtain 131010" xfId="28114"/>
    <cellStyle name="好_2010 Fall NYM SC Hooks quotesheet China version 9.8 10_Fall 13 Shopko Shower Curtain  CCD-130227_Shopko Spring 14 shower curtain 131012" xfId="6336"/>
    <cellStyle name="好_2010 Fall NYM SC Hooks quotesheet China version 9.8 10_Fall 14 H2Ology Shower Curtain CCD-011514" xfId="28116"/>
    <cellStyle name="好_2010 Fall NYM SC Hooks quotesheet China version 9.8 10_Fall 14 H2Ology Shower Curtain CCD-011714" xfId="8425"/>
    <cellStyle name="好_2010 Fall NYM SC Hooks quotesheet China version 9.8 10_Fall 14 K-mart shower curtain CCD-011014" xfId="28117"/>
    <cellStyle name="好_2010 Fall NYM SC Hooks quotesheet China version 9.8 10_Fall 14 K-mart shower curtain CCD-012014" xfId="28119"/>
    <cellStyle name="好_2010 Fall NYM SC Hooks quotesheet China version 9.8 10_Fall 14 Pool stock shower curtain CCD-131029" xfId="28120"/>
    <cellStyle name="好_2010 Fall NYM SC Hooks quotesheet China version 9.8 10_Fall 14 Pool stock shower curtain CCD-131029 2" xfId="28121"/>
    <cellStyle name="好_2010 Fall NYM SC Hooks quotesheet China version 9.8 10_Fall 14 Pool stock shower curtain CCD-131029 3" xfId="28122"/>
    <cellStyle name="好_2010 Fall NYM SC Hooks quotesheet China version 9.8 10_Fall 14 Pool stock shower curtain CCD-131029_Shopko Fall 14 Coordinates commit 041014 updated 042314" xfId="28123"/>
    <cellStyle name="好_2010 Fall NYM SC Hooks quotesheet China version 9.8 10_Fall 14 Pool stock shower curtain CCD-131105" xfId="28124"/>
    <cellStyle name="好_2010 Fall NYM SC Hooks quotesheet China version 9.8 10_Fall 14 Pool stock shower curtain CCD-131105 2" xfId="11897"/>
    <cellStyle name="好_2010 Fall NYM SC Hooks quotesheet China version 9.8 10_Fall 14 Pool stock shower curtain CCD-131105 3" xfId="11900"/>
    <cellStyle name="好_2010 Fall NYM SC Hooks quotesheet China version 9.8 10_Fall 14 Pool stock shower curtain CCD-131105_Shopko Fall 14 Coordinates commit 041014 updated 042314" xfId="25665"/>
    <cellStyle name="好_2010 Fall NYM SC Hooks quotesheet China version 9.8 10_Fall 14 Pool stock shower curtain CCD-131106" xfId="28125"/>
    <cellStyle name="好_2010 Fall NYM SC Hooks quotesheet China version 9.8 10_Fall 14 Pool stock shower curtain CCD-131106 2" xfId="11906"/>
    <cellStyle name="好_2010 Fall NYM SC Hooks quotesheet China version 9.8 10_Fall 14 Pool stock shower curtain CCD-131106 3" xfId="11908"/>
    <cellStyle name="好_2010 Fall NYM SC Hooks quotesheet China version 9.8 10_Fall 14 Pool stock shower curtain CCD-131106_Shopko Fall 14 Coordinates commit 041014 updated 042314" xfId="28126"/>
    <cellStyle name="好_2010 Fall NYM SC Hooks quotesheet China version 9.8 10_Fall 14 Pool stock shower curtain CCD-131113" xfId="19963"/>
    <cellStyle name="好_2010 Fall NYM SC Hooks quotesheet China version 9.8 10_Fall 14 Pool stock shower curtain CCD-131113 2" xfId="11921"/>
    <cellStyle name="好_2010 Fall NYM SC Hooks quotesheet China version 9.8 10_Fall 14 Pool stock shower curtain CCD-131113 3" xfId="11923"/>
    <cellStyle name="好_2010 Fall NYM SC Hooks quotesheet China version 9.8 10_Fall 14 Pool stock shower curtain CCD-131113_Shopko Fall 14 Coordinates commit 041014 updated 042314" xfId="28127"/>
    <cellStyle name="好_2010 Fall NYM SC Hooks quotesheet China version 9.8 10_Spring 13 Meijer Shower Curtain CCD-121023" xfId="28128"/>
    <cellStyle name="好_2010 Fall NYM SC Hooks quotesheet China version 9.8 10_Spring 13 Meijer Shower Curtain CCD-121023 2" xfId="28129"/>
    <cellStyle name="好_2010 Fall NYM SC Hooks quotesheet China version 9.8 10_Spring 13 Meijer Shower Curtain CCD-121023 3" xfId="28130"/>
    <cellStyle name="好_2010 Fall NYM SC Hooks quotesheet China version 9.8 10_Spring 13 Meijer Shower Curtain CCD-121023_Ecomm Fall 14 Bath Rug and shower curtain commitment -20140420" xfId="28131"/>
    <cellStyle name="好_2010 Fall NYM SC Hooks quotesheet China version 9.8 10_Spring 13 Meijer Shower Curtain CCD-121023_Ecomm Fall 14 Bath Rug and shower curtain commitment -20140420 2" xfId="28132"/>
    <cellStyle name="好_2010 Fall NYM SC Hooks quotesheet China version 9.8 10_Spring 13 Meijer Shower Curtain CCD-121023_Pooled stock new Melow SC quote - Heather" xfId="10662"/>
    <cellStyle name="好_2010 Fall NYM SC Hooks quotesheet China version 9.8 10_Spring 13 Meijer Shower Curtain CCD-121023_Pooled stock new Melow SC quote - Heather 2" xfId="10675"/>
    <cellStyle name="好_2010 Fall NYM SC Hooks quotesheet China version 9.8 10_Spring 13 Meijer Shower Curtain CCD-121023_Shopko Fall 14 Coordinates commit 041014 updated 042314" xfId="28133"/>
    <cellStyle name="好_2010 Fall NYM SC Hooks quotesheet China version 9.8 10_Spring 13 Meijer Shower Curtain CCD-121106" xfId="28135"/>
    <cellStyle name="好_2010 Fall NYM SC Hooks quotesheet China version 9.8 10_Spring 13 Meijer Shower Curtain CCD-121106 2" xfId="28136"/>
    <cellStyle name="好_2010 Fall NYM SC Hooks quotesheet China version 9.8 10_Spring 13 Meijer Shower Curtain CCD-121106 3" xfId="28138"/>
    <cellStyle name="好_2010 Fall NYM SC Hooks quotesheet China version 9.8 10_Spring 13 Meijer Shower Curtain CCD-121106_Ecomm Fall 14 Bath Rug and shower curtain commitment -20140420" xfId="5770"/>
    <cellStyle name="好_2010 Fall NYM SC Hooks quotesheet China version 9.8 10_Spring 13 Meijer Shower Curtain CCD-121106_Ecomm Fall 14 Bath Rug and shower curtain commitment -20140420 2" xfId="16722"/>
    <cellStyle name="好_2010 Fall NYM SC Hooks quotesheet China version 9.8 10_Spring 13 Meijer Shower Curtain CCD-121106_Pooled stock new Melow SC quote - Heather" xfId="28142"/>
    <cellStyle name="好_2010 Fall NYM SC Hooks quotesheet China version 9.8 10_Spring 13 Meijer Shower Curtain CCD-121106_Pooled stock new Melow SC quote - Heather 2" xfId="28143"/>
    <cellStyle name="好_2010 Fall NYM SC Hooks quotesheet China version 9.8 10_Spring 13 Meijer Shower Curtain CCD-121106_Shopko Fall 14 Coordinates commit 041014 updated 042314" xfId="7990"/>
    <cellStyle name="好_2010 Fall NYM SC Hooks quotesheet China version 9.8 10_Spring 13 Meijer Shower Curtain CCD-121128" xfId="28144"/>
    <cellStyle name="好_2010 Fall NYM SC Hooks quotesheet China version 9.8 10_Spring 13 Meijer Shower Curtain CCD-121128 2" xfId="28145"/>
    <cellStyle name="好_2010 Fall NYM SC Hooks quotesheet China version 9.8 10_Spring 13 Meijer Shower Curtain CCD-121128 3" xfId="21640"/>
    <cellStyle name="好_2010 Fall NYM SC Hooks quotesheet China version 9.8 10_Spring 13 Meijer Shower Curtain CCD-121128_Ecomm Fall 14 Bath Rug and shower curtain commitment -20140420" xfId="28147"/>
    <cellStyle name="好_2010 Fall NYM SC Hooks quotesheet China version 9.8 10_Spring 13 Meijer Shower Curtain CCD-121128_Ecomm Fall 14 Bath Rug and shower curtain commitment -20140420 2" xfId="18073"/>
    <cellStyle name="好_2010 Fall NYM SC Hooks quotesheet China version 9.8 10_Spring 13 Meijer Shower Curtain CCD-121128_Pooled stock new Melow SC quote - Heather" xfId="28148"/>
    <cellStyle name="好_2010 Fall NYM SC Hooks quotesheet China version 9.8 10_Spring 13 Meijer Shower Curtain CCD-121128_Pooled stock new Melow SC quote - Heather 2" xfId="28150"/>
    <cellStyle name="好_2010 Fall NYM SC Hooks quotesheet China version 9.8 10_Spring 13 Meijer Shower Curtain CCD-121128_Shopko Fall 14 Coordinates commit 041014 updated 042314" xfId="28152"/>
    <cellStyle name="好_2010 Fall NYM SC Hooks quotesheet China version 9.8 10_Spring 14 Pool stock Ruffle option 2 shower curtain CCD-130726" xfId="28039"/>
    <cellStyle name="好_2010 Fall NYM SC Hooks quotesheet China version 9.8 10_Spring 14 Pool stock Ruffle option 2 shower curtain CCD-130726 2" xfId="2351"/>
    <cellStyle name="好_2010 Fall NYM SC Hooks quotesheet China version 9.8 10_Spring 14 Pool stock Ruffle option 2 shower curtain CCD-130726 3" xfId="12914"/>
    <cellStyle name="好_2010 Fall NYM SC Hooks quotesheet China version 9.8 10_Spring 14 Pool stock Ruffle option 2 shower curtain CCD-130726_Shopko Fall 14 Coordinates commit 041014 updated 042314" xfId="28153"/>
    <cellStyle name="好_2010 Fall NYM SC Hooks quotesheet China version 9.8 10_Spring 14 Pool stock shower curtain CCD-130625" xfId="26509"/>
    <cellStyle name="好_2010 Fall NYM SC Hooks quotesheet China version 9.8 10_Spring 14 Pool stock shower curtain CCD-130625 2" xfId="28154"/>
    <cellStyle name="好_2010 Fall NYM SC Hooks quotesheet China version 9.8 10_Spring 14 Pool stock shower curtain CCD-130625 3" xfId="13347"/>
    <cellStyle name="好_2010 Fall NYM SC Hooks quotesheet China version 9.8 10_Spring 14 Pool stock shower curtain CCD-130625_Shopko Fall 14 Coordinates commit 041014 updated 042314" xfId="19373"/>
    <cellStyle name="好_2010 Fall NYM SC Hooks quotesheet China version 9.8 10_Spring 14 Pool stock shower curtain CCD-130627" xfId="26513"/>
    <cellStyle name="好_2010 Fall NYM SC Hooks quotesheet China version 9.8 10_Spring 14 Pool stock shower curtain CCD-130627 2" xfId="28155"/>
    <cellStyle name="好_2010 Fall NYM SC Hooks quotesheet China version 9.8 10_Spring 14 Pool stock shower curtain CCD-130627 3" xfId="13349"/>
    <cellStyle name="好_2010 Fall NYM SC Hooks quotesheet China version 9.8 10_Spring 14 Pool stock shower curtain CCD-130627_Shopko Fall 14 Coordinates commit 041014 updated 042314" xfId="28156"/>
    <cellStyle name="好_2010 Fall NYM SC Hooks quotesheet China version 9.8 10_Spring 14 Pool stock shower curtain CCD-130801" xfId="13076"/>
    <cellStyle name="好_2010 Fall NYM SC Hooks quotesheet China version 9.8 10_Spring 14 Pool stock shower curtain CCD-130801 2" xfId="28157"/>
    <cellStyle name="好_2010 Fall NYM SC Hooks quotesheet China version 9.8 10_Spring 14 Pool stock shower curtain CCD-130801 3" xfId="665"/>
    <cellStyle name="好_2010 Fall NYM SC Hooks quotesheet China version 9.8 10_Spring 14 Pool stock shower curtain CCD-130801_Shopko Fall 14 Coordinates commit 041014 updated 042314" xfId="1777"/>
    <cellStyle name="好_2010 Fall NYM SC Hooks quotesheet China version 9.8 10_Xl0000074" xfId="28158"/>
    <cellStyle name="好_2010 Fall NYM SC Hooks quotesheet China version 9.8 10_Xl0000074_Kmart Fall 14 bath coordinate - Heather" xfId="28159"/>
    <cellStyle name="好_2010 Fall NYM SC Hooks quotesheet China version 9.8 10_Xl0000518" xfId="24932"/>
    <cellStyle name="好_2010 Fall NYM SC Hooks quotesheet China version 9.8 10_Xl0000521" xfId="28160"/>
    <cellStyle name="好_2010 Fall NYM SC Hooks quotesheet China version 9.8 10_Xl0000621" xfId="28163"/>
    <cellStyle name="好_2010 Fall NYM SC Hooks quotesheet China version 9.8 10_Xl0000621 2" xfId="567"/>
    <cellStyle name="好_2010 Fall NYM SC Hooks quotesheet China version 9.8 10_Xl0000621 3" xfId="2583"/>
    <cellStyle name="好_2010 Fall NYM SC Hooks quotesheet China version 9.8 10_Xl0000621_Ecomm Fall 14 Bath Rug and shower curtain commitment -20140420" xfId="8840"/>
    <cellStyle name="好_2010 Fall NYM SC Hooks quotesheet China version 9.8 10_Xl0000621_Ecomm Fall 14 Bath Rug and shower curtain commitment -20140420 2" xfId="16790"/>
    <cellStyle name="好_2010 Fall NYM SC Hooks quotesheet China version 9.8 10_Xl0000621_Pooled stock new Melow SC quote - Heather" xfId="2382"/>
    <cellStyle name="好_2010 Fall NYM SC Hooks quotesheet China version 9.8 10_Xl0000621_Pooled stock new Melow SC quote - Heather 2" xfId="28164"/>
    <cellStyle name="好_2010 Fall NYM SC Hooks quotesheet China version 9.8 10_Xl0000621_Shopko Fall 14 Coordinates commit 041014 updated 042314" xfId="60"/>
    <cellStyle name="好_2010 Fall NYM SC Hooks quotesheet China version 9.8 10_Xl0000628" xfId="28165"/>
    <cellStyle name="好_2010 Fall NYM SC Hooks quotesheet China version 9.8 10_Xl0000628 2" xfId="28166"/>
    <cellStyle name="好_2010 Fall NYM SC Hooks quotesheet China version 9.8 10_Xl0000628 3" xfId="28167"/>
    <cellStyle name="好_2010 Fall NYM SC Hooks quotesheet China version 9.8 10_Xl0000628_Ecomm Fall 14 Bath Rug and shower curtain commitment -20140420" xfId="89"/>
    <cellStyle name="好_2010 Fall NYM SC Hooks quotesheet China version 9.8 10_Xl0000628_Ecomm Fall 14 Bath Rug and shower curtain commitment -20140420 2" xfId="1553"/>
    <cellStyle name="好_2010 Fall NYM SC Hooks quotesheet China version 9.8 10_Xl0000628_Pooled stock new Melow SC quote - Heather" xfId="28168"/>
    <cellStyle name="好_2010 Fall NYM SC Hooks quotesheet China version 9.8 10_Xl0000628_Pooled stock new Melow SC quote - Heather 2" xfId="14921"/>
    <cellStyle name="好_2010 Fall NYM SC Hooks quotesheet China version 9.8 10_Xl0000628_Shopko Fall 14 Coordinates commit 041014 updated 042314" xfId="28169"/>
    <cellStyle name="好_2010 Fall NYM SC Hooks quotesheet China version 9.8 10_Xl0000643" xfId="28170"/>
    <cellStyle name="好_2010 Fall NYM SC Hooks quotesheet China version 9.8 10_Xl0000643 2" xfId="18575"/>
    <cellStyle name="好_2010 Fall NYM SC Hooks quotesheet China version 9.8 10_Xl0000643 3" xfId="18577"/>
    <cellStyle name="好_2010 Fall NYM SC Hooks quotesheet China version 9.8 10_Xl0000643_Ecomm Fall 14 Bath Rug and shower curtain commitment -20140420" xfId="6867"/>
    <cellStyle name="好_2010 Fall NYM SC Hooks quotesheet China version 9.8 10_Xl0000643_Ecomm Fall 14 Bath Rug and shower curtain commitment -20140420 2" xfId="27048"/>
    <cellStyle name="好_2010 Fall NYM SC Hooks quotesheet China version 9.8 10_Xl0000643_Pooled stock new Melow SC quote - Heather" xfId="28171"/>
    <cellStyle name="好_2010 Fall NYM SC Hooks quotesheet China version 9.8 10_Xl0000643_Pooled stock new Melow SC quote - Heather 2" xfId="28172"/>
    <cellStyle name="好_2010 Fall NYM SC Hooks quotesheet China version 9.8 10_Xl0000643_Shopko Fall 14 Coordinates commit 041014 updated 042314" xfId="10962"/>
    <cellStyle name="好_2010 Fall NYM SC Hooks quotesheet China version 9.8 10_Xl0000648" xfId="1928"/>
    <cellStyle name="好_2010 Fall NYM SC Hooks quotesheet China version 9.8 10_Xl0000648 2" xfId="27062"/>
    <cellStyle name="好_2010 Fall NYM SC Hooks quotesheet China version 9.8 10_Xl0000648 3" xfId="28173"/>
    <cellStyle name="好_2010 Fall NYM SC Hooks quotesheet China version 9.8 10_Xl0000648_Ecomm Fall 14 Bath Rug and shower curtain commitment -20140420" xfId="28174"/>
    <cellStyle name="好_2010 Fall NYM SC Hooks quotesheet China version 9.8 10_Xl0000648_Ecomm Fall 14 Bath Rug and shower curtain commitment -20140420 2" xfId="5840"/>
    <cellStyle name="好_2010 Fall NYM SC Hooks quotesheet China version 9.8 10_Xl0000648_Pooled stock new Melow SC quote - Heather" xfId="28175"/>
    <cellStyle name="好_2010 Fall NYM SC Hooks quotesheet China version 9.8 10_Xl0000648_Pooled stock new Melow SC quote - Heather 2" xfId="926"/>
    <cellStyle name="好_2010 Fall NYM SC Hooks quotesheet China version 9.8 10_Xl0000648_Shopko Fall 14 Coordinates commit 041014 updated 042314" xfId="28176"/>
    <cellStyle name="好_2010 Fall NYM SC Hooks quotesheet China version 9.8 10_Xl0000654" xfId="6630"/>
    <cellStyle name="好_2010 Fall NYM SC Hooks quotesheet China version 9.8 10_Xl0000654 2" xfId="18024"/>
    <cellStyle name="好_2010 Fall NYM SC Hooks quotesheet China version 9.8 10_Xl0000654 3" xfId="28178"/>
    <cellStyle name="好_2010 Fall NYM SC Hooks quotesheet China version 9.8 10_Xl0000654_Ecomm Fall 14 Bath Rug and shower curtain commitment -20140420" xfId="25692"/>
    <cellStyle name="好_2010 Fall NYM SC Hooks quotesheet China version 9.8 10_Xl0000654_Ecomm Fall 14 Bath Rug and shower curtain commitment -20140420 2" xfId="27195"/>
    <cellStyle name="好_2010 Fall NYM SC Hooks quotesheet China version 9.8 10_Xl0000654_Pooled stock new Melow SC quote - Heather" xfId="15022"/>
    <cellStyle name="好_2010 Fall NYM SC Hooks quotesheet China version 9.8 10_Xl0000654_Pooled stock new Melow SC quote - Heather 2" xfId="15024"/>
    <cellStyle name="好_2010 Fall NYM SC Hooks quotesheet China version 9.8 10_Xl0000654_Shopko Fall 14 Coordinates commit 041014 updated 042314" xfId="16400"/>
    <cellStyle name="好_2010 Fall NYM SC Hooks quotesheet China version 9.8 10_Xl0000843" xfId="28180"/>
    <cellStyle name="好_2010 Fall NYM SC Hooks quotesheet China version 9.8 10_Xl0000853" xfId="26098"/>
    <cellStyle name="好_2010 Fall NYM SC Hooks quotesheet China version 9.8 10_Xl0000858" xfId="7947"/>
    <cellStyle name="好_2010 Fall NYM SC Hooks quotesheet China version 9.8 10_Xl0000858_Shopko Fall 14 shower curtain-140226" xfId="28181"/>
    <cellStyle name="好_2010 Fall NYM SC Hooks quotesheet China version 9.8 10_Xl0000858_Shopko Fall 14 shower curtain-140409" xfId="28182"/>
    <cellStyle name="好_2010 Fall NYM SC Hooks quotesheet China version 9.8 10_Xl0000858_Shopko Spring 14 shower curtain 131010" xfId="28183"/>
    <cellStyle name="好_2010 Fall NYM SC Hooks quotesheet China version 9.8 10_Xl0000858_Shopko Spring 14 shower curtain 131012" xfId="28184"/>
    <cellStyle name="好_2010 Fall NYM SC Hooks quotesheet China version 9.8 10_Xl0000900" xfId="26090"/>
    <cellStyle name="好_2010 Fall NYM SC Hooks quotesheet China version 9.8 10_Xl0000900_Shopko Fall 14 shower curtain-140226" xfId="28185"/>
    <cellStyle name="好_2010 Fall NYM SC Hooks quotesheet China version 9.8 10_Xl0000900_Shopko Fall 14 shower curtain-140409" xfId="28186"/>
    <cellStyle name="好_2010 Fall NYM SC Hooks quotesheet China version 9.8 10_Xl0000900_Shopko Spring 14 shower curtain 131010" xfId="13998"/>
    <cellStyle name="好_2010 Fall NYM SC Hooks quotesheet China version 9.8 10_Xl0000900_Shopko Spring 14 shower curtain 131012" xfId="28187"/>
    <cellStyle name="好_2010 Fall NYM SC Hooks quotesheet China version 9.8 10_Xl0000901" xfId="26093"/>
    <cellStyle name="好_2010 Fall NYM SC Hooks quotesheet China version 9.8 10_Xl0000901_Shopko Fall 14 shower curtain-140226" xfId="28188"/>
    <cellStyle name="好_2010 Fall NYM SC Hooks quotesheet China version 9.8 10_Xl0000901_Shopko Fall 14 shower curtain-140409" xfId="28189"/>
    <cellStyle name="好_2010 Fall NYM SC Hooks quotesheet China version 9.8 10_Xl0000901_Shopko Spring 14 shower curtain 131010" xfId="28191"/>
    <cellStyle name="好_2010 Fall NYM SC Hooks quotesheet China version 9.8 10_Xl0000901_Shopko Spring 14 shower curtain 131012" xfId="28192"/>
    <cellStyle name="好_2010 Fall NYM SC Hooks quotesheet China version 9.8 10_Xl0001174" xfId="28146"/>
    <cellStyle name="好_2010 Fall NYM SC Hooks quotesheet China version 9.8 10_Xl0001190" xfId="16274"/>
    <cellStyle name="好_2010 Fall NYM SC Hooks quotesheet China version 9.8 10_Xl0001232" xfId="28193"/>
    <cellStyle name="好_2010 Fall NYM SC Hooks quotesheet China version 9.8 10_Xl0001305" xfId="15298"/>
    <cellStyle name="好_2010 Fall NYM SC Hooks quotesheet China version 9.8 10_Xl0001305 2" xfId="15303"/>
    <cellStyle name="好_2010 Fall NYM SC Hooks quotesheet China version 9.8 10_Xl0001305 3" xfId="13115"/>
    <cellStyle name="好_2010 Fall NYM SC Hooks quotesheet(Hellen)" xfId="16468"/>
    <cellStyle name="好_2010 Fall NYM SC Hooks quotesheet(Hellen) 2" xfId="7133"/>
    <cellStyle name="好_2010 Fall NYM SC Hooks quotesheet(Hellen) 2 2" xfId="28194"/>
    <cellStyle name="好_2010 Fall NYM SC Hooks quotesheet(Hellen) 3" xfId="4061"/>
    <cellStyle name="好_2010 Fall NYM SC Hooks quotesheet(Hellen)_2012 Fall BBB 1st Apartment Shower Curtain  CCD-120423" xfId="28196"/>
    <cellStyle name="好_2010 Fall NYM SC Hooks quotesheet(Hellen)_Fall 13 BBB Market Follow up SC CCD-130326" xfId="28197"/>
    <cellStyle name="好_2010 Fall NYM SC Hooks quotesheet(Hellen)_Fall 13 Shopko Shower Curtain  CCD-130220" xfId="6628"/>
    <cellStyle name="好_2010 Fall NYM SC Hooks quotesheet(Hellen)_Fall 13 Shopko Shower Curtain  CCD-130220_Shopko Fall 14 shower curtain-140226" xfId="28198"/>
    <cellStyle name="好_2010 Fall NYM SC Hooks quotesheet(Hellen)_Fall 13 Shopko Shower Curtain  CCD-130220_Shopko Fall 14 shower curtain-140409" xfId="20845"/>
    <cellStyle name="好_2010 Fall NYM SC Hooks quotesheet(Hellen)_Fall 13 Shopko Shower Curtain  CCD-130220_Shopko Spring 14 shower curtain 131010" xfId="28199"/>
    <cellStyle name="好_2010 Fall NYM SC Hooks quotesheet(Hellen)_Fall 13 Shopko Shower Curtain  CCD-130220_Shopko Spring 14 shower curtain 131012" xfId="962"/>
    <cellStyle name="好_2010 Fall NYM SC Hooks quotesheet(Hellen)_Fall 13 Shopko Shower Curtain  CCD-130227" xfId="28201"/>
    <cellStyle name="好_2010 Fall NYM SC Hooks quotesheet(Hellen)_Fall 13 Shopko Shower Curtain  CCD-130227_Shopko Fall 14 shower curtain-140226" xfId="28202"/>
    <cellStyle name="好_2010 Fall NYM SC Hooks quotesheet(Hellen)_Fall 13 Shopko Shower Curtain  CCD-130227_Shopko Fall 14 shower curtain-140409" xfId="28203"/>
    <cellStyle name="好_2010 Fall NYM SC Hooks quotesheet(Hellen)_Fall 13 Shopko Shower Curtain  CCD-130227_Shopko Spring 14 shower curtain 131010" xfId="10796"/>
    <cellStyle name="好_2010 Fall NYM SC Hooks quotesheet(Hellen)_Fall 13 Shopko Shower Curtain  CCD-130227_Shopko Spring 14 shower curtain 131012" xfId="10799"/>
    <cellStyle name="好_2010 Fall NYM SC Hooks quotesheet(Hellen)_Fall 14 K-mart shower curtain CCD-011014" xfId="13424"/>
    <cellStyle name="好_2010 Fall NYM SC Hooks quotesheet(Hellen)_Fall 14 K-mart shower curtain CCD-012014" xfId="12116"/>
    <cellStyle name="好_2010 Fall NYM SC Hooks quotesheet(Hellen)_Fall 14 Pool stock shower curtain CCD-131029" xfId="25991"/>
    <cellStyle name="好_2010 Fall NYM SC Hooks quotesheet(Hellen)_Fall 14 Pool stock shower curtain CCD-131029 2" xfId="9374"/>
    <cellStyle name="好_2010 Fall NYM SC Hooks quotesheet(Hellen)_Fall 14 Pool stock shower curtain CCD-131029 3" xfId="20788"/>
    <cellStyle name="好_2010 Fall NYM SC Hooks quotesheet(Hellen)_Fall 14 Pool stock shower curtain CCD-131029_Shopko Fall 14 Coordinates commit 041014 updated 042314" xfId="28204"/>
    <cellStyle name="好_2010 Fall NYM SC Hooks quotesheet(Hellen)_Fall 14 Pool stock shower curtain CCD-131105" xfId="28205"/>
    <cellStyle name="好_2010 Fall NYM SC Hooks quotesheet(Hellen)_Fall 14 Pool stock shower curtain CCD-131105 2" xfId="28206"/>
    <cellStyle name="好_2010 Fall NYM SC Hooks quotesheet(Hellen)_Fall 14 Pool stock shower curtain CCD-131105 3" xfId="28207"/>
    <cellStyle name="好_2010 Fall NYM SC Hooks quotesheet(Hellen)_Fall 14 Pool stock shower curtain CCD-131105_Shopko Fall 14 Coordinates commit 041014 updated 042314" xfId="1312"/>
    <cellStyle name="好_2010 Fall NYM SC Hooks quotesheet(Hellen)_Fall 14 Pool stock shower curtain CCD-131106" xfId="28208"/>
    <cellStyle name="好_2010 Fall NYM SC Hooks quotesheet(Hellen)_Fall 14 Pool stock shower curtain CCD-131106 2" xfId="24947"/>
    <cellStyle name="好_2010 Fall NYM SC Hooks quotesheet(Hellen)_Fall 14 Pool stock shower curtain CCD-131106 3" xfId="24950"/>
    <cellStyle name="好_2010 Fall NYM SC Hooks quotesheet(Hellen)_Fall 14 Pool stock shower curtain CCD-131106_Shopko Fall 14 Coordinates commit 041014 updated 042314" xfId="28209"/>
    <cellStyle name="好_2010 Fall NYM SC Hooks quotesheet(Hellen)_Fall 14 Pool stock shower curtain CCD-131113" xfId="25395"/>
    <cellStyle name="好_2010 Fall NYM SC Hooks quotesheet(Hellen)_Fall 14 Pool stock shower curtain CCD-131113 2" xfId="24266"/>
    <cellStyle name="好_2010 Fall NYM SC Hooks quotesheet(Hellen)_Fall 14 Pool stock shower curtain CCD-131113 3" xfId="7835"/>
    <cellStyle name="好_2010 Fall NYM SC Hooks quotesheet(Hellen)_Fall 14 Pool stock shower curtain CCD-131113_Shopko Fall 14 Coordinates commit 041014 updated 042314" xfId="24744"/>
    <cellStyle name="好_2010 Fall NYM SC Hooks quotesheet(Hellen)_Spring 13 Meijer Shower Curtain CCD-121023" xfId="28211"/>
    <cellStyle name="好_2010 Fall NYM SC Hooks quotesheet(Hellen)_Spring 13 Meijer Shower Curtain CCD-121023 2" xfId="28212"/>
    <cellStyle name="好_2010 Fall NYM SC Hooks quotesheet(Hellen)_Spring 13 Meijer Shower Curtain CCD-121023 3" xfId="28213"/>
    <cellStyle name="好_2010 Fall NYM SC Hooks quotesheet(Hellen)_Spring 13 Meijer Shower Curtain CCD-121023_Ecomm Fall 14 Bath Rug and shower curtain commitment -20140420" xfId="28214"/>
    <cellStyle name="好_2010 Fall NYM SC Hooks quotesheet(Hellen)_Spring 13 Meijer Shower Curtain CCD-121023_Ecomm Fall 14 Bath Rug and shower curtain commitment -20140420 2" xfId="28215"/>
    <cellStyle name="好_2010 Fall NYM SC Hooks quotesheet(Hellen)_Spring 13 Meijer Shower Curtain CCD-121023_Pooled stock new Melow SC quote - Heather" xfId="28216"/>
    <cellStyle name="好_2010 Fall NYM SC Hooks quotesheet(Hellen)_Spring 13 Meijer Shower Curtain CCD-121023_Pooled stock new Melow SC quote - Heather 2" xfId="16792"/>
    <cellStyle name="好_2010 Fall NYM SC Hooks quotesheet(Hellen)_Spring 13 Meijer Shower Curtain CCD-121023_Shopko Fall 14 Coordinates commit 041014 updated 042314" xfId="28217"/>
    <cellStyle name="好_2010 Fall NYM SC Hooks quotesheet(Hellen)_Spring 13 Meijer Shower Curtain CCD-121106" xfId="5066"/>
    <cellStyle name="好_2010 Fall NYM SC Hooks quotesheet(Hellen)_Spring 13 Meijer Shower Curtain CCD-121106 2" xfId="28218"/>
    <cellStyle name="好_2010 Fall NYM SC Hooks quotesheet(Hellen)_Spring 13 Meijer Shower Curtain CCD-121106 3" xfId="28219"/>
    <cellStyle name="好_2010 Fall NYM SC Hooks quotesheet(Hellen)_Spring 13 Meijer Shower Curtain CCD-121106_Ecomm Fall 14 Bath Rug and shower curtain commitment -20140420" xfId="28220"/>
    <cellStyle name="好_2010 Fall NYM SC Hooks quotesheet(Hellen)_Spring 13 Meijer Shower Curtain CCD-121106_Ecomm Fall 14 Bath Rug and shower curtain commitment -20140420 2" xfId="26958"/>
    <cellStyle name="好_2010 Fall NYM SC Hooks quotesheet(Hellen)_Spring 13 Meijer Shower Curtain CCD-121106_Pooled stock new Melow SC quote - Heather" xfId="28221"/>
    <cellStyle name="好_2010 Fall NYM SC Hooks quotesheet(Hellen)_Spring 13 Meijer Shower Curtain CCD-121106_Pooled stock new Melow SC quote - Heather 2" xfId="28222"/>
    <cellStyle name="好_2010 Fall NYM SC Hooks quotesheet(Hellen)_Spring 13 Meijer Shower Curtain CCD-121106_Shopko Fall 14 Coordinates commit 041014 updated 042314" xfId="28223"/>
    <cellStyle name="好_2010 Fall NYM SC Hooks quotesheet(Hellen)_Spring 13 Meijer Shower Curtain CCD-121128" xfId="28224"/>
    <cellStyle name="好_2010 Fall NYM SC Hooks quotesheet(Hellen)_Spring 13 Meijer Shower Curtain CCD-121128 2" xfId="5446"/>
    <cellStyle name="好_2010 Fall NYM SC Hooks quotesheet(Hellen)_Spring 13 Meijer Shower Curtain CCD-121128 3" xfId="28225"/>
    <cellStyle name="好_2010 Fall NYM SC Hooks quotesheet(Hellen)_Spring 13 Meijer Shower Curtain CCD-121128_Ecomm Fall 14 Bath Rug and shower curtain commitment -20140420" xfId="28226"/>
    <cellStyle name="好_2010 Fall NYM SC Hooks quotesheet(Hellen)_Spring 13 Meijer Shower Curtain CCD-121128_Ecomm Fall 14 Bath Rug and shower curtain commitment -20140420 2" xfId="28227"/>
    <cellStyle name="好_2010 Fall NYM SC Hooks quotesheet(Hellen)_Spring 13 Meijer Shower Curtain CCD-121128_Pooled stock new Melow SC quote - Heather" xfId="18981"/>
    <cellStyle name="好_2010 Fall NYM SC Hooks quotesheet(Hellen)_Spring 13 Meijer Shower Curtain CCD-121128_Pooled stock new Melow SC quote - Heather 2" xfId="25847"/>
    <cellStyle name="好_2010 Fall NYM SC Hooks quotesheet(Hellen)_Spring 13 Meijer Shower Curtain CCD-121128_Shopko Fall 14 Coordinates commit 041014 updated 042314" xfId="28228"/>
    <cellStyle name="好_2010 Fall NYM SC Hooks quotesheet(Hellen)_Spring 14 Pool stock Ruffle option 2 shower curtain CCD-130726" xfId="26764"/>
    <cellStyle name="好_2010 Fall NYM SC Hooks quotesheet(Hellen)_Spring 14 Pool stock Ruffle option 2 shower curtain CCD-130726 2" xfId="15443"/>
    <cellStyle name="好_2010 Fall NYM SC Hooks quotesheet(Hellen)_Spring 14 Pool stock Ruffle option 2 shower curtain CCD-130726 3" xfId="28230"/>
    <cellStyle name="好_2010 Fall NYM SC Hooks quotesheet(Hellen)_Spring 14 Pool stock Ruffle option 2 shower curtain CCD-130726_Shopko Fall 14 Coordinates commit 041014 updated 042314" xfId="3516"/>
    <cellStyle name="好_2010 Fall NYM SC Hooks quotesheet(Hellen)_Spring 14 Pool stock shower curtain CCD-130625" xfId="28231"/>
    <cellStyle name="好_2010 Fall NYM SC Hooks quotesheet(Hellen)_Spring 14 Pool stock shower curtain CCD-130625 2" xfId="4587"/>
    <cellStyle name="好_2010 Fall NYM SC Hooks quotesheet(Hellen)_Spring 14 Pool stock shower curtain CCD-130625 3" xfId="28234"/>
    <cellStyle name="好_2010 Fall NYM SC Hooks quotesheet(Hellen)_Spring 14 Pool stock shower curtain CCD-130625_Shopko Fall 14 Coordinates commit 041014 updated 042314" xfId="2454"/>
    <cellStyle name="好_2010 Fall NYM SC Hooks quotesheet(Hellen)_Spring 14 Pool stock shower curtain CCD-130627" xfId="28237"/>
    <cellStyle name="好_2010 Fall NYM SC Hooks quotesheet(Hellen)_Spring 14 Pool stock shower curtain CCD-130627 2" xfId="9154"/>
    <cellStyle name="好_2010 Fall NYM SC Hooks quotesheet(Hellen)_Spring 14 Pool stock shower curtain CCD-130627 3" xfId="28238"/>
    <cellStyle name="好_2010 Fall NYM SC Hooks quotesheet(Hellen)_Spring 14 Pool stock shower curtain CCD-130627_Shopko Fall 14 Coordinates commit 041014 updated 042314" xfId="28242"/>
    <cellStyle name="好_2010 Fall NYM SC Hooks quotesheet(Hellen)_Spring 14 Pool stock shower curtain CCD-130801" xfId="28243"/>
    <cellStyle name="好_2010 Fall NYM SC Hooks quotesheet(Hellen)_Spring 14 Pool stock shower curtain CCD-130801 2" xfId="28244"/>
    <cellStyle name="好_2010 Fall NYM SC Hooks quotesheet(Hellen)_Spring 14 Pool stock shower curtain CCD-130801 3" xfId="24395"/>
    <cellStyle name="好_2010 Fall NYM SC Hooks quotesheet(Hellen)_Spring 14 Pool stock shower curtain CCD-130801_Shopko Fall 14 Coordinates commit 041014 updated 042314" xfId="17969"/>
    <cellStyle name="好_2010 Fall NYM SC Hooks quotesheet(Hellen)_Xl0000074" xfId="28246"/>
    <cellStyle name="好_2010 Fall NYM SC Hooks quotesheet(Hellen)_Xl0000074_Kmart Fall 14 bath coordinate - Heather" xfId="11813"/>
    <cellStyle name="好_2010 Fall NYM SC Hooks quotesheet(Hellen)_Xl0000518" xfId="28247"/>
    <cellStyle name="好_2010 Fall NYM SC Hooks quotesheet(Hellen)_Xl0000521" xfId="28248"/>
    <cellStyle name="好_2010 Fall NYM SC Hooks quotesheet(Hellen)_Xl0000621" xfId="26756"/>
    <cellStyle name="好_2010 Fall NYM SC Hooks quotesheet(Hellen)_Xl0000621 2" xfId="28250"/>
    <cellStyle name="好_2010 Fall NYM SC Hooks quotesheet(Hellen)_Xl0000621 3" xfId="28251"/>
    <cellStyle name="好_2010 Fall NYM SC Hooks quotesheet(Hellen)_Xl0000621_Ecomm Fall 14 Bath Rug and shower curtain commitment -20140420" xfId="20250"/>
    <cellStyle name="好_2010 Fall NYM SC Hooks quotesheet(Hellen)_Xl0000621_Ecomm Fall 14 Bath Rug and shower curtain commitment -20140420 2" xfId="23869"/>
    <cellStyle name="好_2010 Fall NYM SC Hooks quotesheet(Hellen)_Xl0000621_Pooled stock new Melow SC quote - Heather" xfId="28252"/>
    <cellStyle name="好_2010 Fall NYM SC Hooks quotesheet(Hellen)_Xl0000621_Pooled stock new Melow SC quote - Heather 2" xfId="28254"/>
    <cellStyle name="好_2010 Fall NYM SC Hooks quotesheet(Hellen)_Xl0000621_Shopko Fall 14 Coordinates commit 041014 updated 042314" xfId="28255"/>
    <cellStyle name="好_2010 Fall NYM SC Hooks quotesheet(Hellen)_Xl0000628" xfId="28058"/>
    <cellStyle name="好_2010 Fall NYM SC Hooks quotesheet(Hellen)_Xl0000628 2" xfId="28060"/>
    <cellStyle name="好_2010 Fall NYM SC Hooks quotesheet(Hellen)_Xl0000628 3" xfId="28062"/>
    <cellStyle name="好_2010 Fall NYM SC Hooks quotesheet(Hellen)_Xl0000628_Ecomm Fall 14 Bath Rug and shower curtain commitment -20140420" xfId="28256"/>
    <cellStyle name="好_2010 Fall NYM SC Hooks quotesheet(Hellen)_Xl0000628_Ecomm Fall 14 Bath Rug and shower curtain commitment -20140420 2" xfId="28257"/>
    <cellStyle name="好_2010 Fall NYM SC Hooks quotesheet(Hellen)_Xl0000628_Pooled stock new Melow SC quote - Heather" xfId="28258"/>
    <cellStyle name="好_2010 Fall NYM SC Hooks quotesheet(Hellen)_Xl0000628_Pooled stock new Melow SC quote - Heather 2" xfId="28259"/>
    <cellStyle name="好_2010 Fall NYM SC Hooks quotesheet(Hellen)_Xl0000628_Shopko Fall 14 Coordinates commit 041014 updated 042314" xfId="28260"/>
    <cellStyle name="好_2010 Fall NYM SC Hooks quotesheet(Hellen)_Xl0000643" xfId="10954"/>
    <cellStyle name="好_2010 Fall NYM SC Hooks quotesheet(Hellen)_Xl0000643 2" xfId="28261"/>
    <cellStyle name="好_2010 Fall NYM SC Hooks quotesheet(Hellen)_Xl0000643 3" xfId="13942"/>
    <cellStyle name="好_2010 Fall NYM SC Hooks quotesheet(Hellen)_Xl0000643_Ecomm Fall 14 Bath Rug and shower curtain commitment -20140420" xfId="28262"/>
    <cellStyle name="好_2010 Fall NYM SC Hooks quotesheet(Hellen)_Xl0000643_Ecomm Fall 14 Bath Rug and shower curtain commitment -20140420 2" xfId="28263"/>
    <cellStyle name="好_2010 Fall NYM SC Hooks quotesheet(Hellen)_Xl0000643_Pooled stock new Melow SC quote - Heather" xfId="8999"/>
    <cellStyle name="好_2010 Fall NYM SC Hooks quotesheet(Hellen)_Xl0000643_Pooled stock new Melow SC quote - Heather 2" xfId="28264"/>
    <cellStyle name="好_2010 Fall NYM SC Hooks quotesheet(Hellen)_Xl0000643_Shopko Fall 14 Coordinates commit 041014 updated 042314" xfId="22079"/>
    <cellStyle name="好_2010 Fall NYM SC Hooks quotesheet(Hellen)_Xl0000648" xfId="28265"/>
    <cellStyle name="好_2010 Fall NYM SC Hooks quotesheet(Hellen)_Xl0000648 2" xfId="28266"/>
    <cellStyle name="好_2010 Fall NYM SC Hooks quotesheet(Hellen)_Xl0000648 3" xfId="14052"/>
    <cellStyle name="好_2010 Fall NYM SC Hooks quotesheet(Hellen)_Xl0000648_Ecomm Fall 14 Bath Rug and shower curtain commitment -20140420" xfId="24777"/>
    <cellStyle name="好_2010 Fall NYM SC Hooks quotesheet(Hellen)_Xl0000648_Ecomm Fall 14 Bath Rug and shower curtain commitment -20140420 2" xfId="28267"/>
    <cellStyle name="好_2010 Fall NYM SC Hooks quotesheet(Hellen)_Xl0000648_Pooled stock new Melow SC quote - Heather" xfId="28268"/>
    <cellStyle name="好_2010 Fall NYM SC Hooks quotesheet(Hellen)_Xl0000648_Pooled stock new Melow SC quote - Heather 2" xfId="9398"/>
    <cellStyle name="好_2010 Fall NYM SC Hooks quotesheet(Hellen)_Xl0000648_Shopko Fall 14 Coordinates commit 041014 updated 042314" xfId="2280"/>
    <cellStyle name="好_2010 Fall NYM SC Hooks quotesheet(Hellen)_Xl0000654" xfId="28269"/>
    <cellStyle name="好_2010 Fall NYM SC Hooks quotesheet(Hellen)_Xl0000654 2" xfId="28270"/>
    <cellStyle name="好_2010 Fall NYM SC Hooks quotesheet(Hellen)_Xl0000654 3" xfId="4181"/>
    <cellStyle name="好_2010 Fall NYM SC Hooks quotesheet(Hellen)_Xl0000654_Ecomm Fall 14 Bath Rug and shower curtain commitment -20140420" xfId="8129"/>
    <cellStyle name="好_2010 Fall NYM SC Hooks quotesheet(Hellen)_Xl0000654_Ecomm Fall 14 Bath Rug and shower curtain commitment -20140420 2" xfId="28271"/>
    <cellStyle name="好_2010 Fall NYM SC Hooks quotesheet(Hellen)_Xl0000654_Pooled stock new Melow SC quote - Heather" xfId="21149"/>
    <cellStyle name="好_2010 Fall NYM SC Hooks quotesheet(Hellen)_Xl0000654_Pooled stock new Melow SC quote - Heather 2" xfId="24697"/>
    <cellStyle name="好_2010 Fall NYM SC Hooks quotesheet(Hellen)_Xl0000654_Shopko Fall 14 Coordinates commit 041014 updated 042314" xfId="28272"/>
    <cellStyle name="好_2010 Fall NYM SC Hooks quotesheet(Hellen)_Xl0000843" xfId="10968"/>
    <cellStyle name="好_2010 Fall NYM SC Hooks quotesheet(Hellen)_Xl0000853" xfId="16285"/>
    <cellStyle name="好_2010 Fall NYM SC Hooks quotesheet(Hellen)_Xl0000858" xfId="28273"/>
    <cellStyle name="好_2010 Fall NYM SC Hooks quotesheet(Hellen)_Xl0000858_Shopko Fall 14 shower curtain-140226" xfId="11258"/>
    <cellStyle name="好_2010 Fall NYM SC Hooks quotesheet(Hellen)_Xl0000858_Shopko Fall 14 shower curtain-140409" xfId="28274"/>
    <cellStyle name="好_2010 Fall NYM SC Hooks quotesheet(Hellen)_Xl0000858_Shopko Spring 14 shower curtain 131010" xfId="28275"/>
    <cellStyle name="好_2010 Fall NYM SC Hooks quotesheet(Hellen)_Xl0000858_Shopko Spring 14 shower curtain 131012" xfId="28276"/>
    <cellStyle name="好_2010 Fall NYM SC Hooks quotesheet(Hellen)_Xl0000900" xfId="10972"/>
    <cellStyle name="好_2010 Fall NYM SC Hooks quotesheet(Hellen)_Xl0000900_Shopko Fall 14 shower curtain-140226" xfId="28277"/>
    <cellStyle name="好_2010 Fall NYM SC Hooks quotesheet(Hellen)_Xl0000900_Shopko Fall 14 shower curtain-140409" xfId="28278"/>
    <cellStyle name="好_2010 Fall NYM SC Hooks quotesheet(Hellen)_Xl0000900_Shopko Spring 14 shower curtain 131010" xfId="28279"/>
    <cellStyle name="好_2010 Fall NYM SC Hooks quotesheet(Hellen)_Xl0000900_Shopko Spring 14 shower curtain 131012" xfId="28282"/>
    <cellStyle name="好_2010 Fall NYM SC Hooks quotesheet(Hellen)_Xl0000901" xfId="10975"/>
    <cellStyle name="好_2010 Fall NYM SC Hooks quotesheet(Hellen)_Xl0000901_Shopko Fall 14 shower curtain-140226" xfId="17784"/>
    <cellStyle name="好_2010 Fall NYM SC Hooks quotesheet(Hellen)_Xl0000901_Shopko Fall 14 shower curtain-140409" xfId="28286"/>
    <cellStyle name="好_2010 Fall NYM SC Hooks quotesheet(Hellen)_Xl0000901_Shopko Spring 14 shower curtain 131010" xfId="10087"/>
    <cellStyle name="好_2010 Fall NYM SC Hooks quotesheet(Hellen)_Xl0000901_Shopko Spring 14 shower curtain 131012" xfId="23628"/>
    <cellStyle name="好_2010 Fall NYM SC Hooks quotesheet(Hellen)_Xl0001174" xfId="28288"/>
    <cellStyle name="好_2010 Fall NYM SC Hooks quotesheet(Hellen)_Xl0001232" xfId="28083"/>
    <cellStyle name="好_2010 Fall NYM SC Hooks quotesheet(Hellen)_Xl0001305" xfId="10108"/>
    <cellStyle name="好_2010 Fall NYM SC Hooks quotesheet(Hellen)_Xl0001305 2" xfId="28289"/>
    <cellStyle name="好_2010 Fall NYM SC Hooks quotesheet(Hellen)_Xl0001305 3" xfId="28290"/>
    <cellStyle name="好_2010 Fall NYM Towel quote sheet--China revision 9 9 10-E" xfId="28291"/>
    <cellStyle name="好_2010 Fall NYM Towel quote sheet--China revision 9 9 10-E 2" xfId="20998"/>
    <cellStyle name="好_2010 Fall NYM Towel quote sheet--China revision 9 9 10-E 2 2" xfId="28292"/>
    <cellStyle name="好_2010 Fall NYM Towel quote sheet--China revision 9 9 10-E 3" xfId="10885"/>
    <cellStyle name="好_2010 Fall NYM Towel quote sheet--China revision 9 9 10-E_2012 Fall BBB 1st Apartment Shower Curtain  CCD-120423" xfId="23878"/>
    <cellStyle name="好_2010 Fall NYM Towel quote sheet--China revision 9 9 10-E_Fall 13 BBB Market Follow up SC CCD-130326" xfId="129"/>
    <cellStyle name="好_2010 Fall NYM Towel quote sheet--China revision 9 9 10-E_Fall 13 Shopko Shower Curtain  CCD-130220" xfId="28293"/>
    <cellStyle name="好_2010 Fall NYM Towel quote sheet--China revision 9 9 10-E_Fall 13 Shopko Shower Curtain  CCD-130220_Shopko Fall 14 shower curtain-140226" xfId="28296"/>
    <cellStyle name="好_2010 Fall NYM Towel quote sheet--China revision 9 9 10-E_Fall 13 Shopko Shower Curtain  CCD-130220_Shopko Fall 14 shower curtain-140409" xfId="2271"/>
    <cellStyle name="好_2010 Fall NYM Towel quote sheet--China revision 9 9 10-E_Fall 13 Shopko Shower Curtain  CCD-130220_Shopko Spring 14 shower curtain 131010" xfId="12904"/>
    <cellStyle name="好_2010 Fall NYM Towel quote sheet--China revision 9 9 10-E_Fall 13 Shopko Shower Curtain  CCD-130220_Shopko Spring 14 shower curtain 131012" xfId="22957"/>
    <cellStyle name="好_2010 Fall NYM Towel quote sheet--China revision 9 9 10-E_Fall 13 Shopko Shower Curtain  CCD-130227" xfId="28297"/>
    <cellStyle name="好_2010 Fall NYM Towel quote sheet--China revision 9 9 10-E_Fall 13 Shopko Shower Curtain  CCD-130227_Shopko Fall 14 shower curtain-140226" xfId="28298"/>
    <cellStyle name="好_2010 Fall NYM Towel quote sheet--China revision 9 9 10-E_Fall 13 Shopko Shower Curtain  CCD-130227_Shopko Fall 14 shower curtain-140409" xfId="28299"/>
    <cellStyle name="好_2010 Fall NYM Towel quote sheet--China revision 9 9 10-E_Fall 13 Shopko Shower Curtain  CCD-130227_Shopko Spring 14 shower curtain 131010" xfId="7037"/>
    <cellStyle name="好_2010 Fall NYM Towel quote sheet--China revision 9 9 10-E_Fall 13 Shopko Shower Curtain  CCD-130227_Shopko Spring 14 shower curtain 131012" xfId="28300"/>
    <cellStyle name="好_2010 Fall NYM Towel quote sheet--China revision 9 9 10-E_Fall 14 H2Ology Shower Curtain CCD-011514" xfId="4223"/>
    <cellStyle name="好_2010 Fall NYM Towel quote sheet--China revision 9 9 10-E_Fall 14 H2Ology Shower Curtain CCD-011714" xfId="13935"/>
    <cellStyle name="好_2010 Fall NYM Towel quote sheet--China revision 9 9 10-E_Fall 14 K-mart shower curtain CCD-011014" xfId="28301"/>
    <cellStyle name="好_2010 Fall NYM Towel quote sheet--China revision 9 9 10-E_Fall 14 K-mart shower curtain CCD-012014" xfId="28303"/>
    <cellStyle name="好_2010 Fall NYM Towel quote sheet--China revision 9 9 10-E_Fall 14 Pool stock shower curtain CCD-131029" xfId="28304"/>
    <cellStyle name="好_2010 Fall NYM Towel quote sheet--China revision 9 9 10-E_Fall 14 Pool stock shower curtain CCD-131029 2" xfId="28305"/>
    <cellStyle name="好_2010 Fall NYM Towel quote sheet--China revision 9 9 10-E_Fall 14 Pool stock shower curtain CCD-131029 3" xfId="22970"/>
    <cellStyle name="好_2010 Fall NYM Towel quote sheet--China revision 9 9 10-E_Fall 14 Pool stock shower curtain CCD-131029_Shopko Fall 14 Coordinates commit 041014 updated 042314" xfId="10936"/>
    <cellStyle name="好_2010 Fall NYM Towel quote sheet--China revision 9 9 10-E_Fall 14 Pool stock shower curtain CCD-131105" xfId="28306"/>
    <cellStyle name="好_2010 Fall NYM Towel quote sheet--China revision 9 9 10-E_Fall 14 Pool stock shower curtain CCD-131105 2" xfId="28307"/>
    <cellStyle name="好_2010 Fall NYM Towel quote sheet--China revision 9 9 10-E_Fall 14 Pool stock shower curtain CCD-131105 3" xfId="28308"/>
    <cellStyle name="好_2010 Fall NYM Towel quote sheet--China revision 9 9 10-E_Fall 14 Pool stock shower curtain CCD-131105_Shopko Fall 14 Coordinates commit 041014 updated 042314" xfId="32"/>
    <cellStyle name="好_2010 Fall NYM Towel quote sheet--China revision 9 9 10-E_Fall 14 Pool stock shower curtain CCD-131106" xfId="28309"/>
    <cellStyle name="好_2010 Fall NYM Towel quote sheet--China revision 9 9 10-E_Fall 14 Pool stock shower curtain CCD-131106 2" xfId="543"/>
    <cellStyle name="好_2010 Fall NYM Towel quote sheet--China revision 9 9 10-E_Fall 14 Pool stock shower curtain CCD-131106 3" xfId="28310"/>
    <cellStyle name="好_2010 Fall NYM Towel quote sheet--China revision 9 9 10-E_Fall 14 Pool stock shower curtain CCD-131106_Shopko Fall 14 Coordinates commit 041014 updated 042314" xfId="28311"/>
    <cellStyle name="好_2010 Fall NYM Towel quote sheet--China revision 9 9 10-E_Fall 14 Pool stock shower curtain CCD-131113" xfId="28312"/>
    <cellStyle name="好_2010 Fall NYM Towel quote sheet--China revision 9 9 10-E_Fall 14 Pool stock shower curtain CCD-131113 2" xfId="28313"/>
    <cellStyle name="好_2010 Fall NYM Towel quote sheet--China revision 9 9 10-E_Fall 14 Pool stock shower curtain CCD-131113 3" xfId="28314"/>
    <cellStyle name="好_2010 Fall NYM Towel quote sheet--China revision 9 9 10-E_Fall 14 Pool stock shower curtain CCD-131113_Shopko Fall 14 Coordinates commit 041014 updated 042314" xfId="13429"/>
    <cellStyle name="好_2010 Fall NYM Towel quote sheet--China revision 9 9 10-E_Spring 13 Meijer Shower Curtain CCD-121023" xfId="28315"/>
    <cellStyle name="好_2010 Fall NYM Towel quote sheet--China revision 9 9 10-E_Spring 13 Meijer Shower Curtain CCD-121023 2" xfId="28316"/>
    <cellStyle name="好_2010 Fall NYM Towel quote sheet--China revision 9 9 10-E_Spring 13 Meijer Shower Curtain CCD-121023 3" xfId="15639"/>
    <cellStyle name="好_2010 Fall NYM Towel quote sheet--China revision 9 9 10-E_Spring 13 Meijer Shower Curtain CCD-121023_Ecomm Fall 14 Bath Rug and shower curtain commitment -20140420" xfId="22654"/>
    <cellStyle name="好_2010 Fall NYM Towel quote sheet--China revision 9 9 10-E_Spring 13 Meijer Shower Curtain CCD-121023_Ecomm Fall 14 Bath Rug and shower curtain commitment -20140420 2" xfId="24085"/>
    <cellStyle name="好_2010 Fall NYM Towel quote sheet--China revision 9 9 10-E_Spring 13 Meijer Shower Curtain CCD-121023_Pooled stock new Melow SC quote - Heather" xfId="14111"/>
    <cellStyle name="好_2010 Fall NYM Towel quote sheet--China revision 9 9 10-E_Spring 13 Meijer Shower Curtain CCD-121023_Pooled stock new Melow SC quote - Heather 2" xfId="14113"/>
    <cellStyle name="好_2010 Fall NYM Towel quote sheet--China revision 9 9 10-E_Spring 13 Meijer Shower Curtain CCD-121023_Shopko Fall 14 Coordinates commit 041014 updated 042314" xfId="28317"/>
    <cellStyle name="好_2010 Fall NYM Towel quote sheet--China revision 9 9 10-E_Spring 13 Meijer Shower Curtain CCD-121106" xfId="28318"/>
    <cellStyle name="好_2010 Fall NYM Towel quote sheet--China revision 9 9 10-E_Spring 13 Meijer Shower Curtain CCD-121106 2" xfId="28287"/>
    <cellStyle name="好_2010 Fall NYM Towel quote sheet--China revision 9 9 10-E_Spring 13 Meijer Shower Curtain CCD-121106 3" xfId="28319"/>
    <cellStyle name="好_2010 Fall NYM Towel quote sheet--China revision 9 9 10-E_Spring 13 Meijer Shower Curtain CCD-121106_Ecomm Fall 14 Bath Rug and shower curtain commitment -20140420" xfId="703"/>
    <cellStyle name="好_2010 Fall NYM Towel quote sheet--China revision 9 9 10-E_Spring 13 Meijer Shower Curtain CCD-121106_Ecomm Fall 14 Bath Rug and shower curtain commitment -20140420 2" xfId="28320"/>
    <cellStyle name="好_2010 Fall NYM Towel quote sheet--China revision 9 9 10-E_Spring 13 Meijer Shower Curtain CCD-121106_Pooled stock new Melow SC quote - Heather" xfId="19636"/>
    <cellStyle name="好_2010 Fall NYM Towel quote sheet--China revision 9 9 10-E_Spring 13 Meijer Shower Curtain CCD-121106_Pooled stock new Melow SC quote - Heather 2" xfId="28322"/>
    <cellStyle name="好_2010 Fall NYM Towel quote sheet--China revision 9 9 10-E_Spring 13 Meijer Shower Curtain CCD-121106_Shopko Fall 14 Coordinates commit 041014 updated 042314" xfId="28323"/>
    <cellStyle name="好_2010 Fall NYM Towel quote sheet--China revision 9 9 10-E_Spring 13 Meijer Shower Curtain CCD-121128" xfId="262"/>
    <cellStyle name="好_2010 Fall NYM Towel quote sheet--China revision 9 9 10-E_Spring 13 Meijer Shower Curtain CCD-121128 2" xfId="24024"/>
    <cellStyle name="好_2010 Fall NYM Towel quote sheet--China revision 9 9 10-E_Spring 13 Meijer Shower Curtain CCD-121128 3" xfId="24026"/>
    <cellStyle name="好_2010 Fall NYM Towel quote sheet--China revision 9 9 10-E_Spring 13 Meijer Shower Curtain CCD-121128_Ecomm Fall 14 Bath Rug and shower curtain commitment -20140420" xfId="28324"/>
    <cellStyle name="好_2010 Fall NYM Towel quote sheet--China revision 9 9 10-E_Spring 13 Meijer Shower Curtain CCD-121128_Ecomm Fall 14 Bath Rug and shower curtain commitment -20140420 2" xfId="20723"/>
    <cellStyle name="好_2010 Fall NYM Towel quote sheet--China revision 9 9 10-E_Spring 13 Meijer Shower Curtain CCD-121128_Pooled stock new Melow SC quote - Heather" xfId="28325"/>
    <cellStyle name="好_2010 Fall NYM Towel quote sheet--China revision 9 9 10-E_Spring 13 Meijer Shower Curtain CCD-121128_Pooled stock new Melow SC quote - Heather 2" xfId="28326"/>
    <cellStyle name="好_2010 Fall NYM Towel quote sheet--China revision 9 9 10-E_Spring 13 Meijer Shower Curtain CCD-121128_Shopko Fall 14 Coordinates commit 041014 updated 042314" xfId="28327"/>
    <cellStyle name="好_2010 Fall NYM Towel quote sheet--China revision 9 9 10-E_Spring 14 Pool stock Ruffle option 2 shower curtain CCD-130726" xfId="28328"/>
    <cellStyle name="好_2010 Fall NYM Towel quote sheet--China revision 9 9 10-E_Spring 14 Pool stock Ruffle option 2 shower curtain CCD-130726 2" xfId="28330"/>
    <cellStyle name="好_2010 Fall NYM Towel quote sheet--China revision 9 9 10-E_Spring 14 Pool stock Ruffle option 2 shower curtain CCD-130726 3" xfId="28332"/>
    <cellStyle name="好_2010 Fall NYM Towel quote sheet--China revision 9 9 10-E_Spring 14 Pool stock Ruffle option 2 shower curtain CCD-130726_Shopko Fall 14 Coordinates commit 041014 updated 042314" xfId="11123"/>
    <cellStyle name="好_2010 Fall NYM Towel quote sheet--China revision 9 9 10-E_Spring 14 Pool stock shower curtain CCD-130625" xfId="28334"/>
    <cellStyle name="好_2010 Fall NYM Towel quote sheet--China revision 9 9 10-E_Spring 14 Pool stock shower curtain CCD-130625 2" xfId="28337"/>
    <cellStyle name="好_2010 Fall NYM Towel quote sheet--China revision 9 9 10-E_Spring 14 Pool stock shower curtain CCD-130625 3" xfId="28339"/>
    <cellStyle name="好_2010 Fall NYM Towel quote sheet--China revision 9 9 10-E_Spring 14 Pool stock shower curtain CCD-130625_Shopko Fall 14 Coordinates commit 041014 updated 042314" xfId="28340"/>
    <cellStyle name="好_2010 Fall NYM Towel quote sheet--China revision 9 9 10-E_Spring 14 Pool stock shower curtain CCD-130627" xfId="28341"/>
    <cellStyle name="好_2010 Fall NYM Towel quote sheet--China revision 9 9 10-E_Spring 14 Pool stock shower curtain CCD-130627 2" xfId="28344"/>
    <cellStyle name="好_2010 Fall NYM Towel quote sheet--China revision 9 9 10-E_Spring 14 Pool stock shower curtain CCD-130627 3" xfId="23933"/>
    <cellStyle name="好_2010 Fall NYM Towel quote sheet--China revision 9 9 10-E_Spring 14 Pool stock shower curtain CCD-130627_Shopko Fall 14 Coordinates commit 041014 updated 042314" xfId="28347"/>
    <cellStyle name="好_2010 Fall NYM Towel quote sheet--China revision 9 9 10-E_Spring 14 Pool stock shower curtain CCD-130801" xfId="28348"/>
    <cellStyle name="好_2010 Fall NYM Towel quote sheet--China revision 9 9 10-E_Spring 14 Pool stock shower curtain CCD-130801 2" xfId="28349"/>
    <cellStyle name="好_2010 Fall NYM Towel quote sheet--China revision 9 9 10-E_Spring 14 Pool stock shower curtain CCD-130801 3" xfId="28350"/>
    <cellStyle name="好_2010 Fall NYM Towel quote sheet--China revision 9 9 10-E_Spring 14 Pool stock shower curtain CCD-130801_Shopko Fall 14 Coordinates commit 041014 updated 042314" xfId="28351"/>
    <cellStyle name="好_2010 Fall NYM Towel quote sheet--China revision 9 9 10-E_Xl0000074" xfId="28352"/>
    <cellStyle name="好_2010 Fall NYM Towel quote sheet--China revision 9 9 10-E_Xl0000074_Kmart Fall 14 bath coordinate - Heather" xfId="28353"/>
    <cellStyle name="好_2010 Fall NYM Towel quote sheet--China revision 9 9 10-E_Xl0000518" xfId="7370"/>
    <cellStyle name="好_2010 Fall NYM Towel quote sheet--China revision 9 9 10-E_Xl0000521" xfId="6678"/>
    <cellStyle name="好_2010 Fall NYM Towel quote sheet--China revision 9 9 10-E_Xl0000621" xfId="28354"/>
    <cellStyle name="好_2010 Fall NYM Towel quote sheet--China revision 9 9 10-E_Xl0000621 2" xfId="28355"/>
    <cellStyle name="好_2010 Fall NYM Towel quote sheet--China revision 9 9 10-E_Xl0000621 3" xfId="24833"/>
    <cellStyle name="好_2010 Fall NYM Towel quote sheet--China revision 9 9 10-E_Xl0000621_Ecomm Fall 14 Bath Rug and shower curtain commitment -20140420" xfId="1113"/>
    <cellStyle name="好_2010 Fall NYM Towel quote sheet--China revision 9 9 10-E_Xl0000621_Ecomm Fall 14 Bath Rug and shower curtain commitment -20140420 2" xfId="10346"/>
    <cellStyle name="好_2010 Fall NYM Towel quote sheet--China revision 9 9 10-E_Xl0000621_Pooled stock new Melow SC quote - Heather" xfId="28356"/>
    <cellStyle name="好_2010 Fall NYM Towel quote sheet--China revision 9 9 10-E_Xl0000621_Pooled stock new Melow SC quote - Heather 2" xfId="28357"/>
    <cellStyle name="好_2010 Fall NYM Towel quote sheet--China revision 9 9 10-E_Xl0000621_Shopko Fall 14 Coordinates commit 041014 updated 042314" xfId="22892"/>
    <cellStyle name="好_2010 Fall NYM Towel quote sheet--China revision 9 9 10-E_Xl0000628" xfId="412"/>
    <cellStyle name="好_2010 Fall NYM Towel quote sheet--China revision 9 9 10-E_Xl0000628 2" xfId="28358"/>
    <cellStyle name="好_2010 Fall NYM Towel quote sheet--China revision 9 9 10-E_Xl0000628 3" xfId="28359"/>
    <cellStyle name="好_2010 Fall NYM Towel quote sheet--China revision 9 9 10-E_Xl0000628_Ecomm Fall 14 Bath Rug and shower curtain commitment -20140420" xfId="27835"/>
    <cellStyle name="好_2010 Fall NYM Towel quote sheet--China revision 9 9 10-E_Xl0000628_Ecomm Fall 14 Bath Rug and shower curtain commitment -20140420 2" xfId="28360"/>
    <cellStyle name="好_2010 Fall NYM Towel quote sheet--China revision 9 9 10-E_Xl0000628_Pooled stock new Melow SC quote - Heather" xfId="28361"/>
    <cellStyle name="好_2010 Fall NYM Towel quote sheet--China revision 9 9 10-E_Xl0000628_Pooled stock new Melow SC quote - Heather 2" xfId="1750"/>
    <cellStyle name="好_2010 Fall NYM Towel quote sheet--China revision 9 9 10-E_Xl0000628_Shopko Fall 14 Coordinates commit 041014 updated 042314" xfId="28363"/>
    <cellStyle name="好_2010 Fall NYM Towel quote sheet--China revision 9 9 10-E_Xl0000643" xfId="11969"/>
    <cellStyle name="好_2010 Fall NYM Towel quote sheet--China revision 9 9 10-E_Xl0000643 2" xfId="511"/>
    <cellStyle name="好_2010 Fall NYM Towel quote sheet--China revision 9 9 10-E_Xl0000643 3" xfId="8219"/>
    <cellStyle name="好_2010 Fall NYM Towel quote sheet--China revision 9 9 10-E_Xl0000643_Ecomm Fall 14 Bath Rug and shower curtain commitment -20140420" xfId="16661"/>
    <cellStyle name="好_2010 Fall NYM Towel quote sheet--China revision 9 9 10-E_Xl0000643_Ecomm Fall 14 Bath Rug and shower curtain commitment -20140420 2" xfId="28364"/>
    <cellStyle name="好_2010 Fall NYM Towel quote sheet--China revision 9 9 10-E_Xl0000643_Pooled stock new Melow SC quote - Heather" xfId="28365"/>
    <cellStyle name="好_2010 Fall NYM Towel quote sheet--China revision 9 9 10-E_Xl0000643_Pooled stock new Melow SC quote - Heather 2" xfId="28366"/>
    <cellStyle name="好_2010 Fall NYM Towel quote sheet--China revision 9 9 10-E_Xl0000643_Shopko Fall 14 Coordinates commit 041014 updated 042314" xfId="27551"/>
    <cellStyle name="好_2010 Fall NYM Towel quote sheet--China revision 9 9 10-E_Xl0000648" xfId="25739"/>
    <cellStyle name="好_2010 Fall NYM Towel quote sheet--China revision 9 9 10-E_Xl0000648 2" xfId="25741"/>
    <cellStyle name="好_2010 Fall NYM Towel quote sheet--China revision 9 9 10-E_Xl0000648 3" xfId="20649"/>
    <cellStyle name="好_2010 Fall NYM Towel quote sheet--China revision 9 9 10-E_Xl0000648_Ecomm Fall 14 Bath Rug and shower curtain commitment -20140420" xfId="26538"/>
    <cellStyle name="好_2010 Fall NYM Towel quote sheet--China revision 9 9 10-E_Xl0000648_Ecomm Fall 14 Bath Rug and shower curtain commitment -20140420 2" xfId="26540"/>
    <cellStyle name="好_2010 Fall NYM Towel quote sheet--China revision 9 9 10-E_Xl0000648_Pooled stock new Melow SC quote - Heather" xfId="28367"/>
    <cellStyle name="好_2010 Fall NYM Towel quote sheet--China revision 9 9 10-E_Xl0000648_Pooled stock new Melow SC quote - Heather 2" xfId="28368"/>
    <cellStyle name="好_2010 Fall NYM Towel quote sheet--China revision 9 9 10-E_Xl0000648_Shopko Fall 14 Coordinates commit 041014 updated 042314" xfId="28369"/>
    <cellStyle name="好_2010 Fall NYM Towel quote sheet--China revision 9 9 10-E_Xl0000654" xfId="25743"/>
    <cellStyle name="好_2010 Fall NYM Towel quote sheet--China revision 9 9 10-E_Xl0000654 2" xfId="28370"/>
    <cellStyle name="好_2010 Fall NYM Towel quote sheet--China revision 9 9 10-E_Xl0000654 3" xfId="28372"/>
    <cellStyle name="好_2010 Fall NYM Towel quote sheet--China revision 9 9 10-E_Xl0000654_Ecomm Fall 14 Bath Rug and shower curtain commitment -20140420" xfId="7248"/>
    <cellStyle name="好_2010 Fall NYM Towel quote sheet--China revision 9 9 10-E_Xl0000654_Ecomm Fall 14 Bath Rug and shower curtain commitment -20140420 2" xfId="23794"/>
    <cellStyle name="好_2010 Fall NYM Towel quote sheet--China revision 9 9 10-E_Xl0000654_Pooled stock new Melow SC quote - Heather" xfId="28373"/>
    <cellStyle name="好_2010 Fall NYM Towel quote sheet--China revision 9 9 10-E_Xl0000654_Pooled stock new Melow SC quote - Heather 2" xfId="27249"/>
    <cellStyle name="好_2010 Fall NYM Towel quote sheet--China revision 9 9 10-E_Xl0000654_Shopko Fall 14 Coordinates commit 041014 updated 042314" xfId="5798"/>
    <cellStyle name="好_2010 Fall NYM Towel quote sheet--China revision 9 9 10-E_Xl0000843" xfId="15494"/>
    <cellStyle name="好_2010 Fall NYM Towel quote sheet--China revision 9 9 10-E_Xl0000853" xfId="28375"/>
    <cellStyle name="好_2010 Fall NYM Towel quote sheet--China revision 9 9 10-E_Xl0000858" xfId="28377"/>
    <cellStyle name="好_2010 Fall NYM Towel quote sheet--China revision 9 9 10-E_Xl0000858_Shopko Fall 14 shower curtain-140226" xfId="19538"/>
    <cellStyle name="好_2010 Fall NYM Towel quote sheet--China revision 9 9 10-E_Xl0000858_Shopko Fall 14 shower curtain-140409" xfId="28378"/>
    <cellStyle name="好_2010 Fall NYM Towel quote sheet--China revision 9 9 10-E_Xl0000858_Shopko Spring 14 shower curtain 131010" xfId="28379"/>
    <cellStyle name="好_2010 Fall NYM Towel quote sheet--China revision 9 9 10-E_Xl0000858_Shopko Spring 14 shower curtain 131012" xfId="28380"/>
    <cellStyle name="好_2010 Fall NYM Towel quote sheet--China revision 9 9 10-E_Xl0000900" xfId="28381"/>
    <cellStyle name="好_2010 Fall NYM Towel quote sheet--China revision 9 9 10-E_Xl0000900_Shopko Fall 14 shower curtain-140226" xfId="28382"/>
    <cellStyle name="好_2010 Fall NYM Towel quote sheet--China revision 9 9 10-E_Xl0000900_Shopko Fall 14 shower curtain-140409" xfId="28383"/>
    <cellStyle name="好_2010 Fall NYM Towel quote sheet--China revision 9 9 10-E_Xl0000900_Shopko Spring 14 shower curtain 131010" xfId="15636"/>
    <cellStyle name="好_2010 Fall NYM Towel quote sheet--China revision 9 9 10-E_Xl0000900_Shopko Spring 14 shower curtain 131012" xfId="28384"/>
    <cellStyle name="好_2010 Fall NYM Towel quote sheet--China revision 9 9 10-E_Xl0000901" xfId="25749"/>
    <cellStyle name="好_2010 Fall NYM Towel quote sheet--China revision 9 9 10-E_Xl0000901_Shopko Fall 14 shower curtain-140226" xfId="25979"/>
    <cellStyle name="好_2010 Fall NYM Towel quote sheet--China revision 9 9 10-E_Xl0000901_Shopko Fall 14 shower curtain-140409" xfId="28386"/>
    <cellStyle name="好_2010 Fall NYM Towel quote sheet--China revision 9 9 10-E_Xl0000901_Shopko Spring 14 shower curtain 131010" xfId="28245"/>
    <cellStyle name="好_2010 Fall NYM Towel quote sheet--China revision 9 9 10-E_Xl0000901_Shopko Spring 14 shower curtain 131012" xfId="24042"/>
    <cellStyle name="好_2010 Fall NYM Towel quote sheet--China revision 9 9 10-E_Xl0001174" xfId="22150"/>
    <cellStyle name="好_2010 Fall NYM Towel quote sheet--China revision 9 9 10-E_Xl0001190" xfId="15478"/>
    <cellStyle name="好_2010 Fall NYM Towel quote sheet--China revision 9 9 10-E_Xl0001232" xfId="22163"/>
    <cellStyle name="好_2010 Fall NYM Towel quote sheet--China revision 9 9 10-E_Xl0001305" xfId="28387"/>
    <cellStyle name="好_2010 Fall NYM Towel quote sheet--China revision 9 9 10-E_Xl0001305 2" xfId="28388"/>
    <cellStyle name="好_2010 Fall NYM Towel quote sheet--China revision 9 9 10-E_Xl0001305 3" xfId="20880"/>
    <cellStyle name="好_AIM-JLA quote sheet-Meijer-11012012" xfId="28389"/>
    <cellStyle name="好_AIM-JLA quote sheet-Meijer-11012012 2" xfId="28390"/>
    <cellStyle name="好_AIM-JLA quote sheet-Meijer-11012012 3" xfId="9468"/>
    <cellStyle name="好_AIM-JLA quote sheet-Meijer-11012012_Ecomm Fall 14 Bath Rug and shower curtain commitment -20140420" xfId="14549"/>
    <cellStyle name="好_AIM-JLA quote sheet-Meijer-11012012_Ecomm Fall 14 Bath Rug and shower curtain commitment -20140420 2" xfId="22906"/>
    <cellStyle name="好_AIM-JLA quote sheet-Meijer-11012012_Pooled stock new Melow SC quote - Heather" xfId="5326"/>
    <cellStyle name="好_AIM-JLA quote sheet-Meijer-11012012_Pooled stock new Melow SC quote - Heather 2" xfId="7887"/>
    <cellStyle name="好_AIM-JLA quote sheet-Meijer-11012012_Shopko Fall 14 Coordinates commit 041014 updated 042314" xfId="28391"/>
    <cellStyle name="好_BA Quotesheet JLA-March market -02272012" xfId="28392"/>
    <cellStyle name="好_BA Quotesheet JLA-March market -02272012_Kmart Fall 14 bath coordinate - Heather" xfId="9038"/>
    <cellStyle name="好_BA Quotesheet JLA-Rhadika -01172012" xfId="25074"/>
    <cellStyle name="好_BBB 450new storeexp proj" xfId="28393"/>
    <cellStyle name="好_BBB 450new storeexp proj 2" xfId="28395"/>
    <cellStyle name="好_BBB 450new storeexp proj 2 2" xfId="28397"/>
    <cellStyle name="好_BBB 450new storeexp proj 3" xfId="28399"/>
    <cellStyle name="好_BBB 450new storeexp proj_instructions" xfId="28401"/>
    <cellStyle name="好_BBB 450new storeexp proj_instructions 2" xfId="28402"/>
    <cellStyle name="好_BBB evaluation for Calypso 993store _20111121_frank" xfId="16858"/>
    <cellStyle name="好_BBB evaluation for Calypso 993store _20111121_frank 2" xfId="16861"/>
    <cellStyle name="好_BBB evaluation for Calypso 993store _20111121_frank 2 2" xfId="26112"/>
    <cellStyle name="好_BBB evaluation for Calypso 993store _20111121_frank 3" xfId="26132"/>
    <cellStyle name="好_BBB evaluation for Calypso 993store _20111121_frank_BBB proj for Calypso 993store" xfId="28403"/>
    <cellStyle name="好_BBB evaluation for Calypso 993store _20111121_frank_BBB proj for Calypso 993store 2" xfId="28404"/>
    <cellStyle name="好_BBB evaluation for Calypso 993store _20111121_frank_BBB proj for Calypso 993store 2 2" xfId="28405"/>
    <cellStyle name="好_BBB evaluation for Calypso 993store _20111121_frank_BBB proj for Calypso 993store 3" xfId="28406"/>
    <cellStyle name="好_BBB evaluation for Calypso 993store _20111121_frank_instructions" xfId="28407"/>
    <cellStyle name="好_BBB evaluation for Calypso 993store _20111121_frank_instructions 2" xfId="28409"/>
    <cellStyle name="好_BBB proj" xfId="28410"/>
    <cellStyle name="好_BBB proj 2" xfId="28412"/>
    <cellStyle name="好_BBB proj 2 2" xfId="28413"/>
    <cellStyle name="好_BBB proj 3" xfId="28345"/>
    <cellStyle name="好_BBB proj for Calypso 993store" xfId="28415"/>
    <cellStyle name="好_BBB proj for Calypso 993store 2" xfId="28416"/>
    <cellStyle name="好_BBB proj for Calypso 993store 2 2" xfId="28417"/>
    <cellStyle name="好_BBB proj for Calypso 993store 3" xfId="28418"/>
    <cellStyle name="好_BBB proj_BBB proj for Calypso 993store" xfId="20911"/>
    <cellStyle name="好_BBB proj_BBB proj for Calypso 993store 2" xfId="20914"/>
    <cellStyle name="好_BBB proj_BBB proj for Calypso 993store 2 2" xfId="28419"/>
    <cellStyle name="好_BBB proj_BBB proj for Calypso 993store 3" xfId="28420"/>
    <cellStyle name="好_BBB proj_instructions" xfId="5407"/>
    <cellStyle name="好_BBB proj_instructions 2" xfId="15309"/>
    <cellStyle name="好_BBB projection" xfId="28422"/>
    <cellStyle name="好_BBB projection 2" xfId="28423"/>
    <cellStyle name="好_BBB projection 2 2" xfId="11043"/>
    <cellStyle name="好_BBB projection 3" xfId="28424"/>
    <cellStyle name="好_BBB silk blend CCD0621" xfId="28425"/>
    <cellStyle name="好_BBB silk blend CCD0621 2" xfId="26535"/>
    <cellStyle name="好_BBB silk blend CCD0621 2 2" xfId="28426"/>
    <cellStyle name="好_BBB silk blend panel  valance CCD0706 (2)" xfId="15973"/>
    <cellStyle name="好_BBB silk blend panel  valance CCD0706 (2) 2" xfId="21753"/>
    <cellStyle name="好_BBB silk blend panel  valance CCD0706 (2) 2 2" xfId="5937"/>
    <cellStyle name="好_BBB silk-poly panel quote sheet-20120621 Hellen" xfId="7251"/>
    <cellStyle name="好_BBB silk-poly panel quote sheet-20120621 Hellen 2" xfId="7253"/>
    <cellStyle name="好_BBB silk-poly panel quote sheet-20120621 Hellen 2 2" xfId="22031"/>
    <cellStyle name="好_BBB silk-poly panel quote sheet-20120621 Hellen_BBB imperial silk commmitment sheet 07092012" xfId="21782"/>
    <cellStyle name="好_BBB silk-poly panel quote sheet-20120621 Hellen_BBB imperial silk commmitment sheet 07092012 2" xfId="2389"/>
    <cellStyle name="好_BBB silk-poly panel quote sheet-20120621 Hellen_BBB imperial silk commmitment sheet 07092012 2 2" xfId="11359"/>
    <cellStyle name="好_BBB silk-poly panel quote sheet-20120621 Hellen_Sept Market BBB Window panel CCD 0918" xfId="15340"/>
    <cellStyle name="好_BBB silk-poly panel quote sheet-20120621 Hellen_Sept Market BBB Window panel CCD 0918 2" xfId="15343"/>
    <cellStyle name="好_BBB silk-poly panel quote sheet-20120621 Hellen_Sept Market BBB Window panel CCD 0918 2 2" xfId="2955"/>
    <cellStyle name="好_BBB silk-poly panel quote sheet-20120621 Hellen_SILK CCD 0717" xfId="28427"/>
    <cellStyle name="好_BBB silk-poly panel quote sheet-20120621 Hellen_SILK CCD 0717 2" xfId="27160"/>
    <cellStyle name="好_BBB silk-poly panel quote sheet-20120621 Hellen_SILK CCD 0717 2 2" xfId="848"/>
    <cellStyle name="好_BBB silk-poly panel quote sheet-20120621 Hellen_SILK CCD 0718 final" xfId="4001"/>
    <cellStyle name="好_BBB silk-poly panel quote sheet-20120621 Hellen_SILK CCD 0718 final 2" xfId="8449"/>
    <cellStyle name="好_BBB silk-poly panel quote sheet-20120621 Hellen_SILK CCD 0718 final 2 2" xfId="28428"/>
    <cellStyle name="好_BBB Window Panel CCD 120330" xfId="9858"/>
    <cellStyle name="好_BBB Window Panel CCD 120330 2" xfId="28429"/>
    <cellStyle name="好_BBB Window Panel CCD 120330 2 2" xfId="28430"/>
    <cellStyle name="好_BLK Crystal Proj" xfId="28431"/>
    <cellStyle name="好_BLK projection " xfId="9912"/>
    <cellStyle name="好_BLK projection  2" xfId="28432"/>
    <cellStyle name="好_Book1" xfId="13742"/>
    <cellStyle name="好_Book1 2" xfId="23936"/>
    <cellStyle name="好_Book1 2 2" xfId="3490"/>
    <cellStyle name="好_Book1_Review and action interface" xfId="20620"/>
    <cellStyle name="好_Book1_Review and action interface 2" xfId="21741"/>
    <cellStyle name="好_BW quote sheet for HP samples _09202012" xfId="28433"/>
    <cellStyle name="好_C14  Copy of Ecom MP - Aubrey  window commitment -140528" xfId="28434"/>
    <cellStyle name="好_C14  Copy of Ecom MP - Aubrey  window commitment -140528 2" xfId="28435"/>
    <cellStyle name="好_C14  Copy of Ecom MP - Aubrey  window commitment -140528 3" xfId="28232"/>
    <cellStyle name="好_C14  Copy of Ecom MP - Aubrey  window commitment -140528_Ecom- ID Nidia -Mizone-Mirimar-commitment 2014 6 27." xfId="22619"/>
    <cellStyle name="好_C14  Copy of Ecom MP - Aubrey  window commitment -140528_Ecom- ID Nidia -Mizone-Mirimar-commitment-07012014 from Lynn Chen" xfId="12179"/>
    <cellStyle name="好_CCD SteinMart  Throw 130401" xfId="28436"/>
    <cellStyle name="好_CCD SteinMart blanket  throw 20140116 (2)" xfId="13507"/>
    <cellStyle name="好_CCD SteinMart blanket  throw 20140116 (2) 2" xfId="8151"/>
    <cellStyle name="好_CCD SteinMart blanket  throw 20140218 (2)" xfId="24341"/>
    <cellStyle name="好_CCD SteinMart blanket  throw 20140218 (2) 2" xfId="11831"/>
    <cellStyle name="好_CCD SteinMart blanket 130515" xfId="28437"/>
    <cellStyle name="好_CCD SteinMart blanket 130515 2" xfId="28438"/>
    <cellStyle name="好_CCD SteinMart micro light reader's wrap 20140318" xfId="28439"/>
    <cellStyle name="好_CCD SteinMart throw 20140327" xfId="12410"/>
    <cellStyle name="好_CCD -WM BHG BLANKET 2013-12-20" xfId="28440"/>
    <cellStyle name="好_CCD-Kmart glimmer soft blanket -20140120" xfId="28441"/>
    <cellStyle name="好_CCD-OSJL Promo pillow quote sheet-110419" xfId="5192"/>
    <cellStyle name="好_CCD-Sears  Kmart blanket  throw-20131023" xfId="28442"/>
    <cellStyle name="好_CCD-Sears  Kmart blanket  throw-20131120" xfId="14601"/>
    <cellStyle name="好_CCD-Sears  Kmart throw-20131023" xfId="7592"/>
    <cellStyle name="好_CCD-steinmart 130425" xfId="6878"/>
    <cellStyle name="好_CCD-steinmart 130425 2" xfId="4338"/>
    <cellStyle name="好_CCD-steinmart 130425_CCD SteinMart blanket &amp; throw 20140116" xfId="28443"/>
    <cellStyle name="好_CCD-steinmart 131008 (2)" xfId="2274"/>
    <cellStyle name="好_CCD-steinmart 131008 (2) 2" xfId="28445"/>
    <cellStyle name="好_CCD-WM holiday-130205" xfId="28446"/>
    <cellStyle name="好_CCD-WM TRAVEL THROW-130822" xfId="28448"/>
    <cellStyle name="好_Cellular Blanket prices- Faze3" xfId="28449"/>
    <cellStyle name="好_Cellular Blanket prices- Faze3 2" xfId="28450"/>
    <cellStyle name="好_Cellular Blanket prices- Faze3 2 2" xfId="28451"/>
    <cellStyle name="好_Cellular Blanket prices- Faze3 2 3" xfId="28452"/>
    <cellStyle name="好_Cellular Blanket prices- Faze3 3" xfId="28453"/>
    <cellStyle name="好_Cellular Blanket prices- Faze3 4" xfId="28455"/>
    <cellStyle name="好_Cellular Blanket prices- Faze3 5" xfId="2652"/>
    <cellStyle name="好_Cellular Blanket prices- Faze3 6" xfId="28457"/>
    <cellStyle name="好_Cellular Blanket prices- Faze3_CCD SteinMart  Throw 130401" xfId="14964"/>
    <cellStyle name="好_Cellular Blanket prices- Faze3_CCD SteinMart blanket  throw 20140116 (2)" xfId="28458"/>
    <cellStyle name="好_Cellular Blanket prices- Faze3_CCD SteinMart blanket  throw 20140116 (2) 2" xfId="28459"/>
    <cellStyle name="好_Cellular Blanket prices- Faze3_CCD SteinMart blanket  throw 20140218 (2)" xfId="28460"/>
    <cellStyle name="好_Cellular Blanket prices- Faze3_CCD SteinMart blanket  throw 20140218 (2) 2" xfId="22866"/>
    <cellStyle name="好_Cellular Blanket prices- Faze3_CCD SteinMart blanket 130515" xfId="18892"/>
    <cellStyle name="好_Cellular Blanket prices- Faze3_CCD SteinMart blanket 130515 2" xfId="28461"/>
    <cellStyle name="好_Cellular Blanket prices- Faze3_CCD SteinMart micro light reader's wrap 20140318" xfId="20427"/>
    <cellStyle name="好_Cellular Blanket prices- Faze3_CCD SteinMart throw 20140327" xfId="28462"/>
    <cellStyle name="好_Cellular Blanket prices- Faze3_CCD -WM BHG BLANKET 2013-12-20" xfId="28463"/>
    <cellStyle name="好_Cellular Blanket prices- Faze3_ccd-hsn blanket &amp; throw-20130326" xfId="28465"/>
    <cellStyle name="好_Cellular Blanket prices- Faze3_ccd-hsn blanket &amp; throw-20130326 2" xfId="3956"/>
    <cellStyle name="好_Cellular Blanket prices- Faze3_ccd-hsn blanket &amp; throw-20130326_Shopko mink to berber blanket and long fur throw 20140124 upd 0214" xfId="22694"/>
    <cellStyle name="好_Cellular Blanket prices- Faze3_ccd-hsn blanket &amp; throw-20130326_Shopko throw blanket 20131126upd1226 upd 20140103" xfId="28466"/>
    <cellStyle name="好_Cellular Blanket prices- Faze3_CCD-Soft home 140228" xfId="28467"/>
    <cellStyle name="好_Cellular Blanket prices- Faze3_CCD-WM TRAVEL THROW-130822" xfId="28468"/>
    <cellStyle name="好_Cellular Blanket prices- Faze3_macy" xfId="5021"/>
    <cellStyle name="好_Cellular Blanket prices- Faze3_NY market Mar SP 2013 throw blanket prices" xfId="28469"/>
    <cellStyle name="好_Cellular Blanket prices- Faze3_Review and action interface" xfId="28470"/>
    <cellStyle name="好_Cellular Blanket prices- Faze3_Review and action interface 2" xfId="28472"/>
    <cellStyle name="好_Cellular Blanket prices- Faze3_Sep 12 Market Week Basic Blanket  Throw (2)" xfId="23890"/>
    <cellStyle name="好_Cellular Blanket prices- Faze3_Sep 12 Market Week Basic Blanket  Throw (2) 2" xfId="23893"/>
    <cellStyle name="好_Cellular Blanket prices- Faze3_Sept12 Throw and Dec pillow Market prices" xfId="26053"/>
    <cellStyle name="好_Cellular Blanket prices- Faze3_Sept12 Throw and Dec pillow Market prices 2" xfId="7387"/>
    <cellStyle name="好_Cellular Blanket prices- Faze3_Sept12 Throw and Dec pillow Market prices approved" xfId="13372"/>
    <cellStyle name="好_Cellular Blanket prices- Faze3_Sept12 Throw and Dec pillow Market prices_CCD-JCP 140124 upd140127" xfId="28475"/>
    <cellStyle name="好_Cellular Blanket prices- Faze3_Sept12 Throw and Dec pillow Market prices_CCD-JCP 220gsm Microlight Blanket and Throw" xfId="28476"/>
    <cellStyle name="好_Cellular Blanket prices- Faze3_Sept12 Throw and Dec pillow Market prices_CCD-JCP Blanket  Throw 09 28 12" xfId="28477"/>
    <cellStyle name="好_Cellular Blanket prices- Faze3_Sept12 Throw and Dec pillow Market prices_CCD-Shopko 140122" xfId="19435"/>
    <cellStyle name="好_Cellular Blanket prices- Faze3_Sept12 Throw and Dec pillow Market prices_CCD-Shopko 140122 upd140213" xfId="2376"/>
    <cellStyle name="好_Cellular Blanket prices- Faze3_Sept12 Throw and Dec pillow Market prices_CCD-shopko 2013-2-18" xfId="28478"/>
    <cellStyle name="好_Cellular Blanket prices- Faze3_Sept12 Throw and Dec pillow Market prices_CCD-shopko 2013-2-18 update 2-20" xfId="28479"/>
    <cellStyle name="好_Cellular Blanket prices- Faze3_Sept12 Throw and Dec pillow Market prices_JCP CCD 2013-10-11" xfId="28480"/>
    <cellStyle name="好_Cellular Blanket prices- Faze3_Sept12 Throw and Dec pillow Market prices_JCP Microfleece Blanket  Throw 140127" xfId="21196"/>
    <cellStyle name="好_Cellular Blanket prices- Faze3_Sept12 Throw and Dec pillow Market prices_shopko Jan meeting 20130114 upd 0129 upd 0205 upd 0218 upd0322" xfId="6754"/>
    <cellStyle name="好_Cellular Blanket prices- Faze3_Sept12 Throw and Dec pillow Market prices_Shopko long fur throw upd 0328" xfId="28481"/>
    <cellStyle name="好_Cellular Blanket prices- Faze3_Sept12 Throw and Dec pillow Market prices_Shopko mink to berber blanket and long fur throw 20140124 upd 0214" xfId="1138"/>
    <cellStyle name="好_Cellular Blanket prices- Faze3_Sept12 Throw and Dec pillow Market prices_Shopko mink to berber blanket and long fur throw 20140124 upd 0214 upd 0313" xfId="28482"/>
    <cellStyle name="好_Cellular Blanket prices- Faze3_Sept12 Throw and Dec pillow Market prices_shopko ruched long fur Throw 130312" xfId="26367"/>
    <cellStyle name="好_Cellular Blanket prices- Faze3_Sept12 Throw and Dec pillow Market prices_shopko throw blanket 20131126" xfId="3404"/>
    <cellStyle name="好_Cellular Blanket prices- Faze3_Sept12 Throw and Dec pillow Market prices_Shopko throw blanket 20131126upd1226 upd 20140103" xfId="28483"/>
    <cellStyle name="好_Cellular Blanket prices- Faze3_Sept12 Throw and Dec pillow Market prices_Shopko throw blanket 20131126upd1226 upd 20140103 upd0329" xfId="28484"/>
    <cellStyle name="好_Cellular Blanket prices- Faze3_Sept12 Throw and Dec pillow Market prices_Stage store throw and blanket updated 20140306 up0310" xfId="28485"/>
    <cellStyle name="好_Cellular Blanket prices- Faze3_WM 2013 Lawn blanket 07052012 updated 07272012 updated 0807 Updated 0814" xfId="22105"/>
    <cellStyle name="好_Cellular Blanket prices- Faze3_WM 2014 Lawn blanket 20130904" xfId="741"/>
    <cellStyle name="好_Cellular Blanket prices- Faze3_WM 2014 travel throw 08222013" xfId="28486"/>
    <cellStyle name="好_Cellular Blanket prices- Faze3_WM BHG Lux plush blanket upd 20140307" xfId="27870"/>
    <cellStyle name="好_Cellular Blanket prices- Faze3_Xl0000144" xfId="15417"/>
    <cellStyle name="好_Cellular Blanket prices- Faze3_Xl0000144 2" xfId="4645"/>
    <cellStyle name="好_Cellular Blanket prices- Faze3_Xl0000144_CCD-JCP 140124 upd140127" xfId="5357"/>
    <cellStyle name="好_Cellular Blanket prices- Faze3_Xl0000144_CCD-JCP 220gsm Microlight Blanket and Throw" xfId="28487"/>
    <cellStyle name="好_Cellular Blanket prices- Faze3_Xl0000144_CCD-JCP Blanket  Throw 09 28 12" xfId="28488"/>
    <cellStyle name="好_Cellular Blanket prices- Faze3_Xl0000144_CCD-Shopko 140122" xfId="12850"/>
    <cellStyle name="好_Cellular Blanket prices- Faze3_Xl0000144_CCD-Shopko 140122 upd140213" xfId="2677"/>
    <cellStyle name="好_Cellular Blanket prices- Faze3_Xl0000144_CCD-shopko 2013-2-18" xfId="28489"/>
    <cellStyle name="好_Cellular Blanket prices- Faze3_Xl0000144_CCD-shopko 2013-2-18 update 2-20" xfId="137"/>
    <cellStyle name="好_Cellular Blanket prices- Faze3_Xl0000144_JCP CCD 2013-10-11" xfId="28490"/>
    <cellStyle name="好_Cellular Blanket prices- Faze3_Xl0000144_JCP Microfleece Blanket  Throw 140127" xfId="28491"/>
    <cellStyle name="好_Cellular Blanket prices- Faze3_Xl0000144_shopko Jan meeting 20130114 upd 0129 upd 0205 upd 0218 upd0322" xfId="23355"/>
    <cellStyle name="好_Cellular Blanket prices- Faze3_Xl0000144_Shopko long fur throw upd 0328" xfId="9588"/>
    <cellStyle name="好_Cellular Blanket prices- Faze3_Xl0000144_Shopko mink to berber blanket and long fur throw 20140124 upd 0214" xfId="18307"/>
    <cellStyle name="好_Cellular Blanket prices- Faze3_Xl0000144_Shopko mink to berber blanket and long fur throw 20140124 upd 0214 upd 0313" xfId="28493"/>
    <cellStyle name="好_Cellular Blanket prices- Faze3_Xl0000144_shopko ruched long fur Throw 130312" xfId="28494"/>
    <cellStyle name="好_Cellular Blanket prices- Faze3_Xl0000144_shopko throw blanket 20131126" xfId="28495"/>
    <cellStyle name="好_Cellular Blanket prices- Faze3_Xl0000144_Shopko throw blanket 20131126upd1226 upd 20140103" xfId="28496"/>
    <cellStyle name="好_Cellular Blanket prices- Faze3_Xl0000144_Shopko throw blanket 20131126upd1226 upd 20140103 upd0329" xfId="28499"/>
    <cellStyle name="好_Cellular Blanket prices- Faze3_Xl0000144_Stage store throw and blanket updated 20140306 up0310" xfId="28500"/>
    <cellStyle name="好_Chandler -- SP13 Quote sheet from JadeWay 08-29-2012" xfId="28501"/>
    <cellStyle name="好_Chandler -- SP13 Quote sheet from JadeWay 08-29-2012 2" xfId="28502"/>
    <cellStyle name="好_Commitment--Sears total protection mattress pad 0411012" xfId="28503"/>
    <cellStyle name="好_Commitment--Sears total protection mattress pad 0411012 2" xfId="9486"/>
    <cellStyle name="好_Commitment--Sears total protection mattress pad 0411012 3" xfId="28504"/>
    <cellStyle name="好_Commitment--Sears total protection mattress pad 0411012 4" xfId="28505"/>
    <cellStyle name="好_Commitment--Sears total protection mattress pad 0411012 5" xfId="10569"/>
    <cellStyle name="好_Copy of Sku set up form-Chester Bath Coordinates - updated" xfId="25981"/>
    <cellStyle name="好_Echo Calypso Vendor Projection BBB 1000store 20111117" xfId="28506"/>
    <cellStyle name="好_Echo Calypso Vendor Projection BBB 1000store 20111117 2" xfId="28507"/>
    <cellStyle name="好_Echo Calypso Vendor Projection BBB 1000store 20111117 2 2" xfId="28508"/>
    <cellStyle name="好_Echo Calypso Vendor Projection BBB 1000store 20111117 3" xfId="28509"/>
    <cellStyle name="好_Echo Calypso Vendor Projection BBB 1000store 20111117_BBB proj for Calypso 993store" xfId="21336"/>
    <cellStyle name="好_Echo Calypso Vendor Projection BBB 1000store 20111117_BBB proj for Calypso 993store 2" xfId="28510"/>
    <cellStyle name="好_Echo Calypso Vendor Projection BBB 1000store 20111117_BBB proj for Calypso 993store 2 2" xfId="28511"/>
    <cellStyle name="好_Echo Calypso Vendor Projection BBB 1000store 20111117_BBB proj for Calypso 993store 3" xfId="28512"/>
    <cellStyle name="好_Echo Calypso Vendor Projection BBB 1000store 20111117_instructions" xfId="28513"/>
    <cellStyle name="好_Echo Calypso Vendor Projection BBB 1000store 20111117_instructions 2" xfId="28514"/>
    <cellStyle name="好_Ecom Decorative Pillows Fall2013 Quote Sheet 20131111 CCD" xfId="28032"/>
    <cellStyle name="好_Ecom Decorative Pillows Fall2013 Quote Sheet 20131111 CCD 2" xfId="18100"/>
    <cellStyle name="好_Ecom Decorative Pillows Fall2013 Quote Sheet 20131111 CCD 3" xfId="189"/>
    <cellStyle name="好_Ecom Decorative Pillows Fall2013 Quote Sheet 20131111 CCD 4" xfId="18604"/>
    <cellStyle name="好_Ecom Decorative Pillows Fall2013 Quote Sheet 20131111 CCD 5" xfId="18611"/>
    <cellStyle name="好_Ecom- ID Nidia -Mizone-Mirimar-commitment 2014 6 27." xfId="25512"/>
    <cellStyle name="好_Ecom- ID Nidia -Mizone-Mirimar-commitment-07012014 from Lynn Chen" xfId="28515"/>
    <cellStyle name="好_Ecom MP - Serendipity window commitment" xfId="22147"/>
    <cellStyle name="好_Ecom MP - Serendipity window commitment -140611" xfId="14172"/>
    <cellStyle name="好_Ecom MP - Serendipity window commitment -140611 2" xfId="28516"/>
    <cellStyle name="好_Ecom MP - Serendipity window commitment_Ecom- ID Nidia -Mizone-Mirimar-commitment 2014 6 27." xfId="17157"/>
    <cellStyle name="好_Ecom MP - Serendipity window commitment_Ecom- ID Nidia -Mizone-Mirimar-commitment-07012014 from Lynn Chen" xfId="16153"/>
    <cellStyle name="好_Ecommerce_2014Fall_Fashion bedding_MP_forecast evaluation_20140418" xfId="28517"/>
    <cellStyle name="好_Ecom-quilted throw blanket commitment #1 -140511." xfId="28518"/>
    <cellStyle name="好_EE Furniture Quotation of HH samples-20100906" xfId="5376"/>
    <cellStyle name="好_EE Furniture Quotation of HH samples-20100906 2" xfId="23396"/>
    <cellStyle name="好_EE Furniture Quotation of HH samples-20100906 3" xfId="28519"/>
    <cellStyle name="好_EE Furniture Quotation of HH samples-20100906 4" xfId="16281"/>
    <cellStyle name="好_EE Furniture Quotation of HH samples-20100906 5" xfId="16296"/>
    <cellStyle name="好_EE Furniture Quotation of HH samples-20100906 6" xfId="16300"/>
    <cellStyle name="好_Fall 12 Kohl's com Chester coordinates quote - Hellen 120711" xfId="24806"/>
    <cellStyle name="好_Fall 13 Echo towel quotation 12-3" xfId="24594"/>
    <cellStyle name="好_Fall_14_Kmart_Towel_Quotation 2014 2 19" xfId="28521"/>
    <cellStyle name="好_Folding Chair Quote Sheet - 23 May 2013" xfId="23376"/>
    <cellStyle name="好_Giselle  -- SP13 Quote sheet from JadeWay 01-11-2013" xfId="28522"/>
    <cellStyle name="好_Giselle -- SP13 Quote sheet from JadeWay Agust 10, 2012" xfId="23349"/>
    <cellStyle name="好_Harbor House Crystal Beach_-blk initial 10new store" xfId="28523"/>
    <cellStyle name="好_Harbor house Production Schedule_2011Spring_201139" xfId="21609"/>
    <cellStyle name="好_Harbor house Production Schedule_2011Spring_201139 2" xfId="21611"/>
    <cellStyle name="好_Harbor house Production Schedule_2011Spring_201139 2 2" xfId="28233"/>
    <cellStyle name="好_Harbor house Production Schedule_2011Spring_201139 3" xfId="28525"/>
    <cellStyle name="好_Harbor house Production Schedule_2011Spring_201139_BBB proj for Calypso 993store" xfId="28526"/>
    <cellStyle name="好_Harbor house Production Schedule_2011Spring_201139_BBB proj for Calypso 993store 2" xfId="28527"/>
    <cellStyle name="好_Harbor house Production Schedule_2011Spring_201139_BBB proj for Calypso 993store 2 2" xfId="28528"/>
    <cellStyle name="好_Harbor house Production Schedule_2011Spring_201139_BBB proj for Calypso 993store 3" xfId="12559"/>
    <cellStyle name="好_Harbor house Production Schedule_2011Spring_201139_instructions" xfId="19245"/>
    <cellStyle name="好_Harbor house Production Schedule_2011Spring_201139_instructions 2" xfId="27871"/>
    <cellStyle name="好_HP quota sheet from kaifa 2011-9-8" xfId="2671"/>
    <cellStyle name="好_HS quote sheet for HP samples _09192012" xfId="26949"/>
    <cellStyle name="好_ID-140618A Nadia Duvet set" xfId="28529"/>
    <cellStyle name="好_ID-140618A Nadia Duvet set Rev20140626" xfId="28530"/>
    <cellStyle name="好_ID-140618A Nadia Duvet set_Ecom- ID Nidia -Mizone-Mirimar-commitment 2014 6 27." xfId="28531"/>
    <cellStyle name="好_ID-140618A Nadia Duvet set_Ecom- ID Nidia -Mizone-Mirimar-commitment-07012014 from Lynn Chen" xfId="28532"/>
    <cellStyle name="好_Jadeway Giselle price for Shopko -- 2.27" xfId="28533"/>
    <cellStyle name="好_JCP berber mattress pad 0120012 - Cal" xfId="28534"/>
    <cellStyle name="好_JCP berber mattress pad 0120012 - Cal 2" xfId="28535"/>
    <cellStyle name="好_JCP berber mattress pad 0120012 - Cal 2 2" xfId="21647"/>
    <cellStyle name="好_JCP berber mattress pad 0120012 - Cal 2 2 2" xfId="28537"/>
    <cellStyle name="好_JCP berber mattress pad 0120012 - Cal 2 3" xfId="21650"/>
    <cellStyle name="好_JCP berber mattress pad 0120012 - Cal 2 4" xfId="21653"/>
    <cellStyle name="好_JCP berber mattress pad 0120012 - Cal 2 5" xfId="28538"/>
    <cellStyle name="好_JCP berber mattress pad 0120012 - Cal 3" xfId="28539"/>
    <cellStyle name="好_JCP berber mattress pad 0120012 - Cal 3 2" xfId="28541"/>
    <cellStyle name="好_JCP berber mattress pad 0120012 - Cal 4" xfId="599"/>
    <cellStyle name="好_JCP berber mattress pad 0120012 - Cal 5" xfId="28543"/>
    <cellStyle name="好_JCP berber mattress pad 0120012 - Cal 6" xfId="28545"/>
    <cellStyle name="好_JCP berber mattress pad 0120012--H--0125012may" xfId="7658"/>
    <cellStyle name="好_JCP berber mattress pad 0120012--H--0125012may 2" xfId="14666"/>
    <cellStyle name="好_JCP berber mattress pad 0120012--H--0125012may 2 2" xfId="14669"/>
    <cellStyle name="好_JCP berber mattress pad 0120012--H--0125012may 2 2 2" xfId="19304"/>
    <cellStyle name="好_JCP berber mattress pad 0120012--H--0125012may 2 3" xfId="26492"/>
    <cellStyle name="好_JCP berber mattress pad 0120012--H--0125012may 2 4" xfId="26494"/>
    <cellStyle name="好_JCP berber mattress pad 0120012--H--0125012may 2 5" xfId="26496"/>
    <cellStyle name="好_JCP berber mattress pad 0120012--H--0125012may 3" xfId="14671"/>
    <cellStyle name="好_JCP berber mattress pad 0120012--H--0125012may 3 2" xfId="24316"/>
    <cellStyle name="好_JCP berber mattress pad 0120012--H--0125012may 4" xfId="14673"/>
    <cellStyle name="好_JCP berber mattress pad 0120012--H--0125012may 5" xfId="14675"/>
    <cellStyle name="好_JCP berber mattress pad 0120012--H--0125012may 6" xfId="14679"/>
    <cellStyle name="好_JCP down alt comforter111121" xfId="28547"/>
    <cellStyle name="好_JCP down alt comforter111121 (2)" xfId="5705"/>
    <cellStyle name="好_JCP down alt comforter111121 (2) 2" xfId="20611"/>
    <cellStyle name="好_JCP down alt comforter111121 (2) 2 2" xfId="28548"/>
    <cellStyle name="好_JCP down alt comforter111121 (2) 2 2 2" xfId="7940"/>
    <cellStyle name="好_JCP down alt comforter111121 (2) 2 3" xfId="28549"/>
    <cellStyle name="好_JCP down alt comforter111121 (2) 2 4" xfId="18872"/>
    <cellStyle name="好_JCP down alt comforter111121 (2) 2 5" xfId="18874"/>
    <cellStyle name="好_JCP down alt comforter111121 (2) 3" xfId="28550"/>
    <cellStyle name="好_JCP down alt comforter111121 (2) 3 2" xfId="28551"/>
    <cellStyle name="好_JCP down alt comforter111121 (2) 4" xfId="28552"/>
    <cellStyle name="好_JCP down alt comforter111121 (2) 5" xfId="28553"/>
    <cellStyle name="好_JCP down alt comforter111121 (2) 6" xfId="28554"/>
    <cellStyle name="好_JCP down alt comforter111121 10" xfId="23920"/>
    <cellStyle name="好_JCP down alt comforter111121 11" xfId="28555"/>
    <cellStyle name="好_JCP down alt comforter111121 12" xfId="28556"/>
    <cellStyle name="好_JCP down alt comforter111121 13" xfId="28557"/>
    <cellStyle name="好_JCP down alt comforter111121 14" xfId="28558"/>
    <cellStyle name="好_JCP down alt comforter111121 15" xfId="28559"/>
    <cellStyle name="好_JCP down alt comforter111121 16" xfId="28561"/>
    <cellStyle name="好_JCP down alt comforter111121 17" xfId="5014"/>
    <cellStyle name="好_JCP down alt comforter111121 18" xfId="28563"/>
    <cellStyle name="好_JCP down alt comforter111121 19" xfId="1683"/>
    <cellStyle name="好_JCP down alt comforter111121 2" xfId="28149"/>
    <cellStyle name="好_JCP down alt comforter111121 2 2" xfId="28151"/>
    <cellStyle name="好_JCP down alt comforter111121 2 2 2" xfId="13221"/>
    <cellStyle name="好_JCP down alt comforter111121 2 3" xfId="28565"/>
    <cellStyle name="好_JCP down alt comforter111121 2 4" xfId="28566"/>
    <cellStyle name="好_JCP down alt comforter111121 2 5" xfId="28567"/>
    <cellStyle name="好_JCP down alt comforter111121 20" xfId="28560"/>
    <cellStyle name="好_JCP down alt comforter111121 21" xfId="28562"/>
    <cellStyle name="好_JCP down alt comforter111121 22" xfId="5015"/>
    <cellStyle name="好_JCP down alt comforter111121 23" xfId="28564"/>
    <cellStyle name="好_JCP down alt comforter111121 24" xfId="1682"/>
    <cellStyle name="好_JCP down alt comforter111121 25" xfId="27969"/>
    <cellStyle name="好_JCP down alt comforter111121 26" xfId="28568"/>
    <cellStyle name="好_JCP down alt comforter111121 27" xfId="10903"/>
    <cellStyle name="好_JCP down alt comforter111121 28" xfId="10906"/>
    <cellStyle name="好_JCP down alt comforter111121 29" xfId="10910"/>
    <cellStyle name="好_JCP down alt comforter111121 3" xfId="28570"/>
    <cellStyle name="好_JCP down alt comforter111121 3 2" xfId="28571"/>
    <cellStyle name="好_JCP down alt comforter111121 30" xfId="27970"/>
    <cellStyle name="好_JCP down alt comforter111121 31" xfId="28569"/>
    <cellStyle name="好_JCP down alt comforter111121 32" xfId="10904"/>
    <cellStyle name="好_JCP down alt comforter111121 33" xfId="10907"/>
    <cellStyle name="好_JCP down alt comforter111121 34" xfId="10911"/>
    <cellStyle name="好_JCP down alt comforter111121 35" xfId="28572"/>
    <cellStyle name="好_JCP down alt comforter111121 36" xfId="2892"/>
    <cellStyle name="好_JCP down alt comforter111121 37" xfId="27774"/>
    <cellStyle name="好_JCP down alt comforter111121 38" xfId="27778"/>
    <cellStyle name="好_JCP down alt comforter111121 39" xfId="28574"/>
    <cellStyle name="好_JCP down alt comforter111121 4" xfId="28576"/>
    <cellStyle name="好_JCP down alt comforter111121 40" xfId="28573"/>
    <cellStyle name="好_JCP down alt comforter111121 41" xfId="2891"/>
    <cellStyle name="好_JCP down alt comforter111121 42" xfId="27775"/>
    <cellStyle name="好_JCP down alt comforter111121 43" xfId="27779"/>
    <cellStyle name="好_JCP down alt comforter111121 44" xfId="28575"/>
    <cellStyle name="好_JCP down alt comforter111121 45" xfId="28577"/>
    <cellStyle name="好_JCP down alt comforter111121 46" xfId="28578"/>
    <cellStyle name="好_JCP down alt comforter111121 47" xfId="25230"/>
    <cellStyle name="好_JCP down alt comforter111121 48" xfId="23922"/>
    <cellStyle name="好_JCP down alt comforter111121 5" xfId="28579"/>
    <cellStyle name="好_JCP down alt comforter111121 6" xfId="28581"/>
    <cellStyle name="好_JCP down alt comforter111121 7" xfId="14996"/>
    <cellStyle name="好_JCP down alt comforter111121 8" xfId="21915"/>
    <cellStyle name="好_JCP down alt comforter111121 9" xfId="28249"/>
    <cellStyle name="好_JCP down alt comforter111121----0104012 (2)" xfId="28583"/>
    <cellStyle name="好_JCP down alt comforter111121----0104012 (2) 2" xfId="28586"/>
    <cellStyle name="好_JCP down alt comforter111121----0104012 (2) 2 2" xfId="28588"/>
    <cellStyle name="好_JCP down alt comforter111121----0104012 (2) 2 2 2" xfId="28589"/>
    <cellStyle name="好_JCP down alt comforter111121----0104012 (2) 2 3" xfId="28590"/>
    <cellStyle name="好_JCP down alt comforter111121----0104012 (2) 2 4" xfId="28592"/>
    <cellStyle name="好_JCP down alt comforter111121----0104012 (2) 2 5" xfId="28593"/>
    <cellStyle name="好_JCP down alt comforter111121----0104012 (2) 3" xfId="28594"/>
    <cellStyle name="好_JCP down alt comforter111121----0104012 (2) 3 2" xfId="28596"/>
    <cellStyle name="好_JCP down alt comforter111121----0104012 (2) 4" xfId="28597"/>
    <cellStyle name="好_JCP down alt comforter111121----0104012 (2) 5" xfId="28598"/>
    <cellStyle name="好_JCP down alt comforter111121----0104012 (2) 6" xfId="5306"/>
    <cellStyle name="好_JCP down alt comforter111121--H--0109012 May printed" xfId="28599"/>
    <cellStyle name="好_JCP down alt comforter111121--H--0109012 May printed 2" xfId="28600"/>
    <cellStyle name="好_JCP down alt comforter111121--H--0109012 May printed 2 2" xfId="27403"/>
    <cellStyle name="好_JCP down alt comforter111121--H--0109012 May printed 2 2 2" xfId="16689"/>
    <cellStyle name="好_JCP down alt comforter111121--H--0109012 May printed 2 3" xfId="28601"/>
    <cellStyle name="好_JCP down alt comforter111121--H--0109012 May printed 2 4" xfId="28603"/>
    <cellStyle name="好_JCP down alt comforter111121--H--0109012 May printed 2 5" xfId="28604"/>
    <cellStyle name="好_JCP down alt comforter111121--H--0109012 May printed 3" xfId="28605"/>
    <cellStyle name="好_JCP down alt comforter111121--H--0109012 May printed 3 2" xfId="28607"/>
    <cellStyle name="好_JCP down alt comforter111121--H--0109012 May printed 4" xfId="581"/>
    <cellStyle name="好_JCP down alt comforter111121--H--0109012 May printed 5" xfId="28608"/>
    <cellStyle name="好_JCP down alt comforter111121--H--0109012 May printed 6" xfId="28609"/>
    <cellStyle name="好_JCP down alt comforter111121--H--111121May" xfId="28610"/>
    <cellStyle name="好_JCP down alt comforter111121--H--111121May 2" xfId="28611"/>
    <cellStyle name="好_JCP down alt comforter111121--H--111121May 2 2" xfId="28612"/>
    <cellStyle name="好_JCP down alt comforter111121--H--111121May 2 2 2" xfId="20898"/>
    <cellStyle name="好_JCP down alt comforter111121--H--111121May 2 3" xfId="3257"/>
    <cellStyle name="好_JCP down alt comforter111121--H--111121May 2 4" xfId="28614"/>
    <cellStyle name="好_JCP down alt comforter111121--H--111121May 2 5" xfId="28616"/>
    <cellStyle name="好_JCP down alt comforter111121--H--111121May 3" xfId="1305"/>
    <cellStyle name="好_JCP down alt comforter111121--H--111121May 3 2" xfId="15187"/>
    <cellStyle name="好_JCP down alt comforter111121--H--111121May 4" xfId="28617"/>
    <cellStyle name="好_JCP down alt comforter111121--H--111121May 5" xfId="28618"/>
    <cellStyle name="好_JCP down alt comforter111121--H--111121May 6" xfId="21900"/>
    <cellStyle name="好_JCP market follow110930----111102add new" xfId="28619"/>
    <cellStyle name="好_JCP market follow110930----111102add new 2" xfId="28620"/>
    <cellStyle name="好_JCP market follow110930----111102add new 2 2" xfId="14217"/>
    <cellStyle name="好_JCP market follow110930----111102add new 2 2 2" xfId="14220"/>
    <cellStyle name="好_JCP market follow110930----111102add new 2 3" xfId="14224"/>
    <cellStyle name="好_JCP market follow110930----111102add new 2 4" xfId="1149"/>
    <cellStyle name="好_JCP market follow110930----111102add new 2 5" xfId="1159"/>
    <cellStyle name="好_JCP market follow110930----111102add new 3" xfId="28621"/>
    <cellStyle name="好_JCP market follow110930----111102add new 3 2" xfId="4322"/>
    <cellStyle name="好_JCP market follow110930----111102add new 4" xfId="28622"/>
    <cellStyle name="好_JCP market follow110930----111102add new 4 2" xfId="28623"/>
    <cellStyle name="好_JCP market follow110930----111102add new 5" xfId="28624"/>
    <cellStyle name="好_JCP market follow110930----111102add new 6" xfId="28625"/>
    <cellStyle name="好_JCP market follow110930----111102add new_8-15_Revised Meijer-Woolrich down alt comf-mini-set 0809012 (2)" xfId="28626"/>
    <cellStyle name="好_JCP market follow110930----111102add new_8-15_Revised Meijer-Woolrich down alt comf-mini-set 0809012 (2) 2" xfId="28627"/>
    <cellStyle name="好_JCP market follow110930----111102add new_8-15_Revised Meijer-Woolrich down alt comf-mini-set 0809012 (2) 3" xfId="28628"/>
    <cellStyle name="好_JCP market follow110930----111102add new_8-15_Revised Meijer-Woolrich down alt comf-mini-set 0809012 (2) 4" xfId="1995"/>
    <cellStyle name="好_JCP market follow110930----111102add new_8-15_Revised Meijer-Woolrich down alt comf-mini-set 0809012 (2) 5" xfId="28629"/>
    <cellStyle name="好_JCP market follow110930----111102add new_Anthropologie comforter 1009012" xfId="28630"/>
    <cellStyle name="好_JCP market follow110930----111102add new_Anthropologie comforter 1009012 2" xfId="28631"/>
    <cellStyle name="好_JCP market follow110930----111102add new_Anthropologie comforter 1009012 2 2" xfId="28632"/>
    <cellStyle name="好_JCP market follow110930----111102add new_Anthropologie comforter 1009012 3" xfId="2970"/>
    <cellStyle name="好_JCP market follow110930----111102add new_Anthropologie comforter 1009012 4" xfId="28633"/>
    <cellStyle name="好_JCP market follow110930----111102add new_Anthropologie comforter 1009012 5" xfId="28634"/>
    <cellStyle name="好_JCP market follow110930----111102add new_Anthropologie comforter 1009012--H--1010012" xfId="16592"/>
    <cellStyle name="好_JCP market follow110930----111102add new_Anthropologie comforter 1009012--H--1010012 2" xfId="28636"/>
    <cellStyle name="好_JCP market follow110930----111102add new_Anthropologie comforter 1009012--H--1010012 2 2" xfId="28637"/>
    <cellStyle name="好_JCP market follow110930----111102add new_Anthropologie comforter 1009012--H--1010012 3" xfId="7071"/>
    <cellStyle name="好_JCP market follow110930----111102add new_Anthropologie comforter 1009012--H--1010012 4" xfId="4792"/>
    <cellStyle name="好_JCP market follow110930----111102add new_Anthropologie comforter 1009012--H--1010012 5" xfId="7074"/>
    <cellStyle name="好_JCP market follow110930----111102add new_Anthropologie Comforter Stuffers" xfId="17160"/>
    <cellStyle name="好_JCP market follow110930----111102add new_Anthropologie Comforter Stuffers 2" xfId="28638"/>
    <cellStyle name="好_JCP market follow110930----111102add new_Anthropologie Comforter Stuffers 2 2" xfId="12689"/>
    <cellStyle name="好_JCP market follow110930----111102add new_Anthropologie Comforter Stuffers 3" xfId="28639"/>
    <cellStyle name="好_JCP market follow110930----111102add new_Anthropologie Comforter Stuffers 4" xfId="28640"/>
    <cellStyle name="好_JCP market follow110930----111102add new_Anthropologie Comforter Stuffers 5" xfId="4291"/>
    <cellStyle name="好_JCP market follow110930----111102add new_BASI120423-CMFSET-FLA(printed)" xfId="28641"/>
    <cellStyle name="好_JCP market follow110930----111102add new_BASI120423-CMFSET-FLA(printed) 2" xfId="28642"/>
    <cellStyle name="好_JCP market follow110930----111102add new_BASI120423-CMFSET-FLA(printed) 3" xfId="28643"/>
    <cellStyle name="好_JCP market follow110930----111102add new_BASI120423-CMFSET-FLA(printed) 4" xfId="24252"/>
    <cellStyle name="好_JCP market follow110930----111102add new_BASI120423-CMFSET-FLA(printed) 5" xfId="18652"/>
    <cellStyle name="好_JCP market follow110930----111102add new_BASI130503-BLK-MF" xfId="28644"/>
    <cellStyle name="好_JCP market follow110930----111102add new_BASI130503-BLK-MF 2" xfId="28645"/>
    <cellStyle name="好_JCP market follow110930----111102add new_BASI130503-BLK-MF 3" xfId="28646"/>
    <cellStyle name="好_JCP market follow110930----111102add new_BASI130503-BLK-MF 4" xfId="28647"/>
    <cellStyle name="好_JCP market follow110930----111102add new_BASI130503-BLK-MF 5" xfId="28648"/>
    <cellStyle name="好_JCP market follow110930----111102add new_BASI130503-CMF-300T" xfId="28649"/>
    <cellStyle name="好_JCP market follow110930----111102add new_BASI130503-CMF-300T 2" xfId="22785"/>
    <cellStyle name="好_JCP market follow110930----111102add new_BASI130503-CMF-300T 3" xfId="22787"/>
    <cellStyle name="好_JCP market follow110930----111102add new_BASI130503-CMF-300T 4" xfId="2169"/>
    <cellStyle name="好_JCP market follow110930----111102add new_BASI130503-CMF-300T 5" xfId="28650"/>
    <cellStyle name="好_JCP market follow110930----111102add new_BASI130503-CMFSET-FLA" xfId="25668"/>
    <cellStyle name="好_JCP market follow110930----111102add new_BASI130503-CMFSET-FLA 2" xfId="28652"/>
    <cellStyle name="好_JCP market follow110930----111102add new_BASI130503-CMFSET-FLA 3" xfId="28654"/>
    <cellStyle name="好_JCP market follow110930----111102add new_BASI130503-CMFSET-FLA 4" xfId="28656"/>
    <cellStyle name="好_JCP market follow110930----111102add new_BASI130503-CMFSET-FLA 5" xfId="28658"/>
    <cellStyle name="好_JCP market follow110930----111102add new_BASI130503-CMFSET-PV(Vail)" xfId="28376"/>
    <cellStyle name="好_JCP market follow110930----111102add new_BASI130503-CMFSET-PV(Vail) 2" xfId="28660"/>
    <cellStyle name="好_JCP market follow110930----111102add new_BASI130503-CMFSET-PV(Vail) 3" xfId="20707"/>
    <cellStyle name="好_JCP market follow110930----111102add new_BASI130503-CMFSET-PV(Vail) 4" xfId="16608"/>
    <cellStyle name="好_JCP market follow110930----111102add new_BASI130503-CMFSET-PV(Vail) 5" xfId="6372"/>
    <cellStyle name="好_JCP market follow110930----111102add new_BASI130503-MPD-300T(windowpane)" xfId="210"/>
    <cellStyle name="好_JCP market follow110930----111102add new_BASI130503-MPD-300T(windowpane) 2" xfId="11810"/>
    <cellStyle name="好_JCP market follow110930----111102add new_BASI130503-MPD-300T(windowpane) 3" xfId="11966"/>
    <cellStyle name="好_JCP market follow110930----111102add new_BASI130503-MPD-300T(windowpane) 4" xfId="12036"/>
    <cellStyle name="好_JCP market follow110930----111102add new_BASI130503-MPD-300T(windowpane) 5" xfId="12050"/>
    <cellStyle name="好_JCP market follow110930----111102add new_BASI130829-CMF-300T(Dobby)" xfId="5986"/>
    <cellStyle name="好_JCP market follow110930----111102add new_Basic bedding commitment March Market--130506" xfId="28661"/>
    <cellStyle name="好_JCP market follow110930----111102add new_Basic bedding commitment March Market--130506 2" xfId="28662"/>
    <cellStyle name="好_JCP market follow110930----111102add new_Basic bedding commitment March Market--130506 3" xfId="27480"/>
    <cellStyle name="好_JCP market follow110930----111102add new_Basic bedding commitment March Market--130506 4" xfId="28663"/>
    <cellStyle name="好_JCP market follow110930----111102add new_Basic bedding commitment March Market--130506 5" xfId="28665"/>
    <cellStyle name="好_JCP market follow110930----111102add new_BASIC130503-MPD-Berber" xfId="28666"/>
    <cellStyle name="好_JCP market follow110930----111102add new_BASIC130503-MPD-Berber 2" xfId="9923"/>
    <cellStyle name="好_JCP market follow110930----111102add new_BASIC130503-MPD-Berber 3" xfId="9926"/>
    <cellStyle name="好_JCP market follow110930----111102add new_BASIC130503-MPD-Berber 4" xfId="9929"/>
    <cellStyle name="好_JCP market follow110930----111102add new_BASIC130503-MPD-Berber 5" xfId="9933"/>
    <cellStyle name="好_JCP market follow110930----111102add new_Commitment--WM Smart-Cool Pads commitment  0929012--1015012" xfId="21181"/>
    <cellStyle name="好_JCP market follow110930----111102add new_Commitment--WM Smart-Cool Pads commitment  0929012--1015012 2" xfId="28667"/>
    <cellStyle name="好_JCP market follow110930----111102add new_Commitment--WM Smart-Cool Pads commitment  0929012--1015012 3" xfId="28668"/>
    <cellStyle name="好_JCP market follow110930----111102add new_Commitment--WM Smart-Cool Pads commitment  0929012--1015012 4" xfId="28669"/>
    <cellStyle name="好_JCP market follow110930----111102add new_Commitment--WM Smart-Cool Pads commitment  0929012--1015012 5" xfId="16515"/>
    <cellStyle name="好_JCP market follow110930----111102add new_CTC120515-CMFSET-MF(ID) 9.28" xfId="8087"/>
    <cellStyle name="好_JCP market follow110930----111102add new_CTC120515-CMFSET-MF(ID) 9.28 2" xfId="28670"/>
    <cellStyle name="好_JCP market follow110930----111102add new_CTC120515-CMFSET-MF(ID) 9.28 3" xfId="193"/>
    <cellStyle name="好_JCP market follow110930----111102add new_CTC120515-CMFSET-MF(ID) 9.28 4" xfId="9432"/>
    <cellStyle name="好_JCP market follow110930----111102add new_CTC120515-CMFSET-MF(ID) 9.28 5" xfId="14173"/>
    <cellStyle name="好_JCP market follow110930----111102add new_Domestic" xfId="12438"/>
    <cellStyle name="好_JCP market follow110930----111102add new_Domestic 2" xfId="1808"/>
    <cellStyle name="好_JCP market follow110930----111102add new_Domestic 3" xfId="2228"/>
    <cellStyle name="好_JCP market follow110930----111102add new_Domestic 4" xfId="7554"/>
    <cellStyle name="好_JCP market follow110930----111102add new_Domestic 5" xfId="7225"/>
    <cellStyle name="好_JCP market follow110930----111102add new_Domestic-to mike3.21" xfId="28671"/>
    <cellStyle name="好_JCP market follow110930----111102add new_Domestic-to mike3.21 2" xfId="28134"/>
    <cellStyle name="好_JCP market follow110930----111102add new_Domestic-to mike3.21 2 2" xfId="28672"/>
    <cellStyle name="好_JCP market follow110930----111102add new_Domestic-to mike3.21 3" xfId="28673"/>
    <cellStyle name="好_JCP market follow110930----111102add new_Domestic-to mike3.21 4" xfId="28674"/>
    <cellStyle name="好_JCP market follow110930----111102add new_Domestic-to mike3.21 5" xfId="28675"/>
    <cellStyle name="好_JCP market follow110930----111102add new_Domestic-to mike3.21_SH130624-CMFSET-MF" xfId="7936"/>
    <cellStyle name="好_JCP market follow110930----111102add new_E com Poolstock basic bedding fall 13 commitment -130509 updated 130830" xfId="28676"/>
    <cellStyle name="好_JCP market follow110930----111102add new_Kohl's Micromink to Sherpa Comforter Quote 3-21-2012 (2)" xfId="28677"/>
    <cellStyle name="好_JCP market follow110930----111102add new_Kohl's Micromink to Sherpa Comforter Quote 3-21-2012 (2) 2" xfId="16462"/>
    <cellStyle name="好_JCP market follow110930----111102add new_Kohl's Micromink to Sherpa Comforter Quote 3-21-2012 (2) 2 2" xfId="28678"/>
    <cellStyle name="好_JCP market follow110930----111102add new_Kohl's Micromink to Sherpa Comforter Quote 3-21-2012 (2) 3" xfId="16465"/>
    <cellStyle name="好_JCP market follow110930----111102add new_Kohl's Micromink to Sherpa Comforter Quote 3-21-2012 (2) 4" xfId="16469"/>
    <cellStyle name="好_JCP market follow110930----111102add new_Kohl's Micromink to Sherpa Comforter Quote 3-21-2012 (2) 5" xfId="2024"/>
    <cellStyle name="好_JCP market follow110930----111102add new_Kohl's Micromink to Sherpa Comforter Quote 3-21-2012 (2)_SH130624-CMFSET-MF" xfId="28680"/>
    <cellStyle name="好_JCP market follow110930----111102add new_Kohl's mink berber comforter mini set 0320012" xfId="28682"/>
    <cellStyle name="好_JCP market follow110930----111102add new_Kohl's mink berber comforter mini set 0320012 2" xfId="28683"/>
    <cellStyle name="好_JCP market follow110930----111102add new_Kohl's mink berber comforter mini set 0320012 2 2" xfId="23804"/>
    <cellStyle name="好_JCP market follow110930----111102add new_Kohl's mink berber comforter mini set 0320012 3" xfId="28684"/>
    <cellStyle name="好_JCP market follow110930----111102add new_Kohl's mink berber comforter mini set 0320012 4" xfId="28685"/>
    <cellStyle name="好_JCP market follow110930----111102add new_Kohl's mink berber comforter mini set 0320012 5" xfId="28686"/>
    <cellStyle name="好_JCP market follow110930----111102add new_Kohl's mink berber comforter mini set 0320012_SH130624-CMFSET-MF" xfId="14839"/>
    <cellStyle name="好_JCP market follow110930----111102add new_Kohl's mink berber comforter mini set 0320012--H--0321012" xfId="3494"/>
    <cellStyle name="好_JCP market follow110930----111102add new_Kohl's mink berber comforter mini set 0320012--H--0321012 2" xfId="3497"/>
    <cellStyle name="好_JCP market follow110930----111102add new_Kohl's mink berber comforter mini set 0320012--H--0321012 2 2" xfId="28687"/>
    <cellStyle name="好_JCP market follow110930----111102add new_Kohl's mink berber comforter mini set 0320012--H--0321012 3" xfId="3500"/>
    <cellStyle name="好_JCP market follow110930----111102add new_Kohl's mink berber comforter mini set 0320012--H--0321012 4" xfId="28688"/>
    <cellStyle name="好_JCP market follow110930----111102add new_Kohl's mink berber comforter mini set 0320012--H--0321012 5" xfId="28690"/>
    <cellStyle name="好_JCP market follow110930----111102add new_Kohl's mink berber comforter mini set 0320012--H--0321012_SH130624-CMFSET-MF" xfId="28692"/>
    <cellStyle name="好_JCP market follow110930----111102add new_Kohl's mink berber comforter mini set 0402012 (2)" xfId="28693"/>
    <cellStyle name="好_JCP market follow110930----111102add new_Kohl's mink berber comforter mini set 0402012 (2) 2" xfId="22742"/>
    <cellStyle name="好_JCP market follow110930----111102add new_Kohl's mink berber comforter mini set 0402012 (2) 2 2" xfId="12743"/>
    <cellStyle name="好_JCP market follow110930----111102add new_Kohl's mink berber comforter mini set 0402012 (2) 3" xfId="28695"/>
    <cellStyle name="好_JCP market follow110930----111102add new_Kohl's mink berber comforter mini set 0402012 (2) 4" xfId="28697"/>
    <cellStyle name="好_JCP market follow110930----111102add new_Kohl's mink berber comforter mini set 0402012 (2) 5" xfId="2908"/>
    <cellStyle name="好_JCP market follow110930----111102add new_Kohl's mink berber comforter mini set 0402012 (2)_SH130624-CMFSET-MF" xfId="28698"/>
    <cellStyle name="好_JCP market follow110930----111102add new_Kohl's mink berber comforter mini set 0405012 (3)" xfId="10287"/>
    <cellStyle name="好_JCP market follow110930----111102add new_Kohl's mink berber comforter mini set 0405012 (3) 2" xfId="8604"/>
    <cellStyle name="好_JCP market follow110930----111102add new_Kohl's mink berber comforter mini set 0405012 (3) 2 2" xfId="8606"/>
    <cellStyle name="好_JCP market follow110930----111102add new_Kohl's mink berber comforter mini set 0405012 (3) 3" xfId="8609"/>
    <cellStyle name="好_JCP market follow110930----111102add new_Kohl's mink berber comforter mini set 0405012 (3) 4" xfId="10290"/>
    <cellStyle name="好_JCP market follow110930----111102add new_Kohl's mink berber comforter mini set 0405012 (3) 5" xfId="9231"/>
    <cellStyle name="好_JCP market follow110930----111102add new_Kohl's mink berber comforter mini set 0405012 (3)_SH130624-CMFSET-MF" xfId="9953"/>
    <cellStyle name="好_JCP market follow110930----111102add new_Kohl's mink berber comforter mini set 0405012 (4)" xfId="27427"/>
    <cellStyle name="好_JCP market follow110930----111102add new_Kohl's mink berber comforter mini set 0405012 (4) 2" xfId="28699"/>
    <cellStyle name="好_JCP market follow110930----111102add new_Kohl's mink berber comforter mini set 0405012 (4) 2 2" xfId="28700"/>
    <cellStyle name="好_JCP market follow110930----111102add new_Kohl's mink berber comforter mini set 0405012 (4) 3" xfId="7030"/>
    <cellStyle name="好_JCP market follow110930----111102add new_Kohl's mink berber comforter mini set 0405012 (4) 4" xfId="6087"/>
    <cellStyle name="好_JCP market follow110930----111102add new_Kohl's mink berber comforter mini set 0405012 (4) 5" xfId="28701"/>
    <cellStyle name="好_JCP market follow110930----111102add new_Kohl's mink berber comforter mini set 0405012 (4)_SH130624-CMFSET-MF" xfId="28702"/>
    <cellStyle name="好_JCP market follow110930----111102add new_Meijer market follow 1005012" xfId="20404"/>
    <cellStyle name="好_JCP market follow110930----111102add new_Meijer market follow 1005012 2" xfId="21561"/>
    <cellStyle name="好_JCP market follow110930----111102add new_Meijer market follow 1005012----1022012 foam pad" xfId="28703"/>
    <cellStyle name="好_JCP market follow110930----111102add new_Meijer market follow 1005012----1022012 foam pad 2" xfId="4909"/>
    <cellStyle name="好_JCP market follow110930----111102add new_Meijer market follow 1005012--H--1008012" xfId="3871"/>
    <cellStyle name="好_JCP market follow110930----111102add new_Meijer market follow 1005012--H--1008012 2" xfId="14085"/>
    <cellStyle name="好_JCP market follow110930----111102add new_Meijer meeting 0409012" xfId="28704"/>
    <cellStyle name="好_JCP market follow110930----111102add new_Meijer meeting 0409012 (2)" xfId="3024"/>
    <cellStyle name="好_JCP market follow110930----111102add new_Meijer meeting 0409012 (2) 2" xfId="22930"/>
    <cellStyle name="好_JCP market follow110930----111102add new_Meijer meeting 0409012 (2) 3" xfId="28705"/>
    <cellStyle name="好_JCP market follow110930----111102add new_Meijer meeting 0409012 (2) 4" xfId="28707"/>
    <cellStyle name="好_JCP market follow110930----111102add new_Meijer meeting 0409012 (2) 5" xfId="28709"/>
    <cellStyle name="好_JCP market follow110930----111102add new_Meijer meeting 0409012 10" xfId="25827"/>
    <cellStyle name="好_JCP market follow110930----111102add new_Meijer meeting 0409012 11" xfId="25832"/>
    <cellStyle name="好_JCP market follow110930----111102add new_Meijer meeting 0409012 12" xfId="25834"/>
    <cellStyle name="好_JCP market follow110930----111102add new_Meijer meeting 0409012 13" xfId="25837"/>
    <cellStyle name="好_JCP market follow110930----111102add new_Meijer meeting 0409012 14" xfId="28711"/>
    <cellStyle name="好_JCP market follow110930----111102add new_Meijer meeting 0409012 15" xfId="28712"/>
    <cellStyle name="好_JCP market follow110930----111102add new_Meijer meeting 0409012 16" xfId="28714"/>
    <cellStyle name="好_JCP market follow110930----111102add new_Meijer meeting 0409012 17" xfId="8415"/>
    <cellStyle name="好_JCP market follow110930----111102add new_Meijer meeting 0409012 18" xfId="8419"/>
    <cellStyle name="好_JCP market follow110930----111102add new_Meijer meeting 0409012 19" xfId="8422"/>
    <cellStyle name="好_JCP market follow110930----111102add new_Meijer meeting 0409012 2" xfId="28329"/>
    <cellStyle name="好_JCP market follow110930----111102add new_Meijer meeting 0409012 20" xfId="28713"/>
    <cellStyle name="好_JCP market follow110930----111102add new_Meijer meeting 0409012 21" xfId="28715"/>
    <cellStyle name="好_JCP market follow110930----111102add new_Meijer meeting 0409012 22" xfId="8416"/>
    <cellStyle name="好_JCP market follow110930----111102add new_Meijer meeting 0409012 23" xfId="8420"/>
    <cellStyle name="好_JCP market follow110930----111102add new_Meijer meeting 0409012 24" xfId="8423"/>
    <cellStyle name="好_JCP market follow110930----111102add new_Meijer meeting 0409012 25" xfId="1771"/>
    <cellStyle name="好_JCP market follow110930----111102add new_Meijer meeting 0409012 26" xfId="5259"/>
    <cellStyle name="好_JCP market follow110930----111102add new_Meijer meeting 0409012 27" xfId="11105"/>
    <cellStyle name="好_JCP market follow110930----111102add new_Meijer meeting 0409012 28" xfId="11108"/>
    <cellStyle name="好_JCP market follow110930----111102add new_Meijer meeting 0409012 29" xfId="5810"/>
    <cellStyle name="好_JCP market follow110930----111102add new_Meijer meeting 0409012 3" xfId="28716"/>
    <cellStyle name="好_JCP market follow110930----111102add new_Meijer meeting 0409012 30" xfId="1770"/>
    <cellStyle name="好_JCP market follow110930----111102add new_Meijer meeting 0409012 31" xfId="5260"/>
    <cellStyle name="好_JCP market follow110930----111102add new_Meijer meeting 0409012 32" xfId="11106"/>
    <cellStyle name="好_JCP market follow110930----111102add new_Meijer meeting 0409012 33" xfId="11109"/>
    <cellStyle name="好_JCP market follow110930----111102add new_Meijer meeting 0409012 34" xfId="5811"/>
    <cellStyle name="好_JCP market follow110930----111102add new_Meijer meeting 0409012 35" xfId="28717"/>
    <cellStyle name="好_JCP market follow110930----111102add new_Meijer meeting 0409012 36" xfId="28719"/>
    <cellStyle name="好_JCP market follow110930----111102add new_Meijer meeting 0409012 37" xfId="28721"/>
    <cellStyle name="好_JCP market follow110930----111102add new_Meijer meeting 0409012 38" xfId="28723"/>
    <cellStyle name="好_JCP market follow110930----111102add new_Meijer meeting 0409012 39" xfId="28725"/>
    <cellStyle name="好_JCP market follow110930----111102add new_Meijer meeting 0409012 4" xfId="1311"/>
    <cellStyle name="好_JCP market follow110930----111102add new_Meijer meeting 0409012 40" xfId="28718"/>
    <cellStyle name="好_JCP market follow110930----111102add new_Meijer meeting 0409012 41" xfId="28720"/>
    <cellStyle name="好_JCP market follow110930----111102add new_Meijer meeting 0409012 42" xfId="28722"/>
    <cellStyle name="好_JCP market follow110930----111102add new_Meijer meeting 0409012 43" xfId="28724"/>
    <cellStyle name="好_JCP market follow110930----111102add new_Meijer meeting 0409012 44" xfId="28726"/>
    <cellStyle name="好_JCP market follow110930----111102add new_Meijer meeting 0409012 45" xfId="28727"/>
    <cellStyle name="好_JCP market follow110930----111102add new_Meijer meeting 0409012 46" xfId="28728"/>
    <cellStyle name="好_JCP market follow110930----111102add new_Meijer meeting 0409012 47" xfId="26045"/>
    <cellStyle name="好_JCP market follow110930----111102add new_Meijer meeting 0409012 5" xfId="26302"/>
    <cellStyle name="好_JCP market follow110930----111102add new_Meijer meeting 0409012 6" xfId="17680"/>
    <cellStyle name="好_JCP market follow110930----111102add new_Meijer meeting 0409012 7" xfId="15038"/>
    <cellStyle name="好_JCP market follow110930----111102add new_Meijer meeting 0409012 8" xfId="22288"/>
    <cellStyle name="好_JCP market follow110930----111102add new_Meijer meeting 0409012 9" xfId="28729"/>
    <cellStyle name="好_JCP market follow110930----111102add new_Meijer meeting 0409012----0410012May" xfId="17387"/>
    <cellStyle name="好_JCP market follow110930----111102add new_Meijer meeting 0409012----0410012May 2" xfId="28730"/>
    <cellStyle name="好_JCP market follow110930----111102add new_Meijer meeting 0409012----0410012May 3" xfId="21929"/>
    <cellStyle name="好_JCP market follow110930----111102add new_Meijer meeting 0409012----0410012May 4" xfId="21933"/>
    <cellStyle name="好_JCP market follow110930----111102add new_Meijer meeting 0409012----0410012May 5" xfId="21935"/>
    <cellStyle name="好_JCP market follow110930----111102add new_Meijer Smart-Cool Pads CCD" xfId="9462"/>
    <cellStyle name="好_JCP market follow110930----111102add new_Meijer Smart-Cool Pads CCD 2" xfId="9215"/>
    <cellStyle name="好_JCP market follow110930----111102add new_Meijer Woolrich Basic Bedding White Goods quote from JLA 7-19-2012" xfId="15394"/>
    <cellStyle name="好_JCP market follow110930----111102add new_Meijer Woolrich Basic Bedding White Goods quote from JLA 7-19-2012 (5)" xfId="28731"/>
    <cellStyle name="好_JCP market follow110930----111102add new_Meijer Woolrich Basic Bedding White Goods quote from JLA 7-19-2012 (5) 2" xfId="11011"/>
    <cellStyle name="好_JCP market follow110930----111102add new_Meijer Woolrich Basic Bedding White Goods quote from JLA 7-19-2012 (5) 3" xfId="11017"/>
    <cellStyle name="好_JCP market follow110930----111102add new_Meijer Woolrich Basic Bedding White Goods quote from JLA 7-19-2012 (5) 4" xfId="11021"/>
    <cellStyle name="好_JCP market follow110930----111102add new_Meijer Woolrich Basic Bedding White Goods quote from JLA 7-19-2012 (5) 5" xfId="11028"/>
    <cellStyle name="好_JCP market follow110930----111102add new_Meijer Woolrich Basic Bedding White Goods quote from JLA 7-19-2012 10" xfId="20397"/>
    <cellStyle name="好_JCP market follow110930----111102add new_Meijer Woolrich Basic Bedding White Goods quote from JLA 7-19-2012 11" xfId="4880"/>
    <cellStyle name="好_JCP market follow110930----111102add new_Meijer Woolrich Basic Bedding White Goods quote from JLA 7-19-2012 12" xfId="20399"/>
    <cellStyle name="好_JCP market follow110930----111102add new_Meijer Woolrich Basic Bedding White Goods quote from JLA 7-19-2012 13" xfId="20401"/>
    <cellStyle name="好_JCP market follow110930----111102add new_Meijer Woolrich Basic Bedding White Goods quote from JLA 7-19-2012 14" xfId="28732"/>
    <cellStyle name="好_JCP market follow110930----111102add new_Meijer Woolrich Basic Bedding White Goods quote from JLA 7-19-2012 15" xfId="28736"/>
    <cellStyle name="好_JCP market follow110930----111102add new_Meijer Woolrich Basic Bedding White Goods quote from JLA 7-19-2012 16" xfId="28739"/>
    <cellStyle name="好_JCP market follow110930----111102add new_Meijer Woolrich Basic Bedding White Goods quote from JLA 7-19-2012 17" xfId="28742"/>
    <cellStyle name="好_JCP market follow110930----111102add new_Meijer Woolrich Basic Bedding White Goods quote from JLA 7-19-2012 18" xfId="28744"/>
    <cellStyle name="好_JCP market follow110930----111102add new_Meijer Woolrich Basic Bedding White Goods quote from JLA 7-19-2012 19" xfId="20354"/>
    <cellStyle name="好_JCP market follow110930----111102add new_Meijer Woolrich Basic Bedding White Goods quote from JLA 7-19-2012 2" xfId="28746"/>
    <cellStyle name="好_JCP market follow110930----111102add new_Meijer Woolrich Basic Bedding White Goods quote from JLA 7-19-2012 20" xfId="28737"/>
    <cellStyle name="好_JCP market follow110930----111102add new_Meijer Woolrich Basic Bedding White Goods quote from JLA 7-19-2012 21" xfId="28740"/>
    <cellStyle name="好_JCP market follow110930----111102add new_Meijer Woolrich Basic Bedding White Goods quote from JLA 7-19-2012 22" xfId="28743"/>
    <cellStyle name="好_JCP market follow110930----111102add new_Meijer Woolrich Basic Bedding White Goods quote from JLA 7-19-2012 23" xfId="28745"/>
    <cellStyle name="好_JCP market follow110930----111102add new_Meijer Woolrich Basic Bedding White Goods quote from JLA 7-19-2012 24" xfId="20355"/>
    <cellStyle name="好_JCP market follow110930----111102add new_Meijer Woolrich Basic Bedding White Goods quote from JLA 7-19-2012 25" xfId="23770"/>
    <cellStyle name="好_JCP market follow110930----111102add new_Meijer Woolrich Basic Bedding White Goods quote from JLA 7-19-2012 26" xfId="28748"/>
    <cellStyle name="好_JCP market follow110930----111102add new_Meijer Woolrich Basic Bedding White Goods quote from JLA 7-19-2012 27" xfId="28750"/>
    <cellStyle name="好_JCP market follow110930----111102add new_Meijer Woolrich Basic Bedding White Goods quote from JLA 7-19-2012 28" xfId="21475"/>
    <cellStyle name="好_JCP market follow110930----111102add new_Meijer Woolrich Basic Bedding White Goods quote from JLA 7-19-2012 29" xfId="28752"/>
    <cellStyle name="好_JCP market follow110930----111102add new_Meijer Woolrich Basic Bedding White Goods quote from JLA 7-19-2012 3" xfId="28754"/>
    <cellStyle name="好_JCP market follow110930----111102add new_Meijer Woolrich Basic Bedding White Goods quote from JLA 7-19-2012 30" xfId="23771"/>
    <cellStyle name="好_JCP market follow110930----111102add new_Meijer Woolrich Basic Bedding White Goods quote from JLA 7-19-2012 31" xfId="28749"/>
    <cellStyle name="好_JCP market follow110930----111102add new_Meijer Woolrich Basic Bedding White Goods quote from JLA 7-19-2012 32" xfId="28751"/>
    <cellStyle name="好_JCP market follow110930----111102add new_Meijer Woolrich Basic Bedding White Goods quote from JLA 7-19-2012 33" xfId="21476"/>
    <cellStyle name="好_JCP market follow110930----111102add new_Meijer Woolrich Basic Bedding White Goods quote from JLA 7-19-2012 34" xfId="28753"/>
    <cellStyle name="好_JCP market follow110930----111102add new_Meijer Woolrich Basic Bedding White Goods quote from JLA 7-19-2012 35" xfId="28756"/>
    <cellStyle name="好_JCP market follow110930----111102add new_Meijer Woolrich Basic Bedding White Goods quote from JLA 7-19-2012 36" xfId="28758"/>
    <cellStyle name="好_JCP market follow110930----111102add new_Meijer Woolrich Basic Bedding White Goods quote from JLA 7-19-2012 37" xfId="6194"/>
    <cellStyle name="好_JCP market follow110930----111102add new_Meijer Woolrich Basic Bedding White Goods quote from JLA 7-19-2012 38" xfId="28760"/>
    <cellStyle name="好_JCP market follow110930----111102add new_Meijer Woolrich Basic Bedding White Goods quote from JLA 7-19-2012 39" xfId="28763"/>
    <cellStyle name="好_JCP market follow110930----111102add new_Meijer Woolrich Basic Bedding White Goods quote from JLA 7-19-2012 4" xfId="362"/>
    <cellStyle name="好_JCP market follow110930----111102add new_Meijer Woolrich Basic Bedding White Goods quote from JLA 7-19-2012 40" xfId="28757"/>
    <cellStyle name="好_JCP market follow110930----111102add new_Meijer Woolrich Basic Bedding White Goods quote from JLA 7-19-2012 41" xfId="28759"/>
    <cellStyle name="好_JCP market follow110930----111102add new_Meijer Woolrich Basic Bedding White Goods quote from JLA 7-19-2012 42" xfId="6195"/>
    <cellStyle name="好_JCP market follow110930----111102add new_Meijer Woolrich Basic Bedding White Goods quote from JLA 7-19-2012 43" xfId="28761"/>
    <cellStyle name="好_JCP market follow110930----111102add new_Meijer Woolrich Basic Bedding White Goods quote from JLA 7-19-2012 44" xfId="28764"/>
    <cellStyle name="好_JCP market follow110930----111102add new_Meijer Woolrich Basic Bedding White Goods quote from JLA 7-19-2012 45" xfId="28766"/>
    <cellStyle name="好_JCP market follow110930----111102add new_Meijer Woolrich Basic Bedding White Goods quote from JLA 7-19-2012 46" xfId="28767"/>
    <cellStyle name="好_JCP market follow110930----111102add new_Meijer Woolrich Basic Bedding White Goods quote from JLA 7-19-2012 47" xfId="28768"/>
    <cellStyle name="好_JCP market follow110930----111102add new_Meijer Woolrich Basic Bedding White Goods quote from JLA 7-19-2012 5" xfId="28769"/>
    <cellStyle name="好_JCP market follow110930----111102add new_Meijer Woolrich Basic Bedding White Goods quote from JLA 7-19-2012 6" xfId="28770"/>
    <cellStyle name="好_JCP market follow110930----111102add new_Meijer Woolrich Basic Bedding White Goods quote from JLA 7-19-2012 7" xfId="28771"/>
    <cellStyle name="好_JCP market follow110930----111102add new_Meijer Woolrich Basic Bedding White Goods quote from JLA 7-19-2012 8" xfId="28773"/>
    <cellStyle name="好_JCP market follow110930----111102add new_Meijer Woolrich Basic Bedding White Goods quote from JLA 7-19-2012 9" xfId="28774"/>
    <cellStyle name="好_JCP market follow110930----111102add new_Meijer Woolrich down alt comforter mini set 0809012" xfId="28776"/>
    <cellStyle name="好_JCP market follow110930----111102add new_Meijer Woolrich down alt comforter mini set 0809012 (3)" xfId="7967"/>
    <cellStyle name="好_JCP market follow110930----111102add new_Meijer Woolrich down alt comforter mini set 0809012 (3) 2" xfId="28777"/>
    <cellStyle name="好_JCP market follow110930----111102add new_Meijer Woolrich down alt comforter mini set 0809012 (3) 3" xfId="28779"/>
    <cellStyle name="好_JCP market follow110930----111102add new_Meijer Woolrich down alt comforter mini set 0809012 (3) 4" xfId="16311"/>
    <cellStyle name="好_JCP market follow110930----111102add new_Meijer Woolrich down alt comforter mini set 0809012 (3) 5" xfId="6300"/>
    <cellStyle name="好_JCP market follow110930----111102add new_Meijer Woolrich down alt comforter mini set 0809012 10" xfId="28780"/>
    <cellStyle name="好_JCP market follow110930----111102add new_Meijer Woolrich down alt comforter mini set 0809012 11" xfId="28781"/>
    <cellStyle name="好_JCP market follow110930----111102add new_Meijer Woolrich down alt comforter mini set 0809012 12" xfId="28782"/>
    <cellStyle name="好_JCP market follow110930----111102add new_Meijer Woolrich down alt comforter mini set 0809012 13" xfId="28783"/>
    <cellStyle name="好_JCP market follow110930----111102add new_Meijer Woolrich down alt comforter mini set 0809012 14" xfId="27316"/>
    <cellStyle name="好_JCP market follow110930----111102add new_Meijer Woolrich down alt comforter mini set 0809012 15" xfId="27318"/>
    <cellStyle name="好_JCP market follow110930----111102add new_Meijer Woolrich down alt comforter mini set 0809012 16" xfId="27321"/>
    <cellStyle name="好_JCP market follow110930----111102add new_Meijer Woolrich down alt comforter mini set 0809012 17" xfId="3942"/>
    <cellStyle name="好_JCP market follow110930----111102add new_Meijer Woolrich down alt comforter mini set 0809012 18" xfId="4483"/>
    <cellStyle name="好_JCP market follow110930----111102add new_Meijer Woolrich down alt comforter mini set 0809012 19" xfId="28784"/>
    <cellStyle name="好_JCP market follow110930----111102add new_Meijer Woolrich down alt comforter mini set 0809012 2" xfId="28788"/>
    <cellStyle name="好_JCP market follow110930----111102add new_Meijer Woolrich down alt comforter mini set 0809012 20" xfId="27319"/>
    <cellStyle name="好_JCP market follow110930----111102add new_Meijer Woolrich down alt comforter mini set 0809012 21" xfId="27322"/>
    <cellStyle name="好_JCP market follow110930----111102add new_Meijer Woolrich down alt comforter mini set 0809012 22" xfId="3941"/>
    <cellStyle name="好_JCP market follow110930----111102add new_Meijer Woolrich down alt comforter mini set 0809012 23" xfId="4484"/>
    <cellStyle name="好_JCP market follow110930----111102add new_Meijer Woolrich down alt comforter mini set 0809012 24" xfId="28785"/>
    <cellStyle name="好_JCP market follow110930----111102add new_Meijer Woolrich down alt comforter mini set 0809012 25" xfId="28789"/>
    <cellStyle name="好_JCP market follow110930----111102add new_Meijer Woolrich down alt comforter mini set 0809012 26" xfId="16876"/>
    <cellStyle name="好_JCP market follow110930----111102add new_Meijer Woolrich down alt comforter mini set 0809012 27" xfId="28793"/>
    <cellStyle name="好_JCP market follow110930----111102add new_Meijer Woolrich down alt comforter mini set 0809012 28" xfId="28796"/>
    <cellStyle name="好_JCP market follow110930----111102add new_Meijer Woolrich down alt comforter mini set 0809012 29" xfId="28798"/>
    <cellStyle name="好_JCP market follow110930----111102add new_Meijer Woolrich down alt comforter mini set 0809012 3" xfId="28800"/>
    <cellStyle name="好_JCP market follow110930----111102add new_Meijer Woolrich down alt comforter mini set 0809012 30" xfId="28790"/>
    <cellStyle name="好_JCP market follow110930----111102add new_Meijer Woolrich down alt comforter mini set 0809012 31" xfId="16877"/>
    <cellStyle name="好_JCP market follow110930----111102add new_Meijer Woolrich down alt comforter mini set 0809012 32" xfId="28794"/>
    <cellStyle name="好_JCP market follow110930----111102add new_Meijer Woolrich down alt comforter mini set 0809012 33" xfId="28797"/>
    <cellStyle name="好_JCP market follow110930----111102add new_Meijer Woolrich down alt comforter mini set 0809012 34" xfId="28799"/>
    <cellStyle name="好_JCP market follow110930----111102add new_Meijer Woolrich down alt comforter mini set 0809012 35" xfId="28801"/>
    <cellStyle name="好_JCP market follow110930----111102add new_Meijer Woolrich down alt comforter mini set 0809012 36" xfId="28803"/>
    <cellStyle name="好_JCP market follow110930----111102add new_Meijer Woolrich down alt comforter mini set 0809012 37" xfId="28805"/>
    <cellStyle name="好_JCP market follow110930----111102add new_Meijer Woolrich down alt comforter mini set 0809012 38" xfId="23485"/>
    <cellStyle name="好_JCP market follow110930----111102add new_Meijer Woolrich down alt comforter mini set 0809012 39" xfId="28807"/>
    <cellStyle name="好_JCP market follow110930----111102add new_Meijer Woolrich down alt comforter mini set 0809012 4" xfId="28809"/>
    <cellStyle name="好_JCP market follow110930----111102add new_Meijer Woolrich down alt comforter mini set 0809012 40" xfId="28802"/>
    <cellStyle name="好_JCP market follow110930----111102add new_Meijer Woolrich down alt comforter mini set 0809012 41" xfId="28804"/>
    <cellStyle name="好_JCP market follow110930----111102add new_Meijer Woolrich down alt comforter mini set 0809012 42" xfId="28806"/>
    <cellStyle name="好_JCP market follow110930----111102add new_Meijer Woolrich down alt comforter mini set 0809012 43" xfId="23486"/>
    <cellStyle name="好_JCP market follow110930----111102add new_Meijer Woolrich down alt comforter mini set 0809012 44" xfId="28808"/>
    <cellStyle name="好_JCP market follow110930----111102add new_Meijer Woolrich down alt comforter mini set 0809012 45" xfId="9565"/>
    <cellStyle name="好_JCP market follow110930----111102add new_Meijer Woolrich down alt comforter mini set 0809012 46" xfId="28810"/>
    <cellStyle name="好_JCP market follow110930----111102add new_Meijer Woolrich down alt comforter mini set 0809012 47" xfId="28811"/>
    <cellStyle name="好_JCP market follow110930----111102add new_Meijer Woolrich down alt comforter mini set 0809012 5" xfId="7361"/>
    <cellStyle name="好_JCP market follow110930----111102add new_Meijer Woolrich down alt comforter mini set 0809012 6" xfId="28812"/>
    <cellStyle name="好_JCP market follow110930----111102add new_Meijer Woolrich down alt comforter mini set 0809012 7" xfId="28813"/>
    <cellStyle name="好_JCP market follow110930----111102add new_Meijer Woolrich down alt comforter mini set 0809012 8" xfId="4047"/>
    <cellStyle name="好_JCP market follow110930----111102add new_Meijer Woolrich down alt comforter mini set 0809012 9" xfId="26230"/>
    <cellStyle name="好_JCP market follow110930----111102add new_Meijer Woolrich Programs Commit 120503 updated 120809" xfId="26329"/>
    <cellStyle name="好_JCP market follow110930----111102add new_Meijer Woolrich Programs Commit 120503 updated 120809 2" xfId="27302"/>
    <cellStyle name="好_JCP market follow110930----111102add new_Meijer Woolrich Programs Commit 120503 updated 120809 3" xfId="4957"/>
    <cellStyle name="好_JCP market follow110930----111102add new_Meijer Woolrich Programs Commit 120503 updated 120809 4" xfId="4960"/>
    <cellStyle name="好_JCP market follow110930----111102add new_Meijer Woolrich Programs Commit 120503 updated 120809 5" xfId="519"/>
    <cellStyle name="好_JCP market follow110930----111102add new_Meijer woolrich white goods 0718012--H--0719012" xfId="21730"/>
    <cellStyle name="好_JCP market follow110930----111102add new_Meijer woolrich white goods 0718012--H--0719012 2" xfId="28814"/>
    <cellStyle name="好_JCP market follow110930----111102add new_Meijer woolrich white goods 0718012--H--0719012 3" xfId="28815"/>
    <cellStyle name="好_JCP market follow110930----111102add new_Meijer woolrich white goods 0718012--H--0719012 4" xfId="28817"/>
    <cellStyle name="好_JCP market follow110930----111102add new_Meijer woolrich white goods 0718012--H--0719012 5" xfId="25357"/>
    <cellStyle name="好_JCP market follow110930----111102add new_Pooled inventory 3M moisture pad 0417012" xfId="28818"/>
    <cellStyle name="好_JCP market follow110930----111102add new_Pooled inventory 3M moisture pad 0417012 2" xfId="28819"/>
    <cellStyle name="好_JCP market follow110930----111102add new_Pooled inventory 3M moisture pad 0417012 3" xfId="2147"/>
    <cellStyle name="好_JCP market follow110930----111102add new_Pooled inventory 3M moisture pad 0417012 4" xfId="28820"/>
    <cellStyle name="好_JCP market follow110930----111102add new_Pooled inventory 3M moisture pad 0417012 5" xfId="28821"/>
    <cellStyle name="好_JCP market follow110930----111102add new_Poolstock Basic Bedding Commit 130830" xfId="5044"/>
    <cellStyle name="好_JCP market follow110930----111102add new_Poolstock basic bedding commitment 120426" xfId="28822"/>
    <cellStyle name="好_JCP market follow110930----111102add new_Poolstock basic bedding commitment 120426 2" xfId="28823"/>
    <cellStyle name="好_JCP market follow110930----111102add new_Poolstock basic bedding commitment 120426 3" xfId="27340"/>
    <cellStyle name="好_JCP market follow110930----111102add new_Poolstock basic bedding commitment 120426 4" xfId="27343"/>
    <cellStyle name="好_JCP market follow110930----111102add new_Poolstock basic bedding commitment 120426 5" xfId="27345"/>
    <cellStyle name="好_JCP market follow110930----111102add new_Poolstock basic bedding commitment 120426--0428012" xfId="15517"/>
    <cellStyle name="好_JCP market follow110930----111102add new_Poolstock basic bedding commitment 120426--0428012 2" xfId="5"/>
    <cellStyle name="好_JCP market follow110930----111102add new_Poolstock basic bedding commitment 120426--0428012 3" xfId="19056"/>
    <cellStyle name="好_JCP market follow110930----111102add new_Poolstock basic bedding commitment 120426--0428012 4" xfId="19072"/>
    <cellStyle name="好_JCP market follow110930----111102add new_Poolstock basic bedding commitment 120426--0428012 5" xfId="19077"/>
    <cellStyle name="好_JCP market follow110930----111102add new_Poolstock Fall 12 basic bedding commitment 120502--CCD" xfId="16800"/>
    <cellStyle name="好_JCP market follow110930----111102add new_Poolstock Fall 12 basic bedding commitment 120502--CCD 2" xfId="16802"/>
    <cellStyle name="好_JCP market follow110930----111102add new_Poolstock Fall 12 basic bedding commitment 120502--CCD 3" xfId="16807"/>
    <cellStyle name="好_JCP market follow110930----111102add new_Poolstock Fall 12 basic bedding commitment 120502--CCD 4" xfId="16811"/>
    <cellStyle name="好_JCP market follow110930----111102add new_Poolstock Fall 12 basic bedding commitment 120502--CCD 5" xfId="16818"/>
    <cellStyle name="好_JCP market follow110930----111102add new_SH130624-CMFSET-MF" xfId="20973"/>
    <cellStyle name="好_JCP110517-MPD-Berber" xfId="28824"/>
    <cellStyle name="好_JCP110517-MPD-Berber 2" xfId="11960"/>
    <cellStyle name="好_JCP110517-MPD-Berber 2 2" xfId="11962"/>
    <cellStyle name="好_JCP110517-MPD-Berber 2 2 2" xfId="28825"/>
    <cellStyle name="好_JCP110517-MPD-Berber 2 3" xfId="28826"/>
    <cellStyle name="好_JCP110517-MPD-Berber 2 4" xfId="28827"/>
    <cellStyle name="好_JCP110517-MPD-Berber 2 5" xfId="28828"/>
    <cellStyle name="好_JCP110517-MPD-Berber 3" xfId="1285"/>
    <cellStyle name="好_JCP110517-MPD-Berber 3 2" xfId="6595"/>
    <cellStyle name="好_JCP110517-MPD-Berber 4" xfId="4512"/>
    <cellStyle name="好_JCP110517-MPD-Berber 5" xfId="3421"/>
    <cellStyle name="好_JCP110517-MPD-Berber 6" xfId="4036"/>
    <cellStyle name="好_JLA BBB quotation sheet -9.13" xfId="28829"/>
    <cellStyle name="好_JZJ quote sheet for HP samples _09152012" xfId="28830"/>
    <cellStyle name="好_KF quote sheet for HP samples _09152012" xfId="28832"/>
    <cellStyle name="好_Kohl's com Chester shower curtain CCD 20120302" xfId="28834"/>
    <cellStyle name="好_Kohl's J-Lo Spring 12 - Hellen 092011" xfId="28835"/>
    <cellStyle name="好_LID Fall 14 BHG Glimmer Soft Blanket 2-14-14 UPCs update 3-31-14" xfId="28837"/>
    <cellStyle name="好_LID HOLIDAY 12 UB Angel Wrap in Box 5-21-12" xfId="28838"/>
    <cellStyle name="好_LID MAY JUNE 14 FEATURE WM Lawn Blankets 11-25-13" xfId="28839"/>
    <cellStyle name="好_LID SUMMER 13 WM Lawn Blankets 11-16-12" xfId="460"/>
    <cellStyle name="好_Macy 36store" xfId="26144"/>
    <cellStyle name="好_Macy Echo Jaipur marrakesh sardinia 36 new store Projections20111109" xfId="28840"/>
    <cellStyle name="好_Macy evaluation for Echo Jaipur marrakesh sardinia 36 new store_20111201" xfId="15344"/>
    <cellStyle name="好_Macy Harbor House SP12 Projections_20111025" xfId="28681"/>
    <cellStyle name="好_March 13 Market Project xls" xfId="28841"/>
    <cellStyle name="好_Master quote sheet for HP samples _09202012" xfId="28842"/>
    <cellStyle name="好_MCOM Echo SP12 Projections and Go Fwd Beds Projections20111010" xfId="28844"/>
    <cellStyle name="好_Meijer Bright endcap set price-4-21" xfId="28845"/>
    <cellStyle name="好_Meijer Bright endcap set price-4-21 2" xfId="5312"/>
    <cellStyle name="好_Meijer Bright endcap set price-4-8" xfId="28846"/>
    <cellStyle name="好_Meijer Bright endcap set price-4-8 2" xfId="13561"/>
    <cellStyle name="好_MEIJER Towel quotation 2012-10-30" xfId="28848"/>
    <cellStyle name="好_MEIJER Towel quotation 2012-10-30 2" xfId="28849"/>
    <cellStyle name="好_MEIJER Towel quotation 2012-10-31" xfId="28850"/>
    <cellStyle name="好_MEIJER Towel quotation 2012-10-31 2" xfId="28851"/>
    <cellStyle name="好_Meiyi quote sheet for showroom samples _09192012 update" xfId="28852"/>
    <cellStyle name="好_Metal with resin Price 10-14-2011" xfId="1710"/>
    <cellStyle name="好_Minxing Haojiang TA quote sheet for HP 3-14-2013 " xfId="28853"/>
    <cellStyle name="好_MP-140514A Aubrey Panel" xfId="28854"/>
    <cellStyle name="好_MP-140514A Aubrey Panel 2" xfId="28855"/>
    <cellStyle name="好_MP-140514A Aubrey Panel 3" xfId="28856"/>
    <cellStyle name="好_MP-140514A Aubrey Panel_Ecom- ID Nidia -Mizone-Mirimar-commitment 2014 6 27." xfId="28857"/>
    <cellStyle name="好_MP-140514A Aubrey Panel_Ecom- ID Nidia -Mizone-Mirimar-commitment-07012014 from Lynn Chen" xfId="18976"/>
    <cellStyle name="好_MP-140514A Aubrey Panel_Ecom MP - Serendipity window commitment" xfId="28859"/>
    <cellStyle name="好_MP-140514A Aubrey Panel_Ecom MP - Serendipity window commitment_Ecom- ID Nidia -Mizone-Mirimar-commitment 2014 6 27." xfId="28860"/>
    <cellStyle name="好_MP-140514A Aubrey Panel_Ecom MP - Serendipity window commitment_Ecom- ID Nidia -Mizone-Mirimar-commitment-07012014 from Lynn Chen" xfId="27843"/>
    <cellStyle name="好_MY quote sheet for HP samples _09152012" xfId="28861"/>
    <cellStyle name="好_MZ-140509A TamilLibra throw" xfId="28862"/>
    <cellStyle name="好_MZ-140509A TamilLibra throw rev20140512" xfId="13761"/>
    <cellStyle name="好_normal format" xfId="23501"/>
    <cellStyle name="好_normal format 2" xfId="23503"/>
    <cellStyle name="好_normal format 2 2" xfId="5610"/>
    <cellStyle name="好_normal format 3" xfId="23514"/>
    <cellStyle name="好_normal format_1" xfId="28863"/>
    <cellStyle name="好_normal format_1 2" xfId="28864"/>
    <cellStyle name="好_normal format_1 2 2" xfId="28865"/>
    <cellStyle name="好_normal format_1 3" xfId="28866"/>
    <cellStyle name="好_normal format_1_instructions" xfId="28867"/>
    <cellStyle name="好_normal format_1_instructions 2" xfId="28868"/>
    <cellStyle name="好_normal format_instructions" xfId="28869"/>
    <cellStyle name="好_normal format_instructions 2" xfId="5174"/>
    <cellStyle name="好_NY market Mar SP 2013 throw blanket prices" xfId="28870"/>
    <cellStyle name="好_Ocean State pet bed commitment-101122" xfId="5078"/>
    <cellStyle name="好_OSJL Corduroy fleece pillow quote sheet-4-18-11" xfId="28871"/>
    <cellStyle name="好_Overstock Ottoman quotation-master-20110928" xfId="28872"/>
    <cellStyle name="好_Petsmart 2011 promo quote 20100817" xfId="11541"/>
    <cellStyle name="好_Petsmart 2011 promo quote 20101214" xfId="11432"/>
    <cellStyle name="好_Petsmart Black Friday quote sheet with costs-12-23-10" xfId="28873"/>
    <cellStyle name="好_Petsmart Fall 2011 inline pet bed quote sheet 100318-final" xfId="28874"/>
    <cellStyle name="好_Pooled inventory 3M moisture pad 0417012" xfId="13893"/>
    <cellStyle name="好_Pooled inventory 3M moisture pad 0417012 2" xfId="23466"/>
    <cellStyle name="好_Pooled inventory 3M moisture pad 0417012 3" xfId="28875"/>
    <cellStyle name="好_Pooled inventory 3M moisture pad 0417012 4" xfId="124"/>
    <cellStyle name="好_Pooled inventory 3M moisture pad 0417012 5" xfId="140"/>
    <cellStyle name="好_PSP Assortment FY 2011-12" xfId="28876"/>
    <cellStyle name="好_PSP Assortment FY 2011-12 (2)" xfId="28878"/>
    <cellStyle name="好_PSP promo quotation2010 06 03(1)" xfId="28879"/>
    <cellStyle name="好_Q4 2011 Throws  Bed Directive" xfId="28880"/>
    <cellStyle name="好_Quotation Harb house - TOWEL 2-28" xfId="1552"/>
    <cellStyle name="好_Quotation sheet for HP sample from TC 2011-08-29 (3)" xfId="841"/>
    <cellStyle name="好_quote sheet for JCP  _08022012 (2)" xfId="28882"/>
    <cellStyle name="好_quote sheet for Overstock _09062012" xfId="4922"/>
    <cellStyle name="好_Quote sheet for Shopko- 2013.4.7" xfId="19887"/>
    <cellStyle name="好_Quote sheet for Shopko-2013 4 9" xfId="23634"/>
    <cellStyle name="好_Quote sheet for Shopko-2013.4.10" xfId="28885"/>
    <cellStyle name="好_Quote sheet for Shopko-2013.4.11" xfId="22756"/>
    <cellStyle name="好_quote sheet for two tables for Overstock 5-17-2013 (2)" xfId="25404"/>
    <cellStyle name="好_rollout" xfId="28886"/>
    <cellStyle name="好_rollout 2" xfId="28887"/>
    <cellStyle name="好_rollout 2 2" xfId="23208"/>
    <cellStyle name="好_rollout 3" xfId="26130"/>
    <cellStyle name="好_rollout_instructions" xfId="28888"/>
    <cellStyle name="好_rollout_instructions 2" xfId="28889"/>
    <cellStyle name="好_Sears  Kmart Fall '13 Blankets Assortment Cost Quote Req 2-4-13 (2)" xfId="28772"/>
    <cellStyle name="好_September 13 Market Throw blanket Quote sheet" xfId="8780"/>
    <cellStyle name="好_Sheet1" xfId="28890"/>
    <cellStyle name="好_Sheet1 2" xfId="28891"/>
    <cellStyle name="好_Sheet1 2 2" xfId="28892"/>
    <cellStyle name="好_Sheet1 3" xfId="28893"/>
    <cellStyle name="好_Sheet1 4" xfId="28894"/>
    <cellStyle name="好_Sheet1 5" xfId="28895"/>
    <cellStyle name="好_Sheet1 6" xfId="28896"/>
    <cellStyle name="好_Sheet1_BBB proj for Calypso 993store" xfId="28898"/>
    <cellStyle name="好_Sheet1_BBB proj for Calypso 993store 2" xfId="28899"/>
    <cellStyle name="好_Sheet1_BBB proj for Calypso 993store 2 2" xfId="28900"/>
    <cellStyle name="好_Sheet1_BBB proj for Calypso 993store 3" xfId="28902"/>
    <cellStyle name="好_Sheet1_Ecom Decorative Pillows Fall2013 Quote Sheet 20131111 CCD" xfId="17685"/>
    <cellStyle name="好_Sheet1_Ecom Decorative Pillows Fall2013 Quote Sheet 20131111 CCD 2" xfId="20306"/>
    <cellStyle name="好_Sheet1_Ecom Decorative Pillows Fall2013 Quote Sheet 20131111 CCD 3" xfId="717"/>
    <cellStyle name="好_Sheet1_Ecom Decorative Pillows Fall2013 Quote Sheet 20131111 CCD 4" xfId="25302"/>
    <cellStyle name="好_Sheet1_Ecom Decorative Pillows Fall2013 Quote Sheet 20131111 CCD 5" xfId="25728"/>
    <cellStyle name="好_Sheet1_instructions" xfId="28903"/>
    <cellStyle name="好_Sheet1_instructions 2" xfId="517"/>
    <cellStyle name="好_Sheet2" xfId="28904"/>
    <cellStyle name="好_Sheet2 2" xfId="28905"/>
    <cellStyle name="好_Sheet2 2 2" xfId="14095"/>
    <cellStyle name="好_Sheet2 3" xfId="28906"/>
    <cellStyle name="好_Sheet2_11.6" xfId="28907"/>
    <cellStyle name="好_Sheet2_11.6 2" xfId="28908"/>
    <cellStyle name="好_Sheet2_11.6 2 2" xfId="19225"/>
    <cellStyle name="好_Sheet2_11.6 3" xfId="28909"/>
    <cellStyle name="好_Sheet2_11.6_instructions" xfId="28910"/>
    <cellStyle name="好_Sheet2_11.6_instructions 2" xfId="28877"/>
    <cellStyle name="好_Sheet2_instructions" xfId="28911"/>
    <cellStyle name="好_Sheet2_instructions 2" xfId="28912"/>
    <cellStyle name="好_SP13 Bombay Giselle Quote sheet from JadeWay June 4 2012" xfId="28913"/>
    <cellStyle name="好_Spring 14 Echo_TowelQuotation-2013.9.3" xfId="16527"/>
    <cellStyle name="好_Summary" xfId="16697"/>
    <cellStyle name="好_Summary 2" xfId="16699"/>
    <cellStyle name="好_Summary 2 2" xfId="16701"/>
    <cellStyle name="好_Summary 2 2 2" xfId="28914"/>
    <cellStyle name="好_Summary 2 3" xfId="28917"/>
    <cellStyle name="好_Summary 3" xfId="16703"/>
    <cellStyle name="好_Summary 3 2" xfId="28918"/>
    <cellStyle name="好_Summary 4" xfId="19407"/>
    <cellStyle name="好_Summary_1" xfId="13477"/>
    <cellStyle name="好_Summary_1 2" xfId="20498"/>
    <cellStyle name="好_Summary_1 2 2" xfId="18640"/>
    <cellStyle name="好_Summary_1 3" xfId="28919"/>
    <cellStyle name="好_Summary_1_BBB proj for Calypso 993store" xfId="28920"/>
    <cellStyle name="好_Summary_1_BBB proj for Calypso 993store 2" xfId="28454"/>
    <cellStyle name="好_Summary_1_BBB proj for Calypso 993store 2 2" xfId="28922"/>
    <cellStyle name="好_Summary_1_BBB proj for Calypso 993store 3" xfId="28456"/>
    <cellStyle name="好_Summary_1_instructions" xfId="7775"/>
    <cellStyle name="好_Summary_1_instructions 2" xfId="7777"/>
    <cellStyle name="好_Summary_BBB evaluation for Calypso 993store _20111121_frank" xfId="28923"/>
    <cellStyle name="好_Summary_BBB evaluation for Calypso 993store _20111121_frank 2" xfId="28924"/>
    <cellStyle name="好_Summary_BBB evaluation for Calypso 993store _20111121_frank 2 2" xfId="28926"/>
    <cellStyle name="好_Summary_BBB evaluation for Calypso 993store _20111121_frank 3" xfId="28927"/>
    <cellStyle name="好_Summary_BBB evaluation for Calypso 993store _20111121_frank_BBB proj for Calypso 993store" xfId="21528"/>
    <cellStyle name="好_Summary_BBB evaluation for Calypso 993store _20111121_frank_BBB proj for Calypso 993store 2" xfId="21531"/>
    <cellStyle name="好_Summary_BBB evaluation for Calypso 993store _20111121_frank_BBB proj for Calypso 993store 2 2" xfId="16694"/>
    <cellStyle name="好_Summary_BBB evaluation for Calypso 993store _20111121_frank_BBB proj for Calypso 993store 3" xfId="17771"/>
    <cellStyle name="好_Summary_BBB evaluation for Calypso 993store _20111121_frank_instructions" xfId="25272"/>
    <cellStyle name="好_Summary_BBB evaluation for Calypso 993store _20111121_frank_instructions 2" xfId="25275"/>
    <cellStyle name="好_Summary_BBB proj for Calypso 993store" xfId="28929"/>
    <cellStyle name="好_Summary_BBB proj for Calypso 993store 2" xfId="28930"/>
    <cellStyle name="好_Summary_BBB proj for Calypso 993store 2 2" xfId="28931"/>
    <cellStyle name="好_Summary_BBB proj for Calypso 993store 3" xfId="28933"/>
    <cellStyle name="好_Summary_instructions" xfId="10956"/>
    <cellStyle name="好_Summary_instructions 2" xfId="28934"/>
    <cellStyle name="好_Summary_Summary" xfId="28935"/>
    <cellStyle name="好_Summary_Summary 2" xfId="28936"/>
    <cellStyle name="好_Summary_Summary 2 2" xfId="28937"/>
    <cellStyle name="好_Summary_Summary 3" xfId="17119"/>
    <cellStyle name="好_Summary_Summary_BBB proj for Calypso 993store" xfId="20154"/>
    <cellStyle name="好_Summary_Summary_BBB proj for Calypso 993store 2" xfId="22669"/>
    <cellStyle name="好_Summary_Summary_BBB proj for Calypso 993store 2 2" xfId="4824"/>
    <cellStyle name="好_Summary_Summary_BBB proj for Calypso 993store 3" xfId="22677"/>
    <cellStyle name="好_Summary_Summary_instructions" xfId="28938"/>
    <cellStyle name="好_Summary_Summary_instructions 2" xfId="28939"/>
    <cellStyle name="好_Table_Product BBB&amp;Pets&amp;PSP&amp;Cost" xfId="18579"/>
    <cellStyle name="好_Table_Product BBB&amp;Pets&amp;PSP&amp;Cost 2" xfId="28941"/>
    <cellStyle name="好_Table_Product BBB&amp;Pets&amp;PSP&amp;Cost 2 2" xfId="28943"/>
    <cellStyle name="好_TA-JLA April 2012 Sample Order (3)" xfId="28946"/>
    <cellStyle name="好_TA-JLA April 2012 Sample Order (3) 2" xfId="28947"/>
    <cellStyle name="好_TA-JLA April 2012 Sample Order (3) 2 2" xfId="8274"/>
    <cellStyle name="好_TA-JLA April 2012 Sample Order (3)_Review and action interface" xfId="25744"/>
    <cellStyle name="好_TA-JLA April 2012 Sample Order (3)_Review and action interface 2" xfId="28371"/>
    <cellStyle name="好_TG 8件套 2011 03 30 from  helle" xfId="28948"/>
    <cellStyle name="好_TG 8件套 2011 03 30 from  helle 2" xfId="4057"/>
    <cellStyle name="好_TG 8件套 2011 03 30 from  helle 2 2" xfId="632"/>
    <cellStyle name="好_TG 8件套 2011 03 30 from  helle 3" xfId="28949"/>
    <cellStyle name="好_TG 8件套 2011 03 30 from  helle 4" xfId="26251"/>
    <cellStyle name="好_TG 8件套 2011 03 30 from  helle_Copy of Ecommerce_2014Fall_Fashion bedding_MH_forecast evaluation_20140425" xfId="28733"/>
    <cellStyle name="好_TG 8件套 2011 03 30 from  helle_Copy of Pool stock Met Home Commiment sheet 2# for Ecom20140522" xfId="14564"/>
    <cellStyle name="好_TG 8件套 2011 03 30 from  helle_Ecom MP  window commitment  06192014" xfId="18331"/>
    <cellStyle name="好_TG 8件套 2011 03 30 from  helle_Ecom MP  window commitment  06192014_Ecom- ID Nidia -Mizone-Mirimar-commitment 2014 6 27." xfId="3465"/>
    <cellStyle name="好_TG 8件套 2011 03 30 from  helle_Ecom MP  window commitment  06192014_Ecom- ID Nidia -Mizone-Mirimar-commitment-07012014 from Lynn Chen" xfId="28950"/>
    <cellStyle name="好_TG 8件套 2011 03 30 from  helle_Table_Product_ALL" xfId="24983"/>
    <cellStyle name="好_Total quote sheet for 201304 HP chairs" xfId="3747"/>
    <cellStyle name="好_Total quote sheet for 201304 HP samples _updated on 3-25-2013 (3)" xfId="28951"/>
    <cellStyle name="好_Total quote sheet for 201304 HP samples _updated on 3-26-2013 (2)" xfId="19807"/>
    <cellStyle name="好_Total quote sheet for 201304 HP samples 3-15-2013" xfId="19587"/>
    <cellStyle name="好_Total quote sheet for 201304 HP samples 3-18-2013" xfId="28952"/>
    <cellStyle name="好_total quote sheet for Overstock 2-25-2013" xfId="10989"/>
    <cellStyle name="好_TSS-Target Fall 10 D60 TOB bedding--91219" xfId="28953"/>
    <cellStyle name="好_TSS-Target Fall 10 D60 TOB bedding--91219 2" xfId="26198"/>
    <cellStyle name="好_TSS-Target Fall 10 D60 TOB bedding--91219 2 2" xfId="9787"/>
    <cellStyle name="好_TSS-Target Fall 10 D60 TOB bedding--91219 3" xfId="26200"/>
    <cellStyle name="好_TSS-Target Fall 10 D60 TOB bedding--91219 4" xfId="16866"/>
    <cellStyle name="好_TSS-Target Fall 10 D60 TOB bedding--91219_Copy of Ecommerce_2014Fall_Fashion bedding_MH_forecast evaluation_20140425" xfId="28447"/>
    <cellStyle name="好_TSS-Target Fall 10 D60 TOB bedding--91219_Copy of Pool stock Met Home Commiment sheet 2# for Ecom20140522" xfId="28595"/>
    <cellStyle name="好_TSS-Target Fall 10 D60 TOB bedding--91219_Ecom MP  window commitment  06192014" xfId="7586"/>
    <cellStyle name="好_TSS-Target Fall 10 D60 TOB bedding--91219_Ecom MP  window commitment  06192014_Ecom- ID Nidia -Mizone-Mirimar-commitment 2014 6 27." xfId="28954"/>
    <cellStyle name="好_TSS-Target Fall 10 D60 TOB bedding--91219_Ecom MP  window commitment  06192014_Ecom- ID Nidia -Mizone-Mirimar-commitment-07012014 from Lynn Chen" xfId="28955"/>
    <cellStyle name="好_TSS-Target Fall 10 D60 TOB bedding--91219_Table_Product_ALL" xfId="28956"/>
    <cellStyle name="好_TW Home Quotation sheet for JCP _07162012 (2)" xfId="11103"/>
    <cellStyle name="好_TW Home Quotation sheet for JCP _07182012" xfId="28957"/>
    <cellStyle name="好_TW Home Quotation sheet for JCP _07192012 - KD none KD (2)" xfId="28065"/>
    <cellStyle name="好_TW Home Quotation sheet HeYuan HP Show 2012-2-19" xfId="12057"/>
    <cellStyle name="好_TW Home Quotation sheet Hongsheng HP Show 2012-2-29" xfId="28958"/>
    <cellStyle name="好_TW Home Quotation sheet Jinzheng HP Show 2012-2-29" xfId="2977"/>
    <cellStyle name="好_TW Home Quotation sheet Meiyuan HP Show 2012-2-29" xfId="6771"/>
    <cellStyle name="好_TW Home Quotation sheet- south items for HP from HS 2012-03-22" xfId="28959"/>
    <cellStyle name="好_TW Home Quotation sheet-07022012update (2)" xfId="26034"/>
    <cellStyle name="好_TW Home Quotation sheet--120323" xfId="28960"/>
    <cellStyle name="好_TW Home Quotation sheet-120611HEYUAN  (2)" xfId="14919"/>
    <cellStyle name="好_TW Home Quotation sheet-120618 update (2)" xfId="28961"/>
    <cellStyle name="好_TW Home Quotation sheet-BW 2012-3-13" xfId="4395"/>
    <cellStyle name="好_TW Home Quotation sheet-BW items from MY" xfId="23636"/>
    <cellStyle name="好_TW Home Quotation sheet-KAIFAI 2012-2-20" xfId="28962"/>
    <cellStyle name="好_TW_Home_Quotation_sheet of HP samples-chairone-20100907" xfId="7066"/>
    <cellStyle name="好_TW_Home_Quotation_sheet of HP samples-chairone-20100907 (3)" xfId="28964"/>
    <cellStyle name="好_TW_Home_Quotation_sheet of HP samples-chairone-20100907 (3) 2" xfId="28965"/>
    <cellStyle name="好_TW_Home_Quotation_sheet of HP samples-chairone-20100907 (3) 3" xfId="7326"/>
    <cellStyle name="好_TW_Home_Quotation_sheet of HP samples-chairone-20100907 (3) 4" xfId="7330"/>
    <cellStyle name="好_TW_Home_Quotation_sheet of HP samples-chairone-20100907 (3) 5" xfId="7334"/>
    <cellStyle name="好_TW_Home_Quotation_sheet of HP samples-chairone-20100907 (3) 6" xfId="7339"/>
    <cellStyle name="好_TW_Home_Quotation_sheet of HP samples-chairone-20100907 10" xfId="22975"/>
    <cellStyle name="好_TW_Home_Quotation_sheet of HP samples-chairone-20100907 11" xfId="4600"/>
    <cellStyle name="好_TW_Home_Quotation_sheet of HP samples-chairone-20100907 12" xfId="28966"/>
    <cellStyle name="好_TW_Home_Quotation_sheet of HP samples-chairone-20100907 13" xfId="28967"/>
    <cellStyle name="好_TW_Home_Quotation_sheet of HP samples-chairone-20100907 14" xfId="28968"/>
    <cellStyle name="好_TW_Home_Quotation_sheet of HP samples-chairone-20100907 15" xfId="28969"/>
    <cellStyle name="好_TW_Home_Quotation_sheet of HP samples-chairone-20100907 16" xfId="28971"/>
    <cellStyle name="好_TW_Home_Quotation_sheet of HP samples-chairone-20100907 17" xfId="28973"/>
    <cellStyle name="好_TW_Home_Quotation_sheet of HP samples-chairone-20100907 18" xfId="6151"/>
    <cellStyle name="好_TW_Home_Quotation_sheet of HP samples-chairone-20100907 19" xfId="28975"/>
    <cellStyle name="好_TW_Home_Quotation_sheet of HP samples-chairone-20100907 2" xfId="4515"/>
    <cellStyle name="好_TW_Home_Quotation_sheet of HP samples-chairone-20100907 20" xfId="28970"/>
    <cellStyle name="好_TW_Home_Quotation_sheet of HP samples-chairone-20100907 21" xfId="28972"/>
    <cellStyle name="好_TW_Home_Quotation_sheet of HP samples-chairone-20100907 22" xfId="28974"/>
    <cellStyle name="好_TW_Home_Quotation_sheet of HP samples-chairone-20100907 23" xfId="6152"/>
    <cellStyle name="好_TW_Home_Quotation_sheet of HP samples-chairone-20100907 24" xfId="28976"/>
    <cellStyle name="好_TW_Home_Quotation_sheet of HP samples-chairone-20100907 25" xfId="28977"/>
    <cellStyle name="好_TW_Home_Quotation_sheet of HP samples-chairone-20100907 26" xfId="19513"/>
    <cellStyle name="好_TW_Home_Quotation_sheet of HP samples-chairone-20100907 27" xfId="27109"/>
    <cellStyle name="好_TW_Home_Quotation_sheet of HP samples-chairone-20100907 28" xfId="5200"/>
    <cellStyle name="好_TW_Home_Quotation_sheet of HP samples-chairone-20100907 29" xfId="28980"/>
    <cellStyle name="好_TW_Home_Quotation_sheet of HP samples-chairone-20100907 3" xfId="4517"/>
    <cellStyle name="好_TW_Home_Quotation_sheet of HP samples-chairone-20100907 30" xfId="28978"/>
    <cellStyle name="好_TW_Home_Quotation_sheet of HP samples-chairone-20100907 31" xfId="19514"/>
    <cellStyle name="好_TW_Home_Quotation_sheet of HP samples-chairone-20100907 32" xfId="27110"/>
    <cellStyle name="好_TW_Home_Quotation_sheet of HP samples-chairone-20100907 33" xfId="5201"/>
    <cellStyle name="好_TW_Home_Quotation_sheet of HP samples-chairone-20100907 34" xfId="28981"/>
    <cellStyle name="好_TW_Home_Quotation_sheet of HP samples-chairone-20100907 35" xfId="1353"/>
    <cellStyle name="好_TW_Home_Quotation_sheet of HP samples-chairone-20100907 36" xfId="17505"/>
    <cellStyle name="好_TW_Home_Quotation_sheet of HP samples-chairone-20100907 37" xfId="17510"/>
    <cellStyle name="好_TW_Home_Quotation_sheet of HP samples-chairone-20100907 38" xfId="17194"/>
    <cellStyle name="好_TW_Home_Quotation_sheet of HP samples-chairone-20100907 39" xfId="17514"/>
    <cellStyle name="好_TW_Home_Quotation_sheet of HP samples-chairone-20100907 4" xfId="4519"/>
    <cellStyle name="好_TW_Home_Quotation_sheet of HP samples-chairone-20100907 40" xfId="1352"/>
    <cellStyle name="好_TW_Home_Quotation_sheet of HP samples-chairone-20100907 41" xfId="17506"/>
    <cellStyle name="好_TW_Home_Quotation_sheet of HP samples-chairone-20100907 42" xfId="17511"/>
    <cellStyle name="好_TW_Home_Quotation_sheet of HP samples-chairone-20100907 43" xfId="17195"/>
    <cellStyle name="好_TW_Home_Quotation_sheet of HP samples-chairone-20100907 44" xfId="17515"/>
    <cellStyle name="好_TW_Home_Quotation_sheet of HP samples-chairone-20100907 45" xfId="17519"/>
    <cellStyle name="好_TW_Home_Quotation_sheet of HP samples-chairone-20100907 46" xfId="22194"/>
    <cellStyle name="好_TW_Home_Quotation_sheet of HP samples-chairone-20100907 47" xfId="8411"/>
    <cellStyle name="好_TW_Home_Quotation_sheet of HP samples-chairone-20100907 48" xfId="22999"/>
    <cellStyle name="好_TW_Home_Quotation_sheet of HP samples-chairone-20100907 49" xfId="23004"/>
    <cellStyle name="好_TW_Home_Quotation_sheet of HP samples-chairone-20100907 5" xfId="954"/>
    <cellStyle name="好_TW_Home_Quotation_sheet of HP samples-chairone-20100907 50" xfId="17520"/>
    <cellStyle name="好_TW_Home_Quotation_sheet of HP samples-chairone-20100907 51" xfId="22195"/>
    <cellStyle name="好_TW_Home_Quotation_sheet of HP samples-chairone-20100907 52" xfId="8412"/>
    <cellStyle name="好_TW_Home_Quotation_sheet of HP samples-chairone-20100907 53" xfId="23000"/>
    <cellStyle name="好_TW_Home_Quotation_sheet of HP samples-chairone-20100907 54" xfId="23005"/>
    <cellStyle name="好_TW_Home_Quotation_sheet of HP samples-chairone-20100907 55" xfId="23007"/>
    <cellStyle name="好_TW_Home_Quotation_sheet of HP samples-chairone-20100907 56" xfId="23010"/>
    <cellStyle name="好_TW_Home_Quotation_sheet of HP samples-chairone-20100907 57" xfId="28982"/>
    <cellStyle name="好_TW_Home_Quotation_sheet of HP samples-chairone-20100907 58" xfId="11414"/>
    <cellStyle name="好_TW_Home_Quotation_sheet of HP samples-chairone-20100907 59" xfId="11423"/>
    <cellStyle name="好_TW_Home_Quotation_sheet of HP samples-chairone-20100907 6" xfId="26294"/>
    <cellStyle name="好_TW_Home_Quotation_sheet of HP samples-chairone-20100907 60" xfId="23008"/>
    <cellStyle name="好_TW_Home_Quotation_sheet of HP samples-chairone-20100907 61" xfId="23011"/>
    <cellStyle name="好_TW_Home_Quotation_sheet of HP samples-chairone-20100907 62" xfId="28983"/>
    <cellStyle name="好_TW_Home_Quotation_sheet of HP samples-chairone-20100907 63" xfId="11415"/>
    <cellStyle name="好_TW_Home_Quotation_sheet of HP samples-chairone-20100907 64" xfId="11424"/>
    <cellStyle name="好_TW_Home_Quotation_sheet of HP samples-chairone-20100907 65" xfId="11426"/>
    <cellStyle name="好_TW_Home_Quotation_sheet of HP samples-chairone-20100907 66" xfId="28984"/>
    <cellStyle name="好_TW_Home_Quotation_sheet of HP samples-chairone-20100907 67" xfId="1738"/>
    <cellStyle name="好_TW_Home_Quotation_sheet of HP samples-chairone-20100907 68" xfId="28986"/>
    <cellStyle name="好_TW_Home_Quotation_sheet of HP samples-chairone-20100907 69" xfId="28988"/>
    <cellStyle name="好_TW_Home_Quotation_sheet of HP samples-chairone-20100907 7" xfId="4226"/>
    <cellStyle name="好_TW_Home_Quotation_sheet of HP samples-chairone-20100907 70" xfId="11427"/>
    <cellStyle name="好_TW_Home_Quotation_sheet of HP samples-chairone-20100907 71" xfId="28985"/>
    <cellStyle name="好_TW_Home_Quotation_sheet of HP samples-chairone-20100907 72" xfId="1737"/>
    <cellStyle name="好_TW_Home_Quotation_sheet of HP samples-chairone-20100907 73" xfId="28987"/>
    <cellStyle name="好_TW_Home_Quotation_sheet of HP samples-chairone-20100907 74" xfId="28989"/>
    <cellStyle name="好_TW_Home_Quotation_sheet of HP samples-chairone-20100907 75" xfId="28990"/>
    <cellStyle name="好_TW_Home_Quotation_sheet of HP samples-chairone-20100907 76" xfId="2112"/>
    <cellStyle name="好_TW_Home_Quotation_sheet of HP samples-chairone-20100907 77" xfId="27113"/>
    <cellStyle name="好_TW_Home_Quotation_sheet of HP samples-chairone-20100907 78" xfId="28991"/>
    <cellStyle name="好_TW_Home_Quotation_sheet of HP samples-chairone-20100907 79" xfId="28992"/>
    <cellStyle name="好_TW_Home_Quotation_sheet of HP samples-chairone-20100907 8" xfId="26300"/>
    <cellStyle name="好_TW_Home_Quotation_sheet of HP samples-chairone-20100907 9" xfId="26304"/>
    <cellStyle name="好_Walmart Ideas for Pet Bed Samples Holiday 20130119 CCD (2)" xfId="14871"/>
    <cellStyle name="好_window BBB 2012 March recap CCD-20120216 (2)" xfId="28993"/>
    <cellStyle name="好_window BBB 2012 March recap CCD-20120216 (2) 2" xfId="28118"/>
    <cellStyle name="好_window BBB 2012 March recap CCD-20120216 (2) 2 2" xfId="28994"/>
    <cellStyle name="好_Winsun quote sheet for HP samples _09192012" xfId="19449"/>
    <cellStyle name="好_WM 2013 Lawn blanket 07052012 updated 07272012 updated 0807 Updated 0814" xfId="14098"/>
    <cellStyle name="好_WM 2014 Lawn blanket 20130904" xfId="19234"/>
    <cellStyle name="好_WM 2014 travel throw 08222013" xfId="28995"/>
    <cellStyle name="好_WM BHG Lux plush blanket upd 20140307" xfId="28996"/>
    <cellStyle name="好_Woolrich-- SP13 Quote sheet from JadeWay 08-10-2012" xfId="20337"/>
    <cellStyle name="好_Woolrich-- SP13 Quote sheet from JadeWay 08-10-2012 2" xfId="24681"/>
    <cellStyle name="好_Woolrich,Leaf Patchwork-- SP13 Quote sheet from JadeWay 08-22-2012" xfId="17912"/>
    <cellStyle name="好_Woolrich,Leaf Patchwork-- SP13 Quote sheet from JadeWay 08-22-2012 2" xfId="17914"/>
    <cellStyle name="好_Woolrich,Leaf Patchwork-- SP13 Quote sheet from JadeWay 09-03-2012" xfId="28997"/>
    <cellStyle name="好_Woolrich,Leaf Patchwork-- SP13 Quote sheet from JadeWay 09-03-2012 2" xfId="28998"/>
    <cellStyle name="好_Woolrich,Rustic Floral-- SP13 Quote sheet from JadeWay 08-22-2012" xfId="26184"/>
    <cellStyle name="好_Woolrich,Rustic Floral-- SP13 Quote sheet from JadeWay 08-22-2012 2" xfId="29000"/>
    <cellStyle name="好_Woolrich,Rustic Floral(laser and silk screen)-- SP13 Quote sheet from JadeWay 09-03-2012" xfId="29001"/>
    <cellStyle name="好_Woolrich,Rustic Floral(laser and silk screen)-- SP13 Quote sheet from JadeWay 09-03-2012 2" xfId="9915"/>
    <cellStyle name="好_副本BBB silk blend CCD 20120412-rvd (2)" xfId="29002"/>
    <cellStyle name="好_副本BBB silk blend CCD 20120412-rvd (2) 2" xfId="22363"/>
    <cellStyle name="好_副本BBB silk blend CCD 20120412-rvd (2) 2 2" xfId="25389"/>
    <cellStyle name="好_副本Ecom MP  bedding  14Fall commitment sheet #2-20140313 (4)" xfId="27306"/>
    <cellStyle name="好_副本Ecom MP  bedding  14Fall commitment sheet #2-20140313 (4)_Copy of Ecommerce_2014Fall_Fashion bedding_MH_forecast evaluation_20140425" xfId="29004"/>
    <cellStyle name="好_副本Ecom MP  bedding  14Fall commitment sheet #2-20140313 (4)_Copy of Pool stock Met Home Commiment sheet 2# for Ecom20140522" xfId="3977"/>
    <cellStyle name="合計" xfId="26405"/>
    <cellStyle name="合計 2" xfId="17790"/>
    <cellStyle name="合計 3" xfId="1324"/>
    <cellStyle name="壞" xfId="16784"/>
    <cellStyle name="壞 2" xfId="27966"/>
    <cellStyle name="壞 3" xfId="27967"/>
    <cellStyle name="壞_AIM-JLA quote sheet-Meijer-11012012" xfId="27968"/>
    <cellStyle name="壞_AIM-JLA quote sheet-Meijer-11012012 2" xfId="27971"/>
    <cellStyle name="壞_BA market price" xfId="3160"/>
    <cellStyle name="壞_BA Quotesheet JLA-March market -02272012" xfId="27972"/>
    <cellStyle name="壞_Echo Bath Spring 14 Market Price - Heather" xfId="10941"/>
    <cellStyle name="壞_Fall 14 Kmart BA quotesheet-2014 1 27" xfId="27973"/>
    <cellStyle name="壞_Fall 14 Kmart BA quotesheet-2014 2 19" xfId="17277"/>
    <cellStyle name="壞_Fall 14 Kmart BA quotesheet-2014 2 21" xfId="17270"/>
    <cellStyle name="壞_Fall 14 Kmart BA quotesheet-2014 2 21 (2)" xfId="23283"/>
    <cellStyle name="壞_Giselle -- SP13 Quote sheet from JadeWay Agust 10, 2012" xfId="27974"/>
    <cellStyle name="壞_Kmart Fall 14 bath coordinate - Heather" xfId="9643"/>
    <cellStyle name="壞_Kohl's Fall 14 Simple Lux Pricing- Heather" xfId="27975"/>
    <cellStyle name="壞_Kohl's March 12 Market price - Heather 031212" xfId="27976"/>
    <cellStyle name="壞_Mar 12 Market Price-Hellen 022012" xfId="27977"/>
    <cellStyle name="壞_Sheet1" xfId="12164"/>
    <cellStyle name="壞_SP13 Bombay Giselle Quote sheet from JadeWay June 4 2012" xfId="15442"/>
    <cellStyle name="壞_Spring 14 Market BA quotation-2013 9 13" xfId="18066"/>
    <cellStyle name="汇总 10" xfId="14177"/>
    <cellStyle name="汇总 10 2" xfId="30967"/>
    <cellStyle name="汇总 10 3" xfId="28398"/>
    <cellStyle name="汇总 11" xfId="14180"/>
    <cellStyle name="汇总 11 2" xfId="18781"/>
    <cellStyle name="汇总 11 3" xfId="15389"/>
    <cellStyle name="汇总 12" xfId="30968"/>
    <cellStyle name="汇总 12 2" xfId="30874"/>
    <cellStyle name="汇总 12 3" xfId="30876"/>
    <cellStyle name="汇总 13" xfId="30969"/>
    <cellStyle name="汇总 13 2" xfId="30970"/>
    <cellStyle name="汇总 13 3" xfId="30971"/>
    <cellStyle name="汇总 14" xfId="30972"/>
    <cellStyle name="汇总 14 2" xfId="26678"/>
    <cellStyle name="汇总 14 3" xfId="22040"/>
    <cellStyle name="汇总 15" xfId="30973"/>
    <cellStyle name="汇总 15 2" xfId="27387"/>
    <cellStyle name="汇总 15 3" xfId="23186"/>
    <cellStyle name="汇总 16" xfId="30975"/>
    <cellStyle name="汇总 16 2" xfId="26186"/>
    <cellStyle name="汇总 16 3" xfId="23191"/>
    <cellStyle name="汇总 17" xfId="30977"/>
    <cellStyle name="汇总 17 2" xfId="21150"/>
    <cellStyle name="汇总 17 3" xfId="21153"/>
    <cellStyle name="汇总 18" xfId="3906"/>
    <cellStyle name="汇总 18 2" xfId="3909"/>
    <cellStyle name="汇总 18 3" xfId="3912"/>
    <cellStyle name="汇总 19" xfId="30979"/>
    <cellStyle name="汇总 19 2" xfId="30981"/>
    <cellStyle name="汇总 19 3" xfId="30983"/>
    <cellStyle name="汇总 2" xfId="20029"/>
    <cellStyle name="汇总 2 10" xfId="30985"/>
    <cellStyle name="汇总 2 10 2" xfId="11527"/>
    <cellStyle name="汇总 2 10 3" xfId="11705"/>
    <cellStyle name="汇总 2 10 4" xfId="11707"/>
    <cellStyle name="汇总 2 10 5" xfId="11710"/>
    <cellStyle name="汇总 2 11" xfId="30986"/>
    <cellStyle name="汇总 2 11 2" xfId="30987"/>
    <cellStyle name="汇总 2 11 3" xfId="30988"/>
    <cellStyle name="汇总 2 11 4" xfId="30989"/>
    <cellStyle name="汇总 2 12" xfId="30990"/>
    <cellStyle name="汇总 2 12 2" xfId="28706"/>
    <cellStyle name="汇总 2 12 3" xfId="28708"/>
    <cellStyle name="汇总 2 12 4" xfId="28710"/>
    <cellStyle name="汇总 2 13" xfId="30991"/>
    <cellStyle name="汇总 2 13 2" xfId="12789"/>
    <cellStyle name="汇总 2 13 3" xfId="30992"/>
    <cellStyle name="汇总 2 13 4" xfId="30993"/>
    <cellStyle name="汇总 2 14" xfId="10354"/>
    <cellStyle name="汇总 2 14 2" xfId="12869"/>
    <cellStyle name="汇总 2 14 3" xfId="22830"/>
    <cellStyle name="汇总 2 14 4" xfId="22833"/>
    <cellStyle name="汇总 2 15" xfId="30400"/>
    <cellStyle name="汇总 2 16" xfId="32088"/>
    <cellStyle name="汇总 2 2" xfId="1865"/>
    <cellStyle name="汇总 2 2 2" xfId="19333"/>
    <cellStyle name="汇总 2 2 2 2" xfId="30994"/>
    <cellStyle name="汇总 2 2 2 2 2" xfId="23094"/>
    <cellStyle name="汇总 2 2 2 2 3" xfId="23099"/>
    <cellStyle name="汇总 2 2 2 3" xfId="7870"/>
    <cellStyle name="汇总 2 2 2 4" xfId="30996"/>
    <cellStyle name="汇总 2 2 3" xfId="30997"/>
    <cellStyle name="汇总 2 2 4" xfId="15481"/>
    <cellStyle name="汇总 2 2 5" xfId="15484"/>
    <cellStyle name="汇总 2 2 6" xfId="15487"/>
    <cellStyle name="汇总 2 2 7" xfId="15489"/>
    <cellStyle name="汇总 2 2 8" xfId="15492"/>
    <cellStyle name="汇总 2 3" xfId="13703"/>
    <cellStyle name="汇总 2 3 2" xfId="19335"/>
    <cellStyle name="汇总 2 3 3" xfId="9617"/>
    <cellStyle name="汇总 2 3 4" xfId="1415"/>
    <cellStyle name="汇总 2 3 5" xfId="15501"/>
    <cellStyle name="汇总 2 4" xfId="13706"/>
    <cellStyle name="汇总 2 4 2" xfId="30998"/>
    <cellStyle name="汇总 2 4 3" xfId="9620"/>
    <cellStyle name="汇总 2 4 4" xfId="15505"/>
    <cellStyle name="汇总 2 4 5" xfId="15507"/>
    <cellStyle name="汇总 2 4 6" xfId="15510"/>
    <cellStyle name="汇总 2 5" xfId="19337"/>
    <cellStyle name="汇总 2 5 2" xfId="26305"/>
    <cellStyle name="汇总 2 5 3" xfId="26307"/>
    <cellStyle name="汇总 2 5 4" xfId="15515"/>
    <cellStyle name="汇总 2 5 5" xfId="15518"/>
    <cellStyle name="汇总 2 6" xfId="19339"/>
    <cellStyle name="汇总 2 6 2" xfId="30999"/>
    <cellStyle name="汇总 2 6 3" xfId="31000"/>
    <cellStyle name="汇总 2 6 4" xfId="15521"/>
    <cellStyle name="汇总 2 6 5" xfId="15523"/>
    <cellStyle name="汇总 2 7" xfId="31001"/>
    <cellStyle name="汇总 2 7 2" xfId="31002"/>
    <cellStyle name="汇总 2 7 3" xfId="1550"/>
    <cellStyle name="汇总 2 7 4" xfId="31003"/>
    <cellStyle name="汇总 2 7 5" xfId="31004"/>
    <cellStyle name="汇总 2 8" xfId="31005"/>
    <cellStyle name="汇总 2 8 2" xfId="31006"/>
    <cellStyle name="汇总 2 8 3" xfId="31007"/>
    <cellStyle name="汇总 2 8 4" xfId="31008"/>
    <cellStyle name="汇总 2 8 5" xfId="31009"/>
    <cellStyle name="汇总 2 9" xfId="31010"/>
    <cellStyle name="汇总 2 9 2" xfId="31011"/>
    <cellStyle name="汇总 2 9 3" xfId="31012"/>
    <cellStyle name="汇总 2 9 4" xfId="31013"/>
    <cellStyle name="汇总 2_Bali" xfId="31014"/>
    <cellStyle name="汇总 20" xfId="30974"/>
    <cellStyle name="汇总 20 2" xfId="27388"/>
    <cellStyle name="汇总 20 3" xfId="23187"/>
    <cellStyle name="汇总 21" xfId="30976"/>
    <cellStyle name="汇总 21 2" xfId="26187"/>
    <cellStyle name="汇总 21 3" xfId="23192"/>
    <cellStyle name="汇总 22" xfId="30978"/>
    <cellStyle name="汇总 22 2" xfId="21151"/>
    <cellStyle name="汇总 22 3" xfId="21154"/>
    <cellStyle name="汇总 23" xfId="3905"/>
    <cellStyle name="汇总 23 2" xfId="3908"/>
    <cellStyle name="汇总 23 3" xfId="3911"/>
    <cellStyle name="汇总 24" xfId="30980"/>
    <cellStyle name="汇总 24 2" xfId="30982"/>
    <cellStyle name="汇总 24 3" xfId="30984"/>
    <cellStyle name="汇总 25" xfId="31015"/>
    <cellStyle name="汇总 25 2" xfId="5452"/>
    <cellStyle name="汇总 25 3" xfId="10055"/>
    <cellStyle name="汇总 26" xfId="31017"/>
    <cellStyle name="汇总 26 2" xfId="16736"/>
    <cellStyle name="汇总 26 3" xfId="16742"/>
    <cellStyle name="汇总 27" xfId="31019"/>
    <cellStyle name="汇总 27 2" xfId="31021"/>
    <cellStyle name="汇总 27 3" xfId="31023"/>
    <cellStyle name="汇总 28" xfId="31025"/>
    <cellStyle name="汇总 28 2" xfId="31027"/>
    <cellStyle name="汇总 28 3" xfId="4721"/>
    <cellStyle name="汇总 29" xfId="31029"/>
    <cellStyle name="汇总 29 2" xfId="14653"/>
    <cellStyle name="汇总 29 3" xfId="14655"/>
    <cellStyle name="汇总 3" xfId="20032"/>
    <cellStyle name="汇总 3 10" xfId="31031"/>
    <cellStyle name="汇总 3 11" xfId="31032"/>
    <cellStyle name="汇总 3 12" xfId="32089"/>
    <cellStyle name="汇总 3 2" xfId="11600"/>
    <cellStyle name="汇总 3 2 2" xfId="19256"/>
    <cellStyle name="汇总 3 2 2 2" xfId="20555"/>
    <cellStyle name="汇总 3 2 3" xfId="31033"/>
    <cellStyle name="汇总 3 2 4" xfId="31034"/>
    <cellStyle name="汇总 3 2 5" xfId="31035"/>
    <cellStyle name="汇总 3 2 6" xfId="31036"/>
    <cellStyle name="汇总 3 2 7" xfId="25912"/>
    <cellStyle name="汇总 3 2 8" xfId="31037"/>
    <cellStyle name="汇总 3 2 9" xfId="31038"/>
    <cellStyle name="汇总 3 3" xfId="4471"/>
    <cellStyle name="汇总 3 3 2" xfId="31039"/>
    <cellStyle name="汇总 3 3 3" xfId="31040"/>
    <cellStyle name="汇总 3 3 4" xfId="28613"/>
    <cellStyle name="汇总 3 3 5" xfId="3256"/>
    <cellStyle name="汇总 3 4" xfId="13746"/>
    <cellStyle name="汇总 3 4 2" xfId="15181"/>
    <cellStyle name="汇总 3 5" xfId="4112"/>
    <cellStyle name="汇总 3 6" xfId="31041"/>
    <cellStyle name="汇总 3 7" xfId="7349"/>
    <cellStyle name="汇总 3 8" xfId="31042"/>
    <cellStyle name="汇总 3 9" xfId="31043"/>
    <cellStyle name="汇总 3_Bali" xfId="31044"/>
    <cellStyle name="汇总 30" xfId="31016"/>
    <cellStyle name="汇总 30 2" xfId="5453"/>
    <cellStyle name="汇总 30 3" xfId="10056"/>
    <cellStyle name="汇总 31" xfId="31018"/>
    <cellStyle name="汇总 31 2" xfId="16737"/>
    <cellStyle name="汇总 31 3" xfId="16743"/>
    <cellStyle name="汇总 32" xfId="31020"/>
    <cellStyle name="汇总 32 2" xfId="31022"/>
    <cellStyle name="汇总 32 3" xfId="31024"/>
    <cellStyle name="汇总 33" xfId="31026"/>
    <cellStyle name="汇总 33 2" xfId="31028"/>
    <cellStyle name="汇总 33 3" xfId="4722"/>
    <cellStyle name="汇总 34" xfId="31030"/>
    <cellStyle name="汇总 35" xfId="26739"/>
    <cellStyle name="汇总 4" xfId="20034"/>
    <cellStyle name="汇总 4 2" xfId="20036"/>
    <cellStyle name="汇总 4 3" xfId="4476"/>
    <cellStyle name="汇总 4 4" xfId="31045"/>
    <cellStyle name="汇总 4 5" xfId="31046"/>
    <cellStyle name="汇总 5" xfId="20039"/>
    <cellStyle name="汇总 5 2" xfId="31047"/>
    <cellStyle name="汇总 5 3" xfId="27181"/>
    <cellStyle name="汇总 6" xfId="20041"/>
    <cellStyle name="汇总 6 2" xfId="31048"/>
    <cellStyle name="汇总 6 3" xfId="27184"/>
    <cellStyle name="汇总 7" xfId="6000"/>
    <cellStyle name="汇总 7 2" xfId="31049"/>
    <cellStyle name="汇总 7 3" xfId="6665"/>
    <cellStyle name="汇总 8" xfId="30995"/>
    <cellStyle name="汇总 8 2" xfId="23095"/>
    <cellStyle name="汇总 8 3" xfId="23100"/>
    <cellStyle name="汇总 9" xfId="7871"/>
    <cellStyle name="汇总 9 2" xfId="31050"/>
    <cellStyle name="汇总 9 3" xfId="31051"/>
    <cellStyle name="货币 2" xfId="25358"/>
    <cellStyle name="货币 2 2" xfId="31534"/>
    <cellStyle name="货币 2 2 2" xfId="31535"/>
    <cellStyle name="货币 2 2 3" xfId="31536"/>
    <cellStyle name="货币 2 2 4" xfId="31537"/>
    <cellStyle name="货币 2 3" xfId="22936"/>
    <cellStyle name="货币 2 30" xfId="31538"/>
    <cellStyle name="货币 2 30 2" xfId="29143"/>
    <cellStyle name="货币 2 30 2 2" xfId="29145"/>
    <cellStyle name="货币 2 4" xfId="31539"/>
    <cellStyle name="货币 2 5" xfId="31540"/>
    <cellStyle name="货币 2_Table_Product_ALL" xfId="25719"/>
    <cellStyle name="货币 3" xfId="31541"/>
    <cellStyle name="货币 3 2" xfId="31542"/>
    <cellStyle name="货币 3 2 2" xfId="30037"/>
    <cellStyle name="货币 3 2 3" xfId="30040"/>
    <cellStyle name="货币 3 3" xfId="22938"/>
    <cellStyle name="货币 3 4" xfId="31543"/>
    <cellStyle name="货币 3 5" xfId="31544"/>
    <cellStyle name="货币 3 6" xfId="10641"/>
    <cellStyle name="货币 3 7" xfId="31545"/>
    <cellStyle name="货币 3 8" xfId="31546"/>
    <cellStyle name="货币 4" xfId="31547"/>
    <cellStyle name="货币 5" xfId="31893"/>
    <cellStyle name="计算 10" xfId="8210"/>
    <cellStyle name="计算 10 2" xfId="31155"/>
    <cellStyle name="计算 10 3" xfId="31159"/>
    <cellStyle name="计算 11" xfId="8214"/>
    <cellStyle name="计算 11 2" xfId="31166"/>
    <cellStyle name="计算 11 3" xfId="31168"/>
    <cellStyle name="计算 12" xfId="510"/>
    <cellStyle name="计算 12 2" xfId="515"/>
    <cellStyle name="计算 12 3" xfId="31440"/>
    <cellStyle name="计算 13" xfId="8220"/>
    <cellStyle name="计算 13 2" xfId="31441"/>
    <cellStyle name="计算 13 3" xfId="31442"/>
    <cellStyle name="计算 14" xfId="8236"/>
    <cellStyle name="计算 14 2" xfId="31443"/>
    <cellStyle name="计算 14 3" xfId="31444"/>
    <cellStyle name="计算 15" xfId="8241"/>
    <cellStyle name="计算 15 2" xfId="31445"/>
    <cellStyle name="计算 15 3" xfId="31447"/>
    <cellStyle name="计算 16" xfId="3379"/>
    <cellStyle name="计算 16 2" xfId="3386"/>
    <cellStyle name="计算 16 3" xfId="31449"/>
    <cellStyle name="计算 17" xfId="3390"/>
    <cellStyle name="计算 17 2" xfId="994"/>
    <cellStyle name="计算 17 3" xfId="3281"/>
    <cellStyle name="计算 18" xfId="8251"/>
    <cellStyle name="计算 18 2" xfId="27734"/>
    <cellStyle name="计算 18 3" xfId="27744"/>
    <cellStyle name="计算 19" xfId="8261"/>
    <cellStyle name="计算 19 2" xfId="31451"/>
    <cellStyle name="计算 19 3" xfId="31453"/>
    <cellStyle name="计算 2" xfId="31455"/>
    <cellStyle name="计算 2 10" xfId="31456"/>
    <cellStyle name="计算 2 10 2" xfId="31457"/>
    <cellStyle name="计算 2 10 3" xfId="29453"/>
    <cellStyle name="计算 2 10 4" xfId="31458"/>
    <cellStyle name="计算 2 10 5" xfId="31459"/>
    <cellStyle name="计算 2 11" xfId="31460"/>
    <cellStyle name="计算 2 11 2" xfId="24212"/>
    <cellStyle name="计算 2 11 3" xfId="31461"/>
    <cellStyle name="计算 2 11 4" xfId="3434"/>
    <cellStyle name="计算 2 12" xfId="31462"/>
    <cellStyle name="计算 2 12 2" xfId="31463"/>
    <cellStyle name="计算 2 12 3" xfId="31464"/>
    <cellStyle name="计算 2 12 4" xfId="31465"/>
    <cellStyle name="计算 2 13" xfId="5022"/>
    <cellStyle name="计算 2 13 2" xfId="31466"/>
    <cellStyle name="计算 2 13 3" xfId="31467"/>
    <cellStyle name="计算 2 13 4" xfId="31468"/>
    <cellStyle name="计算 2 14" xfId="31469"/>
    <cellStyle name="计算 2 14 2" xfId="23028"/>
    <cellStyle name="计算 2 14 3" xfId="26896"/>
    <cellStyle name="计算 2 14 4" xfId="26900"/>
    <cellStyle name="计算 2 15" xfId="31470"/>
    <cellStyle name="计算 2 16" xfId="31986"/>
    <cellStyle name="计算 2 2" xfId="31471"/>
    <cellStyle name="计算 2 2 2" xfId="31472"/>
    <cellStyle name="计算 2 2 2 2" xfId="31473"/>
    <cellStyle name="计算 2 2 2 2 2" xfId="31474"/>
    <cellStyle name="计算 2 2 2 2 3" xfId="31475"/>
    <cellStyle name="计算 2 2 2 3" xfId="29296"/>
    <cellStyle name="计算 2 2 2 4" xfId="31476"/>
    <cellStyle name="计算 2 2 2 5" xfId="31477"/>
    <cellStyle name="计算 2 2 3" xfId="31478"/>
    <cellStyle name="计算 2 2 3 2" xfId="30912"/>
    <cellStyle name="计算 2 2 3 3" xfId="31479"/>
    <cellStyle name="计算 2 2 4" xfId="24817"/>
    <cellStyle name="计算 2 2 5" xfId="31480"/>
    <cellStyle name="计算 2 2 6" xfId="8828"/>
    <cellStyle name="计算 2 2 7" xfId="31481"/>
    <cellStyle name="计算 2 2 8" xfId="25350"/>
    <cellStyle name="计算 2 3" xfId="31482"/>
    <cellStyle name="计算 2 3 2" xfId="31483"/>
    <cellStyle name="计算 2 3 2 2" xfId="31484"/>
    <cellStyle name="计算 2 3 2 3" xfId="31485"/>
    <cellStyle name="计算 2 3 3" xfId="31486"/>
    <cellStyle name="计算 2 3 4" xfId="24819"/>
    <cellStyle name="计算 2 3 5" xfId="31487"/>
    <cellStyle name="计算 2 4" xfId="31488"/>
    <cellStyle name="计算 2 4 2" xfId="24293"/>
    <cellStyle name="计算 2 4 3" xfId="24295"/>
    <cellStyle name="计算 2 4 4" xfId="24298"/>
    <cellStyle name="计算 2 4 5" xfId="31489"/>
    <cellStyle name="计算 2 4 6" xfId="31490"/>
    <cellStyle name="计算 2 4 7" xfId="4899"/>
    <cellStyle name="计算 2 5" xfId="31491"/>
    <cellStyle name="计算 2 5 2" xfId="24304"/>
    <cellStyle name="计算 2 5 3" xfId="24306"/>
    <cellStyle name="计算 2 5 4" xfId="24308"/>
    <cellStyle name="计算 2 5 5" xfId="31492"/>
    <cellStyle name="计算 2 6" xfId="27680"/>
    <cellStyle name="计算 2 6 2" xfId="31493"/>
    <cellStyle name="计算 2 6 3" xfId="31494"/>
    <cellStyle name="计算 2 6 4" xfId="31495"/>
    <cellStyle name="计算 2 6 5" xfId="14714"/>
    <cellStyle name="计算 2 7" xfId="756"/>
    <cellStyle name="计算 2 7 2" xfId="3014"/>
    <cellStyle name="计算 2 7 3" xfId="31496"/>
    <cellStyle name="计算 2 7 4" xfId="31497"/>
    <cellStyle name="计算 2 7 5" xfId="31498"/>
    <cellStyle name="计算 2 8" xfId="31499"/>
    <cellStyle name="计算 2 8 2" xfId="31500"/>
    <cellStyle name="计算 2 8 3" xfId="31501"/>
    <cellStyle name="计算 2 8 4" xfId="31502"/>
    <cellStyle name="计算 2 8 5" xfId="31503"/>
    <cellStyle name="计算 2 9" xfId="31504"/>
    <cellStyle name="计算 2 9 2" xfId="28651"/>
    <cellStyle name="计算 2 9 3" xfId="13623"/>
    <cellStyle name="计算 2 9 4" xfId="31505"/>
    <cellStyle name="计算 2_Bali" xfId="28411"/>
    <cellStyle name="计算 20" xfId="8242"/>
    <cellStyle name="计算 20 2" xfId="31446"/>
    <cellStyle name="计算 20 3" xfId="31448"/>
    <cellStyle name="计算 21" xfId="3378"/>
    <cellStyle name="计算 21 2" xfId="3385"/>
    <cellStyle name="计算 21 3" xfId="31450"/>
    <cellStyle name="计算 22" xfId="3389"/>
    <cellStyle name="计算 22 2" xfId="993"/>
    <cellStyle name="计算 22 3" xfId="3280"/>
    <cellStyle name="计算 23" xfId="8252"/>
    <cellStyle name="计算 23 2" xfId="27735"/>
    <cellStyle name="计算 23 3" xfId="27745"/>
    <cellStyle name="计算 24" xfId="8262"/>
    <cellStyle name="计算 24 2" xfId="31452"/>
    <cellStyle name="计算 24 3" xfId="31454"/>
    <cellStyle name="计算 25" xfId="8267"/>
    <cellStyle name="计算 25 2" xfId="14977"/>
    <cellStyle name="计算 25 3" xfId="14980"/>
    <cellStyle name="计算 26" xfId="8275"/>
    <cellStyle name="计算 26 2" xfId="3652"/>
    <cellStyle name="计算 26 3" xfId="14232"/>
    <cellStyle name="计算 27" xfId="8283"/>
    <cellStyle name="计算 27 2" xfId="31506"/>
    <cellStyle name="计算 27 3" xfId="4804"/>
    <cellStyle name="计算 28" xfId="8289"/>
    <cellStyle name="计算 28 2" xfId="31508"/>
    <cellStyle name="计算 28 3" xfId="14250"/>
    <cellStyle name="计算 29" xfId="8297"/>
    <cellStyle name="计算 29 2" xfId="8407"/>
    <cellStyle name="计算 29 3" xfId="30800"/>
    <cellStyle name="计算 3" xfId="31510"/>
    <cellStyle name="计算 3 10" xfId="16812"/>
    <cellStyle name="计算 3 11" xfId="16819"/>
    <cellStyle name="计算 3 12" xfId="31987"/>
    <cellStyle name="计算 3 2" xfId="31511"/>
    <cellStyle name="计算 3 2 2" xfId="3272"/>
    <cellStyle name="计算 3 2 2 2" xfId="19419"/>
    <cellStyle name="计算 3 2 2 3" xfId="1281"/>
    <cellStyle name="计算 3 2 3" xfId="31512"/>
    <cellStyle name="计算 3 2 4" xfId="31513"/>
    <cellStyle name="计算 3 2 5" xfId="31514"/>
    <cellStyle name="计算 3 2 6" xfId="31515"/>
    <cellStyle name="计算 3 2 7" xfId="3916"/>
    <cellStyle name="计算 3 2 8" xfId="3301"/>
    <cellStyle name="计算 3 3" xfId="31516"/>
    <cellStyle name="计算 3 3 2" xfId="31517"/>
    <cellStyle name="计算 3 3 3" xfId="4633"/>
    <cellStyle name="计算 3 3 4" xfId="31518"/>
    <cellStyle name="计算 3 3 5" xfId="31519"/>
    <cellStyle name="计算 3 3 6" xfId="31520"/>
    <cellStyle name="计算 3 4" xfId="18314"/>
    <cellStyle name="计算 3 4 2" xfId="24367"/>
    <cellStyle name="计算 3 5" xfId="27844"/>
    <cellStyle name="计算 3 6" xfId="27846"/>
    <cellStyle name="计算 3 7" xfId="27848"/>
    <cellStyle name="计算 3 8" xfId="27850"/>
    <cellStyle name="计算 3 9" xfId="27852"/>
    <cellStyle name="计算 3_Bali" xfId="29119"/>
    <cellStyle name="计算 30" xfId="8268"/>
    <cellStyle name="计算 30 2" xfId="14978"/>
    <cellStyle name="计算 30 3" xfId="14981"/>
    <cellStyle name="计算 31" xfId="8276"/>
    <cellStyle name="计算 31 2" xfId="3651"/>
    <cellStyle name="计算 31 3" xfId="14233"/>
    <cellStyle name="计算 32" xfId="8284"/>
    <cellStyle name="计算 32 2" xfId="31507"/>
    <cellStyle name="计算 32 3" xfId="4805"/>
    <cellStyle name="计算 33" xfId="8290"/>
    <cellStyle name="计算 33 2" xfId="31509"/>
    <cellStyle name="计算 33 3" xfId="14251"/>
    <cellStyle name="计算 34" xfId="8298"/>
    <cellStyle name="计算 35" xfId="8306"/>
    <cellStyle name="计算 36" xfId="5096"/>
    <cellStyle name="计算 4" xfId="31521"/>
    <cellStyle name="计算 4 2" xfId="31522"/>
    <cellStyle name="计算 4 3" xfId="31523"/>
    <cellStyle name="计算 4 4" xfId="18318"/>
    <cellStyle name="计算 4 5" xfId="1074"/>
    <cellStyle name="计算 5" xfId="31524"/>
    <cellStyle name="计算 5 2" xfId="27279"/>
    <cellStyle name="计算 5 3" xfId="31525"/>
    <cellStyle name="计算 6" xfId="22116"/>
    <cellStyle name="计算 6 2" xfId="22119"/>
    <cellStyle name="计算 6 3" xfId="26042"/>
    <cellStyle name="计算 7" xfId="416"/>
    <cellStyle name="计算 7 2" xfId="22122"/>
    <cellStyle name="计算 7 3" xfId="31526"/>
    <cellStyle name="计算 8" xfId="22125"/>
    <cellStyle name="计算 8 2" xfId="22128"/>
    <cellStyle name="计算 8 3" xfId="31528"/>
    <cellStyle name="计算 9" xfId="3371"/>
    <cellStyle name="计算 9 2" xfId="31530"/>
    <cellStyle name="计算 9 3" xfId="31532"/>
    <cellStyle name="計算" xfId="9898"/>
    <cellStyle name="計算 2" xfId="10704"/>
    <cellStyle name="計算方式" xfId="30855"/>
    <cellStyle name="計算方式 2" xfId="31371"/>
    <cellStyle name="計算方式 3" xfId="31372"/>
    <cellStyle name="記事" xfId="31373"/>
    <cellStyle name="記事 2" xfId="17432"/>
    <cellStyle name="检查单元格 10" xfId="30913"/>
    <cellStyle name="检查单元格 11" xfId="30914"/>
    <cellStyle name="检查单元格 11 2" xfId="30915"/>
    <cellStyle name="检查单元格 12" xfId="940"/>
    <cellStyle name="检查单元格 13" xfId="6755"/>
    <cellStyle name="检查单元格 13 2" xfId="23548"/>
    <cellStyle name="检查单元格 14" xfId="23550"/>
    <cellStyle name="检查单元格 15" xfId="10657"/>
    <cellStyle name="检查单元格 15 2" xfId="16627"/>
    <cellStyle name="检查单元格 16" xfId="23553"/>
    <cellStyle name="检查单元格 17" xfId="23556"/>
    <cellStyle name="检查单元格 17 2" xfId="19482"/>
    <cellStyle name="检查单元格 18" xfId="30916"/>
    <cellStyle name="检查单元格 19" xfId="30918"/>
    <cellStyle name="检查单元格 19 2" xfId="30920"/>
    <cellStyle name="检查单元格 2" xfId="30921"/>
    <cellStyle name="检查单元格 2 10" xfId="17227"/>
    <cellStyle name="检查单元格 2 10 2" xfId="17231"/>
    <cellStyle name="检查单元格 2 10 3" xfId="22454"/>
    <cellStyle name="检查单元格 2 10 4" xfId="22460"/>
    <cellStyle name="检查单元格 2 10 5" xfId="22462"/>
    <cellStyle name="检查单元格 2 11" xfId="8800"/>
    <cellStyle name="检查单元格 2 11 2" xfId="16712"/>
    <cellStyle name="检查单元格 2 11 3" xfId="17330"/>
    <cellStyle name="检查单元格 2 11 4" xfId="17358"/>
    <cellStyle name="检查单元格 2 12" xfId="17233"/>
    <cellStyle name="检查单元格 2 12 2" xfId="20289"/>
    <cellStyle name="检查单元格 2 12 3" xfId="20294"/>
    <cellStyle name="检查单元格 2 12 4" xfId="20299"/>
    <cellStyle name="检查单元格 2 13" xfId="17235"/>
    <cellStyle name="检查单元格 2 13 2" xfId="30922"/>
    <cellStyle name="检查单元格 2 13 3" xfId="18928"/>
    <cellStyle name="检查单元格 2 13 4" xfId="18935"/>
    <cellStyle name="检查单元格 2 14" xfId="30923"/>
    <cellStyle name="检查单元格 2 14 2" xfId="29021"/>
    <cellStyle name="检查单元格 2 14 3" xfId="18966"/>
    <cellStyle name="检查单元格 2 14 4" xfId="18968"/>
    <cellStyle name="检查单元格 2 15" xfId="6716"/>
    <cellStyle name="检查单元格 2 16" xfId="32086"/>
    <cellStyle name="检查单元格 2 2" xfId="30924"/>
    <cellStyle name="检查单元格 2 2 2" xfId="20333"/>
    <cellStyle name="检查单元格 2 2 2 2" xfId="24650"/>
    <cellStyle name="检查单元格 2 2 2 2 2" xfId="15980"/>
    <cellStyle name="检查单元格 2 2 3" xfId="20338"/>
    <cellStyle name="检查单元格 2 2 4" xfId="25085"/>
    <cellStyle name="检查单元格 2 2 5" xfId="25122"/>
    <cellStyle name="检查单元格 2 2 6" xfId="17019"/>
    <cellStyle name="检查单元格 2 2 7" xfId="25198"/>
    <cellStyle name="检查单元格 2 2 8" xfId="25223"/>
    <cellStyle name="检查单元格 2 3" xfId="30925"/>
    <cellStyle name="检查单元格 2 3 2" xfId="18946"/>
    <cellStyle name="检查单元格 2 3 3" xfId="18949"/>
    <cellStyle name="检查单元格 2 3 4" xfId="30134"/>
    <cellStyle name="检查单元格 2 3 5" xfId="30926"/>
    <cellStyle name="检查单元格 2 4" xfId="30927"/>
    <cellStyle name="检查单元格 2 4 2" xfId="18974"/>
    <cellStyle name="检查单元格 2 4 3" xfId="18977"/>
    <cellStyle name="检查单元格 2 4 4" xfId="7458"/>
    <cellStyle name="检查单元格 2 4 5" xfId="473"/>
    <cellStyle name="检查单元格 2 4 6" xfId="7460"/>
    <cellStyle name="检查单元格 2 5" xfId="30928"/>
    <cellStyle name="检查单元格 2 5 2" xfId="18987"/>
    <cellStyle name="检查单元格 2 5 3" xfId="18990"/>
    <cellStyle name="检查单元格 2 5 4" xfId="20362"/>
    <cellStyle name="检查单元格 2 5 5" xfId="20373"/>
    <cellStyle name="检查单元格 2 6" xfId="30929"/>
    <cellStyle name="检查单元格 2 6 2" xfId="19026"/>
    <cellStyle name="检查单元格 2 6 3" xfId="19030"/>
    <cellStyle name="检查单元格 2 6 4" xfId="20828"/>
    <cellStyle name="检查单元格 2 6 5" xfId="8682"/>
    <cellStyle name="检查单元格 2 7" xfId="30930"/>
    <cellStyle name="检查单元格 2 7 2" xfId="19043"/>
    <cellStyle name="检查单元格 2 7 3" xfId="19045"/>
    <cellStyle name="检查单元格 2 7 4" xfId="15213"/>
    <cellStyle name="检查单元格 2 7 5" xfId="30931"/>
    <cellStyle name="检查单元格 2 8" xfId="30932"/>
    <cellStyle name="检查单元格 2 8 2" xfId="5872"/>
    <cellStyle name="检查单元格 2 8 3" xfId="19067"/>
    <cellStyle name="检查单元格 2 8 4" xfId="23080"/>
    <cellStyle name="检查单元格 2 8 5" xfId="30933"/>
    <cellStyle name="检查单元格 2 9" xfId="30934"/>
    <cellStyle name="检查单元格 2 9 2" xfId="19092"/>
    <cellStyle name="检查单元格 2 9 3" xfId="19095"/>
    <cellStyle name="检查单元格 2 9 4" xfId="25843"/>
    <cellStyle name="检查单元格 2_Bali" xfId="30935"/>
    <cellStyle name="检查单元格 20" xfId="10658"/>
    <cellStyle name="检查单元格 21" xfId="23554"/>
    <cellStyle name="检查单元格 21 2" xfId="30936"/>
    <cellStyle name="检查单元格 22" xfId="23557"/>
    <cellStyle name="检查单元格 23" xfId="30917"/>
    <cellStyle name="检查单元格 23 2" xfId="8961"/>
    <cellStyle name="检查单元格 24" xfId="30919"/>
    <cellStyle name="检查单元格 25" xfId="30937"/>
    <cellStyle name="检查单元格 25 2" xfId="18126"/>
    <cellStyle name="检查单元格 26" xfId="30939"/>
    <cellStyle name="检查单元格 27" xfId="22321"/>
    <cellStyle name="检查单元格 27 2" xfId="29544"/>
    <cellStyle name="检查单元格 28" xfId="18156"/>
    <cellStyle name="检查单元格 29" xfId="30941"/>
    <cellStyle name="检查单元格 29 2" xfId="28921"/>
    <cellStyle name="检查单元格 3" xfId="30686"/>
    <cellStyle name="检查单元格 3 10" xfId="30942"/>
    <cellStyle name="检查单元格 3 11" xfId="30319"/>
    <cellStyle name="检查单元格 3 12" xfId="32087"/>
    <cellStyle name="检查单元格 3 2" xfId="13542"/>
    <cellStyle name="检查单元格 3 2 2" xfId="5758"/>
    <cellStyle name="检查单元格 3 2 2 2" xfId="30943"/>
    <cellStyle name="检查单元格 3 2 3" xfId="30944"/>
    <cellStyle name="检查单元格 3 2 4" xfId="27939"/>
    <cellStyle name="检查单元格 3 2 5" xfId="30945"/>
    <cellStyle name="检查单元格 3 2 6" xfId="30946"/>
    <cellStyle name="检查单元格 3 2 7" xfId="220"/>
    <cellStyle name="检查单元格 3 2 8" xfId="9410"/>
    <cellStyle name="检查单元格 3 2 9" xfId="30947"/>
    <cellStyle name="检查单元格 3 3" xfId="13545"/>
    <cellStyle name="检查单元格 3 3 2" xfId="17374"/>
    <cellStyle name="检查单元格 3 3 3" xfId="17376"/>
    <cellStyle name="检查单元格 3 3 4" xfId="30948"/>
    <cellStyle name="检查单元格 3 3 5" xfId="3584"/>
    <cellStyle name="检查单元格 3 4" xfId="13547"/>
    <cellStyle name="检查单元格 3 4 2" xfId="17421"/>
    <cellStyle name="检查单元格 3 5" xfId="13549"/>
    <cellStyle name="检查单元格 3 6" xfId="13551"/>
    <cellStyle name="检查单元格 3 7" xfId="13553"/>
    <cellStyle name="检查单元格 3 8" xfId="30949"/>
    <cellStyle name="检查单元格 3 9" xfId="30950"/>
    <cellStyle name="检查单元格 3_Bali" xfId="25031"/>
    <cellStyle name="检查单元格 30" xfId="30938"/>
    <cellStyle name="检查单元格 31" xfId="30940"/>
    <cellStyle name="检查单元格 31 2" xfId="30951"/>
    <cellStyle name="检查单元格 32" xfId="22322"/>
    <cellStyle name="检查单元格 33" xfId="18157"/>
    <cellStyle name="检查单元格 33 2" xfId="30952"/>
    <cellStyle name="检查单元格 4" xfId="30178"/>
    <cellStyle name="检查单元格 4 2" xfId="13563"/>
    <cellStyle name="检查单元格 4 3" xfId="13565"/>
    <cellStyle name="检查单元格 4 4" xfId="13567"/>
    <cellStyle name="检查单元格 4 5" xfId="1971"/>
    <cellStyle name="检查单元格 5" xfId="3795"/>
    <cellStyle name="检查单元格 5 2" xfId="3797"/>
    <cellStyle name="检查单元格 6" xfId="30953"/>
    <cellStyle name="检查单元格 7" xfId="30954"/>
    <cellStyle name="检查单元格 7 2" xfId="27841"/>
    <cellStyle name="检查单元格 8" xfId="985"/>
    <cellStyle name="检查单元格 9" xfId="29253"/>
    <cellStyle name="检查单元格 9 2" xfId="29255"/>
    <cellStyle name="檢查儲存格" xfId="30965"/>
    <cellStyle name="檢查儲存格 2" xfId="30966"/>
    <cellStyle name="檢查儲存格 3" xfId="23013"/>
    <cellStyle name="解释性文本 10" xfId="31292"/>
    <cellStyle name="解释性文本 11" xfId="11319"/>
    <cellStyle name="解释性文本 11 2" xfId="15586"/>
    <cellStyle name="解释性文本 12" xfId="23599"/>
    <cellStyle name="解释性文本 13" xfId="23602"/>
    <cellStyle name="解释性文本 13 2" xfId="17150"/>
    <cellStyle name="解释性文本 14" xfId="23605"/>
    <cellStyle name="解释性文本 15" xfId="23610"/>
    <cellStyle name="解释性文本 15 2" xfId="31293"/>
    <cellStyle name="解释性文本 16" xfId="23614"/>
    <cellStyle name="解释性文本 17" xfId="23618"/>
    <cellStyle name="解释性文本 17 2" xfId="31294"/>
    <cellStyle name="解释性文本 18" xfId="28335"/>
    <cellStyle name="解释性文本 19" xfId="31295"/>
    <cellStyle name="解释性文本 19 2" xfId="346"/>
    <cellStyle name="解释性文本 2" xfId="12254"/>
    <cellStyle name="解释性文本 2 10" xfId="17948"/>
    <cellStyle name="解释性文本 2 10 2" xfId="17950"/>
    <cellStyle name="解释性文本 2 10 3" xfId="31297"/>
    <cellStyle name="解释性文本 2 10 4" xfId="3098"/>
    <cellStyle name="解释性文本 2 10 5" xfId="13748"/>
    <cellStyle name="解释性文本 2 11" xfId="17953"/>
    <cellStyle name="解释性文本 2 11 2" xfId="31298"/>
    <cellStyle name="解释性文本 2 11 3" xfId="31299"/>
    <cellStyle name="解释性文本 2 11 4" xfId="31300"/>
    <cellStyle name="解释性文本 2 12" xfId="17955"/>
    <cellStyle name="解释性文本 2 12 2" xfId="31301"/>
    <cellStyle name="解释性文本 2 12 3" xfId="31302"/>
    <cellStyle name="解释性文本 2 12 4" xfId="31303"/>
    <cellStyle name="解释性文本 2 13" xfId="17957"/>
    <cellStyle name="解释性文本 2 13 2" xfId="31304"/>
    <cellStyle name="解释性文本 2 13 3" xfId="31305"/>
    <cellStyle name="解释性文本 2 13 4" xfId="31306"/>
    <cellStyle name="解释性文本 2 14" xfId="31307"/>
    <cellStyle name="解释性文本 2 14 2" xfId="31308"/>
    <cellStyle name="解释性文本 2 14 3" xfId="31309"/>
    <cellStyle name="解释性文本 2 14 4" xfId="31310"/>
    <cellStyle name="解释性文本 2 15" xfId="31311"/>
    <cellStyle name="解释性文本 2 16" xfId="31890"/>
    <cellStyle name="解释性文本 2 2" xfId="15556"/>
    <cellStyle name="解释性文本 2 2 2" xfId="31312"/>
    <cellStyle name="解释性文本 2 2 2 2" xfId="15592"/>
    <cellStyle name="解释性文本 2 2 2 2 2" xfId="31313"/>
    <cellStyle name="解释性文本 2 2 3" xfId="4748"/>
    <cellStyle name="解释性文本 2 2 4" xfId="31314"/>
    <cellStyle name="解释性文本 2 2 5" xfId="31315"/>
    <cellStyle name="解释性文本 2 2 6" xfId="31316"/>
    <cellStyle name="解释性文本 2 2 7" xfId="31317"/>
    <cellStyle name="解释性文本 2 2 8" xfId="25437"/>
    <cellStyle name="解释性文本 2 3" xfId="31318"/>
    <cellStyle name="解释性文本 2 3 2" xfId="8776"/>
    <cellStyle name="解释性文本 2 3 3" xfId="8778"/>
    <cellStyle name="解释性文本 2 3 4" xfId="31319"/>
    <cellStyle name="解释性文本 2 3 5" xfId="31320"/>
    <cellStyle name="解释性文本 2 4" xfId="31321"/>
    <cellStyle name="解释性文本 2 4 2" xfId="31322"/>
    <cellStyle name="解释性文本 2 4 3" xfId="31323"/>
    <cellStyle name="解释性文本 2 4 4" xfId="31324"/>
    <cellStyle name="解释性文本 2 4 5" xfId="28464"/>
    <cellStyle name="解释性文本 2 4 6" xfId="31325"/>
    <cellStyle name="解释性文本 2 5" xfId="31326"/>
    <cellStyle name="解释性文本 2 5 2" xfId="31327"/>
    <cellStyle name="解释性文本 2 5 3" xfId="31328"/>
    <cellStyle name="解释性文本 2 5 4" xfId="31329"/>
    <cellStyle name="解释性文本 2 5 5" xfId="31330"/>
    <cellStyle name="解释性文本 2 6" xfId="31331"/>
    <cellStyle name="解释性文本 2 6 2" xfId="4436"/>
    <cellStyle name="解释性文本 2 6 3" xfId="4440"/>
    <cellStyle name="解释性文本 2 6 4" xfId="4445"/>
    <cellStyle name="解释性文本 2 6 5" xfId="4451"/>
    <cellStyle name="解释性文本 2 7" xfId="31332"/>
    <cellStyle name="解释性文本 2 7 2" xfId="8783"/>
    <cellStyle name="解释性文本 2 7 3" xfId="8785"/>
    <cellStyle name="解释性文本 2 7 4" xfId="31333"/>
    <cellStyle name="解释性文本 2 7 5" xfId="31334"/>
    <cellStyle name="解释性文本 2 8" xfId="31335"/>
    <cellStyle name="解释性文本 2 8 2" xfId="1519"/>
    <cellStyle name="解释性文本 2 8 3" xfId="1564"/>
    <cellStyle name="解释性文本 2 8 4" xfId="31336"/>
    <cellStyle name="解释性文本 2 8 5" xfId="31337"/>
    <cellStyle name="解释性文本 2 9" xfId="31338"/>
    <cellStyle name="解释性文本 2 9 2" xfId="31339"/>
    <cellStyle name="解释性文本 2 9 3" xfId="6334"/>
    <cellStyle name="解释性文本 2 9 4" xfId="31340"/>
    <cellStyle name="解释性文本 2_Bali" xfId="26655"/>
    <cellStyle name="解释性文本 20" xfId="23611"/>
    <cellStyle name="解释性文本 21" xfId="23615"/>
    <cellStyle name="解释性文本 21 2" xfId="31341"/>
    <cellStyle name="解释性文本 22" xfId="23619"/>
    <cellStyle name="解释性文本 23" xfId="28336"/>
    <cellStyle name="解释性文本 23 2" xfId="28338"/>
    <cellStyle name="解释性文本 24" xfId="31296"/>
    <cellStyle name="解释性文本 25" xfId="28342"/>
    <cellStyle name="解释性文本 25 2" xfId="28346"/>
    <cellStyle name="解释性文本 26" xfId="31342"/>
    <cellStyle name="解释性文本 27" xfId="8633"/>
    <cellStyle name="解释性文本 27 2" xfId="31344"/>
    <cellStyle name="解释性文本 28" xfId="18220"/>
    <cellStyle name="解释性文本 29" xfId="30074"/>
    <cellStyle name="解释性文本 29 2" xfId="8650"/>
    <cellStyle name="解释性文本 3" xfId="12257"/>
    <cellStyle name="解释性文本 3 10" xfId="31345"/>
    <cellStyle name="解释性文本 3 11" xfId="31346"/>
    <cellStyle name="解释性文本 3 12" xfId="32091"/>
    <cellStyle name="解释性文本 3 2" xfId="22447"/>
    <cellStyle name="解释性文本 3 2 2" xfId="31347"/>
    <cellStyle name="解释性文本 3 2 2 2" xfId="26863"/>
    <cellStyle name="解释性文本 3 2 3" xfId="24843"/>
    <cellStyle name="解释性文本 3 2 4" xfId="31348"/>
    <cellStyle name="解释性文本 3 2 5" xfId="31349"/>
    <cellStyle name="解释性文本 3 2 6" xfId="31350"/>
    <cellStyle name="解释性文本 3 2 7" xfId="31351"/>
    <cellStyle name="解释性文本 3 2 8" xfId="25529"/>
    <cellStyle name="解释性文本 3 2 9" xfId="1650"/>
    <cellStyle name="解释性文本 3 3" xfId="31352"/>
    <cellStyle name="解释性文本 3 3 2" xfId="31354"/>
    <cellStyle name="解释性文本 3 3 3" xfId="31355"/>
    <cellStyle name="解释性文本 3 3 4" xfId="31356"/>
    <cellStyle name="解释性文本 3 3 5" xfId="31357"/>
    <cellStyle name="解释性文本 3 4" xfId="31358"/>
    <cellStyle name="解释性文本 3 4 2" xfId="8722"/>
    <cellStyle name="解释性文本 3 5" xfId="446"/>
    <cellStyle name="解释性文本 3 6" xfId="31359"/>
    <cellStyle name="解释性文本 3 7" xfId="31360"/>
    <cellStyle name="解释性文本 3 8" xfId="31361"/>
    <cellStyle name="解释性文本 3 9" xfId="31362"/>
    <cellStyle name="解释性文本 3_Bali" xfId="31363"/>
    <cellStyle name="解释性文本 30" xfId="28343"/>
    <cellStyle name="解释性文本 31" xfId="31343"/>
    <cellStyle name="解释性文本 31 2" xfId="1057"/>
    <cellStyle name="解释性文本 32" xfId="8634"/>
    <cellStyle name="解释性文本 33" xfId="18221"/>
    <cellStyle name="解释性文本 33 2" xfId="30072"/>
    <cellStyle name="解释性文本 4" xfId="12260"/>
    <cellStyle name="解释性文本 4 2" xfId="29609"/>
    <cellStyle name="解释性文本 4 3" xfId="31364"/>
    <cellStyle name="解释性文本 4 4" xfId="31365"/>
    <cellStyle name="解释性文本 4 5" xfId="31366"/>
    <cellStyle name="解释性文本 5" xfId="12263"/>
    <cellStyle name="解释性文本 5 2" xfId="31367"/>
    <cellStyle name="解释性文本 6" xfId="12266"/>
    <cellStyle name="解释性文本 7" xfId="12268"/>
    <cellStyle name="解释性文本 7 2" xfId="31368"/>
    <cellStyle name="解释性文本 8" xfId="12270"/>
    <cellStyle name="解释性文本 9" xfId="4206"/>
    <cellStyle name="解释性文本 9 2" xfId="31369"/>
    <cellStyle name="警告文本 10" xfId="16019"/>
    <cellStyle name="警告文本 11" xfId="16024"/>
    <cellStyle name="警告文本 11 2" xfId="26527"/>
    <cellStyle name="警告文本 12" xfId="16027"/>
    <cellStyle name="警告文本 13" xfId="3681"/>
    <cellStyle name="警告文本 13 2" xfId="1183"/>
    <cellStyle name="警告文本 14" xfId="23693"/>
    <cellStyle name="警告文本 15" xfId="31377"/>
    <cellStyle name="警告文本 15 2" xfId="26605"/>
    <cellStyle name="警告文本 16" xfId="31379"/>
    <cellStyle name="警告文本 17" xfId="31381"/>
    <cellStyle name="警告文本 17 2" xfId="31383"/>
    <cellStyle name="警告文本 18" xfId="31384"/>
    <cellStyle name="警告文本 19" xfId="31386"/>
    <cellStyle name="警告文本 19 2" xfId="31388"/>
    <cellStyle name="警告文本 2" xfId="31069"/>
    <cellStyle name="警告文本 2 10" xfId="31389"/>
    <cellStyle name="警告文本 2 10 2" xfId="31390"/>
    <cellStyle name="警告文本 2 10 3" xfId="31391"/>
    <cellStyle name="警告文本 2 10 4" xfId="31392"/>
    <cellStyle name="警告文本 2 10 5" xfId="31393"/>
    <cellStyle name="警告文本 2 11" xfId="28162"/>
    <cellStyle name="警告文本 2 11 2" xfId="31394"/>
    <cellStyle name="警告文本 2 11 3" xfId="31395"/>
    <cellStyle name="警告文本 2 11 4" xfId="6985"/>
    <cellStyle name="警告文本 2 12" xfId="31396"/>
    <cellStyle name="警告文本 2 12 2" xfId="17736"/>
    <cellStyle name="警告文本 2 12 3" xfId="17741"/>
    <cellStyle name="警告文本 2 12 4" xfId="17746"/>
    <cellStyle name="警告文本 2 13" xfId="24933"/>
    <cellStyle name="警告文本 2 13 2" xfId="17978"/>
    <cellStyle name="警告文本 2 13 3" xfId="17983"/>
    <cellStyle name="警告文本 2 13 4" xfId="17988"/>
    <cellStyle name="警告文本 2 14" xfId="31397"/>
    <cellStyle name="警告文本 2 14 2" xfId="10758"/>
    <cellStyle name="警告文本 2 14 3" xfId="10220"/>
    <cellStyle name="警告文本 2 14 4" xfId="10226"/>
    <cellStyle name="警告文本 2 15" xfId="31398"/>
    <cellStyle name="警告文本 2 16" xfId="31904"/>
    <cellStyle name="警告文本 2 2" xfId="31399"/>
    <cellStyle name="警告文本 2 2 2" xfId="17187"/>
    <cellStyle name="警告文本 2 2 2 2" xfId="10601"/>
    <cellStyle name="警告文本 2 2 2 2 2" xfId="15825"/>
    <cellStyle name="警告文本 2 2 3" xfId="17221"/>
    <cellStyle name="警告文本 2 2 4" xfId="17256"/>
    <cellStyle name="警告文本 2 2 5" xfId="9311"/>
    <cellStyle name="警告文本 2 2 6" xfId="31400"/>
    <cellStyle name="警告文本 2 2 7" xfId="2321"/>
    <cellStyle name="警告文本 2 2 8" xfId="31401"/>
    <cellStyle name="警告文本 2 3" xfId="31402"/>
    <cellStyle name="警告文本 2 3 2" xfId="17334"/>
    <cellStyle name="警告文本 2 3 3" xfId="17336"/>
    <cellStyle name="警告文本 2 3 4" xfId="31403"/>
    <cellStyle name="警告文本 2 3 5" xfId="31404"/>
    <cellStyle name="警告文本 2 4" xfId="31405"/>
    <cellStyle name="警告文本 2 4 2" xfId="17900"/>
    <cellStyle name="警告文本 2 4 3" xfId="17939"/>
    <cellStyle name="警告文本 2 4 4" xfId="17993"/>
    <cellStyle name="警告文本 2 4 5" xfId="18049"/>
    <cellStyle name="警告文本 2 4 6" xfId="23720"/>
    <cellStyle name="警告文本 2 5" xfId="31406"/>
    <cellStyle name="警告文本 2 5 2" xfId="18485"/>
    <cellStyle name="警告文本 2 5 3" xfId="18509"/>
    <cellStyle name="警告文本 2 5 4" xfId="18536"/>
    <cellStyle name="警告文本 2 5 5" xfId="18566"/>
    <cellStyle name="警告文本 2 6" xfId="31407"/>
    <cellStyle name="警告文本 2 6 2" xfId="18634"/>
    <cellStyle name="警告文本 2 6 3" xfId="18637"/>
    <cellStyle name="警告文本 2 6 4" xfId="21031"/>
    <cellStyle name="警告文本 2 6 5" xfId="289"/>
    <cellStyle name="警告文本 2 7" xfId="31408"/>
    <cellStyle name="警告文本 2 7 2" xfId="1555"/>
    <cellStyle name="警告文本 2 7 3" xfId="5352"/>
    <cellStyle name="警告文本 2 7 4" xfId="9376"/>
    <cellStyle name="警告文本 2 7 5" xfId="20789"/>
    <cellStyle name="警告文本 2 8" xfId="31409"/>
    <cellStyle name="警告文本 2 8 2" xfId="18761"/>
    <cellStyle name="警告文本 2 8 3" xfId="18764"/>
    <cellStyle name="警告文本 2 8 4" xfId="21051"/>
    <cellStyle name="警告文本 2 8 5" xfId="21053"/>
    <cellStyle name="警告文本 2 9" xfId="31410"/>
    <cellStyle name="警告文本 2 9 2" xfId="18831"/>
    <cellStyle name="警告文本 2 9 3" xfId="18836"/>
    <cellStyle name="警告文本 2 9 4" xfId="21058"/>
    <cellStyle name="警告文本 2_Bali" xfId="31411"/>
    <cellStyle name="警告文本 20" xfId="31378"/>
    <cellStyle name="警告文本 21" xfId="31380"/>
    <cellStyle name="警告文本 21 2" xfId="29171"/>
    <cellStyle name="警告文本 22" xfId="31382"/>
    <cellStyle name="警告文本 23" xfId="31385"/>
    <cellStyle name="警告文本 23 2" xfId="31412"/>
    <cellStyle name="警告文本 24" xfId="31387"/>
    <cellStyle name="警告文本 25" xfId="31413"/>
    <cellStyle name="警告文本 25 2" xfId="31415"/>
    <cellStyle name="警告文本 26" xfId="31416"/>
    <cellStyle name="警告文本 27" xfId="9560"/>
    <cellStyle name="警告文本 27 2" xfId="31418"/>
    <cellStyle name="警告文本 28" xfId="25077"/>
    <cellStyle name="警告文本 29" xfId="25082"/>
    <cellStyle name="警告文本 29 2" xfId="31419"/>
    <cellStyle name="警告文本 3" xfId="31420"/>
    <cellStyle name="警告文本 3 10" xfId="13054"/>
    <cellStyle name="警告文本 3 11" xfId="13056"/>
    <cellStyle name="警告文本 3 12" xfId="31906"/>
    <cellStyle name="警告文本 3 2" xfId="2095"/>
    <cellStyle name="警告文本 3 2 2" xfId="31421"/>
    <cellStyle name="警告文本 3 2 2 2" xfId="2921"/>
    <cellStyle name="警告文本 3 2 3" xfId="28331"/>
    <cellStyle name="警告文本 3 2 4" xfId="28333"/>
    <cellStyle name="警告文本 3 2 5" xfId="31422"/>
    <cellStyle name="警告文本 3 2 6" xfId="462"/>
    <cellStyle name="警告文本 3 2 7" xfId="466"/>
    <cellStyle name="警告文本 3 2 8" xfId="28916"/>
    <cellStyle name="警告文本 3 2 9" xfId="31423"/>
    <cellStyle name="警告文本 3 3" xfId="31424"/>
    <cellStyle name="警告文本 3 3 2" xfId="31425"/>
    <cellStyle name="警告文本 3 3 3" xfId="31426"/>
    <cellStyle name="警告文本 3 3 4" xfId="31427"/>
    <cellStyle name="警告文本 3 3 5" xfId="9072"/>
    <cellStyle name="警告文本 3 4" xfId="31428"/>
    <cellStyle name="警告文本 3 4 2" xfId="31429"/>
    <cellStyle name="警告文本 3 5" xfId="31430"/>
    <cellStyle name="警告文本 3 6" xfId="15106"/>
    <cellStyle name="警告文本 3 7" xfId="31431"/>
    <cellStyle name="警告文本 3 8" xfId="31432"/>
    <cellStyle name="警告文本 3 9" xfId="31433"/>
    <cellStyle name="警告文本 3_Bali" xfId="31434"/>
    <cellStyle name="警告文本 30" xfId="31414"/>
    <cellStyle name="警告文本 31" xfId="31417"/>
    <cellStyle name="警告文本 31 2" xfId="4982"/>
    <cellStyle name="警告文本 32" xfId="9561"/>
    <cellStyle name="警告文本 33" xfId="25078"/>
    <cellStyle name="警告文本 33 2" xfId="25080"/>
    <cellStyle name="警告文本 4" xfId="31435"/>
    <cellStyle name="警告文本 4 2" xfId="31436"/>
    <cellStyle name="警告文本 4 3" xfId="9318"/>
    <cellStyle name="警告文本 4 4" xfId="7831"/>
    <cellStyle name="警告文本 4 5" xfId="31437"/>
    <cellStyle name="警告文本 5" xfId="31438"/>
    <cellStyle name="警告文本 5 2" xfId="1660"/>
    <cellStyle name="警告文本 6" xfId="1831"/>
    <cellStyle name="警告文本 7" xfId="8870"/>
    <cellStyle name="警告文本 7 2" xfId="25371"/>
    <cellStyle name="警告文本 8" xfId="8872"/>
    <cellStyle name="警告文本 9" xfId="9551"/>
    <cellStyle name="警告文本 9 2" xfId="31439"/>
    <cellStyle name="警告文字" xfId="28664"/>
    <cellStyle name="警告文字 2" xfId="29875"/>
    <cellStyle name="警告文字 3" xfId="8640"/>
    <cellStyle name="連結的儲存格" xfId="31800"/>
    <cellStyle name="連結的儲存格 2" xfId="31801"/>
    <cellStyle name="連結的儲存格 3" xfId="23257"/>
    <cellStyle name="链接单元格 10" xfId="27239"/>
    <cellStyle name="链接单元格 11" xfId="27241"/>
    <cellStyle name="链接单元格 11 2" xfId="21821"/>
    <cellStyle name="链接单元格 12" xfId="27243"/>
    <cellStyle name="链接单元格 13" xfId="31803"/>
    <cellStyle name="链接单元格 13 2" xfId="21871"/>
    <cellStyle name="链接单元格 14" xfId="31804"/>
    <cellStyle name="链接单元格 15" xfId="26151"/>
    <cellStyle name="链接单元格 15 2" xfId="26154"/>
    <cellStyle name="链接单元格 16" xfId="26160"/>
    <cellStyle name="链接单元格 17" xfId="26165"/>
    <cellStyle name="链接单元格 17 2" xfId="26168"/>
    <cellStyle name="链接单元格 18" xfId="1676"/>
    <cellStyle name="链接单元格 19" xfId="26170"/>
    <cellStyle name="链接单元格 19 2" xfId="31805"/>
    <cellStyle name="链接单元格 2" xfId="1171"/>
    <cellStyle name="链接单元格 2 10" xfId="31806"/>
    <cellStyle name="链接单元格 2 10 2" xfId="31807"/>
    <cellStyle name="链接单元格 2 10 3" xfId="31808"/>
    <cellStyle name="链接单元格 2 10 4" xfId="205"/>
    <cellStyle name="链接单元格 2 10 5" xfId="31809"/>
    <cellStyle name="链接单元格 2 11" xfId="24615"/>
    <cellStyle name="链接单元格 2 11 2" xfId="31810"/>
    <cellStyle name="链接单元格 2 11 3" xfId="31811"/>
    <cellStyle name="链接单元格 2 11 4" xfId="31812"/>
    <cellStyle name="链接单元格 2 12" xfId="9067"/>
    <cellStyle name="链接单元格 2 12 2" xfId="31813"/>
    <cellStyle name="链接单元格 2 12 3" xfId="31814"/>
    <cellStyle name="链接单元格 2 12 4" xfId="31815"/>
    <cellStyle name="链接单元格 2 13" xfId="31816"/>
    <cellStyle name="链接单元格 2 13 2" xfId="31817"/>
    <cellStyle name="链接单元格 2 13 3" xfId="31818"/>
    <cellStyle name="链接单元格 2 13 4" xfId="6608"/>
    <cellStyle name="链接单元格 2 14" xfId="31370"/>
    <cellStyle name="链接单元格 2 14 2" xfId="31819"/>
    <cellStyle name="链接单元格 2 14 3" xfId="31820"/>
    <cellStyle name="链接单元格 2 14 4" xfId="31821"/>
    <cellStyle name="链接单元格 2 15" xfId="31822"/>
    <cellStyle name="链接单元格 2 16" xfId="31917"/>
    <cellStyle name="链接单元格 2 2" xfId="31823"/>
    <cellStyle name="链接单元格 2 2 2" xfId="31824"/>
    <cellStyle name="链接单元格 2 2 2 2" xfId="31825"/>
    <cellStyle name="链接单元格 2 2 2 2 2" xfId="10331"/>
    <cellStyle name="链接单元格 2 2 3" xfId="31826"/>
    <cellStyle name="链接单元格 2 2 4" xfId="31827"/>
    <cellStyle name="链接单元格 2 2 5" xfId="31828"/>
    <cellStyle name="链接单元格 2 2 6" xfId="31829"/>
    <cellStyle name="链接单元格 2 2 7" xfId="2407"/>
    <cellStyle name="链接单元格 2 2 8" xfId="31830"/>
    <cellStyle name="链接单元格 2 3" xfId="2157"/>
    <cellStyle name="链接单元格 2 3 2" xfId="19576"/>
    <cellStyle name="链接单元格 2 3 3" xfId="19579"/>
    <cellStyle name="链接单元格 2 3 4" xfId="19582"/>
    <cellStyle name="链接单元格 2 3 5" xfId="19584"/>
    <cellStyle name="链接单元格 2 4" xfId="31831"/>
    <cellStyle name="链接单元格 2 4 2" xfId="31832"/>
    <cellStyle name="链接单元格 2 4 3" xfId="31833"/>
    <cellStyle name="链接单元格 2 4 4" xfId="5960"/>
    <cellStyle name="链接单元格 2 4 5" xfId="31834"/>
    <cellStyle name="链接单元格 2 4 6" xfId="31835"/>
    <cellStyle name="链接单元格 2 5" xfId="31836"/>
    <cellStyle name="链接单元格 2 5 2" xfId="31837"/>
    <cellStyle name="链接单元格 2 5 3" xfId="15808"/>
    <cellStyle name="链接单元格 2 5 4" xfId="15810"/>
    <cellStyle name="链接单元格 2 5 5" xfId="15812"/>
    <cellStyle name="链接单元格 2 6" xfId="29547"/>
    <cellStyle name="链接单元格 2 6 2" xfId="14337"/>
    <cellStyle name="链接单元格 2 6 3" xfId="14341"/>
    <cellStyle name="链接单元格 2 6 4" xfId="14345"/>
    <cellStyle name="链接单元格 2 6 5" xfId="14349"/>
    <cellStyle name="链接单元格 2 7" xfId="31838"/>
    <cellStyle name="链接单元格 2 7 2" xfId="14354"/>
    <cellStyle name="链接单元格 2 7 3" xfId="14356"/>
    <cellStyle name="链接单元格 2 7 4" xfId="14358"/>
    <cellStyle name="链接单元格 2 7 5" xfId="31839"/>
    <cellStyle name="链接单元格 2 8" xfId="31840"/>
    <cellStyle name="链接单元格 2 8 2" xfId="14360"/>
    <cellStyle name="链接单元格 2 8 3" xfId="14363"/>
    <cellStyle name="链接单元格 2 8 4" xfId="14365"/>
    <cellStyle name="链接单元格 2 8 5" xfId="31841"/>
    <cellStyle name="链接单元格 2 9" xfId="1245"/>
    <cellStyle name="链接单元格 2 9 2" xfId="14369"/>
    <cellStyle name="链接单元格 2 9 3" xfId="14371"/>
    <cellStyle name="链接单元格 2 9 4" xfId="31842"/>
    <cellStyle name="链接单元格 2_Bali" xfId="25408"/>
    <cellStyle name="链接单元格 20" xfId="26152"/>
    <cellStyle name="链接单元格 21" xfId="26161"/>
    <cellStyle name="链接单元格 21 2" xfId="26163"/>
    <cellStyle name="链接单元格 22" xfId="26166"/>
    <cellStyle name="链接单元格 23" xfId="1675"/>
    <cellStyle name="链接单元格 23 2" xfId="31843"/>
    <cellStyle name="链接单元格 24" xfId="26171"/>
    <cellStyle name="链接单元格 25" xfId="1130"/>
    <cellStyle name="链接单元格 25 2" xfId="31844"/>
    <cellStyle name="链接单元格 26" xfId="22522"/>
    <cellStyle name="链接单元格 27" xfId="26173"/>
    <cellStyle name="链接单元格 27 2" xfId="31845"/>
    <cellStyle name="链接单元格 28" xfId="31846"/>
    <cellStyle name="链接单元格 29" xfId="31848"/>
    <cellStyle name="链接单元格 29 2" xfId="19966"/>
    <cellStyle name="链接单元格 3" xfId="23579"/>
    <cellStyle name="链接单元格 3 10" xfId="31849"/>
    <cellStyle name="链接单元格 3 11" xfId="31850"/>
    <cellStyle name="链接单元格 3 12" xfId="31981"/>
    <cellStyle name="链接单元格 3 2" xfId="31851"/>
    <cellStyle name="链接单元格 3 2 2" xfId="3617"/>
    <cellStyle name="链接单元格 3 2 2 2" xfId="25997"/>
    <cellStyle name="链接单元格 3 2 3" xfId="31852"/>
    <cellStyle name="链接单元格 3 2 4" xfId="31853"/>
    <cellStyle name="链接单元格 3 2 5" xfId="22314"/>
    <cellStyle name="链接单元格 3 2 6" xfId="31854"/>
    <cellStyle name="链接单元格 3 2 7" xfId="31855"/>
    <cellStyle name="链接单元格 3 2 8" xfId="31856"/>
    <cellStyle name="链接单元格 3 2 9" xfId="27419"/>
    <cellStyle name="链接单元格 3 3" xfId="31857"/>
    <cellStyle name="链接单元格 3 3 2" xfId="19612"/>
    <cellStyle name="链接单元格 3 3 3" xfId="19616"/>
    <cellStyle name="链接单元格 3 3 4" xfId="19618"/>
    <cellStyle name="链接单元格 3 3 5" xfId="19620"/>
    <cellStyle name="链接单元格 3 4" xfId="31858"/>
    <cellStyle name="链接单元格 3 4 2" xfId="29034"/>
    <cellStyle name="链接单元格 3 5" xfId="31859"/>
    <cellStyle name="链接单元格 3 6" xfId="31860"/>
    <cellStyle name="链接单元格 3 7" xfId="26729"/>
    <cellStyle name="链接单元格 3 8" xfId="26731"/>
    <cellStyle name="链接单元格 3 9" xfId="26734"/>
    <cellStyle name="链接单元格 3_Bali" xfId="31353"/>
    <cellStyle name="链接单元格 30" xfId="1129"/>
    <cellStyle name="链接单元格 31" xfId="22523"/>
    <cellStyle name="链接单元格 31 2" xfId="31861"/>
    <cellStyle name="链接单元格 32" xfId="26174"/>
    <cellStyle name="链接单元格 33" xfId="31847"/>
    <cellStyle name="链接单元格 33 2" xfId="31862"/>
    <cellStyle name="链接单元格 4" xfId="31863"/>
    <cellStyle name="链接单元格 4 2" xfId="31864"/>
    <cellStyle name="链接单元格 4 3" xfId="31865"/>
    <cellStyle name="链接单元格 4 4" xfId="30759"/>
    <cellStyle name="链接单元格 4 5" xfId="31866"/>
    <cellStyle name="链接单元格 5" xfId="31867"/>
    <cellStyle name="链接单元格 5 2" xfId="25624"/>
    <cellStyle name="链接单元格 6" xfId="30668"/>
    <cellStyle name="链接单元格 7" xfId="16719"/>
    <cellStyle name="链接单元格 7 2" xfId="31868"/>
    <cellStyle name="链接单元格 8" xfId="22349"/>
    <cellStyle name="链接单元格 9" xfId="18199"/>
    <cellStyle name="链接单元格 9 2" xfId="31869"/>
    <cellStyle name="良好" xfId="24702"/>
    <cellStyle name="良好 2" xfId="31291"/>
    <cellStyle name="霓付 [0]_97MBO" xfId="10229"/>
    <cellStyle name="霓付_97MBO" xfId="31870"/>
    <cellStyle name="烹拳 [0]_97MBO" xfId="31276"/>
    <cellStyle name="烹拳_97MBO" xfId="31277"/>
    <cellStyle name="普通_ 白土" xfId="17153"/>
    <cellStyle name="千分位[0]_ 白土" xfId="27964"/>
    <cellStyle name="千分位_ 白土" xfId="27965"/>
    <cellStyle name="千位[0]_laroux" xfId="11431"/>
    <cellStyle name="千位_laroux" xfId="12021"/>
    <cellStyle name="千位分隔 10" xfId="27956"/>
    <cellStyle name="千位分隔 11" xfId="11174"/>
    <cellStyle name="千位分隔 12" xfId="21386"/>
    <cellStyle name="千位分隔 13" xfId="21391"/>
    <cellStyle name="千位分隔 14" xfId="1295"/>
    <cellStyle name="千位分隔 15" xfId="21398"/>
    <cellStyle name="千位分隔 16" xfId="21400"/>
    <cellStyle name="千位分隔 17" xfId="21403"/>
    <cellStyle name="千位分隔 18" xfId="27958"/>
    <cellStyle name="千位分隔 2" xfId="11913"/>
    <cellStyle name="千位分隔 3" xfId="11915"/>
    <cellStyle name="千位分隔 4" xfId="11917"/>
    <cellStyle name="千位分隔 5" xfId="27959"/>
    <cellStyle name="千位分隔 6" xfId="27961"/>
    <cellStyle name="千位分隔 7" xfId="27962"/>
    <cellStyle name="千位分隔 8" xfId="16980"/>
    <cellStyle name="千位分隔 9" xfId="27963"/>
    <cellStyle name="钎霖_laroux" xfId="31802"/>
    <cellStyle name="强调文字颜色 1 10" xfId="30103"/>
    <cellStyle name="强调文字颜色 1 11" xfId="30104"/>
    <cellStyle name="强调文字颜色 1 11 2" xfId="20771"/>
    <cellStyle name="强调文字颜色 1 12" xfId="30105"/>
    <cellStyle name="强调文字颜色 1 13" xfId="25772"/>
    <cellStyle name="强调文字颜色 1 13 2" xfId="30106"/>
    <cellStyle name="强调文字颜色 1 14" xfId="30107"/>
    <cellStyle name="强调文字颜色 1 15" xfId="30108"/>
    <cellStyle name="强调文字颜色 1 15 2" xfId="15217"/>
    <cellStyle name="强调文字颜色 1 16" xfId="29214"/>
    <cellStyle name="强调文字颜色 1 17" xfId="30110"/>
    <cellStyle name="强调文字颜色 1 17 2" xfId="30112"/>
    <cellStyle name="强调文字颜色 1 18" xfId="30113"/>
    <cellStyle name="强调文字颜色 1 19" xfId="30115"/>
    <cellStyle name="强调文字颜色 1 19 2" xfId="30117"/>
    <cellStyle name="强调文字颜色 1 2" xfId="30119"/>
    <cellStyle name="强调文字颜色 1 2 10" xfId="18939"/>
    <cellStyle name="强调文字颜色 1 2 10 2" xfId="30120"/>
    <cellStyle name="强调文字颜色 1 2 10 3" xfId="30121"/>
    <cellStyle name="强调文字颜色 1 2 10 4" xfId="26550"/>
    <cellStyle name="强调文字颜色 1 2 10 5" xfId="30122"/>
    <cellStyle name="强调文字颜色 1 2 11" xfId="18941"/>
    <cellStyle name="强调文字颜色 1 2 11 2" xfId="30123"/>
    <cellStyle name="强调文字颜色 1 2 11 3" xfId="30124"/>
    <cellStyle name="强调文字颜色 1 2 11 4" xfId="30125"/>
    <cellStyle name="强调文字颜色 1 2 12" xfId="18943"/>
    <cellStyle name="强调文字颜色 1 2 12 2" xfId="13634"/>
    <cellStyle name="强调文字颜色 1 2 12 3" xfId="30126"/>
    <cellStyle name="强调文字颜色 1 2 12 4" xfId="30127"/>
    <cellStyle name="强调文字颜色 1 2 13" xfId="18945"/>
    <cellStyle name="强调文字颜色 1 2 13 2" xfId="28963"/>
    <cellStyle name="强调文字颜色 1 2 13 3" xfId="30128"/>
    <cellStyle name="强调文字颜色 1 2 13 4" xfId="30129"/>
    <cellStyle name="强调文字颜色 1 2 14" xfId="18948"/>
    <cellStyle name="强调文字颜色 1 2 14 2" xfId="30130"/>
    <cellStyle name="强调文字颜色 1 2 14 3" xfId="30131"/>
    <cellStyle name="强调文字颜色 1 2 14 4" xfId="30132"/>
    <cellStyle name="强调文字颜色 1 2 15" xfId="30133"/>
    <cellStyle name="强调文字颜色 1 2 16" xfId="31970"/>
    <cellStyle name="强调文字颜色 1 2 2" xfId="30135"/>
    <cellStyle name="强调文字颜色 1 2 2 2" xfId="30136"/>
    <cellStyle name="强调文字颜色 1 2 2 2 2" xfId="16966"/>
    <cellStyle name="强调文字颜色 1 2 2 2 2 2" xfId="18071"/>
    <cellStyle name="强调文字颜色 1 2 2 3" xfId="21375"/>
    <cellStyle name="强调文字颜色 1 2 2 4" xfId="30137"/>
    <cellStyle name="强调文字颜色 1 2 2 5" xfId="30138"/>
    <cellStyle name="强调文字颜色 1 2 2 6" xfId="30139"/>
    <cellStyle name="强调文字颜色 1 2 2 7" xfId="30140"/>
    <cellStyle name="强调文字颜色 1 2 2 8" xfId="30141"/>
    <cellStyle name="强调文字颜色 1 2 3" xfId="30142"/>
    <cellStyle name="强调文字颜色 1 2 3 2" xfId="19396"/>
    <cellStyle name="强调文字颜色 1 2 3 3" xfId="19399"/>
    <cellStyle name="强调文字颜色 1 2 3 4" xfId="19402"/>
    <cellStyle name="强调文字颜色 1 2 3 5" xfId="19405"/>
    <cellStyle name="强调文字颜色 1 2 4" xfId="30143"/>
    <cellStyle name="强调文字颜色 1 2 4 2" xfId="19558"/>
    <cellStyle name="强调文字颜色 1 2 4 3" xfId="19562"/>
    <cellStyle name="强调文字颜色 1 2 4 4" xfId="19565"/>
    <cellStyle name="强调文字颜色 1 2 4 5" xfId="19569"/>
    <cellStyle name="强调文字颜色 1 2 4 6" xfId="19600"/>
    <cellStyle name="强调文字颜色 1 2 5" xfId="30144"/>
    <cellStyle name="强调文字颜色 1 2 5 2" xfId="30145"/>
    <cellStyle name="强调文字颜色 1 2 5 3" xfId="30146"/>
    <cellStyle name="强调文字颜色 1 2 5 4" xfId="30147"/>
    <cellStyle name="强调文字颜色 1 2 5 5" xfId="30148"/>
    <cellStyle name="强调文字颜色 1 2 6" xfId="30149"/>
    <cellStyle name="强调文字颜色 1 2 6 2" xfId="30150"/>
    <cellStyle name="强调文字颜色 1 2 6 3" xfId="30151"/>
    <cellStyle name="强调文字颜色 1 2 6 4" xfId="30152"/>
    <cellStyle name="强调文字颜色 1 2 6 5" xfId="30153"/>
    <cellStyle name="强调文字颜色 1 2 7" xfId="29716"/>
    <cellStyle name="强调文字颜色 1 2 7 2" xfId="30154"/>
    <cellStyle name="强调文字颜色 1 2 7 3" xfId="30155"/>
    <cellStyle name="强调文字颜色 1 2 7 4" xfId="30156"/>
    <cellStyle name="强调文字颜色 1 2 7 5" xfId="30157"/>
    <cellStyle name="强调文字颜色 1 2 8" xfId="1841"/>
    <cellStyle name="强调文字颜色 1 2 8 2" xfId="20056"/>
    <cellStyle name="强调文字颜色 1 2 8 3" xfId="20059"/>
    <cellStyle name="强调文字颜色 1 2 8 4" xfId="20062"/>
    <cellStyle name="强调文字颜色 1 2 8 5" xfId="7235"/>
    <cellStyle name="强调文字颜色 1 2 9" xfId="12881"/>
    <cellStyle name="强调文字颜色 1 2 9 2" xfId="20236"/>
    <cellStyle name="强调文字颜色 1 2 9 3" xfId="20243"/>
    <cellStyle name="强调文字颜色 1 2 9 4" xfId="20251"/>
    <cellStyle name="强调文字颜色 1 2_Bali" xfId="21370"/>
    <cellStyle name="强调文字颜色 1 20" xfId="30109"/>
    <cellStyle name="强调文字颜色 1 21" xfId="29215"/>
    <cellStyle name="强调文字颜色 1 21 2" xfId="15220"/>
    <cellStyle name="强调文字颜色 1 22" xfId="30111"/>
    <cellStyle name="强调文字颜色 1 23" xfId="30114"/>
    <cellStyle name="强调文字颜色 1 23 2" xfId="30158"/>
    <cellStyle name="强调文字颜色 1 24" xfId="30116"/>
    <cellStyle name="强调文字颜色 1 25" xfId="4788"/>
    <cellStyle name="强调文字颜色 1 25 2" xfId="28734"/>
    <cellStyle name="强调文字颜色 1 26" xfId="6177"/>
    <cellStyle name="强调文字颜色 1 27" xfId="30159"/>
    <cellStyle name="强调文字颜色 1 27 2" xfId="30161"/>
    <cellStyle name="强调文字颜色 1 28" xfId="30162"/>
    <cellStyle name="强调文字颜色 1 29" xfId="30164"/>
    <cellStyle name="强调文字颜色 1 29 2" xfId="4212"/>
    <cellStyle name="强调文字颜色 1 3" xfId="30165"/>
    <cellStyle name="强调文字颜色 1 3 10" xfId="19065"/>
    <cellStyle name="强调文字颜色 1 3 11" xfId="5867"/>
    <cellStyle name="强调文字颜色 1 3 12" xfId="31985"/>
    <cellStyle name="强调文字颜色 1 3 2" xfId="15230"/>
    <cellStyle name="强调文字颜色 1 3 2 2" xfId="4689"/>
    <cellStyle name="强调文字颜色 1 3 2 2 2" xfId="9291"/>
    <cellStyle name="强调文字颜色 1 3 2 3" xfId="30118"/>
    <cellStyle name="强调文字颜色 1 3 2 4" xfId="4254"/>
    <cellStyle name="强调文字颜色 1 3 2 5" xfId="30166"/>
    <cellStyle name="强调文字颜色 1 3 2 6" xfId="30167"/>
    <cellStyle name="强调文字颜色 1 3 2 7" xfId="28253"/>
    <cellStyle name="强调文字颜色 1 3 2 8" xfId="20350"/>
    <cellStyle name="强调文字颜色 1 3 2 9" xfId="23760"/>
    <cellStyle name="强调文字颜色 1 3 3" xfId="15234"/>
    <cellStyle name="强调文字颜色 1 3 3 2" xfId="20402"/>
    <cellStyle name="强调文字颜色 1 3 3 3" xfId="28735"/>
    <cellStyle name="强调文字颜色 1 3 3 4" xfId="28738"/>
    <cellStyle name="强调文字颜色 1 3 3 5" xfId="28741"/>
    <cellStyle name="强调文字颜色 1 3 4" xfId="15238"/>
    <cellStyle name="强调文字颜色 1 3 4 2" xfId="20415"/>
    <cellStyle name="强调文字颜色 1 3 5" xfId="15242"/>
    <cellStyle name="强调文字颜色 1 3 6" xfId="18996"/>
    <cellStyle name="强调文字颜色 1 3 7" xfId="19000"/>
    <cellStyle name="强调文字颜色 1 3 8" xfId="19005"/>
    <cellStyle name="强调文字颜色 1 3 9" xfId="12925"/>
    <cellStyle name="强调文字颜色 1 3_Bali" xfId="21587"/>
    <cellStyle name="强调文字颜色 1 30" xfId="4789"/>
    <cellStyle name="强调文字颜色 1 31" xfId="6178"/>
    <cellStyle name="强调文字颜色 1 31 2" xfId="30168"/>
    <cellStyle name="强调文字颜色 1 32" xfId="30160"/>
    <cellStyle name="强调文字颜色 1 33" xfId="30163"/>
    <cellStyle name="强调文字颜色 1 33 2" xfId="30169"/>
    <cellStyle name="强调文字颜色 1 4" xfId="25989"/>
    <cellStyle name="强调文字颜色 1 4 2" xfId="19100"/>
    <cellStyle name="强调文字颜色 1 4 3" xfId="19105"/>
    <cellStyle name="强调文字颜色 1 4 4" xfId="19110"/>
    <cellStyle name="强调文字颜色 1 4 5" xfId="19115"/>
    <cellStyle name="强调文字颜色 1 5" xfId="30170"/>
    <cellStyle name="强调文字颜色 1 5 2" xfId="30171"/>
    <cellStyle name="强调文字颜色 1 6" xfId="30172"/>
    <cellStyle name="强调文字颜色 1 7" xfId="30173"/>
    <cellStyle name="强调文字颜色 1 7 2" xfId="30174"/>
    <cellStyle name="强调文字颜色 1 8" xfId="30175"/>
    <cellStyle name="强调文字颜色 1 9" xfId="30176"/>
    <cellStyle name="强调文字颜色 1 9 2" xfId="30177"/>
    <cellStyle name="强调文字颜色 2 10" xfId="30179"/>
    <cellStyle name="强调文字颜色 2 11" xfId="30180"/>
    <cellStyle name="强调文字颜色 2 11 2" xfId="22748"/>
    <cellStyle name="强调文字颜色 2 12" xfId="30181"/>
    <cellStyle name="强调文字颜色 2 13" xfId="7763"/>
    <cellStyle name="强调文字颜色 2 13 2" xfId="30182"/>
    <cellStyle name="强调文字颜色 2 14" xfId="30183"/>
    <cellStyle name="强调文字颜色 2 15" xfId="30184"/>
    <cellStyle name="强调文字颜色 2 15 2" xfId="12683"/>
    <cellStyle name="强调文字颜色 2 16" xfId="30186"/>
    <cellStyle name="强调文字颜色 2 17" xfId="9082"/>
    <cellStyle name="强调文字颜色 2 17 2" xfId="30188"/>
    <cellStyle name="强调文字颜色 2 18" xfId="30189"/>
    <cellStyle name="强调文字颜色 2 19" xfId="30191"/>
    <cellStyle name="强调文字颜色 2 19 2" xfId="30193"/>
    <cellStyle name="强调文字颜色 2 2" xfId="30194"/>
    <cellStyle name="强调文字颜色 2 2 10" xfId="3656"/>
    <cellStyle name="强调文字颜色 2 2 10 2" xfId="3821"/>
    <cellStyle name="强调文字颜色 2 2 10 3" xfId="3824"/>
    <cellStyle name="强调文字颜色 2 2 10 4" xfId="30195"/>
    <cellStyle name="强调文字颜色 2 2 10 5" xfId="30196"/>
    <cellStyle name="强调文字颜色 2 2 11" xfId="21285"/>
    <cellStyle name="强调文字颜色 2 2 11 2" xfId="30197"/>
    <cellStyle name="强调文字颜色 2 2 11 3" xfId="30198"/>
    <cellStyle name="强调文字颜色 2 2 11 4" xfId="30199"/>
    <cellStyle name="强调文字颜色 2 2 12" xfId="21287"/>
    <cellStyle name="强调文字颜色 2 2 12 2" xfId="30200"/>
    <cellStyle name="强调文字颜色 2 2 12 3" xfId="30201"/>
    <cellStyle name="强调文字颜色 2 2 12 4" xfId="30202"/>
    <cellStyle name="强调文字颜色 2 2 13" xfId="2138"/>
    <cellStyle name="强调文字颜色 2 2 13 2" xfId="2142"/>
    <cellStyle name="强调文字颜色 2 2 13 3" xfId="30203"/>
    <cellStyle name="强调文字颜色 2 2 13 4" xfId="7608"/>
    <cellStyle name="强调文字颜色 2 2 14" xfId="21289"/>
    <cellStyle name="强调文字颜色 2 2 14 2" xfId="30204"/>
    <cellStyle name="强调文字颜色 2 2 14 3" xfId="25419"/>
    <cellStyle name="强调文字颜色 2 2 14 4" xfId="7612"/>
    <cellStyle name="强调文字颜色 2 2 15" xfId="30205"/>
    <cellStyle name="强调文字颜色 2 2 16" xfId="31971"/>
    <cellStyle name="强调文字颜色 2 2 2" xfId="30206"/>
    <cellStyle name="强调文字颜色 2 2 2 2" xfId="2134"/>
    <cellStyle name="强调文字颜色 2 2 2 2 2" xfId="9549"/>
    <cellStyle name="强调文字颜色 2 2 2 2 2 2" xfId="9554"/>
    <cellStyle name="强调文字颜色 2 2 2 3" xfId="9607"/>
    <cellStyle name="强调文字颜色 2 2 2 4" xfId="9635"/>
    <cellStyle name="强调文字颜色 2 2 2 5" xfId="9638"/>
    <cellStyle name="强调文字颜色 2 2 2 6" xfId="9644"/>
    <cellStyle name="强调文字颜色 2 2 2 7" xfId="9649"/>
    <cellStyle name="强调文字颜色 2 2 2 8" xfId="9652"/>
    <cellStyle name="强调文字颜色 2 2 3" xfId="30207"/>
    <cellStyle name="强调文字颜色 2 2 3 2" xfId="8155"/>
    <cellStyle name="强调文字颜色 2 2 3 3" xfId="9727"/>
    <cellStyle name="强调文字颜色 2 2 3 4" xfId="9748"/>
    <cellStyle name="强调文字颜色 2 2 3 5" xfId="9751"/>
    <cellStyle name="强调文字颜色 2 2 4" xfId="30208"/>
    <cellStyle name="强调文字颜色 2 2 4 2" xfId="9790"/>
    <cellStyle name="强调文字颜色 2 2 4 3" xfId="9835"/>
    <cellStyle name="强调文字颜色 2 2 4 4" xfId="9863"/>
    <cellStyle name="强调文字颜色 2 2 4 5" xfId="9866"/>
    <cellStyle name="强调文字颜色 2 2 4 6" xfId="9870"/>
    <cellStyle name="强调文字颜色 2 2 5" xfId="30209"/>
    <cellStyle name="强调文字颜色 2 2 5 2" xfId="6796"/>
    <cellStyle name="强调文字颜色 2 2 5 3" xfId="6622"/>
    <cellStyle name="强调文字颜色 2 2 5 4" xfId="6804"/>
    <cellStyle name="强调文字颜色 2 2 5 5" xfId="1704"/>
    <cellStyle name="强调文字颜色 2 2 6" xfId="30210"/>
    <cellStyle name="强调文字颜色 2 2 6 2" xfId="6837"/>
    <cellStyle name="强调文字颜色 2 2 6 3" xfId="3322"/>
    <cellStyle name="强调文字颜色 2 2 6 4" xfId="5102"/>
    <cellStyle name="强调文字颜色 2 2 6 5" xfId="5576"/>
    <cellStyle name="强调文字颜色 2 2 7" xfId="30211"/>
    <cellStyle name="强调文字颜色 2 2 7 2" xfId="10105"/>
    <cellStyle name="强调文字颜色 2 2 7 3" xfId="10157"/>
    <cellStyle name="强调文字颜色 2 2 7 4" xfId="10181"/>
    <cellStyle name="强调文字颜色 2 2 7 5" xfId="10184"/>
    <cellStyle name="强调文字颜色 2 2 8" xfId="30212"/>
    <cellStyle name="强调文字颜色 2 2 8 2" xfId="30213"/>
    <cellStyle name="强调文字颜色 2 2 8 3" xfId="30214"/>
    <cellStyle name="强调文字颜色 2 2 8 4" xfId="30215"/>
    <cellStyle name="强调文字颜色 2 2 8 5" xfId="30216"/>
    <cellStyle name="强调文字颜色 2 2 9" xfId="30217"/>
    <cellStyle name="强调文字颜色 2 2 9 2" xfId="30218"/>
    <cellStyle name="强调文字颜色 2 2 9 3" xfId="27553"/>
    <cellStyle name="强调文字颜色 2 2 9 4" xfId="30219"/>
    <cellStyle name="强调文字颜色 2 2_Bali" xfId="23494"/>
    <cellStyle name="强调文字颜色 2 20" xfId="30185"/>
    <cellStyle name="强调文字颜色 2 21" xfId="30187"/>
    <cellStyle name="强调文字颜色 2 21 2" xfId="17040"/>
    <cellStyle name="强调文字颜色 2 22" xfId="9083"/>
    <cellStyle name="强调文字颜色 2 23" xfId="30190"/>
    <cellStyle name="强调文字颜色 2 23 2" xfId="30220"/>
    <cellStyle name="强调文字颜色 2 24" xfId="30192"/>
    <cellStyle name="强调文字颜色 2 25" xfId="7102"/>
    <cellStyle name="强调文字颜色 2 25 2" xfId="12992"/>
    <cellStyle name="强调文字颜色 2 26" xfId="30221"/>
    <cellStyle name="强调文字颜色 2 27" xfId="30223"/>
    <cellStyle name="强调文字颜色 2 27 2" xfId="30225"/>
    <cellStyle name="强调文字颜色 2 28" xfId="180"/>
    <cellStyle name="强调文字颜色 2 29" xfId="30226"/>
    <cellStyle name="强调文字颜色 2 29 2" xfId="30227"/>
    <cellStyle name="强调文字颜色 2 3" xfId="30228"/>
    <cellStyle name="强调文字颜色 2 3 10" xfId="1301"/>
    <cellStyle name="强调文字颜色 2 3 11" xfId="21438"/>
    <cellStyle name="强调文字颜色 2 3 12" xfId="32075"/>
    <cellStyle name="强调文字颜色 2 3 2" xfId="21320"/>
    <cellStyle name="强调文字颜色 2 3 2 2" xfId="30229"/>
    <cellStyle name="强调文字颜色 2 3 2 2 2" xfId="30230"/>
    <cellStyle name="强调文字颜色 2 3 2 3" xfId="30231"/>
    <cellStyle name="强调文字颜色 2 3 2 4" xfId="3496"/>
    <cellStyle name="强调文字颜色 2 3 2 5" xfId="3499"/>
    <cellStyle name="强调文字颜色 2 3 2 6" xfId="28689"/>
    <cellStyle name="强调文字颜色 2 3 2 7" xfId="28691"/>
    <cellStyle name="强调文字颜色 2 3 2 8" xfId="7650"/>
    <cellStyle name="强调文字颜色 2 3 2 9" xfId="23824"/>
    <cellStyle name="强调文字颜色 2 3 3" xfId="21323"/>
    <cellStyle name="强调文字颜色 2 3 3 2" xfId="28492"/>
    <cellStyle name="强调文字颜色 2 3 3 3" xfId="30233"/>
    <cellStyle name="强调文字颜色 2 3 3 4" xfId="30235"/>
    <cellStyle name="强调文字颜色 2 3 3 5" xfId="30236"/>
    <cellStyle name="强调文字颜色 2 3 4" xfId="21326"/>
    <cellStyle name="强调文字颜色 2 3 4 2" xfId="30237"/>
    <cellStyle name="强调文字颜色 2 3 5" xfId="21330"/>
    <cellStyle name="强调文字颜色 2 3 6" xfId="21350"/>
    <cellStyle name="强调文字颜色 2 3 7" xfId="21353"/>
    <cellStyle name="强调文字颜色 2 3 8" xfId="21356"/>
    <cellStyle name="强调文字颜色 2 3 9" xfId="21359"/>
    <cellStyle name="强调文字颜色 2 3_Bali" xfId="23609"/>
    <cellStyle name="强调文字颜色 2 30" xfId="7103"/>
    <cellStyle name="强调文字颜色 2 31" xfId="30222"/>
    <cellStyle name="强调文字颜色 2 31 2" xfId="23246"/>
    <cellStyle name="强调文字颜色 2 32" xfId="30224"/>
    <cellStyle name="强调文字颜色 2 33" xfId="181"/>
    <cellStyle name="强调文字颜色 2 33 2" xfId="2934"/>
    <cellStyle name="强调文字颜色 2 4" xfId="30238"/>
    <cellStyle name="强调文字颜色 2 4 2" xfId="21506"/>
    <cellStyle name="强调文字颜色 2 4 3" xfId="21511"/>
    <cellStyle name="强调文字颜色 2 4 4" xfId="21516"/>
    <cellStyle name="强调文字颜色 2 4 5" xfId="21521"/>
    <cellStyle name="强调文字颜色 2 5" xfId="30239"/>
    <cellStyle name="强调文字颜色 2 5 2" xfId="21967"/>
    <cellStyle name="强调文字颜色 2 6" xfId="1943"/>
    <cellStyle name="强调文字颜色 2 7" xfId="30240"/>
    <cellStyle name="强调文字颜色 2 7 2" xfId="30241"/>
    <cellStyle name="强调文字颜色 2 8" xfId="30242"/>
    <cellStyle name="强调文字颜色 2 9" xfId="30243"/>
    <cellStyle name="强调文字颜色 2 9 2" xfId="30244"/>
    <cellStyle name="强调文字颜色 3 10" xfId="7681"/>
    <cellStyle name="强调文字颜色 3 11" xfId="30245"/>
    <cellStyle name="强调文字颜色 3 11 2" xfId="30246"/>
    <cellStyle name="强调文字颜色 3 12" xfId="30247"/>
    <cellStyle name="强调文字颜色 3 13" xfId="30248"/>
    <cellStyle name="强调文字颜色 3 13 2" xfId="30250"/>
    <cellStyle name="强调文字颜色 3 14" xfId="16227"/>
    <cellStyle name="强调文字颜色 3 15" xfId="30251"/>
    <cellStyle name="强调文字颜色 3 15 2" xfId="30253"/>
    <cellStyle name="强调文字颜色 3 16" xfId="8795"/>
    <cellStyle name="强调文字颜色 3 17" xfId="30254"/>
    <cellStyle name="强调文字颜色 3 17 2" xfId="30256"/>
    <cellStyle name="强调文字颜色 3 18" xfId="30257"/>
    <cellStyle name="强调文字颜色 3 19" xfId="30259"/>
    <cellStyle name="强调文字颜色 3 19 2" xfId="30261"/>
    <cellStyle name="强调文字颜色 3 2" xfId="30262"/>
    <cellStyle name="强调文字颜色 3 2 10" xfId="5377"/>
    <cellStyle name="强调文字颜色 3 2 10 2" xfId="23397"/>
    <cellStyle name="强调文字颜色 3 2 10 3" xfId="28520"/>
    <cellStyle name="强调文字颜色 3 2 10 4" xfId="16282"/>
    <cellStyle name="强调文字颜色 3 2 10 5" xfId="16297"/>
    <cellStyle name="强调文字颜色 3 2 11" xfId="23399"/>
    <cellStyle name="强调文字颜色 3 2 11 2" xfId="30263"/>
    <cellStyle name="强调文字颜色 3 2 11 3" xfId="30264"/>
    <cellStyle name="强调文字颜色 3 2 11 4" xfId="16315"/>
    <cellStyle name="强调文字颜色 3 2 12" xfId="23401"/>
    <cellStyle name="强调文字颜色 3 2 12 2" xfId="30265"/>
    <cellStyle name="强调文字颜色 3 2 12 3" xfId="30266"/>
    <cellStyle name="强调文字颜色 3 2 12 4" xfId="16353"/>
    <cellStyle name="强调文字颜色 3 2 13" xfId="23403"/>
    <cellStyle name="强调文字颜色 3 2 13 2" xfId="30267"/>
    <cellStyle name="强调文字颜色 3 2 13 3" xfId="30268"/>
    <cellStyle name="强调文字颜色 3 2 13 4" xfId="16383"/>
    <cellStyle name="强调文字颜色 3 2 14" xfId="6538"/>
    <cellStyle name="强调文字颜色 3 2 14 2" xfId="30269"/>
    <cellStyle name="强调文字颜色 3 2 14 3" xfId="30270"/>
    <cellStyle name="强调文字颜色 3 2 14 4" xfId="30271"/>
    <cellStyle name="强调文字颜色 3 2 15" xfId="5247"/>
    <cellStyle name="强调文字颜色 3 2 16" xfId="31972"/>
    <cellStyle name="强调文字颜色 3 2 2" xfId="26874"/>
    <cellStyle name="强调文字颜色 3 2 2 2" xfId="26876"/>
    <cellStyle name="强调文字颜色 3 2 2 2 2" xfId="30272"/>
    <cellStyle name="强调文字颜色 3 2 2 2 2 2" xfId="865"/>
    <cellStyle name="强调文字颜色 3 2 2 3" xfId="10841"/>
    <cellStyle name="强调文字颜色 3 2 2 4" xfId="30273"/>
    <cellStyle name="强调文字颜色 3 2 2 5" xfId="30274"/>
    <cellStyle name="强调文字颜色 3 2 2 6" xfId="1559"/>
    <cellStyle name="强调文字颜色 3 2 2 7" xfId="3159"/>
    <cellStyle name="强调文字颜色 3 2 2 8" xfId="25572"/>
    <cellStyle name="强调文字颜色 3 2 3" xfId="26878"/>
    <cellStyle name="强调文字颜色 3 2 3 2" xfId="16897"/>
    <cellStyle name="强调文字颜色 3 2 3 3" xfId="10855"/>
    <cellStyle name="强调文字颜色 3 2 3 4" xfId="30275"/>
    <cellStyle name="强调文字颜色 3 2 3 5" xfId="30276"/>
    <cellStyle name="强调文字颜色 3 2 4" xfId="26880"/>
    <cellStyle name="强调文字颜色 3 2 4 2" xfId="26882"/>
    <cellStyle name="强调文字颜色 3 2 4 3" xfId="10846"/>
    <cellStyle name="强调文字颜色 3 2 4 4" xfId="30277"/>
    <cellStyle name="强调文字颜色 3 2 4 5" xfId="30278"/>
    <cellStyle name="强调文字颜色 3 2 4 6" xfId="6975"/>
    <cellStyle name="强调文字颜色 3 2 5" xfId="26884"/>
    <cellStyle name="强调文字颜色 3 2 5 2" xfId="30279"/>
    <cellStyle name="强调文字颜色 3 2 5 3" xfId="10858"/>
    <cellStyle name="强调文字颜色 3 2 5 4" xfId="30280"/>
    <cellStyle name="强调文字颜色 3 2 5 5" xfId="30281"/>
    <cellStyle name="强调文字颜色 3 2 6" xfId="30282"/>
    <cellStyle name="强调文字颜色 3 2 6 2" xfId="30283"/>
    <cellStyle name="强调文字颜色 3 2 6 3" xfId="10852"/>
    <cellStyle name="强调文字颜色 3 2 6 4" xfId="30284"/>
    <cellStyle name="强调文字颜色 3 2 6 5" xfId="30286"/>
    <cellStyle name="强调文字颜色 3 2 7" xfId="30288"/>
    <cellStyle name="强调文字颜色 3 2 7 2" xfId="30289"/>
    <cellStyle name="强调文字颜色 3 2 7 3" xfId="30290"/>
    <cellStyle name="强调文字颜色 3 2 7 4" xfId="1038"/>
    <cellStyle name="强调文字颜色 3 2 7 5" xfId="8579"/>
    <cellStyle name="强调文字颜色 3 2 8" xfId="30292"/>
    <cellStyle name="强调文字颜色 3 2 8 2" xfId="30293"/>
    <cellStyle name="强调文字颜色 3 2 8 3" xfId="4930"/>
    <cellStyle name="强调文字颜色 3 2 8 4" xfId="30294"/>
    <cellStyle name="强调文字颜色 3 2 8 5" xfId="4934"/>
    <cellStyle name="强调文字颜色 3 2 9" xfId="30296"/>
    <cellStyle name="强调文字颜色 3 2 9 2" xfId="30297"/>
    <cellStyle name="强调文字颜色 3 2 9 3" xfId="30298"/>
    <cellStyle name="强调文字颜色 3 2 9 4" xfId="30300"/>
    <cellStyle name="强调文字颜色 3 2_Bali" xfId="19773"/>
    <cellStyle name="强调文字颜色 3 20" xfId="30252"/>
    <cellStyle name="强调文字颜色 3 21" xfId="8796"/>
    <cellStyle name="强调文字颜色 3 21 2" xfId="8799"/>
    <cellStyle name="强调文字颜色 3 22" xfId="30255"/>
    <cellStyle name="强调文字颜色 3 23" xfId="30258"/>
    <cellStyle name="强调文字颜色 3 23 2" xfId="6446"/>
    <cellStyle name="强调文字颜色 3 24" xfId="30260"/>
    <cellStyle name="强调文字颜色 3 25" xfId="30302"/>
    <cellStyle name="强调文字颜色 3 25 2" xfId="30304"/>
    <cellStyle name="强调文字颜色 3 26" xfId="2730"/>
    <cellStyle name="强调文字颜色 3 27" xfId="30305"/>
    <cellStyle name="强调文字颜色 3 27 2" xfId="17468"/>
    <cellStyle name="强调文字颜色 3 28" xfId="2264"/>
    <cellStyle name="强调文字颜色 3 29" xfId="26952"/>
    <cellStyle name="强调文字颜色 3 29 2" xfId="30307"/>
    <cellStyle name="强调文字颜色 3 3" xfId="30308"/>
    <cellStyle name="强调文字颜色 3 3 10" xfId="23535"/>
    <cellStyle name="强调文字颜色 3 3 11" xfId="23538"/>
    <cellStyle name="强调文字颜色 3 3 12" xfId="32076"/>
    <cellStyle name="强调文字颜色 3 3 2" xfId="23439"/>
    <cellStyle name="强调文字颜色 3 3 2 2" xfId="30309"/>
    <cellStyle name="强调文字颜色 3 3 2 2 2" xfId="30310"/>
    <cellStyle name="强调文字颜色 3 3 2 3" xfId="28106"/>
    <cellStyle name="强调文字颜色 3 3 2 4" xfId="30311"/>
    <cellStyle name="强调文字颜色 3 3 2 5" xfId="30312"/>
    <cellStyle name="强调文字颜色 3 3 2 6" xfId="30313"/>
    <cellStyle name="强调文字颜色 3 3 2 7" xfId="1098"/>
    <cellStyle name="强调文字颜色 3 3 2 8" xfId="20013"/>
    <cellStyle name="强调文字颜色 3 3 2 9" xfId="25613"/>
    <cellStyle name="强调文字颜色 3 3 3" xfId="23442"/>
    <cellStyle name="强调文字颜色 3 3 3 2" xfId="30314"/>
    <cellStyle name="强调文字颜色 3 3 3 3" xfId="30315"/>
    <cellStyle name="强调文字颜色 3 3 3 4" xfId="30316"/>
    <cellStyle name="强调文字颜色 3 3 3 5" xfId="9440"/>
    <cellStyle name="强调文字颜色 3 3 4" xfId="23445"/>
    <cellStyle name="强调文字颜色 3 3 4 2" xfId="30317"/>
    <cellStyle name="强调文字颜色 3 3 5" xfId="23448"/>
    <cellStyle name="强调文字颜色 3 3 6" xfId="23471"/>
    <cellStyle name="强调文字颜色 3 3 7" xfId="23474"/>
    <cellStyle name="强调文字颜色 3 3 8" xfId="23477"/>
    <cellStyle name="强调文字颜色 3 3 9" xfId="23480"/>
    <cellStyle name="强调文字颜色 3 3_Bali" xfId="24123"/>
    <cellStyle name="强调文字颜色 3 30" xfId="30303"/>
    <cellStyle name="强调文字颜色 3 31" xfId="2729"/>
    <cellStyle name="强调文字颜色 3 31 2" xfId="30318"/>
    <cellStyle name="强调文字颜色 3 32" xfId="30306"/>
    <cellStyle name="强调文字颜色 3 33" xfId="2263"/>
    <cellStyle name="强调文字颜色 3 33 2" xfId="4419"/>
    <cellStyle name="强调文字颜色 3 4" xfId="15270"/>
    <cellStyle name="强调文字颜色 3 4 2" xfId="15272"/>
    <cellStyle name="强调文字颜色 3 4 3" xfId="15274"/>
    <cellStyle name="强调文字颜色 3 4 4" xfId="27404"/>
    <cellStyle name="强调文字颜色 3 4 5" xfId="28602"/>
    <cellStyle name="强调文字颜色 3 5" xfId="15276"/>
    <cellStyle name="强调文字颜色 3 5 2" xfId="30320"/>
    <cellStyle name="强调文字颜色 3 6" xfId="15279"/>
    <cellStyle name="强调文字颜色 3 7" xfId="30321"/>
    <cellStyle name="强调文字颜色 3 7 2" xfId="17931"/>
    <cellStyle name="强调文字颜色 3 8" xfId="30322"/>
    <cellStyle name="强调文字颜色 3 9" xfId="30323"/>
    <cellStyle name="强调文字颜色 3 9 2" xfId="30324"/>
    <cellStyle name="强调文字颜色 4 10" xfId="30325"/>
    <cellStyle name="强调文字颜色 4 11" xfId="30326"/>
    <cellStyle name="强调文字颜色 4 11 2" xfId="11273"/>
    <cellStyle name="强调文字颜色 4 12" xfId="30327"/>
    <cellStyle name="强调文字颜色 4 13" xfId="30328"/>
    <cellStyle name="强调文字颜色 4 13 2" xfId="30329"/>
    <cellStyle name="强调文字颜色 4 14" xfId="30330"/>
    <cellStyle name="强调文字颜色 4 15" xfId="30331"/>
    <cellStyle name="强调文字颜色 4 15 2" xfId="28115"/>
    <cellStyle name="强调文字颜色 4 16" xfId="30333"/>
    <cellStyle name="强调文字颜色 4 17" xfId="14506"/>
    <cellStyle name="强调文字颜色 4 17 2" xfId="14509"/>
    <cellStyle name="强调文字颜色 4 18" xfId="14515"/>
    <cellStyle name="强调文字颜色 4 19" xfId="14520"/>
    <cellStyle name="强调文字颜色 4 19 2" xfId="14524"/>
    <cellStyle name="强调文字颜色 4 2" xfId="30335"/>
    <cellStyle name="强调文字颜色 4 2 10" xfId="23960"/>
    <cellStyle name="强调文字颜色 4 2 10 2" xfId="23963"/>
    <cellStyle name="强调文字颜色 4 2 10 3" xfId="19708"/>
    <cellStyle name="强调文字颜色 4 2 10 4" xfId="30336"/>
    <cellStyle name="强调文字颜色 4 2 10 5" xfId="21912"/>
    <cellStyle name="强调文字颜色 4 2 11" xfId="23965"/>
    <cellStyle name="强调文字颜色 4 2 11 2" xfId="28580"/>
    <cellStyle name="强调文字颜色 4 2 11 3" xfId="28582"/>
    <cellStyle name="强调文字颜色 4 2 11 4" xfId="14997"/>
    <cellStyle name="强调文字颜色 4 2 12" xfId="23967"/>
    <cellStyle name="强调文字颜色 4 2 12 2" xfId="30337"/>
    <cellStyle name="强调文字颜色 4 2 12 3" xfId="30338"/>
    <cellStyle name="强调文字颜色 4 2 12 4" xfId="30339"/>
    <cellStyle name="强调文字颜色 4 2 13" xfId="23969"/>
    <cellStyle name="强调文字颜色 4 2 13 2" xfId="30340"/>
    <cellStyle name="强调文字颜色 4 2 13 3" xfId="30341"/>
    <cellStyle name="强调文字颜色 4 2 13 4" xfId="30342"/>
    <cellStyle name="强调文字颜色 4 2 14" xfId="30343"/>
    <cellStyle name="强调文字颜色 4 2 14 2" xfId="30344"/>
    <cellStyle name="强调文字颜色 4 2 14 3" xfId="30345"/>
    <cellStyle name="强调文字颜色 4 2 14 4" xfId="30346"/>
    <cellStyle name="强调文字颜色 4 2 15" xfId="30347"/>
    <cellStyle name="强调文字颜色 4 2 16" xfId="31905"/>
    <cellStyle name="强调文字颜色 4 2 2" xfId="30348"/>
    <cellStyle name="强调文字颜色 4 2 2 2" xfId="30349"/>
    <cellStyle name="强调文字颜色 4 2 2 2 2" xfId="30350"/>
    <cellStyle name="强调文字颜色 4 2 2 2 2 2" xfId="30351"/>
    <cellStyle name="强调文字颜色 4 2 2 3" xfId="30352"/>
    <cellStyle name="强调文字颜色 4 2 2 4" xfId="30353"/>
    <cellStyle name="强调文字颜色 4 2 2 5" xfId="30354"/>
    <cellStyle name="强调文字颜色 4 2 2 6" xfId="30355"/>
    <cellStyle name="强调文字颜色 4 2 2 7" xfId="30356"/>
    <cellStyle name="强调文字颜色 4 2 2 8" xfId="30357"/>
    <cellStyle name="强调文字颜色 4 2 3" xfId="28836"/>
    <cellStyle name="强调文字颜色 4 2 3 2" xfId="30358"/>
    <cellStyle name="强调文字颜色 4 2 3 3" xfId="30359"/>
    <cellStyle name="强调文字颜色 4 2 3 4" xfId="30360"/>
    <cellStyle name="强调文字颜色 4 2 3 5" xfId="30361"/>
    <cellStyle name="强调文字颜色 4 2 4" xfId="30362"/>
    <cellStyle name="强调文字颜色 4 2 4 2" xfId="30363"/>
    <cellStyle name="强调文字颜色 4 2 4 3" xfId="30364"/>
    <cellStyle name="强调文字颜色 4 2 4 4" xfId="30365"/>
    <cellStyle name="强调文字颜色 4 2 4 5" xfId="30366"/>
    <cellStyle name="强调文字颜色 4 2 4 6" xfId="30367"/>
    <cellStyle name="强调文字颜色 4 2 5" xfId="30368"/>
    <cellStyle name="强调文字颜色 4 2 5 2" xfId="28091"/>
    <cellStyle name="强调文字颜色 4 2 5 3" xfId="30369"/>
    <cellStyle name="强调文字颜色 4 2 5 4" xfId="30370"/>
    <cellStyle name="强调文字颜色 4 2 5 5" xfId="30371"/>
    <cellStyle name="强调文字颜色 4 2 6" xfId="30372"/>
    <cellStyle name="强调文字颜色 4 2 6 2" xfId="27957"/>
    <cellStyle name="强调文字颜色 4 2 6 3" xfId="11175"/>
    <cellStyle name="强调文字颜色 4 2 6 4" xfId="21387"/>
    <cellStyle name="强调文字颜色 4 2 6 5" xfId="21392"/>
    <cellStyle name="强调文字颜色 4 2 7" xfId="28394"/>
    <cellStyle name="强调文字颜色 4 2 7 2" xfId="28396"/>
    <cellStyle name="强调文字颜色 4 2 7 3" xfId="28400"/>
    <cellStyle name="强调文字颜色 4 2 7 4" xfId="19902"/>
    <cellStyle name="强调文字颜色 4 2 7 5" xfId="30373"/>
    <cellStyle name="强调文字颜色 4 2 8" xfId="30374"/>
    <cellStyle name="强调文字颜色 4 2 8 2" xfId="30375"/>
    <cellStyle name="强调文字颜色 4 2 8 3" xfId="30376"/>
    <cellStyle name="强调文字颜色 4 2 8 4" xfId="21408"/>
    <cellStyle name="强调文字颜色 4 2 8 5" xfId="30377"/>
    <cellStyle name="强调文字颜色 4 2 9" xfId="8830"/>
    <cellStyle name="强调文字颜色 4 2 9 2" xfId="8832"/>
    <cellStyle name="强调文字颜色 4 2 9 3" xfId="8834"/>
    <cellStyle name="强调文字颜色 4 2 9 4" xfId="4150"/>
    <cellStyle name="强调文字颜色 4 2_Bali" xfId="30378"/>
    <cellStyle name="强调文字颜色 4 20" xfId="30332"/>
    <cellStyle name="强调文字颜色 4 21" xfId="30334"/>
    <cellStyle name="强调文字颜色 4 21 2" xfId="30379"/>
    <cellStyle name="强调文字颜色 4 22" xfId="14507"/>
    <cellStyle name="强调文字颜色 4 23" xfId="14516"/>
    <cellStyle name="强调文字颜色 4 23 2" xfId="8367"/>
    <cellStyle name="强调文字颜色 4 24" xfId="14521"/>
    <cellStyle name="强调文字颜色 4 25" xfId="14528"/>
    <cellStyle name="强调文字颜色 4 25 2" xfId="14531"/>
    <cellStyle name="强调文字颜色 4 26" xfId="14536"/>
    <cellStyle name="强调文字颜色 4 27" xfId="14541"/>
    <cellStyle name="强调文字颜色 4 27 2" xfId="30380"/>
    <cellStyle name="强调文字颜色 4 28" xfId="787"/>
    <cellStyle name="强调文字颜色 4 29" xfId="30381"/>
    <cellStyle name="强调文字颜色 4 29 2" xfId="30382"/>
    <cellStyle name="强调文字颜色 4 3" xfId="30383"/>
    <cellStyle name="强调文字颜色 4 3 10" xfId="23717"/>
    <cellStyle name="强调文字颜色 4 3 11" xfId="10518"/>
    <cellStyle name="强调文字颜色 4 3 12" xfId="31907"/>
    <cellStyle name="强调文字颜色 4 3 2" xfId="23989"/>
    <cellStyle name="强调文字颜色 4 3 2 2" xfId="3330"/>
    <cellStyle name="强调文字颜色 4 3 2 2 2" xfId="30384"/>
    <cellStyle name="强调文字颜色 4 3 2 3" xfId="30385"/>
    <cellStyle name="强调文字颜色 4 3 2 4" xfId="30386"/>
    <cellStyle name="强调文字颜色 4 3 2 5" xfId="30387"/>
    <cellStyle name="强调文字颜色 4 3 2 6" xfId="30388"/>
    <cellStyle name="强调文字颜色 4 3 2 7" xfId="30389"/>
    <cellStyle name="强调文字颜色 4 3 2 8" xfId="30390"/>
    <cellStyle name="强调文字颜色 4 3 2 9" xfId="25008"/>
    <cellStyle name="强调文字颜色 4 3 3" xfId="23992"/>
    <cellStyle name="强调文字颜色 4 3 3 2" xfId="30391"/>
    <cellStyle name="强调文字颜色 4 3 3 3" xfId="30392"/>
    <cellStyle name="强调文字颜色 4 3 3 4" xfId="30393"/>
    <cellStyle name="强调文字颜色 4 3 3 5" xfId="1667"/>
    <cellStyle name="强调文字颜色 4 3 4" xfId="23995"/>
    <cellStyle name="强调文字颜色 4 3 4 2" xfId="15553"/>
    <cellStyle name="强调文字颜色 4 3 5" xfId="23999"/>
    <cellStyle name="强调文字颜色 4 3 6" xfId="24011"/>
    <cellStyle name="强调文字颜色 4 3 7" xfId="1094"/>
    <cellStyle name="强调文字颜色 4 3 8" xfId="24014"/>
    <cellStyle name="强调文字颜色 4 3 9" xfId="24016"/>
    <cellStyle name="强调文字颜色 4 3_Bali" xfId="30394"/>
    <cellStyle name="强调文字颜色 4 30" xfId="14529"/>
    <cellStyle name="强调文字颜色 4 31" xfId="14537"/>
    <cellStyle name="强调文字颜色 4 31 2" xfId="5450"/>
    <cellStyle name="强调文字颜色 4 32" xfId="14542"/>
    <cellStyle name="强调文字颜色 4 33" xfId="786"/>
    <cellStyle name="强调文字颜色 4 33 2" xfId="25747"/>
    <cellStyle name="强调文字颜色 4 4" xfId="15282"/>
    <cellStyle name="强调文字颜色 4 4 2" xfId="30395"/>
    <cellStyle name="强调文字颜色 4 4 3" xfId="30396"/>
    <cellStyle name="强调文字颜色 4 4 4" xfId="27485"/>
    <cellStyle name="强调文字颜色 4 4 5" xfId="30397"/>
    <cellStyle name="强调文字颜色 4 5" xfId="15284"/>
    <cellStyle name="强调文字颜色 4 5 2" xfId="2561"/>
    <cellStyle name="强调文字颜色 4 6" xfId="21783"/>
    <cellStyle name="强调文字颜色 4 7" xfId="30398"/>
    <cellStyle name="强调文字颜色 4 7 2" xfId="30399"/>
    <cellStyle name="强调文字颜色 4 8" xfId="30401"/>
    <cellStyle name="强调文字颜色 4 9" xfId="2074"/>
    <cellStyle name="强调文字颜色 4 9 2" xfId="30402"/>
    <cellStyle name="强调文字颜色 5 10" xfId="30403"/>
    <cellStyle name="强调文字颜色 5 11" xfId="30404"/>
    <cellStyle name="强调文字颜色 5 11 2" xfId="30405"/>
    <cellStyle name="强调文字颜色 5 12" xfId="30406"/>
    <cellStyle name="强调文字颜色 5 13" xfId="3003"/>
    <cellStyle name="强调文字颜色 5 13 2" xfId="26091"/>
    <cellStyle name="强调文字颜色 5 14" xfId="26103"/>
    <cellStyle name="强调文字颜色 5 15" xfId="724"/>
    <cellStyle name="强调文字颜色 5 15 2" xfId="731"/>
    <cellStyle name="强调文字颜色 5 16" xfId="26105"/>
    <cellStyle name="强调文字颜色 5 17" xfId="14641"/>
    <cellStyle name="强调文字颜色 5 17 2" xfId="26511"/>
    <cellStyle name="强调文字颜色 5 18" xfId="14645"/>
    <cellStyle name="强调文字颜色 5 19" xfId="26108"/>
    <cellStyle name="强调文字颜色 5 19 2" xfId="26544"/>
    <cellStyle name="强调文字颜色 5 2" xfId="30407"/>
    <cellStyle name="强调文字颜色 5 2 10" xfId="6565"/>
    <cellStyle name="强调文字颜色 5 2 10 2" xfId="8697"/>
    <cellStyle name="强调文字颜色 5 2 10 3" xfId="6437"/>
    <cellStyle name="强调文字颜色 5 2 10 4" xfId="8699"/>
    <cellStyle name="强调文字颜色 5 2 10 5" xfId="23284"/>
    <cellStyle name="强调文字颜色 5 2 11" xfId="26435"/>
    <cellStyle name="强调文字颜色 5 2 11 2" xfId="26437"/>
    <cellStyle name="强调文字颜色 5 2 11 3" xfId="12623"/>
    <cellStyle name="强调文字颜色 5 2 11 4" xfId="6698"/>
    <cellStyle name="强调文字颜色 5 2 12" xfId="26439"/>
    <cellStyle name="强调文字颜色 5 2 12 2" xfId="26441"/>
    <cellStyle name="强调文字颜色 5 2 12 3" xfId="12597"/>
    <cellStyle name="强调文字颜色 5 2 12 4" xfId="30408"/>
    <cellStyle name="强调文字颜色 5 2 13" xfId="26443"/>
    <cellStyle name="强调文字颜色 5 2 13 2" xfId="11553"/>
    <cellStyle name="强调文字颜色 5 2 13 3" xfId="11556"/>
    <cellStyle name="强调文字颜色 5 2 13 4" xfId="11558"/>
    <cellStyle name="强调文字颜色 5 2 14" xfId="30409"/>
    <cellStyle name="强调文字颜色 5 2 14 2" xfId="23839"/>
    <cellStyle name="强调文字颜色 5 2 14 3" xfId="12609"/>
    <cellStyle name="强调文字颜色 5 2 14 4" xfId="4852"/>
    <cellStyle name="强调文字颜色 5 2 15" xfId="30410"/>
    <cellStyle name="强调文字颜色 5 2 16" xfId="31956"/>
    <cellStyle name="强调文字颜色 5 2 2" xfId="30412"/>
    <cellStyle name="强调文字颜色 5 2 2 2" xfId="30413"/>
    <cellStyle name="强调文字颜色 5 2 2 2 2" xfId="30414"/>
    <cellStyle name="强调文字颜色 5 2 2 2 2 2" xfId="30415"/>
    <cellStyle name="强调文字颜色 5 2 2 3" xfId="8652"/>
    <cellStyle name="强调文字颜色 5 2 2 4" xfId="3116"/>
    <cellStyle name="强调文字颜色 5 2 2 5" xfId="30416"/>
    <cellStyle name="强调文字颜色 5 2 2 6" xfId="30417"/>
    <cellStyle name="强调文字颜色 5 2 2 7" xfId="4984"/>
    <cellStyle name="强调文字颜色 5 2 2 8" xfId="30418"/>
    <cellStyle name="强调文字颜色 5 2 3" xfId="30419"/>
    <cellStyle name="强调文字颜色 5 2 3 2" xfId="30420"/>
    <cellStyle name="强调文字颜色 5 2 3 3" xfId="29173"/>
    <cellStyle name="强调文字颜色 5 2 3 4" xfId="29175"/>
    <cellStyle name="强调文字颜色 5 2 3 5" xfId="30421"/>
    <cellStyle name="强调文字颜色 5 2 4" xfId="30422"/>
    <cellStyle name="强调文字颜色 5 2 4 2" xfId="15840"/>
    <cellStyle name="强调文字颜色 5 2 4 3" xfId="15842"/>
    <cellStyle name="强调文字颜色 5 2 4 4" xfId="15844"/>
    <cellStyle name="强调文字颜色 5 2 4 5" xfId="15846"/>
    <cellStyle name="强调文字颜色 5 2 4 6" xfId="15848"/>
    <cellStyle name="强调文字颜色 5 2 5" xfId="29412"/>
    <cellStyle name="强调文字颜色 5 2 5 2" xfId="15871"/>
    <cellStyle name="强调文字颜色 5 2 5 3" xfId="709"/>
    <cellStyle name="强调文字颜色 5 2 5 4" xfId="30423"/>
    <cellStyle name="强调文字颜色 5 2 5 5" xfId="30424"/>
    <cellStyle name="强调文字颜色 5 2 6" xfId="30425"/>
    <cellStyle name="强调文字颜色 5 2 6 2" xfId="15879"/>
    <cellStyle name="强调文字颜色 5 2 6 3" xfId="3508"/>
    <cellStyle name="强调文字颜色 5 2 6 4" xfId="30082"/>
    <cellStyle name="强调文字颜色 5 2 6 5" xfId="30084"/>
    <cellStyle name="强调文字颜色 5 2 7" xfId="26050"/>
    <cellStyle name="强调文字颜色 5 2 7 2" xfId="15901"/>
    <cellStyle name="强调文字颜色 5 2 7 3" xfId="2670"/>
    <cellStyle name="强调文字颜色 5 2 7 4" xfId="15905"/>
    <cellStyle name="强调文字颜色 5 2 7 5" xfId="18234"/>
    <cellStyle name="强调文字颜色 5 2 8" xfId="30427"/>
    <cellStyle name="强调文字颜色 5 2 8 2" xfId="15912"/>
    <cellStyle name="强调文字颜色 5 2 8 3" xfId="15915"/>
    <cellStyle name="强调文字颜色 5 2 8 4" xfId="5765"/>
    <cellStyle name="强调文字颜色 5 2 8 5" xfId="30428"/>
    <cellStyle name="强调文字颜色 5 2 9" xfId="30429"/>
    <cellStyle name="强调文字颜色 5 2 9 2" xfId="30430"/>
    <cellStyle name="强调文字颜色 5 2 9 3" xfId="9418"/>
    <cellStyle name="强调文字颜色 5 2 9 4" xfId="18249"/>
    <cellStyle name="强调文字颜色 5 2_Bali" xfId="24789"/>
    <cellStyle name="强调文字颜色 5 20" xfId="723"/>
    <cellStyle name="强调文字颜色 5 21" xfId="26106"/>
    <cellStyle name="强调文字颜色 5 21 2" xfId="1850"/>
    <cellStyle name="强调文字颜色 5 22" xfId="14642"/>
    <cellStyle name="强调文字颜色 5 23" xfId="14646"/>
    <cellStyle name="强调文字颜色 5 23 2" xfId="26525"/>
    <cellStyle name="强调文字颜色 5 24" xfId="26109"/>
    <cellStyle name="强调文字颜色 5 25" xfId="13271"/>
    <cellStyle name="强调文字颜色 5 25 2" xfId="26563"/>
    <cellStyle name="强调文字颜色 5 26" xfId="13274"/>
    <cellStyle name="强调文字颜色 5 27" xfId="527"/>
    <cellStyle name="强调文字颜色 5 27 2" xfId="740"/>
    <cellStyle name="强调文字颜色 5 28" xfId="21068"/>
    <cellStyle name="强调文字颜色 5 29" xfId="21073"/>
    <cellStyle name="强调文字颜色 5 29 2" xfId="25602"/>
    <cellStyle name="强调文字颜色 5 3" xfId="30431"/>
    <cellStyle name="强调文字颜色 5 3 10" xfId="26997"/>
    <cellStyle name="强调文字颜色 5 3 11" xfId="26999"/>
    <cellStyle name="强调文字颜色 5 3 12" xfId="32077"/>
    <cellStyle name="强调文字颜色 5 3 2" xfId="30432"/>
    <cellStyle name="强调文字颜色 5 3 2 2" xfId="30433"/>
    <cellStyle name="强调文字颜色 5 3 2 2 2" xfId="30436"/>
    <cellStyle name="强调文字颜色 5 3 2 3" xfId="30438"/>
    <cellStyle name="强调文字颜色 5 3 2 4" xfId="30441"/>
    <cellStyle name="强调文字颜色 5 3 2 5" xfId="30444"/>
    <cellStyle name="强调文字颜色 5 3 2 6" xfId="30446"/>
    <cellStyle name="强调文字颜色 5 3 2 7" xfId="30447"/>
    <cellStyle name="强调文字颜色 5 3 2 8" xfId="30448"/>
    <cellStyle name="强调文字颜色 5 3 2 9" xfId="30449"/>
    <cellStyle name="强调文字颜色 5 3 3" xfId="70"/>
    <cellStyle name="强调文字颜色 5 3 3 2" xfId="30450"/>
    <cellStyle name="强调文字颜色 5 3 3 3" xfId="30451"/>
    <cellStyle name="强调文字颜色 5 3 3 4" xfId="30452"/>
    <cellStyle name="强调文字颜色 5 3 3 5" xfId="30453"/>
    <cellStyle name="强调文字颜色 5 3 4" xfId="30454"/>
    <cellStyle name="强调文字颜色 5 3 4 2" xfId="19758"/>
    <cellStyle name="强调文字颜色 5 3 5" xfId="2319"/>
    <cellStyle name="强调文字颜色 5 3 6" xfId="24544"/>
    <cellStyle name="强调文字颜色 5 3 7" xfId="30455"/>
    <cellStyle name="强调文字颜色 5 3 8" xfId="30456"/>
    <cellStyle name="强调文字颜色 5 3 9" xfId="30457"/>
    <cellStyle name="强调文字颜色 5 3_Bali" xfId="24854"/>
    <cellStyle name="强调文字颜色 5 30" xfId="13272"/>
    <cellStyle name="强调文字颜色 5 31" xfId="13275"/>
    <cellStyle name="强调文字颜色 5 31 2" xfId="26578"/>
    <cellStyle name="强调文字颜色 5 32" xfId="526"/>
    <cellStyle name="强调文字颜色 5 33" xfId="21069"/>
    <cellStyle name="强调文字颜色 5 33 2" xfId="15535"/>
    <cellStyle name="强调文字颜色 5 4" xfId="30458"/>
    <cellStyle name="强调文字颜色 5 4 2" xfId="30459"/>
    <cellStyle name="强调文字颜色 5 4 3" xfId="24792"/>
    <cellStyle name="强调文字颜色 5 4 4" xfId="30460"/>
    <cellStyle name="强调文字颜色 5 4 5" xfId="30461"/>
    <cellStyle name="强调文字颜色 5 5" xfId="30463"/>
    <cellStyle name="强调文字颜色 5 5 2" xfId="30464"/>
    <cellStyle name="强调文字颜色 5 6" xfId="30466"/>
    <cellStyle name="强调文字颜色 5 7" xfId="30467"/>
    <cellStyle name="强调文字颜色 5 7 2" xfId="1671"/>
    <cellStyle name="强调文字颜色 5 8" xfId="30468"/>
    <cellStyle name="强调文字颜色 5 9" xfId="30469"/>
    <cellStyle name="强调文字颜色 5 9 2" xfId="30470"/>
    <cellStyle name="强调文字颜色 6 10" xfId="30471"/>
    <cellStyle name="强调文字颜色 6 11" xfId="7630"/>
    <cellStyle name="强调文字颜色 6 11 2" xfId="7634"/>
    <cellStyle name="强调文字颜色 6 12" xfId="30472"/>
    <cellStyle name="强调文字颜色 6 13" xfId="25803"/>
    <cellStyle name="强调文字颜色 6 13 2" xfId="30473"/>
    <cellStyle name="强调文字颜色 6 14" xfId="30474"/>
    <cellStyle name="强调文字颜色 6 15" xfId="30475"/>
    <cellStyle name="强调文字颜色 6 15 2" xfId="27960"/>
    <cellStyle name="强调文字颜色 6 16" xfId="9123"/>
    <cellStyle name="强调文字颜色 6 17" xfId="30477"/>
    <cellStyle name="强调文字颜色 6 17 2" xfId="30479"/>
    <cellStyle name="强调文字颜色 6 18" xfId="30480"/>
    <cellStyle name="强调文字颜色 6 19" xfId="30482"/>
    <cellStyle name="强调文字颜色 6 19 2" xfId="30232"/>
    <cellStyle name="强调文字颜色 6 2" xfId="30484"/>
    <cellStyle name="强调文字颜色 6 2 10" xfId="11330"/>
    <cellStyle name="强调文字颜色 6 2 10 2" xfId="24715"/>
    <cellStyle name="强调文字颜色 6 2 10 3" xfId="23625"/>
    <cellStyle name="强调文字颜色 6 2 10 4" xfId="30485"/>
    <cellStyle name="强调文字颜色 6 2 10 5" xfId="26828"/>
    <cellStyle name="强调文字颜色 6 2 11" xfId="2126"/>
    <cellStyle name="强调文字颜色 6 2 11 2" xfId="30486"/>
    <cellStyle name="强调文字颜色 6 2 11 3" xfId="30487"/>
    <cellStyle name="强调文字颜色 6 2 11 4" xfId="30488"/>
    <cellStyle name="强调文字颜色 6 2 12" xfId="11333"/>
    <cellStyle name="强调文字颜色 6 2 12 2" xfId="30489"/>
    <cellStyle name="强调文字颜色 6 2 12 3" xfId="30490"/>
    <cellStyle name="强调文字颜色 6 2 12 4" xfId="484"/>
    <cellStyle name="强调文字颜色 6 2 13" xfId="24717"/>
    <cellStyle name="强调文字颜色 6 2 13 2" xfId="26005"/>
    <cellStyle name="强调文字颜色 6 2 13 3" xfId="30491"/>
    <cellStyle name="强调文字颜色 6 2 13 4" xfId="5657"/>
    <cellStyle name="强调文字颜色 6 2 14" xfId="30492"/>
    <cellStyle name="强调文字颜色 6 2 14 2" xfId="30493"/>
    <cellStyle name="强调文字颜色 6 2 14 3" xfId="30494"/>
    <cellStyle name="强调文字颜色 6 2 14 4" xfId="30495"/>
    <cellStyle name="强调文字颜色 6 2 15" xfId="30496"/>
    <cellStyle name="强调文字颜色 6 2 16" xfId="31914"/>
    <cellStyle name="强调文字颜色 6 2 2" xfId="30497"/>
    <cellStyle name="强调文字颜色 6 2 2 2" xfId="30498"/>
    <cellStyle name="强调文字颜色 6 2 2 2 2" xfId="23351"/>
    <cellStyle name="强调文字颜色 6 2 2 2 2 2" xfId="4247"/>
    <cellStyle name="强调文字颜色 6 2 2 3" xfId="30499"/>
    <cellStyle name="强调文字颜色 6 2 2 4" xfId="30500"/>
    <cellStyle name="强调文字颜色 6 2 2 5" xfId="30503"/>
    <cellStyle name="强调文字颜色 6 2 2 6" xfId="24929"/>
    <cellStyle name="强调文字颜色 6 2 2 7" xfId="6721"/>
    <cellStyle name="强调文字颜色 6 2 2 8" xfId="30506"/>
    <cellStyle name="强调文字颜色 6 2 3" xfId="30507"/>
    <cellStyle name="强调文字颜色 6 2 3 2" xfId="30508"/>
    <cellStyle name="强调文字颜色 6 2 3 3" xfId="30509"/>
    <cellStyle name="强调文字颜色 6 2 3 4" xfId="30510"/>
    <cellStyle name="强调文字颜色 6 2 3 5" xfId="30513"/>
    <cellStyle name="强调文字颜色 6 2 4" xfId="30516"/>
    <cellStyle name="强调文字颜色 6 2 4 2" xfId="30517"/>
    <cellStyle name="强调文字颜色 6 2 4 3" xfId="28137"/>
    <cellStyle name="强调文字颜色 6 2 4 4" xfId="28139"/>
    <cellStyle name="强调文字颜色 6 2 4 5" xfId="29720"/>
    <cellStyle name="强调文字颜色 6 2 4 6" xfId="29725"/>
    <cellStyle name="强调文字颜色 6 2 5" xfId="28881"/>
    <cellStyle name="强调文字颜色 6 2 5 2" xfId="30518"/>
    <cellStyle name="强调文字颜色 6 2 5 3" xfId="30519"/>
    <cellStyle name="强调文字颜色 6 2 5 4" xfId="30520"/>
    <cellStyle name="强调文字颜色 6 2 5 5" xfId="29733"/>
    <cellStyle name="强调文字颜色 6 2 6" xfId="30523"/>
    <cellStyle name="强调文字颜色 6 2 6 2" xfId="30524"/>
    <cellStyle name="强调文字颜色 6 2 6 3" xfId="21278"/>
    <cellStyle name="强调文字颜色 6 2 6 4" xfId="30525"/>
    <cellStyle name="强调文字颜色 6 2 6 5" xfId="30528"/>
    <cellStyle name="强调文字颜色 6 2 7" xfId="30531"/>
    <cellStyle name="强调文字颜色 6 2 7 2" xfId="30411"/>
    <cellStyle name="强调文字颜色 6 2 7 3" xfId="5092"/>
    <cellStyle name="强调文字颜色 6 2 7 4" xfId="29344"/>
    <cellStyle name="强调文字颜色 6 2 7 5" xfId="30532"/>
    <cellStyle name="强调文字颜色 6 2 8" xfId="15327"/>
    <cellStyle name="强调文字颜色 6 2 8 2" xfId="15329"/>
    <cellStyle name="强调文字颜色 6 2 8 3" xfId="30535"/>
    <cellStyle name="强调文字颜色 6 2 8 4" xfId="30536"/>
    <cellStyle name="强调文字颜色 6 2 8 5" xfId="30539"/>
    <cellStyle name="强调文字颜色 6 2 9" xfId="13180"/>
    <cellStyle name="强调文字颜色 6 2 9 2" xfId="30542"/>
    <cellStyle name="强调文字颜色 6 2 9 3" xfId="30543"/>
    <cellStyle name="强调文字颜色 6 2 9 4" xfId="1603"/>
    <cellStyle name="强调文字颜色 6 2_Bali" xfId="30249"/>
    <cellStyle name="强调文字颜色 6 20" xfId="30476"/>
    <cellStyle name="强调文字颜色 6 21" xfId="9124"/>
    <cellStyle name="强调文字颜色 6 21 2" xfId="30544"/>
    <cellStyle name="强调文字颜色 6 22" xfId="30478"/>
    <cellStyle name="强调文字颜色 6 23" xfId="30481"/>
    <cellStyle name="强调文字颜色 6 23 2" xfId="30545"/>
    <cellStyle name="强调文字颜色 6 24" xfId="30483"/>
    <cellStyle name="强调文字颜色 6 25" xfId="30546"/>
    <cellStyle name="强调文字颜色 6 25 2" xfId="30234"/>
    <cellStyle name="强调文字颜色 6 26" xfId="30548"/>
    <cellStyle name="强调文字颜色 6 27" xfId="30550"/>
    <cellStyle name="强调文字颜色 6 27 2" xfId="30552"/>
    <cellStyle name="强调文字颜色 6 28" xfId="28584"/>
    <cellStyle name="强调文字颜色 6 29" xfId="30553"/>
    <cellStyle name="强调文字颜色 6 29 2" xfId="30554"/>
    <cellStyle name="强调文字颜色 6 3" xfId="30555"/>
    <cellStyle name="强调文字颜色 6 3 10" xfId="676"/>
    <cellStyle name="强调文字颜色 6 3 11" xfId="22333"/>
    <cellStyle name="强调文字颜色 6 3 12" xfId="32078"/>
    <cellStyle name="强调文字颜色 6 3 2" xfId="24757"/>
    <cellStyle name="强调文字颜色 6 3 2 2" xfId="22386"/>
    <cellStyle name="强调文字颜色 6 3 2 2 2" xfId="25273"/>
    <cellStyle name="强调文字颜色 6 3 2 3" xfId="4818"/>
    <cellStyle name="强调文字颜色 6 3 2 4" xfId="30556"/>
    <cellStyle name="强调文字颜色 6 3 2 5" xfId="4161"/>
    <cellStyle name="强调文字颜色 6 3 2 6" xfId="4021"/>
    <cellStyle name="强调文字颜色 6 3 2 7" xfId="28408"/>
    <cellStyle name="强调文字颜色 6 3 2 8" xfId="5011"/>
    <cellStyle name="强调文字颜色 6 3 2 9" xfId="26611"/>
    <cellStyle name="强调文字颜色 6 3 3" xfId="24760"/>
    <cellStyle name="强调文字颜色 6 3 3 2" xfId="22409"/>
    <cellStyle name="强调文字颜色 6 3 3 3" xfId="22411"/>
    <cellStyle name="强调文字颜色 6 3 3 4" xfId="30557"/>
    <cellStyle name="强调文字颜色 6 3 3 5" xfId="30558"/>
    <cellStyle name="强调文字颜色 6 3 4" xfId="24763"/>
    <cellStyle name="强调文字颜色 6 3 4 2" xfId="30559"/>
    <cellStyle name="强调文字颜色 6 3 5" xfId="24766"/>
    <cellStyle name="强调文字颜色 6 3 6" xfId="24781"/>
    <cellStyle name="强调文字颜色 6 3 7" xfId="24783"/>
    <cellStyle name="强调文字颜色 6 3 8" xfId="21334"/>
    <cellStyle name="强调文字颜色 6 3 9" xfId="13203"/>
    <cellStyle name="强调文字颜色 6 3_Bali" xfId="30560"/>
    <cellStyle name="强调文字颜色 6 30" xfId="30547"/>
    <cellStyle name="强调文字颜色 6 31" xfId="30549"/>
    <cellStyle name="强调文字颜色 6 31 2" xfId="3338"/>
    <cellStyle name="强调文字颜色 6 32" xfId="30551"/>
    <cellStyle name="强调文字颜色 6 33" xfId="28585"/>
    <cellStyle name="强调文字颜色 6 33 2" xfId="28587"/>
    <cellStyle name="强调文字颜色 6 4" xfId="30561"/>
    <cellStyle name="强调文字颜色 6 4 2" xfId="30562"/>
    <cellStyle name="强调文字颜色 6 4 3" xfId="30563"/>
    <cellStyle name="强调文字颜色 6 4 4" xfId="30564"/>
    <cellStyle name="强调文字颜色 6 4 5" xfId="16593"/>
    <cellStyle name="强调文字颜色 6 5" xfId="30565"/>
    <cellStyle name="强调文字颜色 6 5 2" xfId="30566"/>
    <cellStyle name="强调文字颜色 6 6" xfId="30567"/>
    <cellStyle name="强调文字颜色 6 7" xfId="30568"/>
    <cellStyle name="强调文字颜色 6 7 2" xfId="30569"/>
    <cellStyle name="强调文字颜色 6 8" xfId="22091"/>
    <cellStyle name="强调文字颜色 6 9" xfId="30570"/>
    <cellStyle name="强调文字颜色 6 9 2" xfId="30571"/>
    <cellStyle name="适中 10" xfId="23287"/>
    <cellStyle name="适中 11" xfId="31725"/>
    <cellStyle name="适中 11 2" xfId="8162"/>
    <cellStyle name="适中 12" xfId="31726"/>
    <cellStyle name="适中 13" xfId="21931"/>
    <cellStyle name="适中 13 2" xfId="31727"/>
    <cellStyle name="适中 14" xfId="31728"/>
    <cellStyle name="适中 15" xfId="31729"/>
    <cellStyle name="适中 15 2" xfId="31731"/>
    <cellStyle name="适中 16" xfId="31732"/>
    <cellStyle name="适中 17" xfId="31734"/>
    <cellStyle name="适中 17 2" xfId="19313"/>
    <cellStyle name="适中 18" xfId="31736"/>
    <cellStyle name="适中 19" xfId="29432"/>
    <cellStyle name="适中 19 2" xfId="11712"/>
    <cellStyle name="适中 2" xfId="31738"/>
    <cellStyle name="适中 2 10" xfId="22117"/>
    <cellStyle name="适中 2 10 2" xfId="22120"/>
    <cellStyle name="适中 2 10 3" xfId="26043"/>
    <cellStyle name="适中 2 10 4" xfId="31739"/>
    <cellStyle name="适中 2 10 5" xfId="31740"/>
    <cellStyle name="适中 2 11" xfId="417"/>
    <cellStyle name="适中 2 11 2" xfId="22123"/>
    <cellStyle name="适中 2 11 3" xfId="31527"/>
    <cellStyle name="适中 2 11 4" xfId="24288"/>
    <cellStyle name="适中 2 12" xfId="22126"/>
    <cellStyle name="适中 2 12 2" xfId="22129"/>
    <cellStyle name="适中 2 12 3" xfId="31529"/>
    <cellStyle name="适中 2 12 4" xfId="24300"/>
    <cellStyle name="适中 2 13" xfId="3370"/>
    <cellStyle name="适中 2 13 2" xfId="31531"/>
    <cellStyle name="适中 2 13 3" xfId="31533"/>
    <cellStyle name="适中 2 13 4" xfId="8355"/>
    <cellStyle name="适中 2 14" xfId="22131"/>
    <cellStyle name="适中 2 14 2" xfId="27290"/>
    <cellStyle name="适中 2 14 3" xfId="30964"/>
    <cellStyle name="适中 2 14 4" xfId="6727"/>
    <cellStyle name="适中 2 15" xfId="198"/>
    <cellStyle name="适中 2 16" xfId="31978"/>
    <cellStyle name="适中 2 2" xfId="31741"/>
    <cellStyle name="适中 2 2 2" xfId="28374"/>
    <cellStyle name="适中 2 2 2 2" xfId="27250"/>
    <cellStyle name="适中 2 2 2 2 2" xfId="31742"/>
    <cellStyle name="适中 2 2 3" xfId="29231"/>
    <cellStyle name="适中 2 2 4" xfId="31743"/>
    <cellStyle name="适中 2 2 5" xfId="15459"/>
    <cellStyle name="适中 2 2 6" xfId="31744"/>
    <cellStyle name="适中 2 2 7" xfId="31745"/>
    <cellStyle name="适中 2 2 8" xfId="31746"/>
    <cellStyle name="适中 2 3" xfId="31747"/>
    <cellStyle name="适中 2 3 2" xfId="8175"/>
    <cellStyle name="适中 2 3 3" xfId="8180"/>
    <cellStyle name="适中 2 3 4" xfId="8207"/>
    <cellStyle name="适中 2 3 5" xfId="8211"/>
    <cellStyle name="适中 2 4" xfId="31748"/>
    <cellStyle name="适中 2 4 2" xfId="8328"/>
    <cellStyle name="适中 2 4 3" xfId="8336"/>
    <cellStyle name="适中 2 4 4" xfId="31749"/>
    <cellStyle name="适中 2 4 5" xfId="31750"/>
    <cellStyle name="适中 2 4 6" xfId="27819"/>
    <cellStyle name="适中 2 5" xfId="30572"/>
    <cellStyle name="适中 2 5 2" xfId="31751"/>
    <cellStyle name="适中 2 5 3" xfId="31752"/>
    <cellStyle name="适中 2 5 4" xfId="29887"/>
    <cellStyle name="适中 2 5 5" xfId="31753"/>
    <cellStyle name="适中 2 6" xfId="31754"/>
    <cellStyle name="适中 2 6 2" xfId="147"/>
    <cellStyle name="适中 2 6 3" xfId="241"/>
    <cellStyle name="适中 2 6 4" xfId="258"/>
    <cellStyle name="适中 2 6 5" xfId="31755"/>
    <cellStyle name="适中 2 7" xfId="28210"/>
    <cellStyle name="适中 2 7 2" xfId="31756"/>
    <cellStyle name="适中 2 7 3" xfId="31757"/>
    <cellStyle name="适中 2 7 4" xfId="31758"/>
    <cellStyle name="适中 2 7 5" xfId="31759"/>
    <cellStyle name="适中 2 8" xfId="31760"/>
    <cellStyle name="适中 2 8 2" xfId="29831"/>
    <cellStyle name="适中 2 8 3" xfId="31761"/>
    <cellStyle name="适中 2 8 4" xfId="31762"/>
    <cellStyle name="适中 2 8 5" xfId="31763"/>
    <cellStyle name="适中 2 9" xfId="31764"/>
    <cellStyle name="适中 2 9 2" xfId="3991"/>
    <cellStyle name="适中 2 9 3" xfId="8841"/>
    <cellStyle name="适中 2 9 4" xfId="31765"/>
    <cellStyle name="适中 2_Bali" xfId="20100"/>
    <cellStyle name="适中 20" xfId="31730"/>
    <cellStyle name="适中 21" xfId="31733"/>
    <cellStyle name="适中 21 2" xfId="31766"/>
    <cellStyle name="适中 22" xfId="31735"/>
    <cellStyle name="适中 23" xfId="31737"/>
    <cellStyle name="适中 23 2" xfId="11509"/>
    <cellStyle name="适中 24" xfId="29433"/>
    <cellStyle name="适中 25" xfId="31767"/>
    <cellStyle name="适中 25 2" xfId="31769"/>
    <cellStyle name="适中 26" xfId="31770"/>
    <cellStyle name="适中 27" xfId="31772"/>
    <cellStyle name="适中 27 2" xfId="31774"/>
    <cellStyle name="适中 28" xfId="3184"/>
    <cellStyle name="适中 29" xfId="17555"/>
    <cellStyle name="适中 29 2" xfId="31775"/>
    <cellStyle name="适中 3" xfId="25470"/>
    <cellStyle name="适中 3 10" xfId="28606"/>
    <cellStyle name="适中 3 11" xfId="580"/>
    <cellStyle name="适中 3 12" xfId="32096"/>
    <cellStyle name="适中 3 2" xfId="31776"/>
    <cellStyle name="适中 3 2 2" xfId="7266"/>
    <cellStyle name="适中 3 2 2 2" xfId="31777"/>
    <cellStyle name="适中 3 2 3" xfId="31778"/>
    <cellStyle name="适中 3 2 4" xfId="31779"/>
    <cellStyle name="适中 3 2 5" xfId="31780"/>
    <cellStyle name="适中 3 2 6" xfId="31781"/>
    <cellStyle name="适中 3 2 7" xfId="31782"/>
    <cellStyle name="适中 3 2 8" xfId="31783"/>
    <cellStyle name="适中 3 2 9" xfId="31784"/>
    <cellStyle name="适中 3 3" xfId="31785"/>
    <cellStyle name="适中 3 3 2" xfId="31786"/>
    <cellStyle name="适中 3 3 3" xfId="31787"/>
    <cellStyle name="适中 3 3 4" xfId="14147"/>
    <cellStyle name="适中 3 3 5" xfId="14149"/>
    <cellStyle name="适中 3 4" xfId="31788"/>
    <cellStyle name="适中 3 4 2" xfId="31789"/>
    <cellStyle name="适中 3 5" xfId="31790"/>
    <cellStyle name="适中 3 6" xfId="31791"/>
    <cellStyle name="适中 3 7" xfId="7353"/>
    <cellStyle name="适中 3 8" xfId="28925"/>
    <cellStyle name="适中 3 9" xfId="28928"/>
    <cellStyle name="适中 3_Bali" xfId="31792"/>
    <cellStyle name="适中 30" xfId="31768"/>
    <cellStyle name="适中 31" xfId="31771"/>
    <cellStyle name="适中 31 2" xfId="31793"/>
    <cellStyle name="适中 32" xfId="31773"/>
    <cellStyle name="适中 33" xfId="3183"/>
    <cellStyle name="适中 33 2" xfId="4344"/>
    <cellStyle name="适中 4" xfId="25473"/>
    <cellStyle name="适中 4 2" xfId="31794"/>
    <cellStyle name="适中 4 3" xfId="31795"/>
    <cellStyle name="适中 4 4" xfId="31796"/>
    <cellStyle name="适中 4 5" xfId="31797"/>
    <cellStyle name="适中 5" xfId="25477"/>
    <cellStyle name="适中 5 2" xfId="31798"/>
    <cellStyle name="适中 6" xfId="25481"/>
    <cellStyle name="适中 7" xfId="25484"/>
    <cellStyle name="适中 7 2" xfId="31799"/>
    <cellStyle name="适中 8" xfId="25487"/>
    <cellStyle name="适中 9" xfId="25490"/>
    <cellStyle name="适中 9 2" xfId="8480"/>
    <cellStyle name="输出 10" xfId="14766"/>
    <cellStyle name="输出 10 2" xfId="31661"/>
    <cellStyle name="输出 10 3" xfId="2488"/>
    <cellStyle name="输出 11" xfId="9254"/>
    <cellStyle name="输出 11 2" xfId="9256"/>
    <cellStyle name="输出 11 3" xfId="31662"/>
    <cellStyle name="输出 12" xfId="14768"/>
    <cellStyle name="输出 12 2" xfId="31663"/>
    <cellStyle name="输出 12 3" xfId="31664"/>
    <cellStyle name="输出 13" xfId="14770"/>
    <cellStyle name="输出 13 2" xfId="4119"/>
    <cellStyle name="输出 13 3" xfId="6217"/>
    <cellStyle name="输出 14" xfId="14772"/>
    <cellStyle name="输出 14 2" xfId="31665"/>
    <cellStyle name="输出 14 3" xfId="31666"/>
    <cellStyle name="输出 15" xfId="14774"/>
    <cellStyle name="输出 15 2" xfId="31667"/>
    <cellStyle name="输出 15 3" xfId="31669"/>
    <cellStyle name="输出 16" xfId="31671"/>
    <cellStyle name="输出 16 2" xfId="31673"/>
    <cellStyle name="输出 16 3" xfId="31675"/>
    <cellStyle name="输出 17" xfId="28497"/>
    <cellStyle name="输出 17 2" xfId="30501"/>
    <cellStyle name="输出 17 3" xfId="30504"/>
    <cellStyle name="输出 18" xfId="9142"/>
    <cellStyle name="输出 18 2" xfId="30511"/>
    <cellStyle name="输出 18 3" xfId="30514"/>
    <cellStyle name="输出 19" xfId="31677"/>
    <cellStyle name="输出 19 2" xfId="28140"/>
    <cellStyle name="输出 19 3" xfId="29721"/>
    <cellStyle name="输出 2" xfId="2243"/>
    <cellStyle name="输出 2 10" xfId="11187"/>
    <cellStyle name="输出 2 10 2" xfId="11191"/>
    <cellStyle name="输出 2 10 3" xfId="17907"/>
    <cellStyle name="输出 2 10 4" xfId="17909"/>
    <cellStyle name="输出 2 10 5" xfId="17886"/>
    <cellStyle name="输出 2 11" xfId="11195"/>
    <cellStyle name="输出 2 11 2" xfId="11207"/>
    <cellStyle name="输出 2 11 3" xfId="1599"/>
    <cellStyle name="输出 2 11 4" xfId="31679"/>
    <cellStyle name="输出 2 12" xfId="11199"/>
    <cellStyle name="输出 2 12 2" xfId="4669"/>
    <cellStyle name="输出 2 12 3" xfId="31681"/>
    <cellStyle name="输出 2 12 4" xfId="31682"/>
    <cellStyle name="输出 2 13" xfId="11213"/>
    <cellStyle name="输出 2 13 2" xfId="11216"/>
    <cellStyle name="输出 2 13 3" xfId="374"/>
    <cellStyle name="输出 2 13 4" xfId="21700"/>
    <cellStyle name="输出 2 14" xfId="11219"/>
    <cellStyle name="输出 2 14 2" xfId="11230"/>
    <cellStyle name="输出 2 14 3" xfId="31683"/>
    <cellStyle name="输出 2 14 4" xfId="31684"/>
    <cellStyle name="输出 2 15" xfId="11222"/>
    <cellStyle name="输出 2 16" xfId="32094"/>
    <cellStyle name="输出 2 2" xfId="2253"/>
    <cellStyle name="输出 2 2 2" xfId="31685"/>
    <cellStyle name="输出 2 2 2 2" xfId="17989"/>
    <cellStyle name="输出 2 2 2 2 2" xfId="7881"/>
    <cellStyle name="输出 2 2 2 2 3" xfId="31686"/>
    <cellStyle name="输出 2 2 2 3" xfId="18031"/>
    <cellStyle name="输出 2 2 2 4" xfId="18036"/>
    <cellStyle name="输出 2 2 2 5" xfId="18042"/>
    <cellStyle name="输出 2 2 3" xfId="31687"/>
    <cellStyle name="输出 2 2 3 2" xfId="10227"/>
    <cellStyle name="输出 2 2 3 3" xfId="10233"/>
    <cellStyle name="输出 2 2 4" xfId="31688"/>
    <cellStyle name="输出 2 2 5" xfId="31689"/>
    <cellStyle name="输出 2 2 6" xfId="31690"/>
    <cellStyle name="输出 2 2 7" xfId="31691"/>
    <cellStyle name="输出 2 2 8" xfId="31692"/>
    <cellStyle name="输出 2 3" xfId="27078"/>
    <cellStyle name="输出 2 3 2" xfId="31693"/>
    <cellStyle name="输出 2 3 2 2" xfId="24486"/>
    <cellStyle name="输出 2 3 2 3" xfId="24489"/>
    <cellStyle name="输出 2 3 3" xfId="31694"/>
    <cellStyle name="输出 2 3 4" xfId="29965"/>
    <cellStyle name="输出 2 3 5" xfId="29978"/>
    <cellStyle name="输出 2 4" xfId="27080"/>
    <cellStyle name="输出 2 4 2" xfId="31695"/>
    <cellStyle name="输出 2 4 3" xfId="24133"/>
    <cellStyle name="输出 2 4 4" xfId="1895"/>
    <cellStyle name="输出 2 4 5" xfId="16985"/>
    <cellStyle name="输出 2 4 6" xfId="16989"/>
    <cellStyle name="输出 2 4 7" xfId="16996"/>
    <cellStyle name="输出 2 5" xfId="18025"/>
    <cellStyle name="输出 2 5 2" xfId="31696"/>
    <cellStyle name="输出 2 5 3" xfId="24135"/>
    <cellStyle name="输出 2 5 4" xfId="18109"/>
    <cellStyle name="输出 2 5 5" xfId="17005"/>
    <cellStyle name="输出 2 6" xfId="28179"/>
    <cellStyle name="输出 2 6 2" xfId="31697"/>
    <cellStyle name="输出 2 6 3" xfId="24138"/>
    <cellStyle name="输出 2 6 4" xfId="18114"/>
    <cellStyle name="输出 2 6 5" xfId="17008"/>
    <cellStyle name="输出 2 7" xfId="31698"/>
    <cellStyle name="输出 2 7 2" xfId="31699"/>
    <cellStyle name="输出 2 7 3" xfId="31700"/>
    <cellStyle name="输出 2 7 4" xfId="18119"/>
    <cellStyle name="输出 2 7 5" xfId="17012"/>
    <cellStyle name="输出 2 8" xfId="31701"/>
    <cellStyle name="输出 2 8 2" xfId="31702"/>
    <cellStyle name="输出 2 8 3" xfId="31703"/>
    <cellStyle name="输出 2 8 4" xfId="30019"/>
    <cellStyle name="输出 2 8 5" xfId="30025"/>
    <cellStyle name="输出 2 9" xfId="31704"/>
    <cellStyle name="输出 2 9 2" xfId="31705"/>
    <cellStyle name="输出 2 9 3" xfId="2196"/>
    <cellStyle name="输出 2 9 4" xfId="30031"/>
    <cellStyle name="输出 2_Bali" xfId="29923"/>
    <cellStyle name="输出 20" xfId="14775"/>
    <cellStyle name="输出 20 2" xfId="31668"/>
    <cellStyle name="输出 20 3" xfId="31670"/>
    <cellStyle name="输出 21" xfId="31672"/>
    <cellStyle name="输出 21 2" xfId="31674"/>
    <cellStyle name="输出 21 3" xfId="31676"/>
    <cellStyle name="输出 22" xfId="28498"/>
    <cellStyle name="输出 22 2" xfId="30502"/>
    <cellStyle name="输出 22 3" xfId="30505"/>
    <cellStyle name="输出 23" xfId="9143"/>
    <cellStyle name="输出 23 2" xfId="30512"/>
    <cellStyle name="输出 23 3" xfId="30515"/>
    <cellStyle name="输出 24" xfId="31678"/>
    <cellStyle name="输出 24 2" xfId="28141"/>
    <cellStyle name="输出 24 3" xfId="29722"/>
    <cellStyle name="输出 25" xfId="17915"/>
    <cellStyle name="输出 25 2" xfId="30521"/>
    <cellStyle name="输出 25 3" xfId="29734"/>
    <cellStyle name="输出 26" xfId="31706"/>
    <cellStyle name="输出 26 2" xfId="30526"/>
    <cellStyle name="输出 26 3" xfId="30529"/>
    <cellStyle name="输出 27" xfId="29341"/>
    <cellStyle name="输出 27 2" xfId="29345"/>
    <cellStyle name="输出 27 3" xfId="30533"/>
    <cellStyle name="输出 28" xfId="11208"/>
    <cellStyle name="输出 28 2" xfId="30537"/>
    <cellStyle name="输出 28 3" xfId="30540"/>
    <cellStyle name="输出 29" xfId="1598"/>
    <cellStyle name="输出 29 2" xfId="1602"/>
    <cellStyle name="输出 29 3" xfId="31708"/>
    <cellStyle name="输出 3" xfId="3818"/>
    <cellStyle name="输出 3 10" xfId="31094"/>
    <cellStyle name="输出 3 11" xfId="31097"/>
    <cellStyle name="输出 3 12" xfId="32095"/>
    <cellStyle name="输出 3 2" xfId="27097"/>
    <cellStyle name="输出 3 2 2" xfId="31709"/>
    <cellStyle name="输出 3 2 2 2" xfId="31710"/>
    <cellStyle name="输出 3 2 2 3" xfId="18671"/>
    <cellStyle name="输出 3 2 3" xfId="983"/>
    <cellStyle name="输出 3 2 4" xfId="31711"/>
    <cellStyle name="输出 3 2 5" xfId="31712"/>
    <cellStyle name="输出 3 2 6" xfId="31713"/>
    <cellStyle name="输出 3 2 7" xfId="31714"/>
    <cellStyle name="输出 3 2 8" xfId="3544"/>
    <cellStyle name="输出 3 3" xfId="27099"/>
    <cellStyle name="输出 3 3 2" xfId="19879"/>
    <cellStyle name="输出 3 3 3" xfId="31715"/>
    <cellStyle name="输出 3 3 4" xfId="30047"/>
    <cellStyle name="输出 3 3 5" xfId="5525"/>
    <cellStyle name="输出 3 3 6" xfId="30049"/>
    <cellStyle name="输出 3 4" xfId="27101"/>
    <cellStyle name="输出 3 4 2" xfId="1158"/>
    <cellStyle name="输出 3 5" xfId="27103"/>
    <cellStyle name="输出 3 6" xfId="29425"/>
    <cellStyle name="输出 3 7" xfId="31716"/>
    <cellStyle name="输出 3 8" xfId="31717"/>
    <cellStyle name="输出 3 9" xfId="31718"/>
    <cellStyle name="输出 3_Bali" xfId="1350"/>
    <cellStyle name="输出 30" xfId="17916"/>
    <cellStyle name="输出 30 2" xfId="30522"/>
    <cellStyle name="输出 30 3" xfId="29735"/>
    <cellStyle name="输出 31" xfId="31707"/>
    <cellStyle name="输出 31 2" xfId="30527"/>
    <cellStyle name="输出 31 3" xfId="30530"/>
    <cellStyle name="输出 32" xfId="29342"/>
    <cellStyle name="输出 32 2" xfId="29346"/>
    <cellStyle name="输出 32 3" xfId="30534"/>
    <cellStyle name="输出 33" xfId="11209"/>
    <cellStyle name="输出 33 2" xfId="30538"/>
    <cellStyle name="输出 33 3" xfId="30541"/>
    <cellStyle name="输出 34" xfId="1597"/>
    <cellStyle name="输出 35" xfId="31680"/>
    <cellStyle name="输出 36" xfId="7321"/>
    <cellStyle name="输出 4" xfId="31719"/>
    <cellStyle name="输出 4 2" xfId="27123"/>
    <cellStyle name="输出 4 3" xfId="27125"/>
    <cellStyle name="输出 4 4" xfId="27127"/>
    <cellStyle name="输出 4 5" xfId="27129"/>
    <cellStyle name="输出 5" xfId="31720"/>
    <cellStyle name="输出 5 2" xfId="27139"/>
    <cellStyle name="输出 5 3" xfId="31721"/>
    <cellStyle name="输出 6" xfId="29410"/>
    <cellStyle name="输出 6 2" xfId="29413"/>
    <cellStyle name="输出 6 3" xfId="30426"/>
    <cellStyle name="输出 7" xfId="2313"/>
    <cellStyle name="输出 7 2" xfId="2318"/>
    <cellStyle name="输出 7 3" xfId="24545"/>
    <cellStyle name="输出 8" xfId="31722"/>
    <cellStyle name="输出 8 2" xfId="30462"/>
    <cellStyle name="输出 8 3" xfId="31723"/>
    <cellStyle name="输出 9" xfId="31724"/>
    <cellStyle name="输出 9 2" xfId="30889"/>
    <cellStyle name="输出 9 3" xfId="30891"/>
    <cellStyle name="输入 10" xfId="31562"/>
    <cellStyle name="输入 10 2" xfId="31563"/>
    <cellStyle name="输入 10 3" xfId="31564"/>
    <cellStyle name="输入 11" xfId="2076"/>
    <cellStyle name="输入 11 2" xfId="2740"/>
    <cellStyle name="输入 11 3" xfId="2743"/>
    <cellStyle name="输入 12" xfId="31565"/>
    <cellStyle name="输入 12 2" xfId="31566"/>
    <cellStyle name="输入 12 3" xfId="31567"/>
    <cellStyle name="输入 13" xfId="31568"/>
    <cellStyle name="输入 13 2" xfId="1924"/>
    <cellStyle name="输入 13 3" xfId="7076"/>
    <cellStyle name="输入 14" xfId="31569"/>
    <cellStyle name="输入 14 2" xfId="31570"/>
    <cellStyle name="输入 14 3" xfId="31571"/>
    <cellStyle name="输入 15" xfId="12717"/>
    <cellStyle name="输入 15 2" xfId="6667"/>
    <cellStyle name="输入 15 3" xfId="31572"/>
    <cellStyle name="输入 16" xfId="6056"/>
    <cellStyle name="输入 16 2" xfId="16776"/>
    <cellStyle name="输入 16 3" xfId="16796"/>
    <cellStyle name="输入 17" xfId="12720"/>
    <cellStyle name="输入 17 2" xfId="28235"/>
    <cellStyle name="输入 17 3" xfId="31574"/>
    <cellStyle name="输入 18" xfId="31576"/>
    <cellStyle name="输入 18 2" xfId="5290"/>
    <cellStyle name="输入 18 3" xfId="31578"/>
    <cellStyle name="输入 19" xfId="31580"/>
    <cellStyle name="输入 19 2" xfId="28240"/>
    <cellStyle name="输入 19 3" xfId="31582"/>
    <cellStyle name="输入 2" xfId="8746"/>
    <cellStyle name="输入 2 10" xfId="17522"/>
    <cellStyle name="输入 2 10 2" xfId="3009"/>
    <cellStyle name="输入 2 10 3" xfId="29770"/>
    <cellStyle name="输入 2 10 4" xfId="31584"/>
    <cellStyle name="输入 2 10 5" xfId="31585"/>
    <cellStyle name="输入 2 11" xfId="31586"/>
    <cellStyle name="输入 2 11 2" xfId="6580"/>
    <cellStyle name="输入 2 11 3" xfId="6585"/>
    <cellStyle name="输入 2 11 4" xfId="17654"/>
    <cellStyle name="输入 2 12" xfId="31587"/>
    <cellStyle name="输入 2 12 2" xfId="31588"/>
    <cellStyle name="输入 2 12 3" xfId="31589"/>
    <cellStyle name="输入 2 12 4" xfId="4621"/>
    <cellStyle name="输入 2 13" xfId="31590"/>
    <cellStyle name="输入 2 13 2" xfId="6587"/>
    <cellStyle name="输入 2 13 3" xfId="31591"/>
    <cellStyle name="输入 2 13 4" xfId="17661"/>
    <cellStyle name="输入 2 14" xfId="17964"/>
    <cellStyle name="输入 2 14 2" xfId="31592"/>
    <cellStyle name="输入 2 14 3" xfId="31593"/>
    <cellStyle name="输入 2 14 4" xfId="22278"/>
    <cellStyle name="输入 2 15" xfId="20975"/>
    <cellStyle name="输入 2 16" xfId="32092"/>
    <cellStyle name="输入 2 2" xfId="30030"/>
    <cellStyle name="输入 2 2 2" xfId="5498"/>
    <cellStyle name="输入 2 2 2 2" xfId="5828"/>
    <cellStyle name="输入 2 2 2 2 2" xfId="4428"/>
    <cellStyle name="输入 2 2 2 2 3" xfId="31594"/>
    <cellStyle name="输入 2 2 2 3" xfId="31595"/>
    <cellStyle name="输入 2 2 2 4" xfId="31596"/>
    <cellStyle name="输入 2 2 2 5" xfId="31597"/>
    <cellStyle name="输入 2 2 3" xfId="31598"/>
    <cellStyle name="输入 2 2 3 2" xfId="31599"/>
    <cellStyle name="输入 2 2 3 3" xfId="31600"/>
    <cellStyle name="输入 2 2 4" xfId="31601"/>
    <cellStyle name="输入 2 2 5" xfId="26641"/>
    <cellStyle name="输入 2 2 6" xfId="27327"/>
    <cellStyle name="输入 2 2 7" xfId="26222"/>
    <cellStyle name="输入 2 2 8" xfId="663"/>
    <cellStyle name="输入 2 3" xfId="30033"/>
    <cellStyle name="输入 2 3 2" xfId="31602"/>
    <cellStyle name="输入 2 3 2 2" xfId="21827"/>
    <cellStyle name="输入 2 3 2 3" xfId="21830"/>
    <cellStyle name="输入 2 3 3" xfId="31603"/>
    <cellStyle name="输入 2 3 4" xfId="31604"/>
    <cellStyle name="输入 2 3 5" xfId="31605"/>
    <cellStyle name="输入 2 4" xfId="30035"/>
    <cellStyle name="输入 2 4 2" xfId="31606"/>
    <cellStyle name="输入 2 4 3" xfId="6714"/>
    <cellStyle name="输入 2 4 4" xfId="31607"/>
    <cellStyle name="输入 2 4 5" xfId="31608"/>
    <cellStyle name="输入 2 4 6" xfId="31609"/>
    <cellStyle name="输入 2 4 7" xfId="31610"/>
    <cellStyle name="输入 2 5" xfId="30038"/>
    <cellStyle name="输入 2 5 2" xfId="31611"/>
    <cellStyle name="输入 2 5 3" xfId="31612"/>
    <cellStyle name="输入 2 5 4" xfId="31613"/>
    <cellStyle name="输入 2 5 5" xfId="31614"/>
    <cellStyle name="输入 2 6" xfId="30041"/>
    <cellStyle name="输入 2 6 2" xfId="15089"/>
    <cellStyle name="输入 2 6 3" xfId="31615"/>
    <cellStyle name="输入 2 6 4" xfId="31616"/>
    <cellStyle name="输入 2 6 5" xfId="31617"/>
    <cellStyle name="输入 2 7" xfId="31618"/>
    <cellStyle name="输入 2 7 2" xfId="26501"/>
    <cellStyle name="输入 2 7 3" xfId="26503"/>
    <cellStyle name="输入 2 7 4" xfId="26505"/>
    <cellStyle name="输入 2 7 5" xfId="2661"/>
    <cellStyle name="输入 2 8" xfId="31619"/>
    <cellStyle name="输入 2 8 2" xfId="6652"/>
    <cellStyle name="输入 2 8 3" xfId="16555"/>
    <cellStyle name="输入 2 8 4" xfId="31620"/>
    <cellStyle name="输入 2 8 5" xfId="31621"/>
    <cellStyle name="输入 2 9" xfId="31622"/>
    <cellStyle name="输入 2 9 2" xfId="31623"/>
    <cellStyle name="输入 2 9 3" xfId="31624"/>
    <cellStyle name="输入 2 9 4" xfId="31625"/>
    <cellStyle name="输入 2_Bali" xfId="31626"/>
    <cellStyle name="输入 20" xfId="12718"/>
    <cellStyle name="输入 20 2" xfId="6668"/>
    <cellStyle name="输入 20 3" xfId="31573"/>
    <cellStyle name="输入 21" xfId="6057"/>
    <cellStyle name="输入 21 2" xfId="16777"/>
    <cellStyle name="输入 21 3" xfId="16797"/>
    <cellStyle name="输入 22" xfId="12721"/>
    <cellStyle name="输入 22 2" xfId="28236"/>
    <cellStyle name="输入 22 3" xfId="31575"/>
    <cellStyle name="输入 23" xfId="31577"/>
    <cellStyle name="输入 23 2" xfId="5291"/>
    <cellStyle name="输入 23 3" xfId="31579"/>
    <cellStyle name="输入 24" xfId="31581"/>
    <cellStyle name="输入 24 2" xfId="28241"/>
    <cellStyle name="输入 24 3" xfId="31583"/>
    <cellStyle name="输入 25" xfId="5238"/>
    <cellStyle name="输入 25 2" xfId="31627"/>
    <cellStyle name="输入 25 3" xfId="2915"/>
    <cellStyle name="输入 26" xfId="5242"/>
    <cellStyle name="输入 26 2" xfId="31629"/>
    <cellStyle name="输入 26 3" xfId="5475"/>
    <cellStyle name="输入 27" xfId="5109"/>
    <cellStyle name="输入 27 2" xfId="669"/>
    <cellStyle name="输入 27 3" xfId="31631"/>
    <cellStyle name="输入 28" xfId="31633"/>
    <cellStyle name="输入 28 2" xfId="31635"/>
    <cellStyle name="输入 28 3" xfId="31637"/>
    <cellStyle name="输入 29" xfId="31639"/>
    <cellStyle name="输入 29 2" xfId="31641"/>
    <cellStyle name="输入 29 3" xfId="31642"/>
    <cellStyle name="输入 3" xfId="18124"/>
    <cellStyle name="输入 3 10" xfId="31643"/>
    <cellStyle name="输入 3 11" xfId="9183"/>
    <cellStyle name="输入 3 12" xfId="32093"/>
    <cellStyle name="输入 3 2" xfId="25132"/>
    <cellStyle name="输入 3 2 2" xfId="31644"/>
    <cellStyle name="输入 3 2 2 2" xfId="31645"/>
    <cellStyle name="输入 3 2 2 3" xfId="31646"/>
    <cellStyle name="输入 3 2 3" xfId="21243"/>
    <cellStyle name="输入 3 2 4" xfId="29560"/>
    <cellStyle name="输入 3 2 5" xfId="29563"/>
    <cellStyle name="输入 3 2 6" xfId="27352"/>
    <cellStyle name="输入 3 2 7" xfId="29565"/>
    <cellStyle name="输入 3 2 8" xfId="31647"/>
    <cellStyle name="输入 3 3" xfId="25136"/>
    <cellStyle name="输入 3 3 2" xfId="12109"/>
    <cellStyle name="输入 3 3 3" xfId="12111"/>
    <cellStyle name="输入 3 3 4" xfId="29568"/>
    <cellStyle name="输入 3 3 5" xfId="31648"/>
    <cellStyle name="输入 3 3 6" xfId="27355"/>
    <cellStyle name="输入 3 4" xfId="25140"/>
    <cellStyle name="输入 3 4 2" xfId="12118"/>
    <cellStyle name="输入 3 5" xfId="25144"/>
    <cellStyle name="输入 3 6" xfId="25147"/>
    <cellStyle name="输入 3 7" xfId="29613"/>
    <cellStyle name="输入 3 8" xfId="31649"/>
    <cellStyle name="输入 3 9" xfId="31650"/>
    <cellStyle name="输入 3_Bali" xfId="31651"/>
    <cellStyle name="输入 30" xfId="5239"/>
    <cellStyle name="输入 30 2" xfId="31628"/>
    <cellStyle name="输入 30 3" xfId="2914"/>
    <cellStyle name="输入 31" xfId="5243"/>
    <cellStyle name="输入 31 2" xfId="31630"/>
    <cellStyle name="输入 31 3" xfId="5476"/>
    <cellStyle name="输入 32" xfId="5110"/>
    <cellStyle name="输入 32 2" xfId="668"/>
    <cellStyle name="输入 32 3" xfId="31632"/>
    <cellStyle name="输入 33" xfId="31634"/>
    <cellStyle name="输入 33 2" xfId="31636"/>
    <cellStyle name="输入 33 3" xfId="31638"/>
    <cellStyle name="输入 34" xfId="31640"/>
    <cellStyle name="输入 35" xfId="31652"/>
    <cellStyle name="输入 36" xfId="31653"/>
    <cellStyle name="输入 4" xfId="29135"/>
    <cellStyle name="输入 4 2" xfId="25156"/>
    <cellStyle name="输入 4 3" xfId="25159"/>
    <cellStyle name="输入 4 4" xfId="25162"/>
    <cellStyle name="输入 4 5" xfId="25165"/>
    <cellStyle name="输入 5" xfId="31654"/>
    <cellStyle name="输入 5 2" xfId="10532"/>
    <cellStyle name="输入 5 3" xfId="10539"/>
    <cellStyle name="输入 6" xfId="31655"/>
    <cellStyle name="输入 6 2" xfId="31656"/>
    <cellStyle name="输入 6 3" xfId="10534"/>
    <cellStyle name="输入 7" xfId="8887"/>
    <cellStyle name="输入 7 2" xfId="8890"/>
    <cellStyle name="输入 7 3" xfId="10542"/>
    <cellStyle name="输入 8" xfId="31657"/>
    <cellStyle name="输入 8 2" xfId="31658"/>
    <cellStyle name="输入 8 3" xfId="10549"/>
    <cellStyle name="输入 9" xfId="31659"/>
    <cellStyle name="输入 9 2" xfId="31660"/>
    <cellStyle name="输入 9 3" xfId="10555"/>
    <cellStyle name="輸出" xfId="31560"/>
    <cellStyle name="輸出 2" xfId="8545"/>
    <cellStyle name="輸出 3" xfId="31561"/>
    <cellStyle name="輸入" xfId="31559"/>
    <cellStyle name="輸入 2" xfId="27608"/>
    <cellStyle name="輸入 3" xfId="27610"/>
    <cellStyle name="說明文字" xfId="31374"/>
    <cellStyle name="說明文字 2" xfId="31375"/>
    <cellStyle name="說明文字 3" xfId="31376"/>
    <cellStyle name="样式 1" xfId="22687"/>
    <cellStyle name="样式 1 10" xfId="9105"/>
    <cellStyle name="样式 1 11" xfId="17918"/>
    <cellStyle name="样式 1 12" xfId="30881"/>
    <cellStyle name="样式 1 13" xfId="30882"/>
    <cellStyle name="样式 1 2" xfId="30883"/>
    <cellStyle name="样式 1 2 2" xfId="3732"/>
    <cellStyle name="样式 1 2 2 2" xfId="535"/>
    <cellStyle name="样式 1 2 2 3" xfId="30884"/>
    <cellStyle name="样式 1 2 2 4" xfId="4066"/>
    <cellStyle name="样式 1 2 2 5" xfId="30885"/>
    <cellStyle name="样式 1 2 3" xfId="30886"/>
    <cellStyle name="样式 1 2 4" xfId="30465"/>
    <cellStyle name="样式 1 2 5" xfId="30887"/>
    <cellStyle name="样式 1 2 6" xfId="254"/>
    <cellStyle name="样式 1 2 7" xfId="30888"/>
    <cellStyle name="样式 1 2 8" xfId="30890"/>
    <cellStyle name="样式 1 2_Table_Product_ALL" xfId="30892"/>
    <cellStyle name="样式 1 3" xfId="30893"/>
    <cellStyle name="样式 1 3 2" xfId="30894"/>
    <cellStyle name="样式 1 3 2 2" xfId="30895"/>
    <cellStyle name="样式 1 3 3" xfId="30896"/>
    <cellStyle name="样式 1 3 4" xfId="3310"/>
    <cellStyle name="样式 1 3 5" xfId="4165"/>
    <cellStyle name="样式 1 3 6" xfId="30897"/>
    <cellStyle name="样式 1 3_Table_Product_ALL" xfId="21197"/>
    <cellStyle name="样式 1 4" xfId="30898"/>
    <cellStyle name="样式 1 4 2" xfId="30899"/>
    <cellStyle name="样式 1 4 2 2" xfId="19495"/>
    <cellStyle name="样式 1 4 2 3" xfId="19498"/>
    <cellStyle name="样式 1 4 2 4" xfId="19501"/>
    <cellStyle name="样式 1 4 3" xfId="28843"/>
    <cellStyle name="样式 1 4 4" xfId="1670"/>
    <cellStyle name="样式 1 4 5" xfId="30900"/>
    <cellStyle name="样式 1 5" xfId="30901"/>
    <cellStyle name="样式 1 5 2" xfId="30902"/>
    <cellStyle name="样式 1 5 2 2" xfId="6196"/>
    <cellStyle name="样式 1 5 2 3" xfId="28762"/>
    <cellStyle name="样式 1 5 2 4" xfId="28765"/>
    <cellStyle name="样式 1 5 3" xfId="30903"/>
    <cellStyle name="样式 1 5 4" xfId="30904"/>
    <cellStyle name="样式 1 6" xfId="30905"/>
    <cellStyle name="样式 1 6 2" xfId="30906"/>
    <cellStyle name="样式 1 6 3" xfId="30907"/>
    <cellStyle name="样式 1 7" xfId="30908"/>
    <cellStyle name="样式 1 8" xfId="30909"/>
    <cellStyle name="样式 1 9" xfId="30910"/>
    <cellStyle name="样式 1_3.20" xfId="30911"/>
    <cellStyle name="樣式 1" xfId="30962"/>
    <cellStyle name="樣式 1 2" xfId="30963"/>
    <cellStyle name="一般_catalogf1" xfId="27935"/>
    <cellStyle name="中等" xfId="27938"/>
    <cellStyle name="中等 2" xfId="27940"/>
    <cellStyle name="中等 3" xfId="26681"/>
    <cellStyle name="中性色" xfId="27937"/>
    <cellStyle name="中性色 2" xfId="22751"/>
    <cellStyle name="注释 10" xfId="5049"/>
    <cellStyle name="注释 10 2" xfId="31052"/>
    <cellStyle name="注释 10 2 2" xfId="21339"/>
    <cellStyle name="注释 10 3" xfId="31053"/>
    <cellStyle name="注释 10 3 2" xfId="12240"/>
    <cellStyle name="注释 10 4" xfId="31054"/>
    <cellStyle name="注释 10 4 2" xfId="5593"/>
    <cellStyle name="注释 10 5" xfId="31055"/>
    <cellStyle name="注释 10 5 2" xfId="21433"/>
    <cellStyle name="注释 10 6" xfId="31056"/>
    <cellStyle name="注释 11" xfId="31057"/>
    <cellStyle name="注释 11 2" xfId="31058"/>
    <cellStyle name="注释 11 2 2" xfId="18189"/>
    <cellStyle name="注释 11 3" xfId="31059"/>
    <cellStyle name="注释 11 3 2" xfId="17878"/>
    <cellStyle name="注释 11 4" xfId="31060"/>
    <cellStyle name="注释 11 4 2" xfId="18244"/>
    <cellStyle name="注释 11 5" xfId="31061"/>
    <cellStyle name="注释 11 5 2" xfId="18287"/>
    <cellStyle name="注释 11 6" xfId="31062"/>
    <cellStyle name="注释 12" xfId="28414"/>
    <cellStyle name="注释 12 2" xfId="11183"/>
    <cellStyle name="注释 12 2 2" xfId="11204"/>
    <cellStyle name="注释 12 3" xfId="11186"/>
    <cellStyle name="注释 12 3 2" xfId="11190"/>
    <cellStyle name="注释 12 4" xfId="11194"/>
    <cellStyle name="注释 12 4 2" xfId="11206"/>
    <cellStyle name="注释 12 5" xfId="11198"/>
    <cellStyle name="注释 12 5 2" xfId="4668"/>
    <cellStyle name="注释 12 6" xfId="11212"/>
    <cellStyle name="注释 13" xfId="31063"/>
    <cellStyle name="注释 13 2" xfId="5396"/>
    <cellStyle name="注释 13 2 2" xfId="31064"/>
    <cellStyle name="注释 13 3" xfId="31065"/>
    <cellStyle name="注释 13 3 2" xfId="17952"/>
    <cellStyle name="注释 13 4" xfId="31066"/>
    <cellStyle name="注释 13 4 2" xfId="31067"/>
    <cellStyle name="注释 13 5" xfId="113"/>
    <cellStyle name="注释 13 5 2" xfId="31068"/>
    <cellStyle name="注释 13 6" xfId="31070"/>
    <cellStyle name="注释 14" xfId="4646"/>
    <cellStyle name="注释 14 2" xfId="16236"/>
    <cellStyle name="注释 14 2 2" xfId="16238"/>
    <cellStyle name="注释 14 3" xfId="16240"/>
    <cellStyle name="注释 14 3 2" xfId="18005"/>
    <cellStyle name="注释 14 4" xfId="16242"/>
    <cellStyle name="注释 14 4 2" xfId="31071"/>
    <cellStyle name="注释 14 5" xfId="16244"/>
    <cellStyle name="注释 14 5 2" xfId="31072"/>
    <cellStyle name="注释 14 6" xfId="31073"/>
    <cellStyle name="注释 15" xfId="31074"/>
    <cellStyle name="注释 15 2" xfId="31076"/>
    <cellStyle name="注释 15 2 2" xfId="13889"/>
    <cellStyle name="注释 15 3" xfId="6601"/>
    <cellStyle name="注释 15 3 2" xfId="6050"/>
    <cellStyle name="注释 15 4" xfId="6604"/>
    <cellStyle name="注释 15 4 2" xfId="23517"/>
    <cellStyle name="注释 15 5" xfId="31078"/>
    <cellStyle name="注释 15 5 2" xfId="23531"/>
    <cellStyle name="注释 15 6" xfId="3605"/>
    <cellStyle name="注释 16" xfId="781"/>
    <cellStyle name="注释 16 2" xfId="6683"/>
    <cellStyle name="注释 16 2 2" xfId="14087"/>
    <cellStyle name="注释 16 3" xfId="31080"/>
    <cellStyle name="注释 16 3 2" xfId="2889"/>
    <cellStyle name="注释 16 4" xfId="31082"/>
    <cellStyle name="注释 16 4 2" xfId="31084"/>
    <cellStyle name="注释 16 5" xfId="31086"/>
    <cellStyle name="注释 16 5 2" xfId="20548"/>
    <cellStyle name="注释 16 6" xfId="2213"/>
    <cellStyle name="注释 17" xfId="31088"/>
    <cellStyle name="注释 17 2" xfId="31090"/>
    <cellStyle name="注释 17 2 2" xfId="13994"/>
    <cellStyle name="注释 17 3" xfId="31092"/>
    <cellStyle name="注释 17 3 2" xfId="14006"/>
    <cellStyle name="注释 17 4" xfId="31095"/>
    <cellStyle name="注释 17 4 2" xfId="14013"/>
    <cellStyle name="注释 17 5" xfId="26068"/>
    <cellStyle name="注释 17 5 2" xfId="14021"/>
    <cellStyle name="注释 17 6" xfId="26071"/>
    <cellStyle name="注释 18" xfId="31098"/>
    <cellStyle name="注释 18 2" xfId="31100"/>
    <cellStyle name="注释 18 2 2" xfId="14439"/>
    <cellStyle name="注释 18 3" xfId="8593"/>
    <cellStyle name="注释 18 3 2" xfId="30834"/>
    <cellStyle name="注释 18 4" xfId="31102"/>
    <cellStyle name="注释 18 4 2" xfId="30838"/>
    <cellStyle name="注释 18 5" xfId="26080"/>
    <cellStyle name="注释 18 5 2" xfId="31104"/>
    <cellStyle name="注释 18 6" xfId="31106"/>
    <cellStyle name="注释 19" xfId="18017"/>
    <cellStyle name="注释 19 2" xfId="31108"/>
    <cellStyle name="注释 19 2 2" xfId="14676"/>
    <cellStyle name="注释 19 3" xfId="31110"/>
    <cellStyle name="注释 19 3 2" xfId="31112"/>
    <cellStyle name="注释 19 4" xfId="31114"/>
    <cellStyle name="注释 19 4 2" xfId="31116"/>
    <cellStyle name="注释 19 5" xfId="5344"/>
    <cellStyle name="注释 19 5 2" xfId="4447"/>
    <cellStyle name="注释 19 6" xfId="31118"/>
    <cellStyle name="注释 2" xfId="31120"/>
    <cellStyle name="注释 2 10" xfId="10850"/>
    <cellStyle name="注释 2 10 2" xfId="10853"/>
    <cellStyle name="注释 2 10 3" xfId="30285"/>
    <cellStyle name="注释 2 10 4" xfId="30287"/>
    <cellStyle name="注释 2 10 5" xfId="31121"/>
    <cellStyle name="注释 2 11" xfId="31122"/>
    <cellStyle name="注释 2 11 2" xfId="30291"/>
    <cellStyle name="注释 2 11 3" xfId="1037"/>
    <cellStyle name="注释 2 11 4" xfId="8580"/>
    <cellStyle name="注释 2 11 5" xfId="8583"/>
    <cellStyle name="注释 2 12" xfId="31123"/>
    <cellStyle name="注释 2 12 2" xfId="4931"/>
    <cellStyle name="注释 2 12 3" xfId="30295"/>
    <cellStyle name="注释 2 12 4" xfId="4935"/>
    <cellStyle name="注释 2 12 5" xfId="22947"/>
    <cellStyle name="注释 2 13" xfId="31124"/>
    <cellStyle name="注释 2 13 2" xfId="30299"/>
    <cellStyle name="注释 2 13 3" xfId="30301"/>
    <cellStyle name="注释 2 13 4" xfId="31125"/>
    <cellStyle name="注释 2 14" xfId="31126"/>
    <cellStyle name="注释 2 14 2" xfId="31127"/>
    <cellStyle name="注释 2 14 3" xfId="31128"/>
    <cellStyle name="注释 2 14 4" xfId="31129"/>
    <cellStyle name="注释 2 15" xfId="31130"/>
    <cellStyle name="注释 2 15 2" xfId="31131"/>
    <cellStyle name="注释 2 15 3" xfId="31132"/>
    <cellStyle name="注释 2 15 4" xfId="31133"/>
    <cellStyle name="注释 2 16" xfId="31134"/>
    <cellStyle name="注释 2 16 2" xfId="31135"/>
    <cellStyle name="注释 2 16 3" xfId="6363"/>
    <cellStyle name="注释 2 16 4" xfId="31136"/>
    <cellStyle name="注释 2 17" xfId="31137"/>
    <cellStyle name="注释 2 18" xfId="27257"/>
    <cellStyle name="注释 2 19" xfId="32090"/>
    <cellStyle name="注释 2 2" xfId="31138"/>
    <cellStyle name="注释 2 2 2" xfId="31139"/>
    <cellStyle name="注释 2 2 2 2" xfId="31140"/>
    <cellStyle name="注释 2 2 2 2 2" xfId="31141"/>
    <cellStyle name="注释 2 2 2 2 2 2" xfId="31143"/>
    <cellStyle name="注释 2 2 2 2 3" xfId="31145"/>
    <cellStyle name="注释 2 2 2 2 3 2" xfId="31147"/>
    <cellStyle name="注释 2 2 2 2 4" xfId="31148"/>
    <cellStyle name="注释 2 2 2 2 4 2" xfId="31150"/>
    <cellStyle name="注释 2 2 2 2 5" xfId="31151"/>
    <cellStyle name="注释 2 2 2 2 5 2" xfId="31152"/>
    <cellStyle name="注释 2 2 2 2 6" xfId="31153"/>
    <cellStyle name="注释 2 2 2 3" xfId="31154"/>
    <cellStyle name="注释 2 2 2 3 2" xfId="31156"/>
    <cellStyle name="注释 2 2 2 4" xfId="31158"/>
    <cellStyle name="注释 2 2 2 4 2" xfId="7973"/>
    <cellStyle name="注释 2 2 2 5" xfId="5318"/>
    <cellStyle name="注释 2 2 2 5 2" xfId="31160"/>
    <cellStyle name="注释 2 2 2 6" xfId="28942"/>
    <cellStyle name="注释 2 2 2 6 2" xfId="28944"/>
    <cellStyle name="注释 2 2 2 7" xfId="31162"/>
    <cellStyle name="注释 2 2 3" xfId="25726"/>
    <cellStyle name="注释 2 2 3 2" xfId="31163"/>
    <cellStyle name="注释 2 2 3 2 2" xfId="31164"/>
    <cellStyle name="注释 2 2 3 3" xfId="31165"/>
    <cellStyle name="注释 2 2 3 3 2" xfId="6589"/>
    <cellStyle name="注释 2 2 3 4" xfId="31167"/>
    <cellStyle name="注释 2 2 3 4 2" xfId="31169"/>
    <cellStyle name="注释 2 2 3 5" xfId="31170"/>
    <cellStyle name="注释 2 2 3 5 2" xfId="8169"/>
    <cellStyle name="注释 2 2 3 6" xfId="31171"/>
    <cellStyle name="注释 2 2 4" xfId="31172"/>
    <cellStyle name="注释 2 2 5" xfId="31173"/>
    <cellStyle name="注释 2 2 6" xfId="27587"/>
    <cellStyle name="注释 2 2 7" xfId="9980"/>
    <cellStyle name="注释 2 2 8" xfId="31174"/>
    <cellStyle name="注释 2 2 9" xfId="25972"/>
    <cellStyle name="注释 2 2_Copy of Ecommerce_2014Fall_Fashion bedding_MH_forecast evaluation_20140425" xfId="31175"/>
    <cellStyle name="注释 2 3" xfId="31176"/>
    <cellStyle name="注释 2 3 2" xfId="31177"/>
    <cellStyle name="注释 2 3 2 2" xfId="16221"/>
    <cellStyle name="注释 2 3 2 2 2" xfId="9679"/>
    <cellStyle name="注释 2 3 2 3" xfId="16223"/>
    <cellStyle name="注释 2 3 2 3 2" xfId="27642"/>
    <cellStyle name="注释 2 3 2 4" xfId="16225"/>
    <cellStyle name="注释 2 3 2 4 2" xfId="1069"/>
    <cellStyle name="注释 2 3 2 5" xfId="63"/>
    <cellStyle name="注释 2 3 2 5 2" xfId="29016"/>
    <cellStyle name="注释 2 3 2 6" xfId="24803"/>
    <cellStyle name="注释 2 3 3" xfId="16111"/>
    <cellStyle name="注释 2 3 3 2" xfId="16251"/>
    <cellStyle name="注释 2 3 3 3" xfId="5597"/>
    <cellStyle name="注释 2 3 3 4" xfId="16255"/>
    <cellStyle name="注释 2 3 3 5" xfId="16257"/>
    <cellStyle name="注释 2 3 4" xfId="31178"/>
    <cellStyle name="注释 2 3 4 2" xfId="16276"/>
    <cellStyle name="注释 2 3 5" xfId="31179"/>
    <cellStyle name="注释 2 3 5 2" xfId="16303"/>
    <cellStyle name="注释 2 3 6" xfId="25567"/>
    <cellStyle name="注释 2 3 6 2" xfId="16342"/>
    <cellStyle name="注释 2 3 7" xfId="9986"/>
    <cellStyle name="注释 2 3 8" xfId="31180"/>
    <cellStyle name="注释 2 3 9" xfId="25975"/>
    <cellStyle name="注释 2 3_Copy of Ecommerce_2014Fall_Fashion bedding_MH_forecast evaluation_20140425" xfId="21327"/>
    <cellStyle name="注释 2 4" xfId="31181"/>
    <cellStyle name="注释 2 4 2" xfId="31182"/>
    <cellStyle name="注释 2 4 2 2" xfId="23430"/>
    <cellStyle name="注释 2 4 3" xfId="6485"/>
    <cellStyle name="注释 2 4 3 2" xfId="31183"/>
    <cellStyle name="注释 2 4 4" xfId="5640"/>
    <cellStyle name="注释 2 4 4 2" xfId="31184"/>
    <cellStyle name="注释 2 4 5" xfId="31185"/>
    <cellStyle name="注释 2 4 5 2" xfId="31186"/>
    <cellStyle name="注释 2 4 6" xfId="31187"/>
    <cellStyle name="注释 2 5" xfId="31188"/>
    <cellStyle name="注释 2 5 2" xfId="31189"/>
    <cellStyle name="注释 2 5 3" xfId="30692"/>
    <cellStyle name="注释 2 5 4" xfId="30695"/>
    <cellStyle name="注释 2 5 5" xfId="30697"/>
    <cellStyle name="注释 2 6" xfId="31190"/>
    <cellStyle name="注释 2 6 2" xfId="4010"/>
    <cellStyle name="注释 2 6 3" xfId="30701"/>
    <cellStyle name="注释 2 6 4" xfId="30703"/>
    <cellStyle name="注释 2 6 5" xfId="30705"/>
    <cellStyle name="注释 2 7" xfId="31191"/>
    <cellStyle name="注释 2 7 2" xfId="11652"/>
    <cellStyle name="注释 2 7 3" xfId="11655"/>
    <cellStyle name="注释 2 7 4" xfId="31192"/>
    <cellStyle name="注释 2 7 5" xfId="31193"/>
    <cellStyle name="注释 2 8" xfId="31194"/>
    <cellStyle name="注释 2 8 2" xfId="31195"/>
    <cellStyle name="注释 2 8 3" xfId="31196"/>
    <cellStyle name="注释 2 8 4" xfId="5444"/>
    <cellStyle name="注释 2 8 5" xfId="31197"/>
    <cellStyle name="注释 2 9" xfId="31198"/>
    <cellStyle name="注释 2 9 2" xfId="650"/>
    <cellStyle name="注释 2 9 3" xfId="31199"/>
    <cellStyle name="注释 2 9 4" xfId="31200"/>
    <cellStyle name="注释 2 9 5" xfId="31201"/>
    <cellStyle name="注释 2_BASI130503-BLK-MF" xfId="27307"/>
    <cellStyle name="注释 20" xfId="31075"/>
    <cellStyle name="注释 20 2" xfId="31077"/>
    <cellStyle name="注释 20 2 2" xfId="13890"/>
    <cellStyle name="注释 20 3" xfId="6602"/>
    <cellStyle name="注释 20 3 2" xfId="6051"/>
    <cellStyle name="注释 20 4" xfId="6605"/>
    <cellStyle name="注释 20 4 2" xfId="23518"/>
    <cellStyle name="注释 20 5" xfId="31079"/>
    <cellStyle name="注释 20 5 2" xfId="23532"/>
    <cellStyle name="注释 20 6" xfId="3604"/>
    <cellStyle name="注释 21" xfId="780"/>
    <cellStyle name="注释 21 2" xfId="6684"/>
    <cellStyle name="注释 21 2 2" xfId="14088"/>
    <cellStyle name="注释 21 3" xfId="31081"/>
    <cellStyle name="注释 21 3 2" xfId="2888"/>
    <cellStyle name="注释 21 4" xfId="31083"/>
    <cellStyle name="注释 21 4 2" xfId="31085"/>
    <cellStyle name="注释 21 5" xfId="31087"/>
    <cellStyle name="注释 21 5 2" xfId="20549"/>
    <cellStyle name="注释 21 6" xfId="2212"/>
    <cellStyle name="注释 22" xfId="31089"/>
    <cellStyle name="注释 22 2" xfId="31091"/>
    <cellStyle name="注释 22 2 2" xfId="13995"/>
    <cellStyle name="注释 22 3" xfId="31093"/>
    <cellStyle name="注释 22 3 2" xfId="14007"/>
    <cellStyle name="注释 22 4" xfId="31096"/>
    <cellStyle name="注释 22 4 2" xfId="14014"/>
    <cellStyle name="注释 22 5" xfId="26069"/>
    <cellStyle name="注释 22 5 2" xfId="14022"/>
    <cellStyle name="注释 22 6" xfId="26072"/>
    <cellStyle name="注释 23" xfId="31099"/>
    <cellStyle name="注释 23 2" xfId="31101"/>
    <cellStyle name="注释 23 2 2" xfId="14440"/>
    <cellStyle name="注释 23 3" xfId="8594"/>
    <cellStyle name="注释 23 3 2" xfId="30835"/>
    <cellStyle name="注释 23 4" xfId="31103"/>
    <cellStyle name="注释 23 4 2" xfId="30839"/>
    <cellStyle name="注释 23 5" xfId="26081"/>
    <cellStyle name="注释 23 5 2" xfId="31105"/>
    <cellStyle name="注释 23 6" xfId="31107"/>
    <cellStyle name="注释 24" xfId="18018"/>
    <cellStyle name="注释 24 2" xfId="31109"/>
    <cellStyle name="注释 24 2 2" xfId="14677"/>
    <cellStyle name="注释 24 3" xfId="31111"/>
    <cellStyle name="注释 24 3 2" xfId="31113"/>
    <cellStyle name="注释 24 4" xfId="31115"/>
    <cellStyle name="注释 24 4 2" xfId="31117"/>
    <cellStyle name="注释 24 5" xfId="5345"/>
    <cellStyle name="注释 24 5 2" xfId="4448"/>
    <cellStyle name="注释 24 6" xfId="31119"/>
    <cellStyle name="注释 25" xfId="11735"/>
    <cellStyle name="注释 25 2" xfId="6065"/>
    <cellStyle name="注释 25 2 2" xfId="6074"/>
    <cellStyle name="注释 25 3" xfId="31202"/>
    <cellStyle name="注释 25 3 2" xfId="24027"/>
    <cellStyle name="注释 25 4" xfId="31204"/>
    <cellStyle name="注释 25 4 2" xfId="24048"/>
    <cellStyle name="注释 25 5" xfId="31206"/>
    <cellStyle name="注释 25 5 2" xfId="24068"/>
    <cellStyle name="注释 25 6" xfId="7271"/>
    <cellStyle name="注释 26" xfId="31208"/>
    <cellStyle name="注释 26 2" xfId="26312"/>
    <cellStyle name="注释 26 2 2" xfId="26315"/>
    <cellStyle name="注释 26 3" xfId="26318"/>
    <cellStyle name="注释 26 3 2" xfId="31210"/>
    <cellStyle name="注释 26 4" xfId="26321"/>
    <cellStyle name="注释 26 4 2" xfId="31212"/>
    <cellStyle name="注释 26 5" xfId="26325"/>
    <cellStyle name="注释 26 5 2" xfId="26922"/>
    <cellStyle name="注释 26 6" xfId="7582"/>
    <cellStyle name="注释 27" xfId="8821"/>
    <cellStyle name="注释 27 2" xfId="26347"/>
    <cellStyle name="注释 27 2 2" xfId="26351"/>
    <cellStyle name="注释 27 3" xfId="8804"/>
    <cellStyle name="注释 27 3 2" xfId="8808"/>
    <cellStyle name="注释 27 4" xfId="26355"/>
    <cellStyle name="注释 27 4 2" xfId="9127"/>
    <cellStyle name="注释 27 5" xfId="26359"/>
    <cellStyle name="注释 27 5 2" xfId="26941"/>
    <cellStyle name="注释 27 6" xfId="15155"/>
    <cellStyle name="注释 28" xfId="27669"/>
    <cellStyle name="注释 28 2" xfId="26379"/>
    <cellStyle name="注释 28 2 2" xfId="26383"/>
    <cellStyle name="注释 28 3" xfId="26387"/>
    <cellStyle name="注释 28 3 2" xfId="31214"/>
    <cellStyle name="注释 28 4" xfId="26391"/>
    <cellStyle name="注释 28 4 2" xfId="31216"/>
    <cellStyle name="注释 28 5" xfId="26395"/>
    <cellStyle name="注释 28 5 2" xfId="9079"/>
    <cellStyle name="注释 28 6" xfId="6038"/>
    <cellStyle name="注释 29" xfId="27674"/>
    <cellStyle name="注释 29 2" xfId="26415"/>
    <cellStyle name="注释 29 2 2" xfId="26420"/>
    <cellStyle name="注释 29 3" xfId="26424"/>
    <cellStyle name="注释 29 3 2" xfId="31218"/>
    <cellStyle name="注释 29 4" xfId="2752"/>
    <cellStyle name="注释 29 4 2" xfId="2757"/>
    <cellStyle name="注释 29 5" xfId="26427"/>
    <cellStyle name="注释 29 5 2" xfId="26969"/>
    <cellStyle name="注释 29 6" xfId="6214"/>
    <cellStyle name="注释 3" xfId="8889"/>
    <cellStyle name="注释 3 10" xfId="11031"/>
    <cellStyle name="注释 3 11" xfId="11389"/>
    <cellStyle name="注释 3 12" xfId="31910"/>
    <cellStyle name="注释 3 2" xfId="31220"/>
    <cellStyle name="注释 3 2 2" xfId="5234"/>
    <cellStyle name="注释 3 2 2 2" xfId="18060"/>
    <cellStyle name="注释 3 2 2 2 2" xfId="19755"/>
    <cellStyle name="注释 3 2 2 3" xfId="7769"/>
    <cellStyle name="注释 3 2 2 3 2" xfId="31221"/>
    <cellStyle name="注释 3 2 2 4" xfId="23498"/>
    <cellStyle name="注释 3 2 2 4 2" xfId="31222"/>
    <cellStyle name="注释 3 2 2 5" xfId="31223"/>
    <cellStyle name="注释 3 2 2 5 2" xfId="31224"/>
    <cellStyle name="注释 3 2 2 6" xfId="31225"/>
    <cellStyle name="注释 3 2 3" xfId="243"/>
    <cellStyle name="注释 3 2 4" xfId="7159"/>
    <cellStyle name="注释 3 2 5" xfId="3722"/>
    <cellStyle name="注释 3 2 6" xfId="31226"/>
    <cellStyle name="注释 3 2 7" xfId="10083"/>
    <cellStyle name="注释 3 2 8" xfId="31227"/>
    <cellStyle name="注释 3 3" xfId="31228"/>
    <cellStyle name="注释 3 3 2" xfId="31229"/>
    <cellStyle name="注释 3 3 2 2" xfId="28816"/>
    <cellStyle name="注释 3 3 3" xfId="31230"/>
    <cellStyle name="注释 3 3 3 2" xfId="31231"/>
    <cellStyle name="注释 3 3 4" xfId="31232"/>
    <cellStyle name="注释 3 3 4 2" xfId="31233"/>
    <cellStyle name="注释 3 3 5" xfId="6952"/>
    <cellStyle name="注释 3 3 5 2" xfId="3864"/>
    <cellStyle name="注释 3 3 6" xfId="5284"/>
    <cellStyle name="注释 3 4" xfId="31234"/>
    <cellStyle name="注释 3 4 2" xfId="31235"/>
    <cellStyle name="注释 3 5" xfId="31236"/>
    <cellStyle name="注释 3 5 2" xfId="1265"/>
    <cellStyle name="注释 3 6" xfId="31237"/>
    <cellStyle name="注释 3 6 2" xfId="31238"/>
    <cellStyle name="注释 3 7" xfId="26400"/>
    <cellStyle name="注释 3 7 2" xfId="31239"/>
    <cellStyle name="注释 3 8" xfId="31240"/>
    <cellStyle name="注释 3 9" xfId="31241"/>
    <cellStyle name="注释 3_BASI130503-BLK-MF" xfId="31242"/>
    <cellStyle name="注释 30" xfId="11736"/>
    <cellStyle name="注释 30 2" xfId="6066"/>
    <cellStyle name="注释 30 2 2" xfId="6075"/>
    <cellStyle name="注释 30 3" xfId="31203"/>
    <cellStyle name="注释 30 3 2" xfId="24028"/>
    <cellStyle name="注释 30 4" xfId="31205"/>
    <cellStyle name="注释 30 4 2" xfId="24049"/>
    <cellStyle name="注释 30 5" xfId="31207"/>
    <cellStyle name="注释 30 5 2" xfId="24069"/>
    <cellStyle name="注释 30 6" xfId="7272"/>
    <cellStyle name="注释 31" xfId="31209"/>
    <cellStyle name="注释 31 2" xfId="26313"/>
    <cellStyle name="注释 31 2 2" xfId="26316"/>
    <cellStyle name="注释 31 3" xfId="26319"/>
    <cellStyle name="注释 31 3 2" xfId="31211"/>
    <cellStyle name="注释 31 4" xfId="26322"/>
    <cellStyle name="注释 31 4 2" xfId="31213"/>
    <cellStyle name="注释 31 5" xfId="26326"/>
    <cellStyle name="注释 31 5 2" xfId="26923"/>
    <cellStyle name="注释 31 6" xfId="7583"/>
    <cellStyle name="注释 32" xfId="8822"/>
    <cellStyle name="注释 32 2" xfId="26348"/>
    <cellStyle name="注释 32 2 2" xfId="26352"/>
    <cellStyle name="注释 32 3" xfId="8805"/>
    <cellStyle name="注释 32 3 2" xfId="8809"/>
    <cellStyle name="注释 32 4" xfId="26356"/>
    <cellStyle name="注释 32 4 2" xfId="9128"/>
    <cellStyle name="注释 32 5" xfId="26360"/>
    <cellStyle name="注释 32 5 2" xfId="26942"/>
    <cellStyle name="注释 32 6" xfId="15156"/>
    <cellStyle name="注释 33" xfId="27670"/>
    <cellStyle name="注释 33 2" xfId="26380"/>
    <cellStyle name="注释 33 2 2" xfId="26384"/>
    <cellStyle name="注释 33 3" xfId="26388"/>
    <cellStyle name="注释 33 3 2" xfId="31215"/>
    <cellStyle name="注释 33 4" xfId="26392"/>
    <cellStyle name="注释 33 4 2" xfId="31217"/>
    <cellStyle name="注释 33 5" xfId="26396"/>
    <cellStyle name="注释 33 5 2" xfId="9080"/>
    <cellStyle name="注释 33 6" xfId="6039"/>
    <cellStyle name="注释 34" xfId="27675"/>
    <cellStyle name="注释 34 2" xfId="26416"/>
    <cellStyle name="注释 34 2 2" xfId="26421"/>
    <cellStyle name="注释 34 3" xfId="26425"/>
    <cellStyle name="注释 34 3 2" xfId="31219"/>
    <cellStyle name="注释 34 4" xfId="2751"/>
    <cellStyle name="注释 34 4 2" xfId="2756"/>
    <cellStyle name="注释 34 5" xfId="26428"/>
    <cellStyle name="注释 34 5 2" xfId="26970"/>
    <cellStyle name="注释 34 6" xfId="6215"/>
    <cellStyle name="注释 35" xfId="27678"/>
    <cellStyle name="注释 35 2" xfId="26448"/>
    <cellStyle name="注释 4" xfId="10541"/>
    <cellStyle name="注释 4 2" xfId="31243"/>
    <cellStyle name="注释 4 2 2" xfId="31244"/>
    <cellStyle name="注释 4 2 2 2" xfId="18581"/>
    <cellStyle name="注释 4 2 3" xfId="31245"/>
    <cellStyle name="注释 4 2 3 2" xfId="26178"/>
    <cellStyle name="注释 4 2 4" xfId="31246"/>
    <cellStyle name="注释 4 2 4 2" xfId="27268"/>
    <cellStyle name="注释 4 2 5" xfId="31247"/>
    <cellStyle name="注释 4 2 5 2" xfId="26181"/>
    <cellStyle name="注释 4 2 6" xfId="31248"/>
    <cellStyle name="注释 4 3" xfId="31249"/>
    <cellStyle name="注释 4 3 2" xfId="3518"/>
    <cellStyle name="注释 4 3 3" xfId="3523"/>
    <cellStyle name="注释 4 3 4" xfId="1318"/>
    <cellStyle name="注释 4 3 5" xfId="3526"/>
    <cellStyle name="注释 4 4" xfId="31250"/>
    <cellStyle name="注释 4 4 2" xfId="31251"/>
    <cellStyle name="注释 4 5" xfId="5423"/>
    <cellStyle name="注释 4 5 2" xfId="5830"/>
    <cellStyle name="注释 4 6" xfId="31142"/>
    <cellStyle name="注释 4 6 2" xfId="31144"/>
    <cellStyle name="注释 4 7" xfId="31146"/>
    <cellStyle name="注释 4 8" xfId="31149"/>
    <cellStyle name="注释 4_Copy of Ecommerce_2014Fall_Fashion bedding_MH_forecast evaluation_20140425" xfId="31252"/>
    <cellStyle name="注释 5" xfId="10544"/>
    <cellStyle name="注释 5 2" xfId="31253"/>
    <cellStyle name="注释 5 2 2" xfId="31254"/>
    <cellStyle name="注释 5 3" xfId="23686"/>
    <cellStyle name="注释 5 3 2" xfId="31255"/>
    <cellStyle name="注释 5 4" xfId="31256"/>
    <cellStyle name="注释 5 4 2" xfId="31257"/>
    <cellStyle name="注释 5 5" xfId="31258"/>
    <cellStyle name="注释 5 5 2" xfId="31259"/>
    <cellStyle name="注释 5 6" xfId="31157"/>
    <cellStyle name="注释 6" xfId="10546"/>
    <cellStyle name="注释 6 2" xfId="31260"/>
    <cellStyle name="注释 6 2 2" xfId="31261"/>
    <cellStyle name="注释 6 3" xfId="7962"/>
    <cellStyle name="注释 6 3 2" xfId="7965"/>
    <cellStyle name="注释 6 4" xfId="7968"/>
    <cellStyle name="注释 6 4 2" xfId="28778"/>
    <cellStyle name="注释 6 5" xfId="7970"/>
    <cellStyle name="注释 6 5 2" xfId="31262"/>
    <cellStyle name="注释 6 6" xfId="7974"/>
    <cellStyle name="注释 7" xfId="31263"/>
    <cellStyle name="注释 7 2" xfId="31264"/>
    <cellStyle name="注释 7 2 2" xfId="31265"/>
    <cellStyle name="注释 7 3" xfId="31266"/>
    <cellStyle name="注释 7 3 2" xfId="13391"/>
    <cellStyle name="注释 7 4" xfId="817"/>
    <cellStyle name="注释 7 4 2" xfId="31267"/>
    <cellStyle name="注释 7 5" xfId="7046"/>
    <cellStyle name="注释 7 5 2" xfId="31268"/>
    <cellStyle name="注释 7 6" xfId="31161"/>
    <cellStyle name="注释 8" xfId="27376"/>
    <cellStyle name="注释 8 2" xfId="26590"/>
    <cellStyle name="注释 8 2 2" xfId="26592"/>
    <cellStyle name="注释 8 3" xfId="26594"/>
    <cellStyle name="注释 8 3 2" xfId="26596"/>
    <cellStyle name="注释 8 4" xfId="26598"/>
    <cellStyle name="注释 8 4 2" xfId="31269"/>
    <cellStyle name="注释 8 5" xfId="31270"/>
    <cellStyle name="注释 8 5 2" xfId="31271"/>
    <cellStyle name="注释 8 6" xfId="28945"/>
    <cellStyle name="注释 9" xfId="31272"/>
    <cellStyle name="注释 9 2" xfId="31273"/>
    <cellStyle name="注释 9 2 2" xfId="7022"/>
    <cellStyle name="注释 9 3" xfId="31274"/>
    <cellStyle name="注释 9 3 2" xfId="15675"/>
    <cellStyle name="注释 9 4" xfId="200"/>
    <cellStyle name="注释 9 4 2" xfId="15703"/>
    <cellStyle name="注释 9 5" xfId="646"/>
    <cellStyle name="注释 9 5 2" xfId="15735"/>
    <cellStyle name="注释 9 6" xfId="31275"/>
    <cellStyle name="콤마 [0]_BOILER-CO1" xfId="27928"/>
    <cellStyle name="콤마_BOILER-CO1" xfId="27929"/>
    <cellStyle name="통화 [0]_BOILER-CO1" xfId="27930"/>
    <cellStyle name="통화_BOILER-CO1" xfId="27933"/>
    <cellStyle name="표준_0N-HANDLING " xfId="27934"/>
  </cellStyles>
  <dxfs count="45"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aixin@scmhome.com" TargetMode="External"/><Relationship Id="rId13" Type="http://schemas.openxmlformats.org/officeDocument/2006/relationships/hyperlink" Target="mailto:caixin@scmhome.com" TargetMode="External"/><Relationship Id="rId18" Type="http://schemas.openxmlformats.org/officeDocument/2006/relationships/comments" Target="../comments1.xml"/><Relationship Id="rId3" Type="http://schemas.openxmlformats.org/officeDocument/2006/relationships/hyperlink" Target="mailto:caixin@scmhome.com" TargetMode="External"/><Relationship Id="rId7" Type="http://schemas.openxmlformats.org/officeDocument/2006/relationships/hyperlink" Target="mailto:caixin@scmhome.com" TargetMode="External"/><Relationship Id="rId12" Type="http://schemas.openxmlformats.org/officeDocument/2006/relationships/hyperlink" Target="mailto:caixin@scmhome.com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mailto:caixin@scmhome.com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caixin@scmhome.com" TargetMode="External"/><Relationship Id="rId6" Type="http://schemas.openxmlformats.org/officeDocument/2006/relationships/hyperlink" Target="mailto:caixin@scmhome.com" TargetMode="External"/><Relationship Id="rId11" Type="http://schemas.openxmlformats.org/officeDocument/2006/relationships/hyperlink" Target="mailto:caixin@scmhome.com" TargetMode="External"/><Relationship Id="rId5" Type="http://schemas.openxmlformats.org/officeDocument/2006/relationships/hyperlink" Target="mailto:caixin@scmhome.com" TargetMode="External"/><Relationship Id="rId15" Type="http://schemas.openxmlformats.org/officeDocument/2006/relationships/hyperlink" Target="mailto:qianyanping@scmhome.com" TargetMode="External"/><Relationship Id="rId10" Type="http://schemas.openxmlformats.org/officeDocument/2006/relationships/hyperlink" Target="mailto:caixin@scmhome.com" TargetMode="External"/><Relationship Id="rId4" Type="http://schemas.openxmlformats.org/officeDocument/2006/relationships/hyperlink" Target="mailto:caixin@scmhome.com" TargetMode="External"/><Relationship Id="rId9" Type="http://schemas.openxmlformats.org/officeDocument/2006/relationships/hyperlink" Target="mailto:caixin@scmhome.com" TargetMode="External"/><Relationship Id="rId14" Type="http://schemas.openxmlformats.org/officeDocument/2006/relationships/hyperlink" Target="mailto:qianyanping@scmhome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573"/>
  <sheetViews>
    <sheetView tabSelected="1"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AL1" sqref="AL1:AL1048576"/>
    </sheetView>
  </sheetViews>
  <sheetFormatPr defaultRowHeight="15"/>
  <cols>
    <col min="1" max="1" width="22.28515625" customWidth="1"/>
    <col min="3" max="11" width="0" hidden="1" customWidth="1"/>
    <col min="16" max="24" width="0" hidden="1" customWidth="1"/>
    <col min="35" max="35" width="11.140625" customWidth="1"/>
  </cols>
  <sheetData>
    <row r="1" spans="1:43" ht="60">
      <c r="A1" s="8" t="s">
        <v>0</v>
      </c>
      <c r="B1" s="17" t="s">
        <v>1</v>
      </c>
      <c r="C1" s="209" t="s">
        <v>2</v>
      </c>
      <c r="D1" s="209" t="s">
        <v>1972</v>
      </c>
      <c r="E1" s="209" t="s">
        <v>3</v>
      </c>
      <c r="F1" s="209" t="s">
        <v>4</v>
      </c>
      <c r="G1" s="209" t="s">
        <v>5</v>
      </c>
      <c r="H1" s="209" t="s">
        <v>6</v>
      </c>
      <c r="I1" s="209" t="s">
        <v>7</v>
      </c>
      <c r="J1" s="209" t="s">
        <v>8</v>
      </c>
      <c r="K1" s="209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2597</v>
      </c>
      <c r="R1" s="8" t="s">
        <v>2598</v>
      </c>
      <c r="S1" s="8" t="s">
        <v>2599</v>
      </c>
      <c r="T1" s="8" t="s">
        <v>2600</v>
      </c>
      <c r="U1" s="8" t="s">
        <v>15</v>
      </c>
      <c r="V1" s="8" t="s">
        <v>16</v>
      </c>
      <c r="W1" s="8" t="s">
        <v>2334</v>
      </c>
      <c r="X1" s="10" t="s">
        <v>1973</v>
      </c>
      <c r="Y1" s="17" t="s">
        <v>17</v>
      </c>
      <c r="Z1" s="8" t="s">
        <v>18</v>
      </c>
      <c r="AA1" s="8" t="s">
        <v>19</v>
      </c>
      <c r="AB1" s="18" t="s">
        <v>20</v>
      </c>
      <c r="AC1" s="222" t="s">
        <v>21</v>
      </c>
      <c r="AD1" s="222" t="s">
        <v>2601</v>
      </c>
      <c r="AE1" s="8" t="s">
        <v>22</v>
      </c>
      <c r="AF1" s="8" t="s">
        <v>23</v>
      </c>
      <c r="AG1" s="11" t="s">
        <v>2820</v>
      </c>
      <c r="AH1" s="11" t="s">
        <v>2821</v>
      </c>
      <c r="AI1" s="11" t="s">
        <v>1974</v>
      </c>
      <c r="AJ1" s="11" t="s">
        <v>1975</v>
      </c>
      <c r="AK1" s="11" t="s">
        <v>1976</v>
      </c>
      <c r="AL1" s="8" t="s">
        <v>25</v>
      </c>
      <c r="AM1" s="8" t="s">
        <v>26</v>
      </c>
      <c r="AN1" s="209" t="s">
        <v>27</v>
      </c>
      <c r="AO1" s="8" t="s">
        <v>28</v>
      </c>
      <c r="AP1" s="8" t="s">
        <v>29</v>
      </c>
      <c r="AQ1" s="8" t="s">
        <v>30</v>
      </c>
    </row>
    <row r="2" spans="1:43">
      <c r="A2" s="254" t="s">
        <v>2989</v>
      </c>
      <c r="B2" s="254" t="s">
        <v>2990</v>
      </c>
      <c r="C2" s="254" t="s">
        <v>33</v>
      </c>
      <c r="D2" s="254" t="s">
        <v>2331</v>
      </c>
      <c r="E2" s="254" t="s">
        <v>2991</v>
      </c>
      <c r="F2" s="254" t="s">
        <v>35</v>
      </c>
      <c r="G2" s="254" t="s">
        <v>2992</v>
      </c>
      <c r="H2" s="258" t="s">
        <v>453</v>
      </c>
      <c r="I2" s="254" t="s">
        <v>2437</v>
      </c>
      <c r="J2" s="255" t="s">
        <v>2993</v>
      </c>
      <c r="K2" s="254" t="s">
        <v>40</v>
      </c>
      <c r="L2" s="254" t="s">
        <v>60</v>
      </c>
      <c r="M2" s="254" t="s">
        <v>42</v>
      </c>
      <c r="N2" s="254" t="s">
        <v>34</v>
      </c>
      <c r="O2" s="254" t="s">
        <v>34</v>
      </c>
      <c r="P2" s="254">
        <v>4</v>
      </c>
      <c r="Q2" s="254">
        <v>11.75</v>
      </c>
      <c r="R2" s="254">
        <v>9.75</v>
      </c>
      <c r="S2" s="254">
        <v>6.5</v>
      </c>
      <c r="T2" s="254">
        <v>0.11</v>
      </c>
      <c r="U2" s="256">
        <v>17.600000000000001</v>
      </c>
      <c r="V2" s="256">
        <v>39.99</v>
      </c>
      <c r="W2" s="254" t="s">
        <v>898</v>
      </c>
      <c r="X2" s="254" t="s">
        <v>43</v>
      </c>
      <c r="Y2" s="254">
        <v>4</v>
      </c>
      <c r="Z2" s="254" t="s">
        <v>44</v>
      </c>
      <c r="AA2" s="254">
        <v>9</v>
      </c>
      <c r="AB2" s="254" t="s">
        <v>2064</v>
      </c>
      <c r="AC2" s="254" t="s">
        <v>34</v>
      </c>
      <c r="AD2" s="254" t="s">
        <v>34</v>
      </c>
      <c r="AE2" s="254" t="s">
        <v>42</v>
      </c>
      <c r="AF2" s="254" t="s">
        <v>34</v>
      </c>
      <c r="AG2" s="254" t="s">
        <v>34</v>
      </c>
      <c r="AH2" s="254" t="s">
        <v>34</v>
      </c>
      <c r="AI2" s="254" t="s">
        <v>42</v>
      </c>
      <c r="AJ2" s="254" t="s">
        <v>34</v>
      </c>
      <c r="AK2" s="254" t="s">
        <v>34</v>
      </c>
      <c r="AL2" s="257" t="s">
        <v>4442</v>
      </c>
      <c r="AM2" s="254" t="s">
        <v>2994</v>
      </c>
      <c r="AN2" s="254" t="s">
        <v>34</v>
      </c>
      <c r="AO2" s="254" t="s">
        <v>48</v>
      </c>
      <c r="AP2" s="254" t="s">
        <v>32</v>
      </c>
      <c r="AQ2" s="254" t="s">
        <v>49</v>
      </c>
    </row>
    <row r="3" spans="1:43">
      <c r="A3" s="254" t="s">
        <v>3003</v>
      </c>
      <c r="B3" s="254" t="s">
        <v>3004</v>
      </c>
      <c r="C3" s="254" t="s">
        <v>33</v>
      </c>
      <c r="D3" s="254" t="s">
        <v>2331</v>
      </c>
      <c r="E3" s="254" t="s">
        <v>2991</v>
      </c>
      <c r="F3" s="254" t="s">
        <v>35</v>
      </c>
      <c r="G3" s="254" t="s">
        <v>2992</v>
      </c>
      <c r="H3" s="254" t="s">
        <v>71</v>
      </c>
      <c r="I3" s="254" t="s">
        <v>2437</v>
      </c>
      <c r="J3" s="255" t="s">
        <v>3005</v>
      </c>
      <c r="K3" s="254" t="s">
        <v>40</v>
      </c>
      <c r="L3" s="254" t="s">
        <v>60</v>
      </c>
      <c r="M3" s="254" t="s">
        <v>42</v>
      </c>
      <c r="N3" s="254" t="s">
        <v>34</v>
      </c>
      <c r="O3" s="254" t="s">
        <v>34</v>
      </c>
      <c r="P3" s="254">
        <v>4</v>
      </c>
      <c r="Q3" s="254">
        <v>11.75</v>
      </c>
      <c r="R3" s="254">
        <v>9.75</v>
      </c>
      <c r="S3" s="254">
        <v>6.5</v>
      </c>
      <c r="T3" s="254">
        <v>0.11</v>
      </c>
      <c r="U3" s="256">
        <v>17.600000000000001</v>
      </c>
      <c r="V3" s="256">
        <v>39.99</v>
      </c>
      <c r="W3" s="254" t="s">
        <v>898</v>
      </c>
      <c r="X3" s="254" t="s">
        <v>43</v>
      </c>
      <c r="Y3" s="254">
        <v>20</v>
      </c>
      <c r="Z3" s="254" t="s">
        <v>44</v>
      </c>
      <c r="AA3" s="254">
        <v>9</v>
      </c>
      <c r="AB3" s="254" t="s">
        <v>2064</v>
      </c>
      <c r="AC3" s="254" t="s">
        <v>34</v>
      </c>
      <c r="AD3" s="254" t="s">
        <v>34</v>
      </c>
      <c r="AE3" s="254" t="s">
        <v>42</v>
      </c>
      <c r="AF3" s="254" t="s">
        <v>34</v>
      </c>
      <c r="AG3" s="254" t="s">
        <v>34</v>
      </c>
      <c r="AH3" s="254" t="s">
        <v>34</v>
      </c>
      <c r="AI3" s="254" t="s">
        <v>42</v>
      </c>
      <c r="AJ3" s="254" t="s">
        <v>34</v>
      </c>
      <c r="AK3" s="254" t="s">
        <v>34</v>
      </c>
      <c r="AL3" s="257" t="s">
        <v>4442</v>
      </c>
      <c r="AM3" s="254" t="s">
        <v>2994</v>
      </c>
      <c r="AN3" s="254" t="s">
        <v>34</v>
      </c>
      <c r="AO3" s="254" t="s">
        <v>48</v>
      </c>
      <c r="AP3" s="254" t="s">
        <v>70</v>
      </c>
      <c r="AQ3" s="254" t="s">
        <v>49</v>
      </c>
    </row>
    <row r="4" spans="1:43">
      <c r="A4" s="254" t="s">
        <v>140</v>
      </c>
      <c r="B4" s="254" t="s">
        <v>141</v>
      </c>
      <c r="C4" s="254" t="s">
        <v>33</v>
      </c>
      <c r="D4" s="254" t="s">
        <v>1935</v>
      </c>
      <c r="E4" s="254" t="s">
        <v>2570</v>
      </c>
      <c r="F4" s="254" t="s">
        <v>142</v>
      </c>
      <c r="G4" s="254" t="s">
        <v>2985</v>
      </c>
      <c r="H4" s="254" t="s">
        <v>143</v>
      </c>
      <c r="I4" s="254" t="s">
        <v>943</v>
      </c>
      <c r="J4" s="255" t="s">
        <v>145</v>
      </c>
      <c r="K4" s="254" t="s">
        <v>40</v>
      </c>
      <c r="L4" s="254" t="s">
        <v>41</v>
      </c>
      <c r="M4" s="254" t="s">
        <v>42</v>
      </c>
      <c r="N4" s="254" t="s">
        <v>34</v>
      </c>
      <c r="O4" s="254" t="s">
        <v>34</v>
      </c>
      <c r="P4" s="254">
        <v>1</v>
      </c>
      <c r="Q4" s="254">
        <v>17.72</v>
      </c>
      <c r="R4" s="254">
        <v>15.75</v>
      </c>
      <c r="S4" s="254">
        <v>7.48</v>
      </c>
      <c r="T4" s="254">
        <v>1.21</v>
      </c>
      <c r="U4" s="256">
        <v>42.3</v>
      </c>
      <c r="V4" s="256">
        <v>89.99</v>
      </c>
      <c r="W4" s="254" t="s">
        <v>898</v>
      </c>
      <c r="X4" s="254" t="s">
        <v>43</v>
      </c>
      <c r="Y4" s="254">
        <v>800</v>
      </c>
      <c r="Z4" s="254" t="s">
        <v>44</v>
      </c>
      <c r="AA4" s="254">
        <v>9</v>
      </c>
      <c r="AB4" s="254" t="s">
        <v>3007</v>
      </c>
      <c r="AC4" s="254" t="s">
        <v>34</v>
      </c>
      <c r="AD4" s="254" t="s">
        <v>34</v>
      </c>
      <c r="AE4" s="254" t="s">
        <v>42</v>
      </c>
      <c r="AF4" s="254" t="s">
        <v>34</v>
      </c>
      <c r="AG4" s="254" t="s">
        <v>34</v>
      </c>
      <c r="AH4" s="254" t="s">
        <v>34</v>
      </c>
      <c r="AI4" s="254" t="s">
        <v>42</v>
      </c>
      <c r="AJ4" s="254" t="s">
        <v>34</v>
      </c>
      <c r="AK4" s="254" t="s">
        <v>34</v>
      </c>
      <c r="AL4" s="254" t="s">
        <v>4444</v>
      </c>
      <c r="AM4" s="254" t="s">
        <v>2979</v>
      </c>
      <c r="AN4" s="254" t="s">
        <v>34</v>
      </c>
      <c r="AO4" s="254" t="s">
        <v>48</v>
      </c>
      <c r="AP4" s="254" t="s">
        <v>34</v>
      </c>
      <c r="AQ4" s="254" t="s">
        <v>49</v>
      </c>
    </row>
    <row r="5" spans="1:43">
      <c r="A5" s="254" t="s">
        <v>140</v>
      </c>
      <c r="B5" s="254" t="s">
        <v>141</v>
      </c>
      <c r="C5" s="254" t="s">
        <v>33</v>
      </c>
      <c r="D5" s="254" t="s">
        <v>1935</v>
      </c>
      <c r="E5" s="254" t="s">
        <v>2570</v>
      </c>
      <c r="F5" s="254" t="s">
        <v>142</v>
      </c>
      <c r="G5" s="254" t="s">
        <v>2985</v>
      </c>
      <c r="H5" s="254" t="s">
        <v>143</v>
      </c>
      <c r="I5" s="254" t="s">
        <v>943</v>
      </c>
      <c r="J5" s="255" t="s">
        <v>145</v>
      </c>
      <c r="K5" s="254" t="s">
        <v>40</v>
      </c>
      <c r="L5" s="254" t="s">
        <v>60</v>
      </c>
      <c r="M5" s="254" t="s">
        <v>42</v>
      </c>
      <c r="N5" s="254" t="s">
        <v>34</v>
      </c>
      <c r="O5" s="254" t="s">
        <v>34</v>
      </c>
      <c r="P5" s="254">
        <v>1</v>
      </c>
      <c r="Q5" s="254">
        <v>17.72</v>
      </c>
      <c r="R5" s="254">
        <v>15.75</v>
      </c>
      <c r="S5" s="254">
        <v>7.48</v>
      </c>
      <c r="T5" s="254">
        <v>1.21</v>
      </c>
      <c r="U5" s="256">
        <v>42.3</v>
      </c>
      <c r="V5" s="256">
        <v>89.99</v>
      </c>
      <c r="W5" s="254" t="s">
        <v>898</v>
      </c>
      <c r="X5" s="254" t="s">
        <v>43</v>
      </c>
      <c r="Y5" s="254">
        <v>800</v>
      </c>
      <c r="Z5" s="254" t="s">
        <v>44</v>
      </c>
      <c r="AA5" s="254">
        <v>9</v>
      </c>
      <c r="AB5" s="254" t="s">
        <v>3007</v>
      </c>
      <c r="AC5" s="254">
        <v>18</v>
      </c>
      <c r="AD5" s="254" t="s">
        <v>34</v>
      </c>
      <c r="AE5" s="254" t="s">
        <v>42</v>
      </c>
      <c r="AF5" s="254" t="s">
        <v>34</v>
      </c>
      <c r="AG5" s="254" t="s">
        <v>34</v>
      </c>
      <c r="AH5" s="254" t="s">
        <v>34</v>
      </c>
      <c r="AI5" s="254" t="s">
        <v>42</v>
      </c>
      <c r="AJ5" s="254" t="s">
        <v>34</v>
      </c>
      <c r="AK5" s="254" t="s">
        <v>34</v>
      </c>
      <c r="AL5" s="254" t="s">
        <v>4444</v>
      </c>
      <c r="AM5" s="254" t="s">
        <v>2979</v>
      </c>
      <c r="AN5" s="254" t="s">
        <v>34</v>
      </c>
      <c r="AO5" s="254" t="s">
        <v>48</v>
      </c>
      <c r="AP5" s="254" t="s">
        <v>34</v>
      </c>
      <c r="AQ5" s="254" t="s">
        <v>49</v>
      </c>
    </row>
    <row r="6" spans="1:43">
      <c r="A6" s="254" t="s">
        <v>147</v>
      </c>
      <c r="B6" s="254" t="s">
        <v>141</v>
      </c>
      <c r="C6" s="254" t="s">
        <v>33</v>
      </c>
      <c r="D6" s="254" t="s">
        <v>1935</v>
      </c>
      <c r="E6" s="254" t="s">
        <v>2570</v>
      </c>
      <c r="F6" s="254" t="s">
        <v>142</v>
      </c>
      <c r="G6" s="254" t="s">
        <v>2985</v>
      </c>
      <c r="H6" s="254" t="s">
        <v>143</v>
      </c>
      <c r="I6" s="254" t="s">
        <v>136</v>
      </c>
      <c r="J6" s="255" t="s">
        <v>149</v>
      </c>
      <c r="K6" s="254" t="s">
        <v>40</v>
      </c>
      <c r="L6" s="254" t="s">
        <v>60</v>
      </c>
      <c r="M6" s="254" t="s">
        <v>42</v>
      </c>
      <c r="N6" s="254" t="s">
        <v>34</v>
      </c>
      <c r="O6" s="254" t="s">
        <v>34</v>
      </c>
      <c r="P6" s="254">
        <v>1</v>
      </c>
      <c r="Q6" s="254">
        <v>23.03</v>
      </c>
      <c r="R6" s="254">
        <v>18</v>
      </c>
      <c r="S6" s="254">
        <v>6.1</v>
      </c>
      <c r="T6" s="254">
        <v>1.46</v>
      </c>
      <c r="U6" s="256">
        <v>54.99</v>
      </c>
      <c r="V6" s="256">
        <v>109.99</v>
      </c>
      <c r="W6" s="254" t="s">
        <v>898</v>
      </c>
      <c r="X6" s="254" t="s">
        <v>43</v>
      </c>
      <c r="Y6" s="254">
        <v>800</v>
      </c>
      <c r="Z6" s="254" t="s">
        <v>44</v>
      </c>
      <c r="AA6" s="254">
        <v>9</v>
      </c>
      <c r="AB6" s="254" t="s">
        <v>2986</v>
      </c>
      <c r="AC6" s="254">
        <v>9</v>
      </c>
      <c r="AD6" s="254" t="s">
        <v>34</v>
      </c>
      <c r="AE6" s="254" t="s">
        <v>42</v>
      </c>
      <c r="AF6" s="254" t="s">
        <v>34</v>
      </c>
      <c r="AG6" s="254" t="s">
        <v>34</v>
      </c>
      <c r="AH6" s="254" t="s">
        <v>34</v>
      </c>
      <c r="AI6" s="254" t="s">
        <v>42</v>
      </c>
      <c r="AJ6" s="254" t="s">
        <v>34</v>
      </c>
      <c r="AK6" s="254" t="s">
        <v>34</v>
      </c>
      <c r="AL6" s="254" t="s">
        <v>4444</v>
      </c>
      <c r="AM6" s="254" t="s">
        <v>2979</v>
      </c>
      <c r="AN6" s="254" t="s">
        <v>34</v>
      </c>
      <c r="AO6" s="254" t="s">
        <v>48</v>
      </c>
      <c r="AP6" s="254" t="s">
        <v>34</v>
      </c>
      <c r="AQ6" s="254" t="s">
        <v>49</v>
      </c>
    </row>
    <row r="7" spans="1:43">
      <c r="A7" s="254" t="s">
        <v>147</v>
      </c>
      <c r="B7" s="254" t="s">
        <v>141</v>
      </c>
      <c r="C7" s="254" t="s">
        <v>33</v>
      </c>
      <c r="D7" s="254" t="s">
        <v>1935</v>
      </c>
      <c r="E7" s="254" t="s">
        <v>2570</v>
      </c>
      <c r="F7" s="254" t="s">
        <v>142</v>
      </c>
      <c r="G7" s="254" t="s">
        <v>2985</v>
      </c>
      <c r="H7" s="254" t="s">
        <v>143</v>
      </c>
      <c r="I7" s="254" t="s">
        <v>136</v>
      </c>
      <c r="J7" s="255" t="s">
        <v>149</v>
      </c>
      <c r="K7" s="254" t="s">
        <v>40</v>
      </c>
      <c r="L7" s="254" t="s">
        <v>41</v>
      </c>
      <c r="M7" s="254" t="s">
        <v>42</v>
      </c>
      <c r="N7" s="254" t="s">
        <v>34</v>
      </c>
      <c r="O7" s="254" t="s">
        <v>34</v>
      </c>
      <c r="P7" s="254">
        <v>1</v>
      </c>
      <c r="Q7" s="254">
        <v>23.03</v>
      </c>
      <c r="R7" s="254">
        <v>18</v>
      </c>
      <c r="S7" s="254">
        <v>6.1</v>
      </c>
      <c r="T7" s="254">
        <v>1.46</v>
      </c>
      <c r="U7" s="256">
        <v>54.99</v>
      </c>
      <c r="V7" s="256">
        <v>109.99</v>
      </c>
      <c r="W7" s="254" t="s">
        <v>898</v>
      </c>
      <c r="X7" s="254" t="s">
        <v>43</v>
      </c>
      <c r="Y7" s="254">
        <v>800</v>
      </c>
      <c r="Z7" s="254" t="s">
        <v>44</v>
      </c>
      <c r="AA7" s="254">
        <v>9</v>
      </c>
      <c r="AB7" s="254" t="s">
        <v>2986</v>
      </c>
      <c r="AC7" s="254" t="s">
        <v>34</v>
      </c>
      <c r="AD7" s="254" t="s">
        <v>34</v>
      </c>
      <c r="AE7" s="254" t="s">
        <v>42</v>
      </c>
      <c r="AF7" s="254" t="s">
        <v>34</v>
      </c>
      <c r="AG7" s="254" t="s">
        <v>34</v>
      </c>
      <c r="AH7" s="254" t="s">
        <v>34</v>
      </c>
      <c r="AI7" s="254" t="s">
        <v>42</v>
      </c>
      <c r="AJ7" s="254" t="s">
        <v>34</v>
      </c>
      <c r="AK7" s="254" t="s">
        <v>34</v>
      </c>
      <c r="AL7" s="254" t="s">
        <v>4444</v>
      </c>
      <c r="AM7" s="254" t="s">
        <v>2979</v>
      </c>
      <c r="AN7" s="254" t="s">
        <v>34</v>
      </c>
      <c r="AO7" s="254" t="s">
        <v>48</v>
      </c>
      <c r="AP7" s="254" t="s">
        <v>34</v>
      </c>
      <c r="AQ7" s="254" t="s">
        <v>49</v>
      </c>
    </row>
    <row r="8" spans="1:43">
      <c r="A8" s="254" t="s">
        <v>150</v>
      </c>
      <c r="B8" s="254" t="s">
        <v>141</v>
      </c>
      <c r="C8" s="254" t="s">
        <v>33</v>
      </c>
      <c r="D8" s="254" t="s">
        <v>1935</v>
      </c>
      <c r="E8" s="254" t="s">
        <v>2570</v>
      </c>
      <c r="F8" s="254" t="s">
        <v>142</v>
      </c>
      <c r="G8" s="254" t="s">
        <v>2985</v>
      </c>
      <c r="H8" s="254" t="s">
        <v>143</v>
      </c>
      <c r="I8" s="254" t="s">
        <v>481</v>
      </c>
      <c r="J8" s="255" t="s">
        <v>149</v>
      </c>
      <c r="K8" s="254" t="s">
        <v>40</v>
      </c>
      <c r="L8" s="254" t="s">
        <v>41</v>
      </c>
      <c r="M8" s="254" t="s">
        <v>42</v>
      </c>
      <c r="N8" s="254" t="s">
        <v>34</v>
      </c>
      <c r="O8" s="254" t="s">
        <v>34</v>
      </c>
      <c r="P8" s="254">
        <v>1</v>
      </c>
      <c r="Q8" s="254">
        <v>23.03</v>
      </c>
      <c r="R8" s="254">
        <v>18</v>
      </c>
      <c r="S8" s="254">
        <v>6.1</v>
      </c>
      <c r="T8" s="254">
        <v>1.46</v>
      </c>
      <c r="U8" s="256">
        <v>59.99</v>
      </c>
      <c r="V8" s="256">
        <v>119.99</v>
      </c>
      <c r="W8" s="254" t="s">
        <v>898</v>
      </c>
      <c r="X8" s="254" t="s">
        <v>43</v>
      </c>
      <c r="Y8" s="254">
        <v>800</v>
      </c>
      <c r="Z8" s="254" t="s">
        <v>44</v>
      </c>
      <c r="AA8" s="254">
        <v>9</v>
      </c>
      <c r="AB8" s="254" t="s">
        <v>2988</v>
      </c>
      <c r="AC8" s="254" t="s">
        <v>34</v>
      </c>
      <c r="AD8" s="254" t="s">
        <v>34</v>
      </c>
      <c r="AE8" s="254" t="s">
        <v>42</v>
      </c>
      <c r="AF8" s="254" t="s">
        <v>34</v>
      </c>
      <c r="AG8" s="254" t="s">
        <v>34</v>
      </c>
      <c r="AH8" s="254" t="s">
        <v>34</v>
      </c>
      <c r="AI8" s="254" t="s">
        <v>42</v>
      </c>
      <c r="AJ8" s="254" t="s">
        <v>34</v>
      </c>
      <c r="AK8" s="254" t="s">
        <v>34</v>
      </c>
      <c r="AL8" s="254" t="s">
        <v>4444</v>
      </c>
      <c r="AM8" s="254" t="s">
        <v>2979</v>
      </c>
      <c r="AN8" s="254" t="s">
        <v>34</v>
      </c>
      <c r="AO8" s="254" t="s">
        <v>48</v>
      </c>
      <c r="AP8" s="254" t="s">
        <v>34</v>
      </c>
      <c r="AQ8" s="254" t="s">
        <v>49</v>
      </c>
    </row>
    <row r="9" spans="1:43">
      <c r="A9" s="254" t="s">
        <v>150</v>
      </c>
      <c r="B9" s="254" t="s">
        <v>141</v>
      </c>
      <c r="C9" s="254" t="s">
        <v>33</v>
      </c>
      <c r="D9" s="254" t="s">
        <v>1935</v>
      </c>
      <c r="E9" s="254" t="s">
        <v>2570</v>
      </c>
      <c r="F9" s="254" t="s">
        <v>142</v>
      </c>
      <c r="G9" s="254" t="s">
        <v>2985</v>
      </c>
      <c r="H9" s="254" t="s">
        <v>143</v>
      </c>
      <c r="I9" s="254" t="s">
        <v>481</v>
      </c>
      <c r="J9" s="255" t="s">
        <v>149</v>
      </c>
      <c r="K9" s="254" t="s">
        <v>40</v>
      </c>
      <c r="L9" s="254" t="s">
        <v>60</v>
      </c>
      <c r="M9" s="254" t="s">
        <v>42</v>
      </c>
      <c r="N9" s="254" t="s">
        <v>34</v>
      </c>
      <c r="O9" s="254" t="s">
        <v>34</v>
      </c>
      <c r="P9" s="254">
        <v>1</v>
      </c>
      <c r="Q9" s="254">
        <v>23.03</v>
      </c>
      <c r="R9" s="254">
        <v>18</v>
      </c>
      <c r="S9" s="254">
        <v>6.1</v>
      </c>
      <c r="T9" s="254">
        <v>1.46</v>
      </c>
      <c r="U9" s="256">
        <v>59.99</v>
      </c>
      <c r="V9" s="256">
        <v>119.99</v>
      </c>
      <c r="W9" s="254" t="s">
        <v>898</v>
      </c>
      <c r="X9" s="254" t="s">
        <v>43</v>
      </c>
      <c r="Y9" s="254">
        <v>800</v>
      </c>
      <c r="Z9" s="254" t="s">
        <v>44</v>
      </c>
      <c r="AA9" s="254">
        <v>9</v>
      </c>
      <c r="AB9" s="254" t="s">
        <v>2988</v>
      </c>
      <c r="AC9" s="254">
        <v>9</v>
      </c>
      <c r="AD9" s="254" t="s">
        <v>34</v>
      </c>
      <c r="AE9" s="254" t="s">
        <v>42</v>
      </c>
      <c r="AF9" s="254" t="s">
        <v>34</v>
      </c>
      <c r="AG9" s="254" t="s">
        <v>34</v>
      </c>
      <c r="AH9" s="254" t="s">
        <v>34</v>
      </c>
      <c r="AI9" s="254" t="s">
        <v>42</v>
      </c>
      <c r="AJ9" s="254" t="s">
        <v>34</v>
      </c>
      <c r="AK9" s="254" t="s">
        <v>34</v>
      </c>
      <c r="AL9" s="254" t="s">
        <v>4444</v>
      </c>
      <c r="AM9" s="254" t="s">
        <v>2979</v>
      </c>
      <c r="AN9" s="254" t="s">
        <v>34</v>
      </c>
      <c r="AO9" s="254" t="s">
        <v>48</v>
      </c>
      <c r="AP9" s="254" t="s">
        <v>34</v>
      </c>
      <c r="AQ9" s="254" t="s">
        <v>49</v>
      </c>
    </row>
    <row r="10" spans="1:43">
      <c r="A10" s="254" t="s">
        <v>152</v>
      </c>
      <c r="B10" s="254" t="s">
        <v>153</v>
      </c>
      <c r="C10" s="254" t="s">
        <v>33</v>
      </c>
      <c r="D10" s="254" t="s">
        <v>1935</v>
      </c>
      <c r="E10" s="254" t="s">
        <v>2570</v>
      </c>
      <c r="F10" s="254" t="s">
        <v>154</v>
      </c>
      <c r="G10" s="254" t="s">
        <v>2985</v>
      </c>
      <c r="H10" s="254" t="s">
        <v>155</v>
      </c>
      <c r="I10" s="254" t="s">
        <v>3008</v>
      </c>
      <c r="J10" s="255" t="s">
        <v>157</v>
      </c>
      <c r="K10" s="254" t="s">
        <v>40</v>
      </c>
      <c r="L10" s="254" t="s">
        <v>60</v>
      </c>
      <c r="M10" s="254" t="s">
        <v>42</v>
      </c>
      <c r="N10" s="254" t="s">
        <v>34</v>
      </c>
      <c r="O10" s="254" t="s">
        <v>34</v>
      </c>
      <c r="P10" s="254">
        <v>1</v>
      </c>
      <c r="Q10" s="254">
        <v>17.72</v>
      </c>
      <c r="R10" s="254">
        <v>15.35</v>
      </c>
      <c r="S10" s="254">
        <v>4.72</v>
      </c>
      <c r="T10" s="254">
        <v>0.74</v>
      </c>
      <c r="U10" s="256">
        <v>28.34</v>
      </c>
      <c r="V10" s="256">
        <v>54.99</v>
      </c>
      <c r="W10" s="254" t="s">
        <v>898</v>
      </c>
      <c r="X10" s="254" t="s">
        <v>43</v>
      </c>
      <c r="Y10" s="254">
        <v>300</v>
      </c>
      <c r="Z10" s="254" t="s">
        <v>158</v>
      </c>
      <c r="AA10" s="254">
        <v>9</v>
      </c>
      <c r="AB10" s="254" t="s">
        <v>3009</v>
      </c>
      <c r="AC10" s="254">
        <v>21</v>
      </c>
      <c r="AD10" s="254" t="s">
        <v>34</v>
      </c>
      <c r="AE10" s="254" t="s">
        <v>42</v>
      </c>
      <c r="AF10" s="254" t="s">
        <v>34</v>
      </c>
      <c r="AG10" s="254" t="s">
        <v>34</v>
      </c>
      <c r="AH10" s="254" t="s">
        <v>34</v>
      </c>
      <c r="AI10" s="254" t="s">
        <v>42</v>
      </c>
      <c r="AJ10" s="254" t="s">
        <v>34</v>
      </c>
      <c r="AK10" s="254" t="s">
        <v>34</v>
      </c>
      <c r="AL10" s="254" t="s">
        <v>4444</v>
      </c>
      <c r="AM10" s="254" t="s">
        <v>2979</v>
      </c>
      <c r="AN10" s="254" t="s">
        <v>34</v>
      </c>
      <c r="AO10" s="254" t="s">
        <v>3010</v>
      </c>
      <c r="AP10" s="254" t="s">
        <v>34</v>
      </c>
      <c r="AQ10" s="254" t="s">
        <v>49</v>
      </c>
    </row>
    <row r="11" spans="1:43">
      <c r="A11" s="254" t="s">
        <v>152</v>
      </c>
      <c r="B11" s="254" t="s">
        <v>153</v>
      </c>
      <c r="C11" s="254" t="s">
        <v>33</v>
      </c>
      <c r="D11" s="254" t="s">
        <v>1935</v>
      </c>
      <c r="E11" s="254" t="s">
        <v>2570</v>
      </c>
      <c r="F11" s="254" t="s">
        <v>154</v>
      </c>
      <c r="G11" s="254" t="s">
        <v>2985</v>
      </c>
      <c r="H11" s="254" t="s">
        <v>155</v>
      </c>
      <c r="I11" s="254" t="s">
        <v>3008</v>
      </c>
      <c r="J11" s="255" t="s">
        <v>157</v>
      </c>
      <c r="K11" s="254" t="s">
        <v>40</v>
      </c>
      <c r="L11" s="254" t="s">
        <v>41</v>
      </c>
      <c r="M11" s="254" t="s">
        <v>42</v>
      </c>
      <c r="N11" s="254" t="s">
        <v>34</v>
      </c>
      <c r="O11" s="254" t="s">
        <v>34</v>
      </c>
      <c r="P11" s="254">
        <v>1</v>
      </c>
      <c r="Q11" s="254">
        <v>17.72</v>
      </c>
      <c r="R11" s="254">
        <v>15.35</v>
      </c>
      <c r="S11" s="254">
        <v>4.72</v>
      </c>
      <c r="T11" s="254">
        <v>0.74</v>
      </c>
      <c r="U11" s="256">
        <v>28.34</v>
      </c>
      <c r="V11" s="256">
        <v>54.99</v>
      </c>
      <c r="W11" s="254" t="s">
        <v>898</v>
      </c>
      <c r="X11" s="254" t="s">
        <v>43</v>
      </c>
      <c r="Y11" s="254">
        <v>300</v>
      </c>
      <c r="Z11" s="254" t="s">
        <v>158</v>
      </c>
      <c r="AA11" s="254">
        <v>9</v>
      </c>
      <c r="AB11" s="254" t="s">
        <v>3009</v>
      </c>
      <c r="AC11" s="254" t="s">
        <v>34</v>
      </c>
      <c r="AD11" s="254" t="s">
        <v>34</v>
      </c>
      <c r="AE11" s="254" t="s">
        <v>42</v>
      </c>
      <c r="AF11" s="254" t="s">
        <v>34</v>
      </c>
      <c r="AG11" s="254" t="s">
        <v>34</v>
      </c>
      <c r="AH11" s="254" t="s">
        <v>34</v>
      </c>
      <c r="AI11" s="254" t="s">
        <v>42</v>
      </c>
      <c r="AJ11" s="254" t="s">
        <v>34</v>
      </c>
      <c r="AK11" s="254" t="s">
        <v>34</v>
      </c>
      <c r="AL11" s="254" t="s">
        <v>4444</v>
      </c>
      <c r="AM11" s="254" t="s">
        <v>2979</v>
      </c>
      <c r="AN11" s="254" t="s">
        <v>34</v>
      </c>
      <c r="AO11" s="254" t="s">
        <v>3010</v>
      </c>
      <c r="AP11" s="254" t="s">
        <v>34</v>
      </c>
      <c r="AQ11" s="254" t="s">
        <v>49</v>
      </c>
    </row>
    <row r="12" spans="1:43">
      <c r="A12" s="254" t="s">
        <v>160</v>
      </c>
      <c r="B12" s="254" t="s">
        <v>153</v>
      </c>
      <c r="C12" s="254" t="s">
        <v>33</v>
      </c>
      <c r="D12" s="254" t="s">
        <v>1935</v>
      </c>
      <c r="E12" s="254" t="s">
        <v>2570</v>
      </c>
      <c r="F12" s="254" t="s">
        <v>154</v>
      </c>
      <c r="G12" s="254" t="s">
        <v>2985</v>
      </c>
      <c r="H12" s="254" t="s">
        <v>155</v>
      </c>
      <c r="I12" s="254" t="s">
        <v>136</v>
      </c>
      <c r="J12" s="255" t="s">
        <v>157</v>
      </c>
      <c r="K12" s="254" t="s">
        <v>40</v>
      </c>
      <c r="L12" s="254" t="s">
        <v>41</v>
      </c>
      <c r="M12" s="254" t="s">
        <v>42</v>
      </c>
      <c r="N12" s="254" t="s">
        <v>34</v>
      </c>
      <c r="O12" s="254" t="s">
        <v>34</v>
      </c>
      <c r="P12" s="254">
        <v>1</v>
      </c>
      <c r="Q12" s="254">
        <v>17.72</v>
      </c>
      <c r="R12" s="254">
        <v>15.35</v>
      </c>
      <c r="S12" s="254">
        <v>6.69</v>
      </c>
      <c r="T12" s="254">
        <v>1.05</v>
      </c>
      <c r="U12" s="256">
        <v>36.71</v>
      </c>
      <c r="V12" s="256">
        <v>69.989999999999995</v>
      </c>
      <c r="W12" s="254" t="s">
        <v>898</v>
      </c>
      <c r="X12" s="254" t="s">
        <v>43</v>
      </c>
      <c r="Y12" s="254">
        <v>300</v>
      </c>
      <c r="Z12" s="254" t="s">
        <v>158</v>
      </c>
      <c r="AA12" s="254">
        <v>9</v>
      </c>
      <c r="AB12" s="254" t="s">
        <v>2986</v>
      </c>
      <c r="AC12" s="254" t="s">
        <v>34</v>
      </c>
      <c r="AD12" s="254" t="s">
        <v>34</v>
      </c>
      <c r="AE12" s="254" t="s">
        <v>42</v>
      </c>
      <c r="AF12" s="254" t="s">
        <v>34</v>
      </c>
      <c r="AG12" s="254" t="s">
        <v>34</v>
      </c>
      <c r="AH12" s="254" t="s">
        <v>34</v>
      </c>
      <c r="AI12" s="254" t="s">
        <v>42</v>
      </c>
      <c r="AJ12" s="254" t="s">
        <v>34</v>
      </c>
      <c r="AK12" s="254" t="s">
        <v>34</v>
      </c>
      <c r="AL12" s="254" t="s">
        <v>4444</v>
      </c>
      <c r="AM12" s="254" t="s">
        <v>2979</v>
      </c>
      <c r="AN12" s="254" t="s">
        <v>34</v>
      </c>
      <c r="AO12" s="254" t="s">
        <v>3010</v>
      </c>
      <c r="AP12" s="254" t="s">
        <v>34</v>
      </c>
      <c r="AQ12" s="254" t="s">
        <v>49</v>
      </c>
    </row>
    <row r="13" spans="1:43">
      <c r="A13" s="254" t="s">
        <v>160</v>
      </c>
      <c r="B13" s="254" t="s">
        <v>153</v>
      </c>
      <c r="C13" s="254" t="s">
        <v>33</v>
      </c>
      <c r="D13" s="254" t="s">
        <v>1935</v>
      </c>
      <c r="E13" s="254" t="s">
        <v>2570</v>
      </c>
      <c r="F13" s="254" t="s">
        <v>154</v>
      </c>
      <c r="G13" s="254" t="s">
        <v>2985</v>
      </c>
      <c r="H13" s="254" t="s">
        <v>155</v>
      </c>
      <c r="I13" s="254" t="s">
        <v>136</v>
      </c>
      <c r="J13" s="255" t="s">
        <v>157</v>
      </c>
      <c r="K13" s="254" t="s">
        <v>40</v>
      </c>
      <c r="L13" s="254" t="s">
        <v>60</v>
      </c>
      <c r="M13" s="254" t="s">
        <v>42</v>
      </c>
      <c r="N13" s="254" t="s">
        <v>34</v>
      </c>
      <c r="O13" s="254" t="s">
        <v>34</v>
      </c>
      <c r="P13" s="254">
        <v>1</v>
      </c>
      <c r="Q13" s="254">
        <v>17.72</v>
      </c>
      <c r="R13" s="254">
        <v>15.35</v>
      </c>
      <c r="S13" s="254">
        <v>6.69</v>
      </c>
      <c r="T13" s="254">
        <v>1.05</v>
      </c>
      <c r="U13" s="256">
        <v>36.71</v>
      </c>
      <c r="V13" s="256">
        <v>69.989999999999995</v>
      </c>
      <c r="W13" s="254" t="s">
        <v>898</v>
      </c>
      <c r="X13" s="254" t="s">
        <v>43</v>
      </c>
      <c r="Y13" s="254">
        <v>300</v>
      </c>
      <c r="Z13" s="254" t="s">
        <v>158</v>
      </c>
      <c r="AA13" s="254">
        <v>9</v>
      </c>
      <c r="AB13" s="254" t="s">
        <v>2986</v>
      </c>
      <c r="AC13" s="254">
        <v>42</v>
      </c>
      <c r="AD13" s="254" t="s">
        <v>34</v>
      </c>
      <c r="AE13" s="254" t="s">
        <v>42</v>
      </c>
      <c r="AF13" s="254" t="s">
        <v>34</v>
      </c>
      <c r="AG13" s="254" t="s">
        <v>34</v>
      </c>
      <c r="AH13" s="254" t="s">
        <v>34</v>
      </c>
      <c r="AI13" s="254" t="s">
        <v>42</v>
      </c>
      <c r="AJ13" s="254" t="s">
        <v>34</v>
      </c>
      <c r="AK13" s="254" t="s">
        <v>34</v>
      </c>
      <c r="AL13" s="254" t="s">
        <v>4444</v>
      </c>
      <c r="AM13" s="254" t="s">
        <v>2979</v>
      </c>
      <c r="AN13" s="254" t="s">
        <v>34</v>
      </c>
      <c r="AO13" s="254" t="s">
        <v>3010</v>
      </c>
      <c r="AP13" s="254" t="s">
        <v>34</v>
      </c>
      <c r="AQ13" s="254" t="s">
        <v>49</v>
      </c>
    </row>
    <row r="14" spans="1:43">
      <c r="A14" s="254" t="s">
        <v>162</v>
      </c>
      <c r="B14" s="254" t="s">
        <v>163</v>
      </c>
      <c r="C14" s="254" t="s">
        <v>33</v>
      </c>
      <c r="D14" s="254" t="s">
        <v>1935</v>
      </c>
      <c r="E14" s="254" t="s">
        <v>2570</v>
      </c>
      <c r="F14" s="254" t="s">
        <v>154</v>
      </c>
      <c r="G14" s="254" t="s">
        <v>2985</v>
      </c>
      <c r="H14" s="254" t="s">
        <v>155</v>
      </c>
      <c r="I14" s="254" t="s">
        <v>2987</v>
      </c>
      <c r="J14" s="255" t="s">
        <v>157</v>
      </c>
      <c r="K14" s="254" t="s">
        <v>40</v>
      </c>
      <c r="L14" s="254" t="s">
        <v>60</v>
      </c>
      <c r="M14" s="254" t="s">
        <v>42</v>
      </c>
      <c r="N14" s="254" t="s">
        <v>34</v>
      </c>
      <c r="O14" s="254" t="s">
        <v>34</v>
      </c>
      <c r="P14" s="254">
        <v>1</v>
      </c>
      <c r="Q14" s="254">
        <v>17.72</v>
      </c>
      <c r="R14" s="254">
        <v>15.35</v>
      </c>
      <c r="S14" s="254">
        <v>7.87</v>
      </c>
      <c r="T14" s="254">
        <v>1.24</v>
      </c>
      <c r="U14" s="256">
        <v>41.03</v>
      </c>
      <c r="V14" s="256">
        <v>79.989999999999995</v>
      </c>
      <c r="W14" s="254" t="s">
        <v>898</v>
      </c>
      <c r="X14" s="254" t="s">
        <v>43</v>
      </c>
      <c r="Y14" s="254">
        <v>300</v>
      </c>
      <c r="Z14" s="254" t="s">
        <v>158</v>
      </c>
      <c r="AA14" s="254">
        <v>9</v>
      </c>
      <c r="AB14" s="254" t="s">
        <v>2988</v>
      </c>
      <c r="AC14" s="254">
        <v>58</v>
      </c>
      <c r="AD14" s="254" t="s">
        <v>34</v>
      </c>
      <c r="AE14" s="254" t="s">
        <v>42</v>
      </c>
      <c r="AF14" s="254" t="s">
        <v>34</v>
      </c>
      <c r="AG14" s="254" t="s">
        <v>34</v>
      </c>
      <c r="AH14" s="254" t="s">
        <v>34</v>
      </c>
      <c r="AI14" s="254" t="s">
        <v>42</v>
      </c>
      <c r="AJ14" s="254" t="s">
        <v>34</v>
      </c>
      <c r="AK14" s="254" t="s">
        <v>34</v>
      </c>
      <c r="AL14" s="254" t="s">
        <v>4444</v>
      </c>
      <c r="AM14" s="254" t="s">
        <v>2979</v>
      </c>
      <c r="AN14" s="254" t="s">
        <v>34</v>
      </c>
      <c r="AO14" s="254" t="s">
        <v>3010</v>
      </c>
      <c r="AP14" s="254" t="s">
        <v>34</v>
      </c>
      <c r="AQ14" s="254" t="s">
        <v>49</v>
      </c>
    </row>
    <row r="15" spans="1:43">
      <c r="A15" s="254" t="s">
        <v>162</v>
      </c>
      <c r="B15" s="254" t="s">
        <v>163</v>
      </c>
      <c r="C15" s="254" t="s">
        <v>33</v>
      </c>
      <c r="D15" s="254" t="s">
        <v>1935</v>
      </c>
      <c r="E15" s="254" t="s">
        <v>2570</v>
      </c>
      <c r="F15" s="254" t="s">
        <v>154</v>
      </c>
      <c r="G15" s="254" t="s">
        <v>2985</v>
      </c>
      <c r="H15" s="254" t="s">
        <v>155</v>
      </c>
      <c r="I15" s="254" t="s">
        <v>2987</v>
      </c>
      <c r="J15" s="255" t="s">
        <v>157</v>
      </c>
      <c r="K15" s="254" t="s">
        <v>40</v>
      </c>
      <c r="L15" s="254" t="s">
        <v>41</v>
      </c>
      <c r="M15" s="254" t="s">
        <v>42</v>
      </c>
      <c r="N15" s="254" t="s">
        <v>34</v>
      </c>
      <c r="O15" s="254" t="s">
        <v>34</v>
      </c>
      <c r="P15" s="254">
        <v>1</v>
      </c>
      <c r="Q15" s="254">
        <v>17.72</v>
      </c>
      <c r="R15" s="254">
        <v>15.35</v>
      </c>
      <c r="S15" s="254">
        <v>7.87</v>
      </c>
      <c r="T15" s="254">
        <v>1.24</v>
      </c>
      <c r="U15" s="256">
        <v>41.03</v>
      </c>
      <c r="V15" s="256">
        <v>79.989999999999995</v>
      </c>
      <c r="W15" s="254" t="s">
        <v>898</v>
      </c>
      <c r="X15" s="254" t="s">
        <v>43</v>
      </c>
      <c r="Y15" s="254">
        <v>300</v>
      </c>
      <c r="Z15" s="254" t="s">
        <v>158</v>
      </c>
      <c r="AA15" s="254">
        <v>9</v>
      </c>
      <c r="AB15" s="254" t="s">
        <v>2988</v>
      </c>
      <c r="AC15" s="254" t="s">
        <v>34</v>
      </c>
      <c r="AD15" s="254" t="s">
        <v>34</v>
      </c>
      <c r="AE15" s="254" t="s">
        <v>42</v>
      </c>
      <c r="AF15" s="254" t="s">
        <v>34</v>
      </c>
      <c r="AG15" s="254" t="s">
        <v>34</v>
      </c>
      <c r="AH15" s="254" t="s">
        <v>34</v>
      </c>
      <c r="AI15" s="254" t="s">
        <v>42</v>
      </c>
      <c r="AJ15" s="254" t="s">
        <v>34</v>
      </c>
      <c r="AK15" s="254" t="s">
        <v>34</v>
      </c>
      <c r="AL15" s="254" t="s">
        <v>4444</v>
      </c>
      <c r="AM15" s="254" t="s">
        <v>2979</v>
      </c>
      <c r="AN15" s="254" t="s">
        <v>34</v>
      </c>
      <c r="AO15" s="254" t="s">
        <v>3010</v>
      </c>
      <c r="AP15" s="254" t="s">
        <v>34</v>
      </c>
      <c r="AQ15" s="254" t="s">
        <v>49</v>
      </c>
    </row>
    <row r="16" spans="1:43">
      <c r="A16" s="254" t="s">
        <v>165</v>
      </c>
      <c r="B16" s="254" t="s">
        <v>166</v>
      </c>
      <c r="C16" s="254" t="s">
        <v>33</v>
      </c>
      <c r="D16" s="254" t="s">
        <v>1935</v>
      </c>
      <c r="E16" s="254" t="s">
        <v>2570</v>
      </c>
      <c r="F16" s="254" t="s">
        <v>154</v>
      </c>
      <c r="G16" s="254" t="s">
        <v>2985</v>
      </c>
      <c r="H16" s="254" t="s">
        <v>168</v>
      </c>
      <c r="I16" s="254" t="s">
        <v>3008</v>
      </c>
      <c r="J16" s="255" t="s">
        <v>157</v>
      </c>
      <c r="K16" s="254" t="s">
        <v>40</v>
      </c>
      <c r="L16" s="254" t="s">
        <v>60</v>
      </c>
      <c r="M16" s="254" t="s">
        <v>42</v>
      </c>
      <c r="N16" s="254" t="s">
        <v>34</v>
      </c>
      <c r="O16" s="254" t="s">
        <v>34</v>
      </c>
      <c r="P16" s="254">
        <v>1</v>
      </c>
      <c r="Q16" s="254">
        <v>17.72</v>
      </c>
      <c r="R16" s="254">
        <v>15.35</v>
      </c>
      <c r="S16" s="254">
        <v>4.72</v>
      </c>
      <c r="T16" s="254">
        <v>0.74</v>
      </c>
      <c r="U16" s="256">
        <v>28.34</v>
      </c>
      <c r="V16" s="256">
        <v>54.99</v>
      </c>
      <c r="W16" s="254" t="s">
        <v>898</v>
      </c>
      <c r="X16" s="254" t="s">
        <v>43</v>
      </c>
      <c r="Y16" s="254">
        <v>300</v>
      </c>
      <c r="Z16" s="254" t="s">
        <v>158</v>
      </c>
      <c r="AA16" s="254">
        <v>9</v>
      </c>
      <c r="AB16" s="254" t="s">
        <v>3009</v>
      </c>
      <c r="AC16" s="254">
        <v>9</v>
      </c>
      <c r="AD16" s="254" t="s">
        <v>34</v>
      </c>
      <c r="AE16" s="254" t="s">
        <v>42</v>
      </c>
      <c r="AF16" s="254" t="s">
        <v>34</v>
      </c>
      <c r="AG16" s="254" t="s">
        <v>34</v>
      </c>
      <c r="AH16" s="254" t="s">
        <v>34</v>
      </c>
      <c r="AI16" s="254" t="s">
        <v>42</v>
      </c>
      <c r="AJ16" s="254" t="s">
        <v>34</v>
      </c>
      <c r="AK16" s="254" t="s">
        <v>34</v>
      </c>
      <c r="AL16" s="254" t="s">
        <v>4444</v>
      </c>
      <c r="AM16" s="254" t="s">
        <v>2979</v>
      </c>
      <c r="AN16" s="254" t="s">
        <v>34</v>
      </c>
      <c r="AO16" s="254" t="s">
        <v>3010</v>
      </c>
      <c r="AP16" s="254" t="s">
        <v>34</v>
      </c>
      <c r="AQ16" s="254" t="s">
        <v>49</v>
      </c>
    </row>
    <row r="17" spans="1:43">
      <c r="A17" s="254" t="s">
        <v>165</v>
      </c>
      <c r="B17" s="254" t="s">
        <v>166</v>
      </c>
      <c r="C17" s="254" t="s">
        <v>33</v>
      </c>
      <c r="D17" s="254" t="s">
        <v>1935</v>
      </c>
      <c r="E17" s="254" t="s">
        <v>2570</v>
      </c>
      <c r="F17" s="254" t="s">
        <v>154</v>
      </c>
      <c r="G17" s="254" t="s">
        <v>2985</v>
      </c>
      <c r="H17" s="254" t="s">
        <v>168</v>
      </c>
      <c r="I17" s="254" t="s">
        <v>3008</v>
      </c>
      <c r="J17" s="255" t="s">
        <v>157</v>
      </c>
      <c r="K17" s="254" t="s">
        <v>40</v>
      </c>
      <c r="L17" s="254" t="s">
        <v>41</v>
      </c>
      <c r="M17" s="254" t="s">
        <v>42</v>
      </c>
      <c r="N17" s="254" t="s">
        <v>34</v>
      </c>
      <c r="O17" s="254" t="s">
        <v>34</v>
      </c>
      <c r="P17" s="254">
        <v>1</v>
      </c>
      <c r="Q17" s="254">
        <v>17.72</v>
      </c>
      <c r="R17" s="254">
        <v>15.35</v>
      </c>
      <c r="S17" s="254">
        <v>4.72</v>
      </c>
      <c r="T17" s="254">
        <v>0.74</v>
      </c>
      <c r="U17" s="256">
        <v>28.34</v>
      </c>
      <c r="V17" s="256">
        <v>54.99</v>
      </c>
      <c r="W17" s="254" t="s">
        <v>898</v>
      </c>
      <c r="X17" s="254" t="s">
        <v>43</v>
      </c>
      <c r="Y17" s="254">
        <v>300</v>
      </c>
      <c r="Z17" s="254" t="s">
        <v>158</v>
      </c>
      <c r="AA17" s="254">
        <v>9</v>
      </c>
      <c r="AB17" s="254" t="s">
        <v>3009</v>
      </c>
      <c r="AC17" s="254" t="s">
        <v>34</v>
      </c>
      <c r="AD17" s="254" t="s">
        <v>34</v>
      </c>
      <c r="AE17" s="254" t="s">
        <v>42</v>
      </c>
      <c r="AF17" s="254" t="s">
        <v>34</v>
      </c>
      <c r="AG17" s="254" t="s">
        <v>34</v>
      </c>
      <c r="AH17" s="254" t="s">
        <v>34</v>
      </c>
      <c r="AI17" s="254" t="s">
        <v>42</v>
      </c>
      <c r="AJ17" s="254" t="s">
        <v>34</v>
      </c>
      <c r="AK17" s="254" t="s">
        <v>34</v>
      </c>
      <c r="AL17" s="254" t="s">
        <v>4444</v>
      </c>
      <c r="AM17" s="254" t="s">
        <v>2979</v>
      </c>
      <c r="AN17" s="254" t="s">
        <v>34</v>
      </c>
      <c r="AO17" s="254" t="s">
        <v>3010</v>
      </c>
      <c r="AP17" s="254" t="s">
        <v>34</v>
      </c>
      <c r="AQ17" s="254" t="s">
        <v>49</v>
      </c>
    </row>
    <row r="18" spans="1:43">
      <c r="A18" s="254" t="s">
        <v>169</v>
      </c>
      <c r="B18" s="254" t="s">
        <v>166</v>
      </c>
      <c r="C18" s="254" t="s">
        <v>33</v>
      </c>
      <c r="D18" s="254" t="s">
        <v>1935</v>
      </c>
      <c r="E18" s="254" t="s">
        <v>2570</v>
      </c>
      <c r="F18" s="254" t="s">
        <v>154</v>
      </c>
      <c r="G18" s="254" t="s">
        <v>2985</v>
      </c>
      <c r="H18" s="254" t="s">
        <v>168</v>
      </c>
      <c r="I18" s="254" t="s">
        <v>136</v>
      </c>
      <c r="J18" s="255" t="s">
        <v>157</v>
      </c>
      <c r="K18" s="254" t="s">
        <v>40</v>
      </c>
      <c r="L18" s="254" t="s">
        <v>41</v>
      </c>
      <c r="M18" s="254" t="s">
        <v>42</v>
      </c>
      <c r="N18" s="254" t="s">
        <v>34</v>
      </c>
      <c r="O18" s="254" t="s">
        <v>34</v>
      </c>
      <c r="P18" s="254">
        <v>1</v>
      </c>
      <c r="Q18" s="254">
        <v>17.72</v>
      </c>
      <c r="R18" s="254">
        <v>15.35</v>
      </c>
      <c r="S18" s="254">
        <v>6.69</v>
      </c>
      <c r="T18" s="254">
        <v>1.05</v>
      </c>
      <c r="U18" s="256">
        <v>36.71</v>
      </c>
      <c r="V18" s="256">
        <v>69.989999999999995</v>
      </c>
      <c r="W18" s="254" t="s">
        <v>898</v>
      </c>
      <c r="X18" s="254" t="s">
        <v>43</v>
      </c>
      <c r="Y18" s="254">
        <v>300</v>
      </c>
      <c r="Z18" s="254" t="s">
        <v>158</v>
      </c>
      <c r="AA18" s="254">
        <v>9</v>
      </c>
      <c r="AB18" s="254" t="s">
        <v>2986</v>
      </c>
      <c r="AC18" s="254" t="s">
        <v>34</v>
      </c>
      <c r="AD18" s="254" t="s">
        <v>34</v>
      </c>
      <c r="AE18" s="254" t="s">
        <v>42</v>
      </c>
      <c r="AF18" s="254" t="s">
        <v>34</v>
      </c>
      <c r="AG18" s="254" t="s">
        <v>34</v>
      </c>
      <c r="AH18" s="254" t="s">
        <v>34</v>
      </c>
      <c r="AI18" s="254" t="s">
        <v>42</v>
      </c>
      <c r="AJ18" s="254" t="s">
        <v>34</v>
      </c>
      <c r="AK18" s="254" t="s">
        <v>34</v>
      </c>
      <c r="AL18" s="254" t="s">
        <v>4444</v>
      </c>
      <c r="AM18" s="254" t="s">
        <v>2979</v>
      </c>
      <c r="AN18" s="254" t="s">
        <v>34</v>
      </c>
      <c r="AO18" s="254" t="s">
        <v>3010</v>
      </c>
      <c r="AP18" s="254" t="s">
        <v>34</v>
      </c>
      <c r="AQ18" s="254" t="s">
        <v>49</v>
      </c>
    </row>
    <row r="19" spans="1:43">
      <c r="A19" s="254" t="s">
        <v>169</v>
      </c>
      <c r="B19" s="254" t="s">
        <v>166</v>
      </c>
      <c r="C19" s="254" t="s">
        <v>33</v>
      </c>
      <c r="D19" s="254" t="s">
        <v>1935</v>
      </c>
      <c r="E19" s="254" t="s">
        <v>2570</v>
      </c>
      <c r="F19" s="254" t="s">
        <v>154</v>
      </c>
      <c r="G19" s="254" t="s">
        <v>2985</v>
      </c>
      <c r="H19" s="254" t="s">
        <v>168</v>
      </c>
      <c r="I19" s="254" t="s">
        <v>136</v>
      </c>
      <c r="J19" s="255" t="s">
        <v>157</v>
      </c>
      <c r="K19" s="254" t="s">
        <v>40</v>
      </c>
      <c r="L19" s="254" t="s">
        <v>60</v>
      </c>
      <c r="M19" s="254" t="s">
        <v>42</v>
      </c>
      <c r="N19" s="254" t="s">
        <v>34</v>
      </c>
      <c r="O19" s="254" t="s">
        <v>34</v>
      </c>
      <c r="P19" s="254">
        <v>1</v>
      </c>
      <c r="Q19" s="254">
        <v>17.72</v>
      </c>
      <c r="R19" s="254">
        <v>15.35</v>
      </c>
      <c r="S19" s="254">
        <v>6.69</v>
      </c>
      <c r="T19" s="254">
        <v>1.05</v>
      </c>
      <c r="U19" s="256">
        <v>36.71</v>
      </c>
      <c r="V19" s="256">
        <v>69.989999999999995</v>
      </c>
      <c r="W19" s="254" t="s">
        <v>898</v>
      </c>
      <c r="X19" s="254" t="s">
        <v>43</v>
      </c>
      <c r="Y19" s="254">
        <v>300</v>
      </c>
      <c r="Z19" s="254" t="s">
        <v>158</v>
      </c>
      <c r="AA19" s="254">
        <v>9</v>
      </c>
      <c r="AB19" s="254" t="s">
        <v>2986</v>
      </c>
      <c r="AC19" s="254">
        <v>21</v>
      </c>
      <c r="AD19" s="254" t="s">
        <v>34</v>
      </c>
      <c r="AE19" s="254" t="s">
        <v>42</v>
      </c>
      <c r="AF19" s="254" t="s">
        <v>34</v>
      </c>
      <c r="AG19" s="254" t="s">
        <v>34</v>
      </c>
      <c r="AH19" s="254" t="s">
        <v>34</v>
      </c>
      <c r="AI19" s="254" t="s">
        <v>42</v>
      </c>
      <c r="AJ19" s="254" t="s">
        <v>34</v>
      </c>
      <c r="AK19" s="254" t="s">
        <v>34</v>
      </c>
      <c r="AL19" s="254" t="s">
        <v>4444</v>
      </c>
      <c r="AM19" s="254" t="s">
        <v>2979</v>
      </c>
      <c r="AN19" s="254" t="s">
        <v>34</v>
      </c>
      <c r="AO19" s="254" t="s">
        <v>3010</v>
      </c>
      <c r="AP19" s="254" t="s">
        <v>34</v>
      </c>
      <c r="AQ19" s="254" t="s">
        <v>49</v>
      </c>
    </row>
    <row r="20" spans="1:43">
      <c r="A20" s="254" t="s">
        <v>170</v>
      </c>
      <c r="B20" s="254" t="s">
        <v>171</v>
      </c>
      <c r="C20" s="254" t="s">
        <v>33</v>
      </c>
      <c r="D20" s="254" t="s">
        <v>1935</v>
      </c>
      <c r="E20" s="254" t="s">
        <v>2570</v>
      </c>
      <c r="F20" s="254" t="s">
        <v>154</v>
      </c>
      <c r="G20" s="254" t="s">
        <v>2985</v>
      </c>
      <c r="H20" s="254" t="s">
        <v>168</v>
      </c>
      <c r="I20" s="254" t="s">
        <v>2987</v>
      </c>
      <c r="J20" s="255" t="s">
        <v>157</v>
      </c>
      <c r="K20" s="254" t="s">
        <v>40</v>
      </c>
      <c r="L20" s="254" t="s">
        <v>60</v>
      </c>
      <c r="M20" s="254" t="s">
        <v>42</v>
      </c>
      <c r="N20" s="254" t="s">
        <v>34</v>
      </c>
      <c r="O20" s="254" t="s">
        <v>34</v>
      </c>
      <c r="P20" s="254">
        <v>1</v>
      </c>
      <c r="Q20" s="254">
        <v>17.72</v>
      </c>
      <c r="R20" s="254">
        <v>15.35</v>
      </c>
      <c r="S20" s="254">
        <v>7.87</v>
      </c>
      <c r="T20" s="254">
        <v>1.24</v>
      </c>
      <c r="U20" s="256">
        <v>41.03</v>
      </c>
      <c r="V20" s="256">
        <v>79.989999999999995</v>
      </c>
      <c r="W20" s="254" t="s">
        <v>898</v>
      </c>
      <c r="X20" s="254" t="s">
        <v>43</v>
      </c>
      <c r="Y20" s="254">
        <v>300</v>
      </c>
      <c r="Z20" s="254" t="s">
        <v>158</v>
      </c>
      <c r="AA20" s="254">
        <v>9</v>
      </c>
      <c r="AB20" s="254" t="s">
        <v>2988</v>
      </c>
      <c r="AC20" s="254">
        <v>22</v>
      </c>
      <c r="AD20" s="254" t="s">
        <v>34</v>
      </c>
      <c r="AE20" s="254" t="s">
        <v>42</v>
      </c>
      <c r="AF20" s="254" t="s">
        <v>34</v>
      </c>
      <c r="AG20" s="254" t="s">
        <v>34</v>
      </c>
      <c r="AH20" s="254" t="s">
        <v>34</v>
      </c>
      <c r="AI20" s="254" t="s">
        <v>42</v>
      </c>
      <c r="AJ20" s="254" t="s">
        <v>34</v>
      </c>
      <c r="AK20" s="254" t="s">
        <v>34</v>
      </c>
      <c r="AL20" s="254" t="s">
        <v>4444</v>
      </c>
      <c r="AM20" s="254" t="s">
        <v>2979</v>
      </c>
      <c r="AN20" s="254" t="s">
        <v>34</v>
      </c>
      <c r="AO20" s="254" t="s">
        <v>3010</v>
      </c>
      <c r="AP20" s="254" t="s">
        <v>34</v>
      </c>
      <c r="AQ20" s="254" t="s">
        <v>49</v>
      </c>
    </row>
    <row r="21" spans="1:43">
      <c r="A21" s="254" t="s">
        <v>170</v>
      </c>
      <c r="B21" s="254" t="s">
        <v>171</v>
      </c>
      <c r="C21" s="254" t="s">
        <v>33</v>
      </c>
      <c r="D21" s="254" t="s">
        <v>1935</v>
      </c>
      <c r="E21" s="254" t="s">
        <v>2570</v>
      </c>
      <c r="F21" s="254" t="s">
        <v>154</v>
      </c>
      <c r="G21" s="254" t="s">
        <v>2985</v>
      </c>
      <c r="H21" s="254" t="s">
        <v>168</v>
      </c>
      <c r="I21" s="254" t="s">
        <v>2987</v>
      </c>
      <c r="J21" s="255" t="s">
        <v>157</v>
      </c>
      <c r="K21" s="254" t="s">
        <v>40</v>
      </c>
      <c r="L21" s="254" t="s">
        <v>41</v>
      </c>
      <c r="M21" s="254" t="s">
        <v>42</v>
      </c>
      <c r="N21" s="254" t="s">
        <v>34</v>
      </c>
      <c r="O21" s="254" t="s">
        <v>34</v>
      </c>
      <c r="P21" s="254">
        <v>1</v>
      </c>
      <c r="Q21" s="254">
        <v>17.72</v>
      </c>
      <c r="R21" s="254">
        <v>15.35</v>
      </c>
      <c r="S21" s="254">
        <v>7.87</v>
      </c>
      <c r="T21" s="254">
        <v>1.24</v>
      </c>
      <c r="U21" s="256">
        <v>41.03</v>
      </c>
      <c r="V21" s="256">
        <v>79.989999999999995</v>
      </c>
      <c r="W21" s="254" t="s">
        <v>898</v>
      </c>
      <c r="X21" s="254" t="s">
        <v>43</v>
      </c>
      <c r="Y21" s="254">
        <v>300</v>
      </c>
      <c r="Z21" s="254" t="s">
        <v>158</v>
      </c>
      <c r="AA21" s="254">
        <v>9</v>
      </c>
      <c r="AB21" s="254" t="s">
        <v>2988</v>
      </c>
      <c r="AC21" s="254" t="s">
        <v>34</v>
      </c>
      <c r="AD21" s="254" t="s">
        <v>34</v>
      </c>
      <c r="AE21" s="254" t="s">
        <v>42</v>
      </c>
      <c r="AF21" s="254" t="s">
        <v>34</v>
      </c>
      <c r="AG21" s="254" t="s">
        <v>34</v>
      </c>
      <c r="AH21" s="254" t="s">
        <v>34</v>
      </c>
      <c r="AI21" s="254" t="s">
        <v>42</v>
      </c>
      <c r="AJ21" s="254" t="s">
        <v>34</v>
      </c>
      <c r="AK21" s="254" t="s">
        <v>34</v>
      </c>
      <c r="AL21" s="254" t="s">
        <v>4444</v>
      </c>
      <c r="AM21" s="254" t="s">
        <v>2979</v>
      </c>
      <c r="AN21" s="254" t="s">
        <v>34</v>
      </c>
      <c r="AO21" s="254" t="s">
        <v>3010</v>
      </c>
      <c r="AP21" s="254" t="s">
        <v>34</v>
      </c>
      <c r="AQ21" s="254" t="s">
        <v>49</v>
      </c>
    </row>
    <row r="22" spans="1:43">
      <c r="A22" s="254" t="s">
        <v>172</v>
      </c>
      <c r="B22" s="254" t="s">
        <v>173</v>
      </c>
      <c r="C22" s="254" t="s">
        <v>33</v>
      </c>
      <c r="D22" s="254" t="s">
        <v>1935</v>
      </c>
      <c r="E22" s="254" t="s">
        <v>2570</v>
      </c>
      <c r="F22" s="254" t="s">
        <v>154</v>
      </c>
      <c r="G22" s="254" t="s">
        <v>2985</v>
      </c>
      <c r="H22" s="254" t="s">
        <v>175</v>
      </c>
      <c r="I22" s="254" t="s">
        <v>3008</v>
      </c>
      <c r="J22" s="255" t="s">
        <v>176</v>
      </c>
      <c r="K22" s="254" t="s">
        <v>40</v>
      </c>
      <c r="L22" s="254" t="s">
        <v>41</v>
      </c>
      <c r="M22" s="254" t="s">
        <v>42</v>
      </c>
      <c r="N22" s="254" t="s">
        <v>34</v>
      </c>
      <c r="O22" s="254" t="s">
        <v>34</v>
      </c>
      <c r="P22" s="254">
        <v>1</v>
      </c>
      <c r="Q22" s="254">
        <v>17.72</v>
      </c>
      <c r="R22" s="254">
        <v>15.35</v>
      </c>
      <c r="S22" s="254">
        <v>4.72</v>
      </c>
      <c r="T22" s="254">
        <v>0.74</v>
      </c>
      <c r="U22" s="256">
        <v>28.34</v>
      </c>
      <c r="V22" s="256">
        <v>54.99</v>
      </c>
      <c r="W22" s="254" t="s">
        <v>898</v>
      </c>
      <c r="X22" s="254" t="s">
        <v>43</v>
      </c>
      <c r="Y22" s="254">
        <v>300</v>
      </c>
      <c r="Z22" s="254" t="s">
        <v>158</v>
      </c>
      <c r="AA22" s="254">
        <v>9</v>
      </c>
      <c r="AB22" s="254" t="s">
        <v>3009</v>
      </c>
      <c r="AC22" s="254" t="s">
        <v>34</v>
      </c>
      <c r="AD22" s="254" t="s">
        <v>34</v>
      </c>
      <c r="AE22" s="254" t="s">
        <v>42</v>
      </c>
      <c r="AF22" s="254" t="s">
        <v>34</v>
      </c>
      <c r="AG22" s="254" t="s">
        <v>34</v>
      </c>
      <c r="AH22" s="254" t="s">
        <v>34</v>
      </c>
      <c r="AI22" s="254" t="s">
        <v>42</v>
      </c>
      <c r="AJ22" s="254" t="s">
        <v>34</v>
      </c>
      <c r="AK22" s="254" t="s">
        <v>34</v>
      </c>
      <c r="AL22" s="254" t="s">
        <v>4444</v>
      </c>
      <c r="AM22" s="254" t="s">
        <v>2979</v>
      </c>
      <c r="AN22" s="254" t="s">
        <v>34</v>
      </c>
      <c r="AO22" s="254" t="s">
        <v>3010</v>
      </c>
      <c r="AP22" s="254" t="s">
        <v>34</v>
      </c>
      <c r="AQ22" s="254" t="s">
        <v>49</v>
      </c>
    </row>
    <row r="23" spans="1:43">
      <c r="A23" s="254" t="s">
        <v>172</v>
      </c>
      <c r="B23" s="254" t="s">
        <v>173</v>
      </c>
      <c r="C23" s="254" t="s">
        <v>33</v>
      </c>
      <c r="D23" s="254" t="s">
        <v>1935</v>
      </c>
      <c r="E23" s="254" t="s">
        <v>2570</v>
      </c>
      <c r="F23" s="254" t="s">
        <v>154</v>
      </c>
      <c r="G23" s="254" t="s">
        <v>2985</v>
      </c>
      <c r="H23" s="254" t="s">
        <v>175</v>
      </c>
      <c r="I23" s="254" t="s">
        <v>3008</v>
      </c>
      <c r="J23" s="255" t="s">
        <v>176</v>
      </c>
      <c r="K23" s="254" t="s">
        <v>40</v>
      </c>
      <c r="L23" s="254" t="s">
        <v>60</v>
      </c>
      <c r="M23" s="254" t="s">
        <v>42</v>
      </c>
      <c r="N23" s="254" t="s">
        <v>34</v>
      </c>
      <c r="O23" s="254" t="s">
        <v>34</v>
      </c>
      <c r="P23" s="254">
        <v>1</v>
      </c>
      <c r="Q23" s="254">
        <v>17.72</v>
      </c>
      <c r="R23" s="254">
        <v>15.35</v>
      </c>
      <c r="S23" s="254">
        <v>4.72</v>
      </c>
      <c r="T23" s="254">
        <v>0.74</v>
      </c>
      <c r="U23" s="256">
        <v>28.34</v>
      </c>
      <c r="V23" s="256">
        <v>54.99</v>
      </c>
      <c r="W23" s="254" t="s">
        <v>898</v>
      </c>
      <c r="X23" s="254" t="s">
        <v>43</v>
      </c>
      <c r="Y23" s="254">
        <v>300</v>
      </c>
      <c r="Z23" s="254" t="s">
        <v>158</v>
      </c>
      <c r="AA23" s="254">
        <v>9</v>
      </c>
      <c r="AB23" s="254" t="s">
        <v>3009</v>
      </c>
      <c r="AC23" s="254">
        <v>9</v>
      </c>
      <c r="AD23" s="254" t="s">
        <v>34</v>
      </c>
      <c r="AE23" s="254" t="s">
        <v>42</v>
      </c>
      <c r="AF23" s="254" t="s">
        <v>34</v>
      </c>
      <c r="AG23" s="254" t="s">
        <v>34</v>
      </c>
      <c r="AH23" s="254" t="s">
        <v>34</v>
      </c>
      <c r="AI23" s="254" t="s">
        <v>42</v>
      </c>
      <c r="AJ23" s="254" t="s">
        <v>34</v>
      </c>
      <c r="AK23" s="254" t="s">
        <v>34</v>
      </c>
      <c r="AL23" s="254" t="s">
        <v>4444</v>
      </c>
      <c r="AM23" s="254" t="s">
        <v>2979</v>
      </c>
      <c r="AN23" s="254" t="s">
        <v>34</v>
      </c>
      <c r="AO23" s="254" t="s">
        <v>3010</v>
      </c>
      <c r="AP23" s="254" t="s">
        <v>34</v>
      </c>
      <c r="AQ23" s="254" t="s">
        <v>49</v>
      </c>
    </row>
    <row r="24" spans="1:43">
      <c r="A24" s="254" t="s">
        <v>177</v>
      </c>
      <c r="B24" s="254" t="s">
        <v>173</v>
      </c>
      <c r="C24" s="254" t="s">
        <v>33</v>
      </c>
      <c r="D24" s="254" t="s">
        <v>1935</v>
      </c>
      <c r="E24" s="254" t="s">
        <v>2570</v>
      </c>
      <c r="F24" s="254" t="s">
        <v>154</v>
      </c>
      <c r="G24" s="254" t="s">
        <v>2985</v>
      </c>
      <c r="H24" s="254" t="s">
        <v>175</v>
      </c>
      <c r="I24" s="254" t="s">
        <v>136</v>
      </c>
      <c r="J24" s="255" t="s">
        <v>176</v>
      </c>
      <c r="K24" s="254" t="s">
        <v>40</v>
      </c>
      <c r="L24" s="254" t="s">
        <v>60</v>
      </c>
      <c r="M24" s="254" t="s">
        <v>42</v>
      </c>
      <c r="N24" s="254" t="s">
        <v>34</v>
      </c>
      <c r="O24" s="254" t="s">
        <v>34</v>
      </c>
      <c r="P24" s="254">
        <v>1</v>
      </c>
      <c r="Q24" s="254">
        <v>17.72</v>
      </c>
      <c r="R24" s="254">
        <v>15.35</v>
      </c>
      <c r="S24" s="254">
        <v>6.69</v>
      </c>
      <c r="T24" s="254">
        <v>1.05</v>
      </c>
      <c r="U24" s="256">
        <v>36.71</v>
      </c>
      <c r="V24" s="256">
        <v>69.989999999999995</v>
      </c>
      <c r="W24" s="254" t="s">
        <v>898</v>
      </c>
      <c r="X24" s="254" t="s">
        <v>43</v>
      </c>
      <c r="Y24" s="254">
        <v>300</v>
      </c>
      <c r="Z24" s="254" t="s">
        <v>158</v>
      </c>
      <c r="AA24" s="254">
        <v>9</v>
      </c>
      <c r="AB24" s="254" t="s">
        <v>2986</v>
      </c>
      <c r="AC24" s="254">
        <v>19</v>
      </c>
      <c r="AD24" s="254" t="s">
        <v>34</v>
      </c>
      <c r="AE24" s="254" t="s">
        <v>42</v>
      </c>
      <c r="AF24" s="254" t="s">
        <v>34</v>
      </c>
      <c r="AG24" s="254" t="s">
        <v>34</v>
      </c>
      <c r="AH24" s="254" t="s">
        <v>34</v>
      </c>
      <c r="AI24" s="254" t="s">
        <v>42</v>
      </c>
      <c r="AJ24" s="254" t="s">
        <v>34</v>
      </c>
      <c r="AK24" s="254" t="s">
        <v>34</v>
      </c>
      <c r="AL24" s="254" t="s">
        <v>4444</v>
      </c>
      <c r="AM24" s="254" t="s">
        <v>2979</v>
      </c>
      <c r="AN24" s="254" t="s">
        <v>34</v>
      </c>
      <c r="AO24" s="254" t="s">
        <v>3010</v>
      </c>
      <c r="AP24" s="254" t="s">
        <v>34</v>
      </c>
      <c r="AQ24" s="254" t="s">
        <v>49</v>
      </c>
    </row>
    <row r="25" spans="1:43">
      <c r="A25" s="254" t="s">
        <v>177</v>
      </c>
      <c r="B25" s="254" t="s">
        <v>173</v>
      </c>
      <c r="C25" s="254" t="s">
        <v>33</v>
      </c>
      <c r="D25" s="254" t="s">
        <v>1935</v>
      </c>
      <c r="E25" s="254" t="s">
        <v>2570</v>
      </c>
      <c r="F25" s="254" t="s">
        <v>154</v>
      </c>
      <c r="G25" s="254" t="s">
        <v>2985</v>
      </c>
      <c r="H25" s="254" t="s">
        <v>175</v>
      </c>
      <c r="I25" s="254" t="s">
        <v>136</v>
      </c>
      <c r="J25" s="255" t="s">
        <v>176</v>
      </c>
      <c r="K25" s="254" t="s">
        <v>40</v>
      </c>
      <c r="L25" s="254" t="s">
        <v>41</v>
      </c>
      <c r="M25" s="254" t="s">
        <v>42</v>
      </c>
      <c r="N25" s="254" t="s">
        <v>34</v>
      </c>
      <c r="O25" s="254" t="s">
        <v>34</v>
      </c>
      <c r="P25" s="254">
        <v>1</v>
      </c>
      <c r="Q25" s="254">
        <v>17.72</v>
      </c>
      <c r="R25" s="254">
        <v>15.35</v>
      </c>
      <c r="S25" s="254">
        <v>6.69</v>
      </c>
      <c r="T25" s="254">
        <v>1.05</v>
      </c>
      <c r="U25" s="256">
        <v>36.71</v>
      </c>
      <c r="V25" s="256">
        <v>69.989999999999995</v>
      </c>
      <c r="W25" s="254" t="s">
        <v>898</v>
      </c>
      <c r="X25" s="254" t="s">
        <v>43</v>
      </c>
      <c r="Y25" s="254">
        <v>300</v>
      </c>
      <c r="Z25" s="254" t="s">
        <v>158</v>
      </c>
      <c r="AA25" s="254">
        <v>9</v>
      </c>
      <c r="AB25" s="254" t="s">
        <v>2986</v>
      </c>
      <c r="AC25" s="254" t="s">
        <v>34</v>
      </c>
      <c r="AD25" s="254" t="s">
        <v>34</v>
      </c>
      <c r="AE25" s="254" t="s">
        <v>42</v>
      </c>
      <c r="AF25" s="254" t="s">
        <v>34</v>
      </c>
      <c r="AG25" s="254" t="s">
        <v>34</v>
      </c>
      <c r="AH25" s="254" t="s">
        <v>34</v>
      </c>
      <c r="AI25" s="254" t="s">
        <v>42</v>
      </c>
      <c r="AJ25" s="254" t="s">
        <v>34</v>
      </c>
      <c r="AK25" s="254" t="s">
        <v>34</v>
      </c>
      <c r="AL25" s="254" t="s">
        <v>4444</v>
      </c>
      <c r="AM25" s="254" t="s">
        <v>2979</v>
      </c>
      <c r="AN25" s="254" t="s">
        <v>34</v>
      </c>
      <c r="AO25" s="254" t="s">
        <v>3010</v>
      </c>
      <c r="AP25" s="254" t="s">
        <v>34</v>
      </c>
      <c r="AQ25" s="254" t="s">
        <v>49</v>
      </c>
    </row>
    <row r="26" spans="1:43">
      <c r="A26" s="254" t="s">
        <v>179</v>
      </c>
      <c r="B26" s="254" t="s">
        <v>180</v>
      </c>
      <c r="C26" s="254" t="s">
        <v>33</v>
      </c>
      <c r="D26" s="254" t="s">
        <v>1935</v>
      </c>
      <c r="E26" s="254" t="s">
        <v>2570</v>
      </c>
      <c r="F26" s="254" t="s">
        <v>154</v>
      </c>
      <c r="G26" s="254" t="s">
        <v>2985</v>
      </c>
      <c r="H26" s="254" t="s">
        <v>175</v>
      </c>
      <c r="I26" s="254" t="s">
        <v>2987</v>
      </c>
      <c r="J26" s="255" t="s">
        <v>176</v>
      </c>
      <c r="K26" s="254" t="s">
        <v>40</v>
      </c>
      <c r="L26" s="254" t="s">
        <v>41</v>
      </c>
      <c r="M26" s="254" t="s">
        <v>42</v>
      </c>
      <c r="N26" s="254" t="s">
        <v>34</v>
      </c>
      <c r="O26" s="254" t="s">
        <v>34</v>
      </c>
      <c r="P26" s="254">
        <v>1</v>
      </c>
      <c r="Q26" s="254">
        <v>17.72</v>
      </c>
      <c r="R26" s="254">
        <v>15.35</v>
      </c>
      <c r="S26" s="254">
        <v>7.87</v>
      </c>
      <c r="T26" s="254">
        <v>1.24</v>
      </c>
      <c r="U26" s="256">
        <v>41.03</v>
      </c>
      <c r="V26" s="256">
        <v>79.989999999999995</v>
      </c>
      <c r="W26" s="254" t="s">
        <v>898</v>
      </c>
      <c r="X26" s="254" t="s">
        <v>43</v>
      </c>
      <c r="Y26" s="254">
        <v>300</v>
      </c>
      <c r="Z26" s="254" t="s">
        <v>158</v>
      </c>
      <c r="AA26" s="254">
        <v>9</v>
      </c>
      <c r="AB26" s="254" t="s">
        <v>2988</v>
      </c>
      <c r="AC26" s="254" t="s">
        <v>34</v>
      </c>
      <c r="AD26" s="254" t="s">
        <v>34</v>
      </c>
      <c r="AE26" s="254" t="s">
        <v>42</v>
      </c>
      <c r="AF26" s="254" t="s">
        <v>34</v>
      </c>
      <c r="AG26" s="254" t="s">
        <v>34</v>
      </c>
      <c r="AH26" s="254" t="s">
        <v>34</v>
      </c>
      <c r="AI26" s="254" t="s">
        <v>42</v>
      </c>
      <c r="AJ26" s="254" t="s">
        <v>34</v>
      </c>
      <c r="AK26" s="254" t="s">
        <v>34</v>
      </c>
      <c r="AL26" s="254" t="s">
        <v>4444</v>
      </c>
      <c r="AM26" s="254" t="s">
        <v>2979</v>
      </c>
      <c r="AN26" s="254" t="s">
        <v>34</v>
      </c>
      <c r="AO26" s="254" t="s">
        <v>3010</v>
      </c>
      <c r="AP26" s="254" t="s">
        <v>34</v>
      </c>
      <c r="AQ26" s="254" t="s">
        <v>49</v>
      </c>
    </row>
    <row r="27" spans="1:43">
      <c r="A27" s="254" t="s">
        <v>179</v>
      </c>
      <c r="B27" s="254" t="s">
        <v>180</v>
      </c>
      <c r="C27" s="254" t="s">
        <v>33</v>
      </c>
      <c r="D27" s="254" t="s">
        <v>1935</v>
      </c>
      <c r="E27" s="254" t="s">
        <v>2570</v>
      </c>
      <c r="F27" s="254" t="s">
        <v>154</v>
      </c>
      <c r="G27" s="254" t="s">
        <v>2985</v>
      </c>
      <c r="H27" s="254" t="s">
        <v>175</v>
      </c>
      <c r="I27" s="254" t="s">
        <v>2987</v>
      </c>
      <c r="J27" s="255" t="s">
        <v>176</v>
      </c>
      <c r="K27" s="254" t="s">
        <v>40</v>
      </c>
      <c r="L27" s="254" t="s">
        <v>60</v>
      </c>
      <c r="M27" s="254" t="s">
        <v>42</v>
      </c>
      <c r="N27" s="254" t="s">
        <v>34</v>
      </c>
      <c r="O27" s="254" t="s">
        <v>34</v>
      </c>
      <c r="P27" s="254">
        <v>1</v>
      </c>
      <c r="Q27" s="254">
        <v>17.72</v>
      </c>
      <c r="R27" s="254">
        <v>15.35</v>
      </c>
      <c r="S27" s="254">
        <v>7.87</v>
      </c>
      <c r="T27" s="254">
        <v>1.24</v>
      </c>
      <c r="U27" s="256">
        <v>41.03</v>
      </c>
      <c r="V27" s="256">
        <v>79.989999999999995</v>
      </c>
      <c r="W27" s="254" t="s">
        <v>898</v>
      </c>
      <c r="X27" s="254" t="s">
        <v>43</v>
      </c>
      <c r="Y27" s="254">
        <v>300</v>
      </c>
      <c r="Z27" s="254" t="s">
        <v>158</v>
      </c>
      <c r="AA27" s="254">
        <v>9</v>
      </c>
      <c r="AB27" s="254" t="s">
        <v>2988</v>
      </c>
      <c r="AC27" s="254">
        <v>24</v>
      </c>
      <c r="AD27" s="254" t="s">
        <v>34</v>
      </c>
      <c r="AE27" s="254" t="s">
        <v>42</v>
      </c>
      <c r="AF27" s="254" t="s">
        <v>34</v>
      </c>
      <c r="AG27" s="254" t="s">
        <v>34</v>
      </c>
      <c r="AH27" s="254" t="s">
        <v>34</v>
      </c>
      <c r="AI27" s="254" t="s">
        <v>42</v>
      </c>
      <c r="AJ27" s="254" t="s">
        <v>34</v>
      </c>
      <c r="AK27" s="254" t="s">
        <v>34</v>
      </c>
      <c r="AL27" s="254" t="s">
        <v>4444</v>
      </c>
      <c r="AM27" s="254" t="s">
        <v>2979</v>
      </c>
      <c r="AN27" s="254" t="s">
        <v>34</v>
      </c>
      <c r="AO27" s="254" t="s">
        <v>3010</v>
      </c>
      <c r="AP27" s="254" t="s">
        <v>34</v>
      </c>
      <c r="AQ27" s="254" t="s">
        <v>49</v>
      </c>
    </row>
    <row r="28" spans="1:43">
      <c r="A28" s="254" t="s">
        <v>182</v>
      </c>
      <c r="B28" s="254" t="s">
        <v>183</v>
      </c>
      <c r="C28" s="254" t="s">
        <v>33</v>
      </c>
      <c r="D28" s="254" t="s">
        <v>1935</v>
      </c>
      <c r="E28" s="254" t="s">
        <v>2570</v>
      </c>
      <c r="F28" s="254" t="s">
        <v>154</v>
      </c>
      <c r="G28" s="254" t="s">
        <v>2985</v>
      </c>
      <c r="H28" s="254" t="s">
        <v>184</v>
      </c>
      <c r="I28" s="254" t="s">
        <v>3008</v>
      </c>
      <c r="J28" s="255" t="s">
        <v>186</v>
      </c>
      <c r="K28" s="254" t="s">
        <v>40</v>
      </c>
      <c r="L28" s="254" t="s">
        <v>41</v>
      </c>
      <c r="M28" s="254" t="s">
        <v>42</v>
      </c>
      <c r="N28" s="254" t="s">
        <v>34</v>
      </c>
      <c r="O28" s="254" t="s">
        <v>34</v>
      </c>
      <c r="P28" s="254">
        <v>1</v>
      </c>
      <c r="Q28" s="254">
        <v>17.72</v>
      </c>
      <c r="R28" s="254">
        <v>15.35</v>
      </c>
      <c r="S28" s="254">
        <v>4.72</v>
      </c>
      <c r="T28" s="254">
        <v>0.74</v>
      </c>
      <c r="U28" s="256">
        <v>28.34</v>
      </c>
      <c r="V28" s="256">
        <v>54.99</v>
      </c>
      <c r="W28" s="254" t="s">
        <v>898</v>
      </c>
      <c r="X28" s="254" t="s">
        <v>43</v>
      </c>
      <c r="Y28" s="254">
        <v>300</v>
      </c>
      <c r="Z28" s="254" t="s">
        <v>158</v>
      </c>
      <c r="AA28" s="254">
        <v>9</v>
      </c>
      <c r="AB28" s="254" t="s">
        <v>3009</v>
      </c>
      <c r="AC28" s="254" t="s">
        <v>34</v>
      </c>
      <c r="AD28" s="254" t="s">
        <v>34</v>
      </c>
      <c r="AE28" s="254" t="s">
        <v>42</v>
      </c>
      <c r="AF28" s="254" t="s">
        <v>34</v>
      </c>
      <c r="AG28" s="254" t="s">
        <v>34</v>
      </c>
      <c r="AH28" s="254" t="s">
        <v>34</v>
      </c>
      <c r="AI28" s="254" t="s">
        <v>42</v>
      </c>
      <c r="AJ28" s="254" t="s">
        <v>34</v>
      </c>
      <c r="AK28" s="254" t="s">
        <v>34</v>
      </c>
      <c r="AL28" s="254" t="s">
        <v>4444</v>
      </c>
      <c r="AM28" s="254" t="s">
        <v>2979</v>
      </c>
      <c r="AN28" s="254" t="s">
        <v>34</v>
      </c>
      <c r="AO28" s="254" t="s">
        <v>3010</v>
      </c>
      <c r="AP28" s="254" t="s">
        <v>34</v>
      </c>
      <c r="AQ28" s="254" t="s">
        <v>49</v>
      </c>
    </row>
    <row r="29" spans="1:43">
      <c r="A29" s="254" t="s">
        <v>182</v>
      </c>
      <c r="B29" s="254" t="s">
        <v>183</v>
      </c>
      <c r="C29" s="254" t="s">
        <v>33</v>
      </c>
      <c r="D29" s="254" t="s">
        <v>1935</v>
      </c>
      <c r="E29" s="254" t="s">
        <v>2570</v>
      </c>
      <c r="F29" s="254" t="s">
        <v>154</v>
      </c>
      <c r="G29" s="254" t="s">
        <v>2985</v>
      </c>
      <c r="H29" s="254" t="s">
        <v>184</v>
      </c>
      <c r="I29" s="254" t="s">
        <v>3008</v>
      </c>
      <c r="J29" s="255" t="s">
        <v>186</v>
      </c>
      <c r="K29" s="254" t="s">
        <v>40</v>
      </c>
      <c r="L29" s="254" t="s">
        <v>60</v>
      </c>
      <c r="M29" s="254" t="s">
        <v>42</v>
      </c>
      <c r="N29" s="254" t="s">
        <v>34</v>
      </c>
      <c r="O29" s="254" t="s">
        <v>34</v>
      </c>
      <c r="P29" s="254">
        <v>1</v>
      </c>
      <c r="Q29" s="254">
        <v>17.72</v>
      </c>
      <c r="R29" s="254">
        <v>15.35</v>
      </c>
      <c r="S29" s="254">
        <v>4.72</v>
      </c>
      <c r="T29" s="254">
        <v>0.74</v>
      </c>
      <c r="U29" s="256">
        <v>28.34</v>
      </c>
      <c r="V29" s="256">
        <v>54.99</v>
      </c>
      <c r="W29" s="254" t="s">
        <v>898</v>
      </c>
      <c r="X29" s="254" t="s">
        <v>43</v>
      </c>
      <c r="Y29" s="254">
        <v>300</v>
      </c>
      <c r="Z29" s="254" t="s">
        <v>158</v>
      </c>
      <c r="AA29" s="254">
        <v>9</v>
      </c>
      <c r="AB29" s="254" t="s">
        <v>3009</v>
      </c>
      <c r="AC29" s="254">
        <v>0</v>
      </c>
      <c r="AD29" s="254" t="s">
        <v>34</v>
      </c>
      <c r="AE29" s="254" t="s">
        <v>42</v>
      </c>
      <c r="AF29" s="254" t="s">
        <v>34</v>
      </c>
      <c r="AG29" s="254" t="s">
        <v>34</v>
      </c>
      <c r="AH29" s="254" t="s">
        <v>34</v>
      </c>
      <c r="AI29" s="254" t="s">
        <v>42</v>
      </c>
      <c r="AJ29" s="254" t="s">
        <v>34</v>
      </c>
      <c r="AK29" s="254" t="s">
        <v>34</v>
      </c>
      <c r="AL29" s="254" t="s">
        <v>4444</v>
      </c>
      <c r="AM29" s="254" t="s">
        <v>2979</v>
      </c>
      <c r="AN29" s="254" t="s">
        <v>34</v>
      </c>
      <c r="AO29" s="254" t="s">
        <v>3010</v>
      </c>
      <c r="AP29" s="254" t="s">
        <v>34</v>
      </c>
      <c r="AQ29" s="254" t="s">
        <v>49</v>
      </c>
    </row>
    <row r="30" spans="1:43">
      <c r="A30" s="254" t="s">
        <v>187</v>
      </c>
      <c r="B30" s="254" t="s">
        <v>183</v>
      </c>
      <c r="C30" s="254" t="s">
        <v>33</v>
      </c>
      <c r="D30" s="254" t="s">
        <v>1935</v>
      </c>
      <c r="E30" s="254" t="s">
        <v>2570</v>
      </c>
      <c r="F30" s="254" t="s">
        <v>154</v>
      </c>
      <c r="G30" s="254" t="s">
        <v>2985</v>
      </c>
      <c r="H30" s="254" t="s">
        <v>184</v>
      </c>
      <c r="I30" s="254" t="s">
        <v>136</v>
      </c>
      <c r="J30" s="255" t="s">
        <v>186</v>
      </c>
      <c r="K30" s="254" t="s">
        <v>40</v>
      </c>
      <c r="L30" s="254" t="s">
        <v>60</v>
      </c>
      <c r="M30" s="254" t="s">
        <v>42</v>
      </c>
      <c r="N30" s="254" t="s">
        <v>34</v>
      </c>
      <c r="O30" s="254" t="s">
        <v>34</v>
      </c>
      <c r="P30" s="254">
        <v>1</v>
      </c>
      <c r="Q30" s="254">
        <v>17.72</v>
      </c>
      <c r="R30" s="254">
        <v>15.35</v>
      </c>
      <c r="S30" s="254">
        <v>6.69</v>
      </c>
      <c r="T30" s="254">
        <v>1.05</v>
      </c>
      <c r="U30" s="256">
        <v>36.71</v>
      </c>
      <c r="V30" s="256">
        <v>69.989999999999995</v>
      </c>
      <c r="W30" s="254" t="s">
        <v>898</v>
      </c>
      <c r="X30" s="254" t="s">
        <v>43</v>
      </c>
      <c r="Y30" s="254">
        <v>300</v>
      </c>
      <c r="Z30" s="254" t="s">
        <v>158</v>
      </c>
      <c r="AA30" s="254">
        <v>9</v>
      </c>
      <c r="AB30" s="254" t="s">
        <v>2986</v>
      </c>
      <c r="AC30" s="254">
        <v>18</v>
      </c>
      <c r="AD30" s="254" t="s">
        <v>34</v>
      </c>
      <c r="AE30" s="254" t="s">
        <v>42</v>
      </c>
      <c r="AF30" s="254" t="s">
        <v>34</v>
      </c>
      <c r="AG30" s="254" t="s">
        <v>34</v>
      </c>
      <c r="AH30" s="254" t="s">
        <v>34</v>
      </c>
      <c r="AI30" s="254" t="s">
        <v>42</v>
      </c>
      <c r="AJ30" s="254" t="s">
        <v>34</v>
      </c>
      <c r="AK30" s="254" t="s">
        <v>34</v>
      </c>
      <c r="AL30" s="254" t="s">
        <v>4444</v>
      </c>
      <c r="AM30" s="254" t="s">
        <v>2979</v>
      </c>
      <c r="AN30" s="254" t="s">
        <v>34</v>
      </c>
      <c r="AO30" s="254" t="s">
        <v>3010</v>
      </c>
      <c r="AP30" s="254" t="s">
        <v>34</v>
      </c>
      <c r="AQ30" s="254" t="s">
        <v>49</v>
      </c>
    </row>
    <row r="31" spans="1:43">
      <c r="A31" s="254" t="s">
        <v>187</v>
      </c>
      <c r="B31" s="254" t="s">
        <v>183</v>
      </c>
      <c r="C31" s="254" t="s">
        <v>33</v>
      </c>
      <c r="D31" s="254" t="s">
        <v>1935</v>
      </c>
      <c r="E31" s="254" t="s">
        <v>2570</v>
      </c>
      <c r="F31" s="254" t="s">
        <v>154</v>
      </c>
      <c r="G31" s="254" t="s">
        <v>2985</v>
      </c>
      <c r="H31" s="254" t="s">
        <v>184</v>
      </c>
      <c r="I31" s="254" t="s">
        <v>136</v>
      </c>
      <c r="J31" s="255" t="s">
        <v>186</v>
      </c>
      <c r="K31" s="254" t="s">
        <v>40</v>
      </c>
      <c r="L31" s="254" t="s">
        <v>41</v>
      </c>
      <c r="M31" s="254" t="s">
        <v>42</v>
      </c>
      <c r="N31" s="254" t="s">
        <v>34</v>
      </c>
      <c r="O31" s="254" t="s">
        <v>34</v>
      </c>
      <c r="P31" s="254">
        <v>1</v>
      </c>
      <c r="Q31" s="254">
        <v>17.72</v>
      </c>
      <c r="R31" s="254">
        <v>15.35</v>
      </c>
      <c r="S31" s="254">
        <v>6.69</v>
      </c>
      <c r="T31" s="254">
        <v>1.05</v>
      </c>
      <c r="U31" s="256">
        <v>36.71</v>
      </c>
      <c r="V31" s="256">
        <v>69.989999999999995</v>
      </c>
      <c r="W31" s="254" t="s">
        <v>898</v>
      </c>
      <c r="X31" s="254" t="s">
        <v>43</v>
      </c>
      <c r="Y31" s="254">
        <v>300</v>
      </c>
      <c r="Z31" s="254" t="s">
        <v>158</v>
      </c>
      <c r="AA31" s="254">
        <v>9</v>
      </c>
      <c r="AB31" s="254" t="s">
        <v>2986</v>
      </c>
      <c r="AC31" s="254" t="s">
        <v>34</v>
      </c>
      <c r="AD31" s="254" t="s">
        <v>34</v>
      </c>
      <c r="AE31" s="254" t="s">
        <v>42</v>
      </c>
      <c r="AF31" s="254" t="s">
        <v>34</v>
      </c>
      <c r="AG31" s="254" t="s">
        <v>34</v>
      </c>
      <c r="AH31" s="254" t="s">
        <v>34</v>
      </c>
      <c r="AI31" s="254" t="s">
        <v>42</v>
      </c>
      <c r="AJ31" s="254" t="s">
        <v>34</v>
      </c>
      <c r="AK31" s="254" t="s">
        <v>34</v>
      </c>
      <c r="AL31" s="254" t="s">
        <v>4444</v>
      </c>
      <c r="AM31" s="254" t="s">
        <v>2979</v>
      </c>
      <c r="AN31" s="254" t="s">
        <v>34</v>
      </c>
      <c r="AO31" s="254" t="s">
        <v>3010</v>
      </c>
      <c r="AP31" s="254" t="s">
        <v>34</v>
      </c>
      <c r="AQ31" s="254" t="s">
        <v>49</v>
      </c>
    </row>
    <row r="32" spans="1:43">
      <c r="A32" s="254" t="s">
        <v>189</v>
      </c>
      <c r="B32" s="254" t="s">
        <v>190</v>
      </c>
      <c r="C32" s="254" t="s">
        <v>33</v>
      </c>
      <c r="D32" s="254" t="s">
        <v>1935</v>
      </c>
      <c r="E32" s="254" t="s">
        <v>2570</v>
      </c>
      <c r="F32" s="254" t="s">
        <v>154</v>
      </c>
      <c r="G32" s="254" t="s">
        <v>2985</v>
      </c>
      <c r="H32" s="254" t="s">
        <v>184</v>
      </c>
      <c r="I32" s="254" t="s">
        <v>2987</v>
      </c>
      <c r="J32" s="255" t="s">
        <v>186</v>
      </c>
      <c r="K32" s="254" t="s">
        <v>40</v>
      </c>
      <c r="L32" s="254" t="s">
        <v>41</v>
      </c>
      <c r="M32" s="254" t="s">
        <v>42</v>
      </c>
      <c r="N32" s="254" t="s">
        <v>34</v>
      </c>
      <c r="O32" s="254" t="s">
        <v>34</v>
      </c>
      <c r="P32" s="254">
        <v>1</v>
      </c>
      <c r="Q32" s="254">
        <v>17.72</v>
      </c>
      <c r="R32" s="254">
        <v>15.35</v>
      </c>
      <c r="S32" s="254">
        <v>7.87</v>
      </c>
      <c r="T32" s="254">
        <v>1.24</v>
      </c>
      <c r="U32" s="256">
        <v>41.03</v>
      </c>
      <c r="V32" s="256">
        <v>79.989999999999995</v>
      </c>
      <c r="W32" s="254" t="s">
        <v>898</v>
      </c>
      <c r="X32" s="254" t="s">
        <v>43</v>
      </c>
      <c r="Y32" s="254">
        <v>300</v>
      </c>
      <c r="Z32" s="254" t="s">
        <v>158</v>
      </c>
      <c r="AA32" s="254">
        <v>9</v>
      </c>
      <c r="AB32" s="254" t="s">
        <v>2988</v>
      </c>
      <c r="AC32" s="254" t="s">
        <v>34</v>
      </c>
      <c r="AD32" s="254" t="s">
        <v>34</v>
      </c>
      <c r="AE32" s="254" t="s">
        <v>42</v>
      </c>
      <c r="AF32" s="254" t="s">
        <v>34</v>
      </c>
      <c r="AG32" s="254" t="s">
        <v>34</v>
      </c>
      <c r="AH32" s="254" t="s">
        <v>34</v>
      </c>
      <c r="AI32" s="254" t="s">
        <v>42</v>
      </c>
      <c r="AJ32" s="254" t="s">
        <v>34</v>
      </c>
      <c r="AK32" s="254" t="s">
        <v>34</v>
      </c>
      <c r="AL32" s="254" t="s">
        <v>4444</v>
      </c>
      <c r="AM32" s="254" t="s">
        <v>2979</v>
      </c>
      <c r="AN32" s="254" t="s">
        <v>34</v>
      </c>
      <c r="AO32" s="254" t="s">
        <v>3010</v>
      </c>
      <c r="AP32" s="254" t="s">
        <v>34</v>
      </c>
      <c r="AQ32" s="254" t="s">
        <v>49</v>
      </c>
    </row>
    <row r="33" spans="1:43">
      <c r="A33" s="254" t="s">
        <v>189</v>
      </c>
      <c r="B33" s="254" t="s">
        <v>190</v>
      </c>
      <c r="C33" s="254" t="s">
        <v>33</v>
      </c>
      <c r="D33" s="254" t="s">
        <v>1935</v>
      </c>
      <c r="E33" s="254" t="s">
        <v>2570</v>
      </c>
      <c r="F33" s="254" t="s">
        <v>154</v>
      </c>
      <c r="G33" s="254" t="s">
        <v>2985</v>
      </c>
      <c r="H33" s="254" t="s">
        <v>184</v>
      </c>
      <c r="I33" s="254" t="s">
        <v>2987</v>
      </c>
      <c r="J33" s="255" t="s">
        <v>186</v>
      </c>
      <c r="K33" s="254" t="s">
        <v>40</v>
      </c>
      <c r="L33" s="254" t="s">
        <v>60</v>
      </c>
      <c r="M33" s="254" t="s">
        <v>42</v>
      </c>
      <c r="N33" s="254" t="s">
        <v>34</v>
      </c>
      <c r="O33" s="254" t="s">
        <v>34</v>
      </c>
      <c r="P33" s="254">
        <v>1</v>
      </c>
      <c r="Q33" s="254">
        <v>17.72</v>
      </c>
      <c r="R33" s="254">
        <v>15.35</v>
      </c>
      <c r="S33" s="254">
        <v>7.87</v>
      </c>
      <c r="T33" s="254">
        <v>1.24</v>
      </c>
      <c r="U33" s="256">
        <v>41.03</v>
      </c>
      <c r="V33" s="256">
        <v>79.989999999999995</v>
      </c>
      <c r="W33" s="254" t="s">
        <v>898</v>
      </c>
      <c r="X33" s="254" t="s">
        <v>43</v>
      </c>
      <c r="Y33" s="254">
        <v>300</v>
      </c>
      <c r="Z33" s="254" t="s">
        <v>158</v>
      </c>
      <c r="AA33" s="254">
        <v>9</v>
      </c>
      <c r="AB33" s="254" t="s">
        <v>2988</v>
      </c>
      <c r="AC33" s="254">
        <v>21</v>
      </c>
      <c r="AD33" s="254" t="s">
        <v>34</v>
      </c>
      <c r="AE33" s="254" t="s">
        <v>42</v>
      </c>
      <c r="AF33" s="254" t="s">
        <v>34</v>
      </c>
      <c r="AG33" s="254" t="s">
        <v>34</v>
      </c>
      <c r="AH33" s="254" t="s">
        <v>34</v>
      </c>
      <c r="AI33" s="254" t="s">
        <v>42</v>
      </c>
      <c r="AJ33" s="254" t="s">
        <v>34</v>
      </c>
      <c r="AK33" s="254" t="s">
        <v>34</v>
      </c>
      <c r="AL33" s="254" t="s">
        <v>4444</v>
      </c>
      <c r="AM33" s="254" t="s">
        <v>2979</v>
      </c>
      <c r="AN33" s="254" t="s">
        <v>34</v>
      </c>
      <c r="AO33" s="254" t="s">
        <v>3010</v>
      </c>
      <c r="AP33" s="254" t="s">
        <v>34</v>
      </c>
      <c r="AQ33" s="254" t="s">
        <v>49</v>
      </c>
    </row>
    <row r="34" spans="1:43">
      <c r="A34" s="254" t="s">
        <v>192</v>
      </c>
      <c r="B34" s="254" t="s">
        <v>193</v>
      </c>
      <c r="C34" s="254" t="s">
        <v>33</v>
      </c>
      <c r="D34" s="254" t="s">
        <v>1935</v>
      </c>
      <c r="E34" s="254" t="s">
        <v>2570</v>
      </c>
      <c r="F34" s="254" t="s">
        <v>154</v>
      </c>
      <c r="G34" s="254" t="s">
        <v>2985</v>
      </c>
      <c r="H34" s="254" t="s">
        <v>194</v>
      </c>
      <c r="I34" s="254" t="s">
        <v>3008</v>
      </c>
      <c r="J34" s="255" t="s">
        <v>195</v>
      </c>
      <c r="K34" s="254" t="s">
        <v>40</v>
      </c>
      <c r="L34" s="254" t="s">
        <v>41</v>
      </c>
      <c r="M34" s="254" t="s">
        <v>42</v>
      </c>
      <c r="N34" s="254" t="s">
        <v>34</v>
      </c>
      <c r="O34" s="254" t="s">
        <v>34</v>
      </c>
      <c r="P34" s="254">
        <v>1</v>
      </c>
      <c r="Q34" s="254">
        <v>17.72</v>
      </c>
      <c r="R34" s="254">
        <v>15.35</v>
      </c>
      <c r="S34" s="254">
        <v>4.72</v>
      </c>
      <c r="T34" s="254">
        <v>0.74</v>
      </c>
      <c r="U34" s="256">
        <v>28.34</v>
      </c>
      <c r="V34" s="256">
        <v>54.99</v>
      </c>
      <c r="W34" s="254" t="s">
        <v>898</v>
      </c>
      <c r="X34" s="254" t="s">
        <v>43</v>
      </c>
      <c r="Y34" s="254">
        <v>300</v>
      </c>
      <c r="Z34" s="254" t="s">
        <v>158</v>
      </c>
      <c r="AA34" s="254">
        <v>9</v>
      </c>
      <c r="AB34" s="254" t="s">
        <v>3009</v>
      </c>
      <c r="AC34" s="254" t="s">
        <v>34</v>
      </c>
      <c r="AD34" s="254" t="s">
        <v>34</v>
      </c>
      <c r="AE34" s="254" t="s">
        <v>42</v>
      </c>
      <c r="AF34" s="254" t="s">
        <v>34</v>
      </c>
      <c r="AG34" s="254" t="s">
        <v>34</v>
      </c>
      <c r="AH34" s="254" t="s">
        <v>34</v>
      </c>
      <c r="AI34" s="254" t="s">
        <v>42</v>
      </c>
      <c r="AJ34" s="254" t="s">
        <v>34</v>
      </c>
      <c r="AK34" s="254" t="s">
        <v>34</v>
      </c>
      <c r="AL34" s="254" t="s">
        <v>4444</v>
      </c>
      <c r="AM34" s="254" t="s">
        <v>2979</v>
      </c>
      <c r="AN34" s="254" t="s">
        <v>34</v>
      </c>
      <c r="AO34" s="254" t="s">
        <v>3010</v>
      </c>
      <c r="AP34" s="254" t="s">
        <v>34</v>
      </c>
      <c r="AQ34" s="254" t="s">
        <v>49</v>
      </c>
    </row>
    <row r="35" spans="1:43">
      <c r="A35" s="254" t="s">
        <v>192</v>
      </c>
      <c r="B35" s="254" t="s">
        <v>193</v>
      </c>
      <c r="C35" s="254" t="s">
        <v>33</v>
      </c>
      <c r="D35" s="254" t="s">
        <v>1935</v>
      </c>
      <c r="E35" s="254" t="s">
        <v>2570</v>
      </c>
      <c r="F35" s="254" t="s">
        <v>154</v>
      </c>
      <c r="G35" s="254" t="s">
        <v>2985</v>
      </c>
      <c r="H35" s="254" t="s">
        <v>194</v>
      </c>
      <c r="I35" s="254" t="s">
        <v>3008</v>
      </c>
      <c r="J35" s="255" t="s">
        <v>195</v>
      </c>
      <c r="K35" s="254" t="s">
        <v>40</v>
      </c>
      <c r="L35" s="254" t="s">
        <v>60</v>
      </c>
      <c r="M35" s="254" t="s">
        <v>42</v>
      </c>
      <c r="N35" s="254" t="s">
        <v>34</v>
      </c>
      <c r="O35" s="254" t="s">
        <v>34</v>
      </c>
      <c r="P35" s="254">
        <v>1</v>
      </c>
      <c r="Q35" s="254">
        <v>17.72</v>
      </c>
      <c r="R35" s="254">
        <v>15.35</v>
      </c>
      <c r="S35" s="254">
        <v>4.72</v>
      </c>
      <c r="T35" s="254">
        <v>0.74</v>
      </c>
      <c r="U35" s="256">
        <v>28.34</v>
      </c>
      <c r="V35" s="256">
        <v>54.99</v>
      </c>
      <c r="W35" s="254" t="s">
        <v>898</v>
      </c>
      <c r="X35" s="254" t="s">
        <v>43</v>
      </c>
      <c r="Y35" s="254">
        <v>300</v>
      </c>
      <c r="Z35" s="254" t="s">
        <v>158</v>
      </c>
      <c r="AA35" s="254">
        <v>9</v>
      </c>
      <c r="AB35" s="254" t="s">
        <v>3009</v>
      </c>
      <c r="AC35" s="254">
        <v>0</v>
      </c>
      <c r="AD35" s="254" t="s">
        <v>34</v>
      </c>
      <c r="AE35" s="254" t="s">
        <v>42</v>
      </c>
      <c r="AF35" s="254" t="s">
        <v>34</v>
      </c>
      <c r="AG35" s="254" t="s">
        <v>34</v>
      </c>
      <c r="AH35" s="254" t="s">
        <v>34</v>
      </c>
      <c r="AI35" s="254" t="s">
        <v>42</v>
      </c>
      <c r="AJ35" s="254" t="s">
        <v>34</v>
      </c>
      <c r="AK35" s="254" t="s">
        <v>34</v>
      </c>
      <c r="AL35" s="254" t="s">
        <v>4444</v>
      </c>
      <c r="AM35" s="254" t="s">
        <v>2979</v>
      </c>
      <c r="AN35" s="254" t="s">
        <v>34</v>
      </c>
      <c r="AO35" s="254" t="s">
        <v>3010</v>
      </c>
      <c r="AP35" s="254" t="s">
        <v>34</v>
      </c>
      <c r="AQ35" s="254" t="s">
        <v>49</v>
      </c>
    </row>
    <row r="36" spans="1:43">
      <c r="A36" s="254" t="s">
        <v>196</v>
      </c>
      <c r="B36" s="254" t="s">
        <v>193</v>
      </c>
      <c r="C36" s="254" t="s">
        <v>33</v>
      </c>
      <c r="D36" s="254" t="s">
        <v>1935</v>
      </c>
      <c r="E36" s="254" t="s">
        <v>2570</v>
      </c>
      <c r="F36" s="254" t="s">
        <v>154</v>
      </c>
      <c r="G36" s="254" t="s">
        <v>2985</v>
      </c>
      <c r="H36" s="254" t="s">
        <v>194</v>
      </c>
      <c r="I36" s="254" t="s">
        <v>136</v>
      </c>
      <c r="J36" s="255" t="s">
        <v>195</v>
      </c>
      <c r="K36" s="254" t="s">
        <v>40</v>
      </c>
      <c r="L36" s="254" t="s">
        <v>60</v>
      </c>
      <c r="M36" s="254" t="s">
        <v>42</v>
      </c>
      <c r="N36" s="254" t="s">
        <v>34</v>
      </c>
      <c r="O36" s="254" t="s">
        <v>34</v>
      </c>
      <c r="P36" s="254">
        <v>1</v>
      </c>
      <c r="Q36" s="254">
        <v>17.72</v>
      </c>
      <c r="R36" s="254">
        <v>15.35</v>
      </c>
      <c r="S36" s="254">
        <v>6.69</v>
      </c>
      <c r="T36" s="254">
        <v>1.05</v>
      </c>
      <c r="U36" s="256">
        <v>36.71</v>
      </c>
      <c r="V36" s="256">
        <v>69.989999999999995</v>
      </c>
      <c r="W36" s="254" t="s">
        <v>898</v>
      </c>
      <c r="X36" s="254" t="s">
        <v>43</v>
      </c>
      <c r="Y36" s="254">
        <v>300</v>
      </c>
      <c r="Z36" s="254" t="s">
        <v>158</v>
      </c>
      <c r="AA36" s="254">
        <v>9</v>
      </c>
      <c r="AB36" s="254" t="s">
        <v>2986</v>
      </c>
      <c r="AC36" s="254">
        <v>21</v>
      </c>
      <c r="AD36" s="254" t="s">
        <v>34</v>
      </c>
      <c r="AE36" s="254" t="s">
        <v>42</v>
      </c>
      <c r="AF36" s="254" t="s">
        <v>34</v>
      </c>
      <c r="AG36" s="254" t="s">
        <v>34</v>
      </c>
      <c r="AH36" s="254" t="s">
        <v>34</v>
      </c>
      <c r="AI36" s="254" t="s">
        <v>42</v>
      </c>
      <c r="AJ36" s="254" t="s">
        <v>34</v>
      </c>
      <c r="AK36" s="254" t="s">
        <v>34</v>
      </c>
      <c r="AL36" s="254" t="s">
        <v>4444</v>
      </c>
      <c r="AM36" s="254" t="s">
        <v>2979</v>
      </c>
      <c r="AN36" s="254" t="s">
        <v>34</v>
      </c>
      <c r="AO36" s="254" t="s">
        <v>3010</v>
      </c>
      <c r="AP36" s="254" t="s">
        <v>34</v>
      </c>
      <c r="AQ36" s="254" t="s">
        <v>49</v>
      </c>
    </row>
    <row r="37" spans="1:43">
      <c r="A37" s="254" t="s">
        <v>196</v>
      </c>
      <c r="B37" s="254" t="s">
        <v>193</v>
      </c>
      <c r="C37" s="254" t="s">
        <v>33</v>
      </c>
      <c r="D37" s="254" t="s">
        <v>1935</v>
      </c>
      <c r="E37" s="254" t="s">
        <v>2570</v>
      </c>
      <c r="F37" s="254" t="s">
        <v>154</v>
      </c>
      <c r="G37" s="254" t="s">
        <v>2985</v>
      </c>
      <c r="H37" s="254" t="s">
        <v>194</v>
      </c>
      <c r="I37" s="254" t="s">
        <v>136</v>
      </c>
      <c r="J37" s="255" t="s">
        <v>195</v>
      </c>
      <c r="K37" s="254" t="s">
        <v>40</v>
      </c>
      <c r="L37" s="254" t="s">
        <v>41</v>
      </c>
      <c r="M37" s="254" t="s">
        <v>42</v>
      </c>
      <c r="N37" s="254" t="s">
        <v>34</v>
      </c>
      <c r="O37" s="254" t="s">
        <v>34</v>
      </c>
      <c r="P37" s="254">
        <v>1</v>
      </c>
      <c r="Q37" s="254">
        <v>17.72</v>
      </c>
      <c r="R37" s="254">
        <v>15.35</v>
      </c>
      <c r="S37" s="254">
        <v>6.69</v>
      </c>
      <c r="T37" s="254">
        <v>1.05</v>
      </c>
      <c r="U37" s="256">
        <v>36.71</v>
      </c>
      <c r="V37" s="256">
        <v>69.989999999999995</v>
      </c>
      <c r="W37" s="254" t="s">
        <v>898</v>
      </c>
      <c r="X37" s="254" t="s">
        <v>43</v>
      </c>
      <c r="Y37" s="254">
        <v>300</v>
      </c>
      <c r="Z37" s="254" t="s">
        <v>158</v>
      </c>
      <c r="AA37" s="254">
        <v>9</v>
      </c>
      <c r="AB37" s="254" t="s">
        <v>2986</v>
      </c>
      <c r="AC37" s="254" t="s">
        <v>34</v>
      </c>
      <c r="AD37" s="254" t="s">
        <v>34</v>
      </c>
      <c r="AE37" s="254" t="s">
        <v>42</v>
      </c>
      <c r="AF37" s="254" t="s">
        <v>34</v>
      </c>
      <c r="AG37" s="254" t="s">
        <v>34</v>
      </c>
      <c r="AH37" s="254" t="s">
        <v>34</v>
      </c>
      <c r="AI37" s="254" t="s">
        <v>42</v>
      </c>
      <c r="AJ37" s="254" t="s">
        <v>34</v>
      </c>
      <c r="AK37" s="254" t="s">
        <v>34</v>
      </c>
      <c r="AL37" s="254" t="s">
        <v>4444</v>
      </c>
      <c r="AM37" s="254" t="s">
        <v>2979</v>
      </c>
      <c r="AN37" s="254" t="s">
        <v>34</v>
      </c>
      <c r="AO37" s="254" t="s">
        <v>3010</v>
      </c>
      <c r="AP37" s="254" t="s">
        <v>34</v>
      </c>
      <c r="AQ37" s="254" t="s">
        <v>49</v>
      </c>
    </row>
    <row r="38" spans="1:43">
      <c r="A38" s="254" t="s">
        <v>198</v>
      </c>
      <c r="B38" s="254" t="s">
        <v>199</v>
      </c>
      <c r="C38" s="254" t="s">
        <v>33</v>
      </c>
      <c r="D38" s="254" t="s">
        <v>1935</v>
      </c>
      <c r="E38" s="254" t="s">
        <v>2570</v>
      </c>
      <c r="F38" s="254" t="s">
        <v>154</v>
      </c>
      <c r="G38" s="254" t="s">
        <v>2985</v>
      </c>
      <c r="H38" s="254" t="s">
        <v>194</v>
      </c>
      <c r="I38" s="254" t="s">
        <v>2987</v>
      </c>
      <c r="J38" s="255" t="s">
        <v>195</v>
      </c>
      <c r="K38" s="254" t="s">
        <v>40</v>
      </c>
      <c r="L38" s="254" t="s">
        <v>41</v>
      </c>
      <c r="M38" s="254" t="s">
        <v>42</v>
      </c>
      <c r="N38" s="254" t="s">
        <v>34</v>
      </c>
      <c r="O38" s="254" t="s">
        <v>34</v>
      </c>
      <c r="P38" s="254">
        <v>1</v>
      </c>
      <c r="Q38" s="254">
        <v>17.72</v>
      </c>
      <c r="R38" s="254">
        <v>15.35</v>
      </c>
      <c r="S38" s="254">
        <v>7.87</v>
      </c>
      <c r="T38" s="254">
        <v>1.24</v>
      </c>
      <c r="U38" s="256">
        <v>41.03</v>
      </c>
      <c r="V38" s="256">
        <v>79.989999999999995</v>
      </c>
      <c r="W38" s="254" t="s">
        <v>898</v>
      </c>
      <c r="X38" s="254" t="s">
        <v>43</v>
      </c>
      <c r="Y38" s="254">
        <v>300</v>
      </c>
      <c r="Z38" s="254" t="s">
        <v>158</v>
      </c>
      <c r="AA38" s="254">
        <v>9</v>
      </c>
      <c r="AB38" s="254" t="s">
        <v>2988</v>
      </c>
      <c r="AC38" s="254" t="s">
        <v>34</v>
      </c>
      <c r="AD38" s="254" t="s">
        <v>34</v>
      </c>
      <c r="AE38" s="254" t="s">
        <v>42</v>
      </c>
      <c r="AF38" s="254" t="s">
        <v>34</v>
      </c>
      <c r="AG38" s="254" t="s">
        <v>34</v>
      </c>
      <c r="AH38" s="254" t="s">
        <v>34</v>
      </c>
      <c r="AI38" s="254" t="s">
        <v>42</v>
      </c>
      <c r="AJ38" s="254" t="s">
        <v>34</v>
      </c>
      <c r="AK38" s="254" t="s">
        <v>34</v>
      </c>
      <c r="AL38" s="254" t="s">
        <v>4444</v>
      </c>
      <c r="AM38" s="254" t="s">
        <v>2979</v>
      </c>
      <c r="AN38" s="254" t="s">
        <v>34</v>
      </c>
      <c r="AO38" s="254" t="s">
        <v>3010</v>
      </c>
      <c r="AP38" s="254" t="s">
        <v>34</v>
      </c>
      <c r="AQ38" s="254" t="s">
        <v>49</v>
      </c>
    </row>
    <row r="39" spans="1:43">
      <c r="A39" s="254" t="s">
        <v>198</v>
      </c>
      <c r="B39" s="254" t="s">
        <v>199</v>
      </c>
      <c r="C39" s="254" t="s">
        <v>33</v>
      </c>
      <c r="D39" s="254" t="s">
        <v>1935</v>
      </c>
      <c r="E39" s="254" t="s">
        <v>2570</v>
      </c>
      <c r="F39" s="254" t="s">
        <v>154</v>
      </c>
      <c r="G39" s="254" t="s">
        <v>2985</v>
      </c>
      <c r="H39" s="254" t="s">
        <v>194</v>
      </c>
      <c r="I39" s="254" t="s">
        <v>2987</v>
      </c>
      <c r="J39" s="255" t="s">
        <v>195</v>
      </c>
      <c r="K39" s="254" t="s">
        <v>40</v>
      </c>
      <c r="L39" s="254" t="s">
        <v>60</v>
      </c>
      <c r="M39" s="254" t="s">
        <v>42</v>
      </c>
      <c r="N39" s="254" t="s">
        <v>34</v>
      </c>
      <c r="O39" s="254" t="s">
        <v>34</v>
      </c>
      <c r="P39" s="254">
        <v>1</v>
      </c>
      <c r="Q39" s="254">
        <v>17.72</v>
      </c>
      <c r="R39" s="254">
        <v>15.35</v>
      </c>
      <c r="S39" s="254">
        <v>7.87</v>
      </c>
      <c r="T39" s="254">
        <v>1.24</v>
      </c>
      <c r="U39" s="256">
        <v>41.03</v>
      </c>
      <c r="V39" s="256">
        <v>79.989999999999995</v>
      </c>
      <c r="W39" s="254" t="s">
        <v>898</v>
      </c>
      <c r="X39" s="254" t="s">
        <v>43</v>
      </c>
      <c r="Y39" s="254">
        <v>300</v>
      </c>
      <c r="Z39" s="254" t="s">
        <v>158</v>
      </c>
      <c r="AA39" s="254">
        <v>9</v>
      </c>
      <c r="AB39" s="254" t="s">
        <v>2988</v>
      </c>
      <c r="AC39" s="254">
        <v>22</v>
      </c>
      <c r="AD39" s="254" t="s">
        <v>34</v>
      </c>
      <c r="AE39" s="254" t="s">
        <v>42</v>
      </c>
      <c r="AF39" s="254" t="s">
        <v>34</v>
      </c>
      <c r="AG39" s="254" t="s">
        <v>34</v>
      </c>
      <c r="AH39" s="254" t="s">
        <v>34</v>
      </c>
      <c r="AI39" s="254" t="s">
        <v>42</v>
      </c>
      <c r="AJ39" s="254" t="s">
        <v>34</v>
      </c>
      <c r="AK39" s="254" t="s">
        <v>34</v>
      </c>
      <c r="AL39" s="254" t="s">
        <v>4444</v>
      </c>
      <c r="AM39" s="254" t="s">
        <v>2979</v>
      </c>
      <c r="AN39" s="254" t="s">
        <v>34</v>
      </c>
      <c r="AO39" s="254" t="s">
        <v>3010</v>
      </c>
      <c r="AP39" s="254" t="s">
        <v>34</v>
      </c>
      <c r="AQ39" s="254" t="s">
        <v>49</v>
      </c>
    </row>
    <row r="40" spans="1:43">
      <c r="A40" s="254" t="s">
        <v>201</v>
      </c>
      <c r="B40" s="254" t="s">
        <v>202</v>
      </c>
      <c r="C40" s="254" t="s">
        <v>33</v>
      </c>
      <c r="D40" s="254" t="s">
        <v>1935</v>
      </c>
      <c r="E40" s="254" t="s">
        <v>2570</v>
      </c>
      <c r="F40" s="254" t="s">
        <v>154</v>
      </c>
      <c r="G40" s="254" t="s">
        <v>2985</v>
      </c>
      <c r="H40" s="254" t="s">
        <v>203</v>
      </c>
      <c r="I40" s="254" t="s">
        <v>3008</v>
      </c>
      <c r="J40" s="255" t="s">
        <v>204</v>
      </c>
      <c r="K40" s="254" t="s">
        <v>40</v>
      </c>
      <c r="L40" s="254" t="s">
        <v>60</v>
      </c>
      <c r="M40" s="254" t="s">
        <v>42</v>
      </c>
      <c r="N40" s="254" t="s">
        <v>34</v>
      </c>
      <c r="O40" s="254" t="s">
        <v>34</v>
      </c>
      <c r="P40" s="254">
        <v>1</v>
      </c>
      <c r="Q40" s="254">
        <v>17.72</v>
      </c>
      <c r="R40" s="254">
        <v>15.35</v>
      </c>
      <c r="S40" s="254">
        <v>4.72</v>
      </c>
      <c r="T40" s="254">
        <v>0.74</v>
      </c>
      <c r="U40" s="256">
        <v>28.34</v>
      </c>
      <c r="V40" s="256">
        <v>54.99</v>
      </c>
      <c r="W40" s="254" t="s">
        <v>898</v>
      </c>
      <c r="X40" s="254" t="s">
        <v>43</v>
      </c>
      <c r="Y40" s="254">
        <v>300</v>
      </c>
      <c r="Z40" s="254" t="s">
        <v>158</v>
      </c>
      <c r="AA40" s="254">
        <v>9</v>
      </c>
      <c r="AB40" s="254" t="s">
        <v>3009</v>
      </c>
      <c r="AC40" s="254">
        <v>15</v>
      </c>
      <c r="AD40" s="254" t="s">
        <v>34</v>
      </c>
      <c r="AE40" s="254" t="s">
        <v>42</v>
      </c>
      <c r="AF40" s="254" t="s">
        <v>34</v>
      </c>
      <c r="AG40" s="254" t="s">
        <v>34</v>
      </c>
      <c r="AH40" s="254" t="s">
        <v>34</v>
      </c>
      <c r="AI40" s="254" t="s">
        <v>42</v>
      </c>
      <c r="AJ40" s="254" t="s">
        <v>34</v>
      </c>
      <c r="AK40" s="254" t="s">
        <v>34</v>
      </c>
      <c r="AL40" s="254" t="s">
        <v>4444</v>
      </c>
      <c r="AM40" s="254" t="s">
        <v>2979</v>
      </c>
      <c r="AN40" s="254" t="s">
        <v>34</v>
      </c>
      <c r="AO40" s="254" t="s">
        <v>3010</v>
      </c>
      <c r="AP40" s="254" t="s">
        <v>34</v>
      </c>
      <c r="AQ40" s="254" t="s">
        <v>49</v>
      </c>
    </row>
    <row r="41" spans="1:43">
      <c r="A41" s="254" t="s">
        <v>201</v>
      </c>
      <c r="B41" s="254" t="s">
        <v>202</v>
      </c>
      <c r="C41" s="254" t="s">
        <v>33</v>
      </c>
      <c r="D41" s="254" t="s">
        <v>1935</v>
      </c>
      <c r="E41" s="254" t="s">
        <v>2570</v>
      </c>
      <c r="F41" s="254" t="s">
        <v>154</v>
      </c>
      <c r="G41" s="254" t="s">
        <v>2985</v>
      </c>
      <c r="H41" s="254" t="s">
        <v>203</v>
      </c>
      <c r="I41" s="254" t="s">
        <v>3008</v>
      </c>
      <c r="J41" s="255" t="s">
        <v>204</v>
      </c>
      <c r="K41" s="254" t="s">
        <v>40</v>
      </c>
      <c r="L41" s="254" t="s">
        <v>41</v>
      </c>
      <c r="M41" s="254" t="s">
        <v>42</v>
      </c>
      <c r="N41" s="254" t="s">
        <v>34</v>
      </c>
      <c r="O41" s="254" t="s">
        <v>34</v>
      </c>
      <c r="P41" s="254">
        <v>1</v>
      </c>
      <c r="Q41" s="254">
        <v>17.72</v>
      </c>
      <c r="R41" s="254">
        <v>15.35</v>
      </c>
      <c r="S41" s="254">
        <v>4.72</v>
      </c>
      <c r="T41" s="254">
        <v>0.74</v>
      </c>
      <c r="U41" s="256">
        <v>28.34</v>
      </c>
      <c r="V41" s="256">
        <v>54.99</v>
      </c>
      <c r="W41" s="254" t="s">
        <v>898</v>
      </c>
      <c r="X41" s="254" t="s">
        <v>43</v>
      </c>
      <c r="Y41" s="254">
        <v>300</v>
      </c>
      <c r="Z41" s="254" t="s">
        <v>158</v>
      </c>
      <c r="AA41" s="254">
        <v>9</v>
      </c>
      <c r="AB41" s="254" t="s">
        <v>3009</v>
      </c>
      <c r="AC41" s="254" t="s">
        <v>34</v>
      </c>
      <c r="AD41" s="254" t="s">
        <v>34</v>
      </c>
      <c r="AE41" s="254" t="s">
        <v>42</v>
      </c>
      <c r="AF41" s="254" t="s">
        <v>34</v>
      </c>
      <c r="AG41" s="254" t="s">
        <v>34</v>
      </c>
      <c r="AH41" s="254" t="s">
        <v>34</v>
      </c>
      <c r="AI41" s="254" t="s">
        <v>42</v>
      </c>
      <c r="AJ41" s="254" t="s">
        <v>34</v>
      </c>
      <c r="AK41" s="254" t="s">
        <v>34</v>
      </c>
      <c r="AL41" s="254" t="s">
        <v>4444</v>
      </c>
      <c r="AM41" s="254" t="s">
        <v>2979</v>
      </c>
      <c r="AN41" s="254" t="s">
        <v>34</v>
      </c>
      <c r="AO41" s="254" t="s">
        <v>3010</v>
      </c>
      <c r="AP41" s="254" t="s">
        <v>34</v>
      </c>
      <c r="AQ41" s="254" t="s">
        <v>49</v>
      </c>
    </row>
    <row r="42" spans="1:43">
      <c r="A42" s="254" t="s">
        <v>205</v>
      </c>
      <c r="B42" s="254" t="s">
        <v>202</v>
      </c>
      <c r="C42" s="254" t="s">
        <v>33</v>
      </c>
      <c r="D42" s="254" t="s">
        <v>1935</v>
      </c>
      <c r="E42" s="254" t="s">
        <v>2570</v>
      </c>
      <c r="F42" s="254" t="s">
        <v>154</v>
      </c>
      <c r="G42" s="254" t="s">
        <v>2985</v>
      </c>
      <c r="H42" s="254" t="s">
        <v>203</v>
      </c>
      <c r="I42" s="254" t="s">
        <v>136</v>
      </c>
      <c r="J42" s="255" t="s">
        <v>204</v>
      </c>
      <c r="K42" s="254" t="s">
        <v>40</v>
      </c>
      <c r="L42" s="254" t="s">
        <v>41</v>
      </c>
      <c r="M42" s="254" t="s">
        <v>42</v>
      </c>
      <c r="N42" s="254" t="s">
        <v>34</v>
      </c>
      <c r="O42" s="254" t="s">
        <v>34</v>
      </c>
      <c r="P42" s="254">
        <v>1</v>
      </c>
      <c r="Q42" s="254">
        <v>17.72</v>
      </c>
      <c r="R42" s="254">
        <v>15.35</v>
      </c>
      <c r="S42" s="254">
        <v>6.69</v>
      </c>
      <c r="T42" s="254">
        <v>1.05</v>
      </c>
      <c r="U42" s="256">
        <v>36.71</v>
      </c>
      <c r="V42" s="256">
        <v>69.989999999999995</v>
      </c>
      <c r="W42" s="254" t="s">
        <v>898</v>
      </c>
      <c r="X42" s="254" t="s">
        <v>43</v>
      </c>
      <c r="Y42" s="254">
        <v>300</v>
      </c>
      <c r="Z42" s="254" t="s">
        <v>158</v>
      </c>
      <c r="AA42" s="254">
        <v>9</v>
      </c>
      <c r="AB42" s="254" t="s">
        <v>2986</v>
      </c>
      <c r="AC42" s="254" t="s">
        <v>34</v>
      </c>
      <c r="AD42" s="254" t="s">
        <v>34</v>
      </c>
      <c r="AE42" s="254" t="s">
        <v>42</v>
      </c>
      <c r="AF42" s="254" t="s">
        <v>34</v>
      </c>
      <c r="AG42" s="254" t="s">
        <v>34</v>
      </c>
      <c r="AH42" s="254" t="s">
        <v>34</v>
      </c>
      <c r="AI42" s="254" t="s">
        <v>42</v>
      </c>
      <c r="AJ42" s="254" t="s">
        <v>34</v>
      </c>
      <c r="AK42" s="254" t="s">
        <v>34</v>
      </c>
      <c r="AL42" s="254" t="s">
        <v>4444</v>
      </c>
      <c r="AM42" s="254" t="s">
        <v>2979</v>
      </c>
      <c r="AN42" s="254" t="s">
        <v>34</v>
      </c>
      <c r="AO42" s="254" t="s">
        <v>3010</v>
      </c>
      <c r="AP42" s="254" t="s">
        <v>34</v>
      </c>
      <c r="AQ42" s="254" t="s">
        <v>49</v>
      </c>
    </row>
    <row r="43" spans="1:43">
      <c r="A43" s="254" t="s">
        <v>205</v>
      </c>
      <c r="B43" s="254" t="s">
        <v>202</v>
      </c>
      <c r="C43" s="254" t="s">
        <v>33</v>
      </c>
      <c r="D43" s="254" t="s">
        <v>1935</v>
      </c>
      <c r="E43" s="254" t="s">
        <v>2570</v>
      </c>
      <c r="F43" s="254" t="s">
        <v>154</v>
      </c>
      <c r="G43" s="254" t="s">
        <v>2985</v>
      </c>
      <c r="H43" s="254" t="s">
        <v>203</v>
      </c>
      <c r="I43" s="254" t="s">
        <v>136</v>
      </c>
      <c r="J43" s="255" t="s">
        <v>204</v>
      </c>
      <c r="K43" s="254" t="s">
        <v>40</v>
      </c>
      <c r="L43" s="254" t="s">
        <v>60</v>
      </c>
      <c r="M43" s="254" t="s">
        <v>42</v>
      </c>
      <c r="N43" s="254" t="s">
        <v>34</v>
      </c>
      <c r="O43" s="254" t="s">
        <v>34</v>
      </c>
      <c r="P43" s="254">
        <v>1</v>
      </c>
      <c r="Q43" s="254">
        <v>17.72</v>
      </c>
      <c r="R43" s="254">
        <v>15.35</v>
      </c>
      <c r="S43" s="254">
        <v>6.69</v>
      </c>
      <c r="T43" s="254">
        <v>1.05</v>
      </c>
      <c r="U43" s="256">
        <v>36.71</v>
      </c>
      <c r="V43" s="256">
        <v>69.989999999999995</v>
      </c>
      <c r="W43" s="254" t="s">
        <v>898</v>
      </c>
      <c r="X43" s="254" t="s">
        <v>43</v>
      </c>
      <c r="Y43" s="254">
        <v>300</v>
      </c>
      <c r="Z43" s="254" t="s">
        <v>158</v>
      </c>
      <c r="AA43" s="254">
        <v>9</v>
      </c>
      <c r="AB43" s="254" t="s">
        <v>2986</v>
      </c>
      <c r="AC43" s="254">
        <v>26</v>
      </c>
      <c r="AD43" s="254" t="s">
        <v>34</v>
      </c>
      <c r="AE43" s="254" t="s">
        <v>42</v>
      </c>
      <c r="AF43" s="254" t="s">
        <v>34</v>
      </c>
      <c r="AG43" s="254" t="s">
        <v>34</v>
      </c>
      <c r="AH43" s="254" t="s">
        <v>34</v>
      </c>
      <c r="AI43" s="254" t="s">
        <v>42</v>
      </c>
      <c r="AJ43" s="254" t="s">
        <v>34</v>
      </c>
      <c r="AK43" s="254" t="s">
        <v>34</v>
      </c>
      <c r="AL43" s="254" t="s">
        <v>4444</v>
      </c>
      <c r="AM43" s="254" t="s">
        <v>2979</v>
      </c>
      <c r="AN43" s="254" t="s">
        <v>34</v>
      </c>
      <c r="AO43" s="254" t="s">
        <v>3010</v>
      </c>
      <c r="AP43" s="254" t="s">
        <v>34</v>
      </c>
      <c r="AQ43" s="254" t="s">
        <v>49</v>
      </c>
    </row>
    <row r="44" spans="1:43">
      <c r="A44" s="254" t="s">
        <v>206</v>
      </c>
      <c r="B44" s="254" t="s">
        <v>207</v>
      </c>
      <c r="C44" s="254" t="s">
        <v>33</v>
      </c>
      <c r="D44" s="254" t="s">
        <v>1935</v>
      </c>
      <c r="E44" s="254" t="s">
        <v>2570</v>
      </c>
      <c r="F44" s="254" t="s">
        <v>154</v>
      </c>
      <c r="G44" s="254" t="s">
        <v>2985</v>
      </c>
      <c r="H44" s="254" t="s">
        <v>203</v>
      </c>
      <c r="I44" s="254" t="s">
        <v>2987</v>
      </c>
      <c r="J44" s="255" t="s">
        <v>204</v>
      </c>
      <c r="K44" s="254" t="s">
        <v>40</v>
      </c>
      <c r="L44" s="254" t="s">
        <v>60</v>
      </c>
      <c r="M44" s="254" t="s">
        <v>42</v>
      </c>
      <c r="N44" s="254" t="s">
        <v>34</v>
      </c>
      <c r="O44" s="254" t="s">
        <v>34</v>
      </c>
      <c r="P44" s="254">
        <v>1</v>
      </c>
      <c r="Q44" s="254">
        <v>17.72</v>
      </c>
      <c r="R44" s="254">
        <v>15.35</v>
      </c>
      <c r="S44" s="254">
        <v>7.87</v>
      </c>
      <c r="T44" s="254">
        <v>1.24</v>
      </c>
      <c r="U44" s="256">
        <v>41.03</v>
      </c>
      <c r="V44" s="256">
        <v>79.989999999999995</v>
      </c>
      <c r="W44" s="254" t="s">
        <v>898</v>
      </c>
      <c r="X44" s="254" t="s">
        <v>43</v>
      </c>
      <c r="Y44" s="254">
        <v>300</v>
      </c>
      <c r="Z44" s="254" t="s">
        <v>158</v>
      </c>
      <c r="AA44" s="254">
        <v>9</v>
      </c>
      <c r="AB44" s="254" t="s">
        <v>2988</v>
      </c>
      <c r="AC44" s="254">
        <v>28</v>
      </c>
      <c r="AD44" s="254" t="s">
        <v>34</v>
      </c>
      <c r="AE44" s="254" t="s">
        <v>42</v>
      </c>
      <c r="AF44" s="254" t="s">
        <v>34</v>
      </c>
      <c r="AG44" s="254" t="s">
        <v>34</v>
      </c>
      <c r="AH44" s="254" t="s">
        <v>34</v>
      </c>
      <c r="AI44" s="254" t="s">
        <v>42</v>
      </c>
      <c r="AJ44" s="254" t="s">
        <v>34</v>
      </c>
      <c r="AK44" s="254" t="s">
        <v>34</v>
      </c>
      <c r="AL44" s="254" t="s">
        <v>4444</v>
      </c>
      <c r="AM44" s="254" t="s">
        <v>2979</v>
      </c>
      <c r="AN44" s="254" t="s">
        <v>34</v>
      </c>
      <c r="AO44" s="254" t="s">
        <v>3010</v>
      </c>
      <c r="AP44" s="254" t="s">
        <v>34</v>
      </c>
      <c r="AQ44" s="254" t="s">
        <v>49</v>
      </c>
    </row>
    <row r="45" spans="1:43">
      <c r="A45" s="254" t="s">
        <v>206</v>
      </c>
      <c r="B45" s="254" t="s">
        <v>207</v>
      </c>
      <c r="C45" s="254" t="s">
        <v>33</v>
      </c>
      <c r="D45" s="254" t="s">
        <v>1935</v>
      </c>
      <c r="E45" s="254" t="s">
        <v>2570</v>
      </c>
      <c r="F45" s="254" t="s">
        <v>154</v>
      </c>
      <c r="G45" s="254" t="s">
        <v>2985</v>
      </c>
      <c r="H45" s="254" t="s">
        <v>203</v>
      </c>
      <c r="I45" s="254" t="s">
        <v>2987</v>
      </c>
      <c r="J45" s="255" t="s">
        <v>204</v>
      </c>
      <c r="K45" s="254" t="s">
        <v>40</v>
      </c>
      <c r="L45" s="254" t="s">
        <v>41</v>
      </c>
      <c r="M45" s="254" t="s">
        <v>42</v>
      </c>
      <c r="N45" s="254" t="s">
        <v>34</v>
      </c>
      <c r="O45" s="254" t="s">
        <v>34</v>
      </c>
      <c r="P45" s="254">
        <v>1</v>
      </c>
      <c r="Q45" s="254">
        <v>17.72</v>
      </c>
      <c r="R45" s="254">
        <v>15.35</v>
      </c>
      <c r="S45" s="254">
        <v>7.87</v>
      </c>
      <c r="T45" s="254">
        <v>1.24</v>
      </c>
      <c r="U45" s="256">
        <v>41.03</v>
      </c>
      <c r="V45" s="256">
        <v>79.989999999999995</v>
      </c>
      <c r="W45" s="254" t="s">
        <v>898</v>
      </c>
      <c r="X45" s="254" t="s">
        <v>43</v>
      </c>
      <c r="Y45" s="254">
        <v>300</v>
      </c>
      <c r="Z45" s="254" t="s">
        <v>158</v>
      </c>
      <c r="AA45" s="254">
        <v>9</v>
      </c>
      <c r="AB45" s="254" t="s">
        <v>2988</v>
      </c>
      <c r="AC45" s="254" t="s">
        <v>34</v>
      </c>
      <c r="AD45" s="254" t="s">
        <v>34</v>
      </c>
      <c r="AE45" s="254" t="s">
        <v>42</v>
      </c>
      <c r="AF45" s="254" t="s">
        <v>34</v>
      </c>
      <c r="AG45" s="254" t="s">
        <v>34</v>
      </c>
      <c r="AH45" s="254" t="s">
        <v>34</v>
      </c>
      <c r="AI45" s="254" t="s">
        <v>42</v>
      </c>
      <c r="AJ45" s="254" t="s">
        <v>34</v>
      </c>
      <c r="AK45" s="254" t="s">
        <v>34</v>
      </c>
      <c r="AL45" s="254" t="s">
        <v>4444</v>
      </c>
      <c r="AM45" s="254" t="s">
        <v>2979</v>
      </c>
      <c r="AN45" s="254" t="s">
        <v>34</v>
      </c>
      <c r="AO45" s="254" t="s">
        <v>3010</v>
      </c>
      <c r="AP45" s="254" t="s">
        <v>34</v>
      </c>
      <c r="AQ45" s="254" t="s">
        <v>49</v>
      </c>
    </row>
    <row r="46" spans="1:43">
      <c r="A46" s="254" t="s">
        <v>977</v>
      </c>
      <c r="B46" s="254" t="s">
        <v>3016</v>
      </c>
      <c r="C46" s="254" t="s">
        <v>33</v>
      </c>
      <c r="D46" s="254" t="s">
        <v>1935</v>
      </c>
      <c r="E46" s="254" t="s">
        <v>2570</v>
      </c>
      <c r="F46" s="254" t="s">
        <v>3017</v>
      </c>
      <c r="G46" s="254" t="s">
        <v>2571</v>
      </c>
      <c r="H46" s="254" t="s">
        <v>487</v>
      </c>
      <c r="I46" s="254" t="s">
        <v>478</v>
      </c>
      <c r="J46" s="254" t="s">
        <v>466</v>
      </c>
      <c r="K46" s="254" t="s">
        <v>40</v>
      </c>
      <c r="L46" s="254" t="s">
        <v>60</v>
      </c>
      <c r="M46" s="254" t="s">
        <v>42</v>
      </c>
      <c r="N46" s="254" t="s">
        <v>34</v>
      </c>
      <c r="O46" s="254" t="s">
        <v>34</v>
      </c>
      <c r="P46" s="254">
        <v>1</v>
      </c>
      <c r="Q46" s="254">
        <v>23.62</v>
      </c>
      <c r="R46" s="254">
        <v>19.29</v>
      </c>
      <c r="S46" s="254">
        <v>11.02</v>
      </c>
      <c r="T46" s="254">
        <v>2.91</v>
      </c>
      <c r="U46" s="256">
        <v>64.400000000000006</v>
      </c>
      <c r="V46" s="256">
        <v>139.99</v>
      </c>
      <c r="W46" s="254" t="s">
        <v>898</v>
      </c>
      <c r="X46" s="254" t="s">
        <v>43</v>
      </c>
      <c r="Y46" s="254">
        <v>600</v>
      </c>
      <c r="Z46" s="254" t="s">
        <v>158</v>
      </c>
      <c r="AA46" s="254">
        <v>9</v>
      </c>
      <c r="AB46" s="254" t="s">
        <v>2978</v>
      </c>
      <c r="AC46" s="254" t="s">
        <v>34</v>
      </c>
      <c r="AD46" s="254" t="s">
        <v>34</v>
      </c>
      <c r="AE46" s="254" t="s">
        <v>42</v>
      </c>
      <c r="AF46" s="254" t="s">
        <v>34</v>
      </c>
      <c r="AG46" s="254" t="s">
        <v>34</v>
      </c>
      <c r="AH46" s="254" t="s">
        <v>34</v>
      </c>
      <c r="AI46" s="254" t="s">
        <v>42</v>
      </c>
      <c r="AJ46" s="254" t="s">
        <v>34</v>
      </c>
      <c r="AK46" s="254" t="s">
        <v>34</v>
      </c>
      <c r="AL46" s="254" t="s">
        <v>4444</v>
      </c>
      <c r="AM46" s="254" t="s">
        <v>2979</v>
      </c>
      <c r="AN46" s="254" t="s">
        <v>34</v>
      </c>
      <c r="AO46" s="254" t="s">
        <v>221</v>
      </c>
      <c r="AP46" s="254" t="s">
        <v>34</v>
      </c>
      <c r="AQ46" s="254" t="s">
        <v>49</v>
      </c>
    </row>
    <row r="47" spans="1:43">
      <c r="A47" s="254" t="s">
        <v>978</v>
      </c>
      <c r="B47" s="254" t="s">
        <v>3016</v>
      </c>
      <c r="C47" s="254" t="s">
        <v>33</v>
      </c>
      <c r="D47" s="254" t="s">
        <v>1935</v>
      </c>
      <c r="E47" s="254" t="s">
        <v>2570</v>
      </c>
      <c r="F47" s="254" t="s">
        <v>3017</v>
      </c>
      <c r="G47" s="254" t="s">
        <v>2571</v>
      </c>
      <c r="H47" s="254" t="s">
        <v>487</v>
      </c>
      <c r="I47" s="254" t="s">
        <v>481</v>
      </c>
      <c r="J47" s="254" t="s">
        <v>466</v>
      </c>
      <c r="K47" s="254" t="s">
        <v>40</v>
      </c>
      <c r="L47" s="254" t="s">
        <v>60</v>
      </c>
      <c r="M47" s="254" t="s">
        <v>42</v>
      </c>
      <c r="N47" s="254" t="s">
        <v>34</v>
      </c>
      <c r="O47" s="254" t="s">
        <v>34</v>
      </c>
      <c r="P47" s="254">
        <v>1</v>
      </c>
      <c r="Q47" s="254">
        <v>23.62</v>
      </c>
      <c r="R47" s="254">
        <v>19.29</v>
      </c>
      <c r="S47" s="254">
        <v>12.2</v>
      </c>
      <c r="T47" s="254">
        <v>3.22</v>
      </c>
      <c r="U47" s="256">
        <v>73.599999999999994</v>
      </c>
      <c r="V47" s="256">
        <v>159.99</v>
      </c>
      <c r="W47" s="254" t="s">
        <v>898</v>
      </c>
      <c r="X47" s="254" t="s">
        <v>43</v>
      </c>
      <c r="Y47" s="254">
        <v>600</v>
      </c>
      <c r="Z47" s="254" t="s">
        <v>158</v>
      </c>
      <c r="AA47" s="254">
        <v>9</v>
      </c>
      <c r="AB47" s="254" t="s">
        <v>2980</v>
      </c>
      <c r="AC47" s="254" t="s">
        <v>34</v>
      </c>
      <c r="AD47" s="254" t="s">
        <v>34</v>
      </c>
      <c r="AE47" s="254" t="s">
        <v>42</v>
      </c>
      <c r="AF47" s="254" t="s">
        <v>34</v>
      </c>
      <c r="AG47" s="254" t="s">
        <v>34</v>
      </c>
      <c r="AH47" s="254" t="s">
        <v>34</v>
      </c>
      <c r="AI47" s="254" t="s">
        <v>42</v>
      </c>
      <c r="AJ47" s="254" t="s">
        <v>34</v>
      </c>
      <c r="AK47" s="254" t="s">
        <v>34</v>
      </c>
      <c r="AL47" s="254" t="s">
        <v>4444</v>
      </c>
      <c r="AM47" s="254" t="s">
        <v>2979</v>
      </c>
      <c r="AN47" s="254" t="s">
        <v>34</v>
      </c>
      <c r="AO47" s="254" t="s">
        <v>221</v>
      </c>
      <c r="AP47" s="254" t="s">
        <v>34</v>
      </c>
      <c r="AQ47" s="254" t="s">
        <v>49</v>
      </c>
    </row>
    <row r="48" spans="1:43">
      <c r="A48" s="254" t="s">
        <v>979</v>
      </c>
      <c r="B48" s="254" t="s">
        <v>3016</v>
      </c>
      <c r="C48" s="254" t="s">
        <v>33</v>
      </c>
      <c r="D48" s="254" t="s">
        <v>1935</v>
      </c>
      <c r="E48" s="254" t="s">
        <v>2570</v>
      </c>
      <c r="F48" s="254" t="s">
        <v>3017</v>
      </c>
      <c r="G48" s="254" t="s">
        <v>2571</v>
      </c>
      <c r="H48" s="254" t="s">
        <v>487</v>
      </c>
      <c r="I48" s="254" t="s">
        <v>483</v>
      </c>
      <c r="J48" s="254" t="s">
        <v>466</v>
      </c>
      <c r="K48" s="254" t="s">
        <v>40</v>
      </c>
      <c r="L48" s="254" t="s">
        <v>60</v>
      </c>
      <c r="M48" s="254" t="s">
        <v>42</v>
      </c>
      <c r="N48" s="254" t="s">
        <v>34</v>
      </c>
      <c r="O48" s="254" t="s">
        <v>34</v>
      </c>
      <c r="P48" s="254">
        <v>1</v>
      </c>
      <c r="Q48" s="254">
        <v>23.62</v>
      </c>
      <c r="R48" s="254">
        <v>19.29</v>
      </c>
      <c r="S48" s="254">
        <v>12.2</v>
      </c>
      <c r="T48" s="254">
        <v>3.22</v>
      </c>
      <c r="U48" s="256">
        <v>73.599999999999994</v>
      </c>
      <c r="V48" s="256">
        <v>159.99</v>
      </c>
      <c r="W48" s="254" t="s">
        <v>898</v>
      </c>
      <c r="X48" s="254" t="s">
        <v>43</v>
      </c>
      <c r="Y48" s="254">
        <v>600</v>
      </c>
      <c r="Z48" s="254" t="s">
        <v>158</v>
      </c>
      <c r="AA48" s="254">
        <v>9</v>
      </c>
      <c r="AB48" s="254" t="s">
        <v>2981</v>
      </c>
      <c r="AC48" s="254" t="s">
        <v>34</v>
      </c>
      <c r="AD48" s="254" t="s">
        <v>34</v>
      </c>
      <c r="AE48" s="254" t="s">
        <v>42</v>
      </c>
      <c r="AF48" s="254" t="s">
        <v>34</v>
      </c>
      <c r="AG48" s="254" t="s">
        <v>34</v>
      </c>
      <c r="AH48" s="254" t="s">
        <v>34</v>
      </c>
      <c r="AI48" s="254" t="s">
        <v>42</v>
      </c>
      <c r="AJ48" s="254" t="s">
        <v>34</v>
      </c>
      <c r="AK48" s="254" t="s">
        <v>34</v>
      </c>
      <c r="AL48" s="254" t="s">
        <v>4444</v>
      </c>
      <c r="AM48" s="254" t="s">
        <v>2979</v>
      </c>
      <c r="AN48" s="254" t="s">
        <v>34</v>
      </c>
      <c r="AO48" s="254" t="s">
        <v>221</v>
      </c>
      <c r="AP48" s="254" t="s">
        <v>34</v>
      </c>
      <c r="AQ48" s="254" t="s">
        <v>49</v>
      </c>
    </row>
    <row r="49" spans="1:43">
      <c r="A49" s="254" t="s">
        <v>975</v>
      </c>
      <c r="B49" s="254" t="s">
        <v>3016</v>
      </c>
      <c r="C49" s="254" t="s">
        <v>33</v>
      </c>
      <c r="D49" s="254" t="s">
        <v>1935</v>
      </c>
      <c r="E49" s="254" t="s">
        <v>2570</v>
      </c>
      <c r="F49" s="254" t="s">
        <v>3017</v>
      </c>
      <c r="G49" s="254" t="s">
        <v>2571</v>
      </c>
      <c r="H49" s="254" t="s">
        <v>487</v>
      </c>
      <c r="I49" s="254" t="s">
        <v>3018</v>
      </c>
      <c r="J49" s="255" t="s">
        <v>3019</v>
      </c>
      <c r="K49" s="254" t="s">
        <v>40</v>
      </c>
      <c r="L49" s="254" t="s">
        <v>60</v>
      </c>
      <c r="M49" s="254" t="s">
        <v>42</v>
      </c>
      <c r="N49" s="254" t="s">
        <v>34</v>
      </c>
      <c r="O49" s="254" t="s">
        <v>34</v>
      </c>
      <c r="P49" s="254">
        <v>1</v>
      </c>
      <c r="Q49" s="254">
        <v>23.62</v>
      </c>
      <c r="R49" s="254">
        <v>19.29</v>
      </c>
      <c r="S49" s="254">
        <v>11.02</v>
      </c>
      <c r="T49" s="254">
        <v>2.91</v>
      </c>
      <c r="U49" s="256">
        <v>59.8</v>
      </c>
      <c r="V49" s="256">
        <v>129.99</v>
      </c>
      <c r="W49" s="254" t="s">
        <v>898</v>
      </c>
      <c r="X49" s="254" t="s">
        <v>43</v>
      </c>
      <c r="Y49" s="254">
        <v>600</v>
      </c>
      <c r="Z49" s="254" t="s">
        <v>158</v>
      </c>
      <c r="AA49" s="254">
        <v>9</v>
      </c>
      <c r="AB49" s="254" t="s">
        <v>3020</v>
      </c>
      <c r="AC49" s="254" t="s">
        <v>34</v>
      </c>
      <c r="AD49" s="254" t="s">
        <v>34</v>
      </c>
      <c r="AE49" s="254" t="s">
        <v>42</v>
      </c>
      <c r="AF49" s="254" t="s">
        <v>34</v>
      </c>
      <c r="AG49" s="254" t="s">
        <v>34</v>
      </c>
      <c r="AH49" s="254" t="s">
        <v>34</v>
      </c>
      <c r="AI49" s="254" t="s">
        <v>42</v>
      </c>
      <c r="AJ49" s="254" t="s">
        <v>34</v>
      </c>
      <c r="AK49" s="254" t="s">
        <v>34</v>
      </c>
      <c r="AL49" s="254" t="s">
        <v>4444</v>
      </c>
      <c r="AM49" s="254" t="s">
        <v>2979</v>
      </c>
      <c r="AN49" s="254" t="s">
        <v>34</v>
      </c>
      <c r="AO49" s="254" t="s">
        <v>221</v>
      </c>
      <c r="AP49" s="254" t="s">
        <v>34</v>
      </c>
      <c r="AQ49" s="254" t="s">
        <v>49</v>
      </c>
    </row>
    <row r="50" spans="1:43">
      <c r="A50" s="254" t="s">
        <v>982</v>
      </c>
      <c r="B50" s="254" t="s">
        <v>3021</v>
      </c>
      <c r="C50" s="254" t="s">
        <v>33</v>
      </c>
      <c r="D50" s="254" t="s">
        <v>1935</v>
      </c>
      <c r="E50" s="254" t="s">
        <v>2570</v>
      </c>
      <c r="F50" s="254" t="s">
        <v>3017</v>
      </c>
      <c r="G50" s="254" t="s">
        <v>2571</v>
      </c>
      <c r="H50" s="254" t="s">
        <v>175</v>
      </c>
      <c r="I50" s="254" t="s">
        <v>3018</v>
      </c>
      <c r="J50" s="255" t="s">
        <v>3019</v>
      </c>
      <c r="K50" s="254" t="s">
        <v>40</v>
      </c>
      <c r="L50" s="254" t="s">
        <v>41</v>
      </c>
      <c r="M50" s="254" t="s">
        <v>42</v>
      </c>
      <c r="N50" s="254" t="s">
        <v>34</v>
      </c>
      <c r="O50" s="254" t="s">
        <v>34</v>
      </c>
      <c r="P50" s="254">
        <v>1</v>
      </c>
      <c r="Q50" s="254">
        <v>23.62</v>
      </c>
      <c r="R50" s="254">
        <v>19.29</v>
      </c>
      <c r="S50" s="254">
        <v>11.02</v>
      </c>
      <c r="T50" s="254">
        <v>2.91</v>
      </c>
      <c r="U50" s="256">
        <v>59.8</v>
      </c>
      <c r="V50" s="256">
        <v>129.99</v>
      </c>
      <c r="W50" s="254" t="s">
        <v>898</v>
      </c>
      <c r="X50" s="254" t="s">
        <v>43</v>
      </c>
      <c r="Y50" s="254">
        <v>600</v>
      </c>
      <c r="Z50" s="254" t="s">
        <v>158</v>
      </c>
      <c r="AA50" s="254">
        <v>9</v>
      </c>
      <c r="AB50" s="254" t="s">
        <v>3020</v>
      </c>
      <c r="AC50" s="254" t="s">
        <v>34</v>
      </c>
      <c r="AD50" s="254" t="s">
        <v>34</v>
      </c>
      <c r="AE50" s="254" t="s">
        <v>42</v>
      </c>
      <c r="AF50" s="254" t="s">
        <v>34</v>
      </c>
      <c r="AG50" s="254" t="s">
        <v>34</v>
      </c>
      <c r="AH50" s="254" t="s">
        <v>34</v>
      </c>
      <c r="AI50" s="254" t="s">
        <v>42</v>
      </c>
      <c r="AJ50" s="254" t="s">
        <v>34</v>
      </c>
      <c r="AK50" s="254" t="s">
        <v>34</v>
      </c>
      <c r="AL50" s="254" t="s">
        <v>4444</v>
      </c>
      <c r="AM50" s="254" t="s">
        <v>2979</v>
      </c>
      <c r="AN50" s="254" t="s">
        <v>34</v>
      </c>
      <c r="AO50" s="254" t="s">
        <v>221</v>
      </c>
      <c r="AP50" s="254" t="s">
        <v>34</v>
      </c>
      <c r="AQ50" s="254" t="s">
        <v>49</v>
      </c>
    </row>
    <row r="51" spans="1:43">
      <c r="A51" s="254" t="s">
        <v>982</v>
      </c>
      <c r="B51" s="254" t="s">
        <v>3021</v>
      </c>
      <c r="C51" s="254" t="s">
        <v>33</v>
      </c>
      <c r="D51" s="254" t="s">
        <v>1935</v>
      </c>
      <c r="E51" s="254" t="s">
        <v>2570</v>
      </c>
      <c r="F51" s="254" t="s">
        <v>3017</v>
      </c>
      <c r="G51" s="254" t="s">
        <v>2571</v>
      </c>
      <c r="H51" s="254" t="s">
        <v>175</v>
      </c>
      <c r="I51" s="254" t="s">
        <v>3018</v>
      </c>
      <c r="J51" s="255" t="s">
        <v>3019</v>
      </c>
      <c r="K51" s="254" t="s">
        <v>40</v>
      </c>
      <c r="L51" s="254" t="s">
        <v>60</v>
      </c>
      <c r="M51" s="254" t="s">
        <v>42</v>
      </c>
      <c r="N51" s="254" t="s">
        <v>34</v>
      </c>
      <c r="O51" s="254" t="s">
        <v>34</v>
      </c>
      <c r="P51" s="254">
        <v>1</v>
      </c>
      <c r="Q51" s="254">
        <v>23.62</v>
      </c>
      <c r="R51" s="254">
        <v>19.29</v>
      </c>
      <c r="S51" s="254">
        <v>11.02</v>
      </c>
      <c r="T51" s="254">
        <v>2.91</v>
      </c>
      <c r="U51" s="256">
        <v>59.8</v>
      </c>
      <c r="V51" s="256">
        <v>129.99</v>
      </c>
      <c r="W51" s="254" t="s">
        <v>898</v>
      </c>
      <c r="X51" s="254" t="s">
        <v>43</v>
      </c>
      <c r="Y51" s="254">
        <v>600</v>
      </c>
      <c r="Z51" s="254" t="s">
        <v>158</v>
      </c>
      <c r="AA51" s="254">
        <v>9</v>
      </c>
      <c r="AB51" s="254" t="s">
        <v>3020</v>
      </c>
      <c r="AC51" s="254" t="s">
        <v>34</v>
      </c>
      <c r="AD51" s="254" t="s">
        <v>34</v>
      </c>
      <c r="AE51" s="254" t="s">
        <v>42</v>
      </c>
      <c r="AF51" s="254" t="s">
        <v>34</v>
      </c>
      <c r="AG51" s="254" t="s">
        <v>34</v>
      </c>
      <c r="AH51" s="254" t="s">
        <v>34</v>
      </c>
      <c r="AI51" s="254" t="s">
        <v>42</v>
      </c>
      <c r="AJ51" s="254" t="s">
        <v>34</v>
      </c>
      <c r="AK51" s="254" t="s">
        <v>34</v>
      </c>
      <c r="AL51" s="254" t="s">
        <v>4444</v>
      </c>
      <c r="AM51" s="254" t="s">
        <v>2979</v>
      </c>
      <c r="AN51" s="254" t="s">
        <v>34</v>
      </c>
      <c r="AO51" s="254" t="s">
        <v>221</v>
      </c>
      <c r="AP51" s="254" t="s">
        <v>34</v>
      </c>
      <c r="AQ51" s="254" t="s">
        <v>49</v>
      </c>
    </row>
    <row r="52" spans="1:43">
      <c r="A52" s="254" t="s">
        <v>983</v>
      </c>
      <c r="B52" s="254" t="s">
        <v>3021</v>
      </c>
      <c r="C52" s="254" t="s">
        <v>33</v>
      </c>
      <c r="D52" s="254" t="s">
        <v>1935</v>
      </c>
      <c r="E52" s="254" t="s">
        <v>2570</v>
      </c>
      <c r="F52" s="254" t="s">
        <v>3017</v>
      </c>
      <c r="G52" s="254" t="s">
        <v>2571</v>
      </c>
      <c r="H52" s="254" t="s">
        <v>175</v>
      </c>
      <c r="I52" s="254" t="s">
        <v>478</v>
      </c>
      <c r="J52" s="255" t="s">
        <v>3022</v>
      </c>
      <c r="K52" s="254" t="s">
        <v>40</v>
      </c>
      <c r="L52" s="254" t="s">
        <v>60</v>
      </c>
      <c r="M52" s="254" t="s">
        <v>42</v>
      </c>
      <c r="N52" s="254" t="s">
        <v>34</v>
      </c>
      <c r="O52" s="254" t="s">
        <v>34</v>
      </c>
      <c r="P52" s="254">
        <v>1</v>
      </c>
      <c r="Q52" s="254">
        <v>23.62</v>
      </c>
      <c r="R52" s="254">
        <v>19.29</v>
      </c>
      <c r="S52" s="254">
        <v>11.02</v>
      </c>
      <c r="T52" s="254">
        <v>2.91</v>
      </c>
      <c r="U52" s="256">
        <v>64.400000000000006</v>
      </c>
      <c r="V52" s="256">
        <v>139.99</v>
      </c>
      <c r="W52" s="254" t="s">
        <v>898</v>
      </c>
      <c r="X52" s="254" t="s">
        <v>43</v>
      </c>
      <c r="Y52" s="254">
        <v>600</v>
      </c>
      <c r="Z52" s="254" t="s">
        <v>158</v>
      </c>
      <c r="AA52" s="254">
        <v>9</v>
      </c>
      <c r="AB52" s="254" t="s">
        <v>2978</v>
      </c>
      <c r="AC52" s="254" t="s">
        <v>34</v>
      </c>
      <c r="AD52" s="254" t="s">
        <v>34</v>
      </c>
      <c r="AE52" s="254" t="s">
        <v>42</v>
      </c>
      <c r="AF52" s="254" t="s">
        <v>34</v>
      </c>
      <c r="AG52" s="254" t="s">
        <v>34</v>
      </c>
      <c r="AH52" s="254" t="s">
        <v>34</v>
      </c>
      <c r="AI52" s="254" t="s">
        <v>42</v>
      </c>
      <c r="AJ52" s="254" t="s">
        <v>34</v>
      </c>
      <c r="AK52" s="254" t="s">
        <v>34</v>
      </c>
      <c r="AL52" s="254" t="s">
        <v>4444</v>
      </c>
      <c r="AM52" s="254" t="s">
        <v>2979</v>
      </c>
      <c r="AN52" s="254" t="s">
        <v>34</v>
      </c>
      <c r="AO52" s="254" t="s">
        <v>221</v>
      </c>
      <c r="AP52" s="254" t="s">
        <v>34</v>
      </c>
      <c r="AQ52" s="254" t="s">
        <v>49</v>
      </c>
    </row>
    <row r="53" spans="1:43">
      <c r="A53" s="254" t="s">
        <v>983</v>
      </c>
      <c r="B53" s="254" t="s">
        <v>3021</v>
      </c>
      <c r="C53" s="254" t="s">
        <v>33</v>
      </c>
      <c r="D53" s="254" t="s">
        <v>1935</v>
      </c>
      <c r="E53" s="254" t="s">
        <v>2570</v>
      </c>
      <c r="F53" s="254" t="s">
        <v>3017</v>
      </c>
      <c r="G53" s="254" t="s">
        <v>2571</v>
      </c>
      <c r="H53" s="254" t="s">
        <v>175</v>
      </c>
      <c r="I53" s="254" t="s">
        <v>478</v>
      </c>
      <c r="J53" s="255" t="s">
        <v>3022</v>
      </c>
      <c r="K53" s="254" t="s">
        <v>40</v>
      </c>
      <c r="L53" s="254" t="s">
        <v>41</v>
      </c>
      <c r="M53" s="254" t="s">
        <v>42</v>
      </c>
      <c r="N53" s="254" t="s">
        <v>34</v>
      </c>
      <c r="O53" s="254" t="s">
        <v>34</v>
      </c>
      <c r="P53" s="254">
        <v>1</v>
      </c>
      <c r="Q53" s="254">
        <v>23.62</v>
      </c>
      <c r="R53" s="254">
        <v>19.29</v>
      </c>
      <c r="S53" s="254">
        <v>11.02</v>
      </c>
      <c r="T53" s="254">
        <v>2.91</v>
      </c>
      <c r="U53" s="256">
        <v>64.400000000000006</v>
      </c>
      <c r="V53" s="256">
        <v>139.99</v>
      </c>
      <c r="W53" s="254" t="s">
        <v>898</v>
      </c>
      <c r="X53" s="254" t="s">
        <v>43</v>
      </c>
      <c r="Y53" s="254">
        <v>600</v>
      </c>
      <c r="Z53" s="254" t="s">
        <v>158</v>
      </c>
      <c r="AA53" s="254">
        <v>9</v>
      </c>
      <c r="AB53" s="254" t="s">
        <v>2978</v>
      </c>
      <c r="AC53" s="254" t="s">
        <v>34</v>
      </c>
      <c r="AD53" s="254" t="s">
        <v>34</v>
      </c>
      <c r="AE53" s="254" t="s">
        <v>42</v>
      </c>
      <c r="AF53" s="254" t="s">
        <v>34</v>
      </c>
      <c r="AG53" s="254" t="s">
        <v>34</v>
      </c>
      <c r="AH53" s="254" t="s">
        <v>34</v>
      </c>
      <c r="AI53" s="254" t="s">
        <v>42</v>
      </c>
      <c r="AJ53" s="254" t="s">
        <v>34</v>
      </c>
      <c r="AK53" s="254" t="s">
        <v>34</v>
      </c>
      <c r="AL53" s="254" t="s">
        <v>4444</v>
      </c>
      <c r="AM53" s="254" t="s">
        <v>2979</v>
      </c>
      <c r="AN53" s="254" t="s">
        <v>34</v>
      </c>
      <c r="AO53" s="254" t="s">
        <v>221</v>
      </c>
      <c r="AP53" s="254" t="s">
        <v>34</v>
      </c>
      <c r="AQ53" s="254" t="s">
        <v>49</v>
      </c>
    </row>
    <row r="54" spans="1:43">
      <c r="A54" s="254" t="s">
        <v>984</v>
      </c>
      <c r="B54" s="254" t="s">
        <v>3021</v>
      </c>
      <c r="C54" s="254" t="s">
        <v>33</v>
      </c>
      <c r="D54" s="254" t="s">
        <v>1935</v>
      </c>
      <c r="E54" s="254" t="s">
        <v>2570</v>
      </c>
      <c r="F54" s="254" t="s">
        <v>3017</v>
      </c>
      <c r="G54" s="254" t="s">
        <v>2571</v>
      </c>
      <c r="H54" s="254" t="s">
        <v>175</v>
      </c>
      <c r="I54" s="254" t="s">
        <v>481</v>
      </c>
      <c r="J54" s="255" t="s">
        <v>3022</v>
      </c>
      <c r="K54" s="254" t="s">
        <v>40</v>
      </c>
      <c r="L54" s="254" t="s">
        <v>41</v>
      </c>
      <c r="M54" s="254" t="s">
        <v>42</v>
      </c>
      <c r="N54" s="254" t="s">
        <v>34</v>
      </c>
      <c r="O54" s="254" t="s">
        <v>34</v>
      </c>
      <c r="P54" s="254">
        <v>1</v>
      </c>
      <c r="Q54" s="254">
        <v>23.62</v>
      </c>
      <c r="R54" s="254">
        <v>19.29</v>
      </c>
      <c r="S54" s="254">
        <v>12.2</v>
      </c>
      <c r="T54" s="254">
        <v>3.22</v>
      </c>
      <c r="U54" s="256">
        <v>73.599999999999994</v>
      </c>
      <c r="V54" s="256">
        <v>159.99</v>
      </c>
      <c r="W54" s="254" t="s">
        <v>898</v>
      </c>
      <c r="X54" s="254" t="s">
        <v>43</v>
      </c>
      <c r="Y54" s="254">
        <v>600</v>
      </c>
      <c r="Z54" s="254" t="s">
        <v>158</v>
      </c>
      <c r="AA54" s="254">
        <v>9</v>
      </c>
      <c r="AB54" s="254" t="s">
        <v>2980</v>
      </c>
      <c r="AC54" s="254" t="s">
        <v>34</v>
      </c>
      <c r="AD54" s="254" t="s">
        <v>34</v>
      </c>
      <c r="AE54" s="254" t="s">
        <v>42</v>
      </c>
      <c r="AF54" s="254" t="s">
        <v>34</v>
      </c>
      <c r="AG54" s="254" t="s">
        <v>34</v>
      </c>
      <c r="AH54" s="254" t="s">
        <v>34</v>
      </c>
      <c r="AI54" s="254" t="s">
        <v>42</v>
      </c>
      <c r="AJ54" s="254" t="s">
        <v>34</v>
      </c>
      <c r="AK54" s="254" t="s">
        <v>34</v>
      </c>
      <c r="AL54" s="254" t="s">
        <v>4444</v>
      </c>
      <c r="AM54" s="254" t="s">
        <v>2979</v>
      </c>
      <c r="AN54" s="254" t="s">
        <v>34</v>
      </c>
      <c r="AO54" s="254" t="s">
        <v>221</v>
      </c>
      <c r="AP54" s="254" t="s">
        <v>34</v>
      </c>
      <c r="AQ54" s="254" t="s">
        <v>49</v>
      </c>
    </row>
    <row r="55" spans="1:43">
      <c r="A55" s="254" t="s">
        <v>984</v>
      </c>
      <c r="B55" s="254" t="s">
        <v>3021</v>
      </c>
      <c r="C55" s="254" t="s">
        <v>33</v>
      </c>
      <c r="D55" s="254" t="s">
        <v>1935</v>
      </c>
      <c r="E55" s="254" t="s">
        <v>2570</v>
      </c>
      <c r="F55" s="254" t="s">
        <v>3017</v>
      </c>
      <c r="G55" s="254" t="s">
        <v>2571</v>
      </c>
      <c r="H55" s="254" t="s">
        <v>175</v>
      </c>
      <c r="I55" s="254" t="s">
        <v>481</v>
      </c>
      <c r="J55" s="255" t="s">
        <v>3022</v>
      </c>
      <c r="K55" s="254" t="s">
        <v>40</v>
      </c>
      <c r="L55" s="254" t="s">
        <v>60</v>
      </c>
      <c r="M55" s="254" t="s">
        <v>42</v>
      </c>
      <c r="N55" s="254" t="s">
        <v>34</v>
      </c>
      <c r="O55" s="254" t="s">
        <v>34</v>
      </c>
      <c r="P55" s="254">
        <v>1</v>
      </c>
      <c r="Q55" s="254">
        <v>23.62</v>
      </c>
      <c r="R55" s="254">
        <v>19.29</v>
      </c>
      <c r="S55" s="254">
        <v>12.2</v>
      </c>
      <c r="T55" s="254">
        <v>3.22</v>
      </c>
      <c r="U55" s="256">
        <v>73.599999999999994</v>
      </c>
      <c r="V55" s="256">
        <v>159.99</v>
      </c>
      <c r="W55" s="254" t="s">
        <v>898</v>
      </c>
      <c r="X55" s="254" t="s">
        <v>43</v>
      </c>
      <c r="Y55" s="254">
        <v>600</v>
      </c>
      <c r="Z55" s="254" t="s">
        <v>158</v>
      </c>
      <c r="AA55" s="254">
        <v>9</v>
      </c>
      <c r="AB55" s="254" t="s">
        <v>2980</v>
      </c>
      <c r="AC55" s="254" t="s">
        <v>34</v>
      </c>
      <c r="AD55" s="254" t="s">
        <v>34</v>
      </c>
      <c r="AE55" s="254" t="s">
        <v>42</v>
      </c>
      <c r="AF55" s="254" t="s">
        <v>34</v>
      </c>
      <c r="AG55" s="254" t="s">
        <v>34</v>
      </c>
      <c r="AH55" s="254" t="s">
        <v>34</v>
      </c>
      <c r="AI55" s="254" t="s">
        <v>42</v>
      </c>
      <c r="AJ55" s="254" t="s">
        <v>34</v>
      </c>
      <c r="AK55" s="254" t="s">
        <v>34</v>
      </c>
      <c r="AL55" s="254" t="s">
        <v>4444</v>
      </c>
      <c r="AM55" s="254" t="s">
        <v>2979</v>
      </c>
      <c r="AN55" s="254" t="s">
        <v>34</v>
      </c>
      <c r="AO55" s="254" t="s">
        <v>221</v>
      </c>
      <c r="AP55" s="254" t="s">
        <v>34</v>
      </c>
      <c r="AQ55" s="254" t="s">
        <v>49</v>
      </c>
    </row>
    <row r="56" spans="1:43">
      <c r="A56" s="254" t="s">
        <v>985</v>
      </c>
      <c r="B56" s="254" t="s">
        <v>3021</v>
      </c>
      <c r="C56" s="254" t="s">
        <v>33</v>
      </c>
      <c r="D56" s="254" t="s">
        <v>1935</v>
      </c>
      <c r="E56" s="254" t="s">
        <v>2570</v>
      </c>
      <c r="F56" s="254" t="s">
        <v>3017</v>
      </c>
      <c r="G56" s="254" t="s">
        <v>2571</v>
      </c>
      <c r="H56" s="254" t="s">
        <v>175</v>
      </c>
      <c r="I56" s="254" t="s">
        <v>483</v>
      </c>
      <c r="J56" s="255" t="s">
        <v>3022</v>
      </c>
      <c r="K56" s="254" t="s">
        <v>40</v>
      </c>
      <c r="L56" s="254" t="s">
        <v>60</v>
      </c>
      <c r="M56" s="254" t="s">
        <v>42</v>
      </c>
      <c r="N56" s="254" t="s">
        <v>34</v>
      </c>
      <c r="O56" s="254" t="s">
        <v>34</v>
      </c>
      <c r="P56" s="254">
        <v>1</v>
      </c>
      <c r="Q56" s="254">
        <v>23.62</v>
      </c>
      <c r="R56" s="254">
        <v>19.29</v>
      </c>
      <c r="S56" s="254">
        <v>12.2</v>
      </c>
      <c r="T56" s="254">
        <v>3.22</v>
      </c>
      <c r="U56" s="256">
        <v>73.599999999999994</v>
      </c>
      <c r="V56" s="256">
        <v>159.99</v>
      </c>
      <c r="W56" s="254" t="s">
        <v>898</v>
      </c>
      <c r="X56" s="254" t="s">
        <v>43</v>
      </c>
      <c r="Y56" s="254">
        <v>600</v>
      </c>
      <c r="Z56" s="254" t="s">
        <v>158</v>
      </c>
      <c r="AA56" s="254">
        <v>9</v>
      </c>
      <c r="AB56" s="254" t="s">
        <v>2981</v>
      </c>
      <c r="AC56" s="254" t="s">
        <v>34</v>
      </c>
      <c r="AD56" s="254" t="s">
        <v>34</v>
      </c>
      <c r="AE56" s="254" t="s">
        <v>42</v>
      </c>
      <c r="AF56" s="254" t="s">
        <v>34</v>
      </c>
      <c r="AG56" s="254" t="s">
        <v>34</v>
      </c>
      <c r="AH56" s="254" t="s">
        <v>34</v>
      </c>
      <c r="AI56" s="254" t="s">
        <v>42</v>
      </c>
      <c r="AJ56" s="254" t="s">
        <v>34</v>
      </c>
      <c r="AK56" s="254" t="s">
        <v>34</v>
      </c>
      <c r="AL56" s="254" t="s">
        <v>4444</v>
      </c>
      <c r="AM56" s="254" t="s">
        <v>2979</v>
      </c>
      <c r="AN56" s="254" t="s">
        <v>34</v>
      </c>
      <c r="AO56" s="254" t="s">
        <v>221</v>
      </c>
      <c r="AP56" s="254" t="s">
        <v>34</v>
      </c>
      <c r="AQ56" s="254" t="s">
        <v>49</v>
      </c>
    </row>
    <row r="57" spans="1:43">
      <c r="A57" s="254" t="s">
        <v>985</v>
      </c>
      <c r="B57" s="254" t="s">
        <v>3021</v>
      </c>
      <c r="C57" s="254" t="s">
        <v>33</v>
      </c>
      <c r="D57" s="254" t="s">
        <v>1935</v>
      </c>
      <c r="E57" s="254" t="s">
        <v>2570</v>
      </c>
      <c r="F57" s="254" t="s">
        <v>3017</v>
      </c>
      <c r="G57" s="254" t="s">
        <v>2571</v>
      </c>
      <c r="H57" s="254" t="s">
        <v>175</v>
      </c>
      <c r="I57" s="254" t="s">
        <v>483</v>
      </c>
      <c r="J57" s="255" t="s">
        <v>3022</v>
      </c>
      <c r="K57" s="254" t="s">
        <v>40</v>
      </c>
      <c r="L57" s="254" t="s">
        <v>41</v>
      </c>
      <c r="M57" s="254" t="s">
        <v>42</v>
      </c>
      <c r="N57" s="254" t="s">
        <v>34</v>
      </c>
      <c r="O57" s="254" t="s">
        <v>34</v>
      </c>
      <c r="P57" s="254">
        <v>1</v>
      </c>
      <c r="Q57" s="254">
        <v>23.62</v>
      </c>
      <c r="R57" s="254">
        <v>19.29</v>
      </c>
      <c r="S57" s="254">
        <v>12.2</v>
      </c>
      <c r="T57" s="254">
        <v>3.22</v>
      </c>
      <c r="U57" s="256">
        <v>73.599999999999994</v>
      </c>
      <c r="V57" s="256">
        <v>159.99</v>
      </c>
      <c r="W57" s="254" t="s">
        <v>898</v>
      </c>
      <c r="X57" s="254" t="s">
        <v>43</v>
      </c>
      <c r="Y57" s="254">
        <v>600</v>
      </c>
      <c r="Z57" s="254" t="s">
        <v>158</v>
      </c>
      <c r="AA57" s="254">
        <v>9</v>
      </c>
      <c r="AB57" s="254" t="s">
        <v>2981</v>
      </c>
      <c r="AC57" s="254" t="s">
        <v>34</v>
      </c>
      <c r="AD57" s="254" t="s">
        <v>34</v>
      </c>
      <c r="AE57" s="254" t="s">
        <v>42</v>
      </c>
      <c r="AF57" s="254" t="s">
        <v>34</v>
      </c>
      <c r="AG57" s="254" t="s">
        <v>34</v>
      </c>
      <c r="AH57" s="254" t="s">
        <v>34</v>
      </c>
      <c r="AI57" s="254" t="s">
        <v>42</v>
      </c>
      <c r="AJ57" s="254" t="s">
        <v>34</v>
      </c>
      <c r="AK57" s="254" t="s">
        <v>34</v>
      </c>
      <c r="AL57" s="254" t="s">
        <v>4444</v>
      </c>
      <c r="AM57" s="254" t="s">
        <v>2979</v>
      </c>
      <c r="AN57" s="254" t="s">
        <v>34</v>
      </c>
      <c r="AO57" s="254" t="s">
        <v>221</v>
      </c>
      <c r="AP57" s="254" t="s">
        <v>34</v>
      </c>
      <c r="AQ57" s="254" t="s">
        <v>49</v>
      </c>
    </row>
    <row r="58" spans="1:43">
      <c r="A58" s="254" t="s">
        <v>987</v>
      </c>
      <c r="B58" s="254" t="s">
        <v>3025</v>
      </c>
      <c r="C58" s="254" t="s">
        <v>33</v>
      </c>
      <c r="D58" s="254" t="s">
        <v>1935</v>
      </c>
      <c r="E58" s="254" t="s">
        <v>2570</v>
      </c>
      <c r="F58" s="259" t="s">
        <v>4420</v>
      </c>
      <c r="G58" s="254" t="s">
        <v>2571</v>
      </c>
      <c r="H58" s="254" t="s">
        <v>37</v>
      </c>
      <c r="I58" s="254" t="s">
        <v>478</v>
      </c>
      <c r="J58" s="254" t="s">
        <v>3027</v>
      </c>
      <c r="K58" s="254" t="s">
        <v>40</v>
      </c>
      <c r="L58" s="254" t="s">
        <v>60</v>
      </c>
      <c r="M58" s="254" t="s">
        <v>42</v>
      </c>
      <c r="N58" s="254" t="s">
        <v>34</v>
      </c>
      <c r="O58" s="254" t="s">
        <v>34</v>
      </c>
      <c r="P58" s="254">
        <v>1</v>
      </c>
      <c r="Q58" s="254">
        <v>23.62</v>
      </c>
      <c r="R58" s="254">
        <v>18.899999999999999</v>
      </c>
      <c r="S58" s="254">
        <v>10.24</v>
      </c>
      <c r="T58" s="254">
        <v>2.64</v>
      </c>
      <c r="U58" s="256">
        <v>72</v>
      </c>
      <c r="V58" s="256">
        <v>149.99</v>
      </c>
      <c r="W58" s="254" t="s">
        <v>3002</v>
      </c>
      <c r="X58" s="254" t="s">
        <v>43</v>
      </c>
      <c r="Y58" s="254">
        <v>870</v>
      </c>
      <c r="Z58" s="254" t="s">
        <v>158</v>
      </c>
      <c r="AA58" s="254">
        <v>9</v>
      </c>
      <c r="AB58" s="254" t="s">
        <v>2978</v>
      </c>
      <c r="AC58" s="254" t="s">
        <v>34</v>
      </c>
      <c r="AD58" s="254" t="s">
        <v>34</v>
      </c>
      <c r="AE58" s="254" t="s">
        <v>42</v>
      </c>
      <c r="AF58" s="254" t="s">
        <v>34</v>
      </c>
      <c r="AG58" s="254" t="s">
        <v>34</v>
      </c>
      <c r="AH58" s="254" t="s">
        <v>34</v>
      </c>
      <c r="AI58" s="254" t="s">
        <v>42</v>
      </c>
      <c r="AJ58" s="254" t="s">
        <v>34</v>
      </c>
      <c r="AK58" s="254" t="s">
        <v>34</v>
      </c>
      <c r="AL58" s="254" t="s">
        <v>4444</v>
      </c>
      <c r="AM58" s="254" t="s">
        <v>2979</v>
      </c>
      <c r="AN58" s="254" t="s">
        <v>34</v>
      </c>
      <c r="AO58" s="254" t="s">
        <v>3014</v>
      </c>
      <c r="AP58" s="254" t="s">
        <v>34</v>
      </c>
      <c r="AQ58" s="254" t="s">
        <v>49</v>
      </c>
    </row>
    <row r="59" spans="1:43">
      <c r="A59" s="254" t="s">
        <v>987</v>
      </c>
      <c r="B59" s="254" t="s">
        <v>3025</v>
      </c>
      <c r="C59" s="254" t="s">
        <v>33</v>
      </c>
      <c r="D59" s="254" t="s">
        <v>1935</v>
      </c>
      <c r="E59" s="254" t="s">
        <v>2570</v>
      </c>
      <c r="F59" s="254" t="s">
        <v>3026</v>
      </c>
      <c r="G59" s="254" t="s">
        <v>2571</v>
      </c>
      <c r="H59" s="254" t="s">
        <v>37</v>
      </c>
      <c r="I59" s="254" t="s">
        <v>478</v>
      </c>
      <c r="J59" s="254" t="s">
        <v>3027</v>
      </c>
      <c r="K59" s="254" t="s">
        <v>40</v>
      </c>
      <c r="L59" s="254" t="s">
        <v>41</v>
      </c>
      <c r="M59" s="254" t="s">
        <v>42</v>
      </c>
      <c r="N59" s="254" t="s">
        <v>34</v>
      </c>
      <c r="O59" s="254" t="s">
        <v>34</v>
      </c>
      <c r="P59" s="254">
        <v>1</v>
      </c>
      <c r="Q59" s="254">
        <v>23.62</v>
      </c>
      <c r="R59" s="254">
        <v>18.899999999999999</v>
      </c>
      <c r="S59" s="254">
        <v>10.24</v>
      </c>
      <c r="T59" s="254">
        <v>2.64</v>
      </c>
      <c r="U59" s="256">
        <v>72</v>
      </c>
      <c r="V59" s="256">
        <v>149.99</v>
      </c>
      <c r="W59" s="254" t="s">
        <v>3002</v>
      </c>
      <c r="X59" s="254" t="s">
        <v>43</v>
      </c>
      <c r="Y59" s="254">
        <v>870</v>
      </c>
      <c r="Z59" s="254" t="s">
        <v>158</v>
      </c>
      <c r="AA59" s="254">
        <v>9</v>
      </c>
      <c r="AB59" s="254" t="s">
        <v>2978</v>
      </c>
      <c r="AC59" s="254" t="s">
        <v>34</v>
      </c>
      <c r="AD59" s="254" t="s">
        <v>34</v>
      </c>
      <c r="AE59" s="254" t="s">
        <v>42</v>
      </c>
      <c r="AF59" s="254" t="s">
        <v>34</v>
      </c>
      <c r="AG59" s="254" t="s">
        <v>34</v>
      </c>
      <c r="AH59" s="254" t="s">
        <v>34</v>
      </c>
      <c r="AI59" s="254" t="s">
        <v>42</v>
      </c>
      <c r="AJ59" s="254" t="s">
        <v>34</v>
      </c>
      <c r="AK59" s="254" t="s">
        <v>34</v>
      </c>
      <c r="AL59" s="254" t="s">
        <v>4444</v>
      </c>
      <c r="AM59" s="254" t="s">
        <v>2979</v>
      </c>
      <c r="AN59" s="254" t="s">
        <v>34</v>
      </c>
      <c r="AO59" s="254" t="s">
        <v>3014</v>
      </c>
      <c r="AP59" s="254" t="s">
        <v>34</v>
      </c>
      <c r="AQ59" s="254" t="s">
        <v>49</v>
      </c>
    </row>
    <row r="60" spans="1:43">
      <c r="A60" s="254" t="s">
        <v>988</v>
      </c>
      <c r="B60" s="254" t="s">
        <v>3025</v>
      </c>
      <c r="C60" s="254" t="s">
        <v>33</v>
      </c>
      <c r="D60" s="254" t="s">
        <v>1935</v>
      </c>
      <c r="E60" s="254" t="s">
        <v>2570</v>
      </c>
      <c r="F60" s="254" t="s">
        <v>3026</v>
      </c>
      <c r="G60" s="254" t="s">
        <v>2571</v>
      </c>
      <c r="H60" s="254" t="s">
        <v>37</v>
      </c>
      <c r="I60" s="254" t="s">
        <v>481</v>
      </c>
      <c r="J60" s="254" t="s">
        <v>3027</v>
      </c>
      <c r="K60" s="254" t="s">
        <v>40</v>
      </c>
      <c r="L60" s="254" t="s">
        <v>41</v>
      </c>
      <c r="M60" s="254" t="s">
        <v>42</v>
      </c>
      <c r="N60" s="254" t="s">
        <v>34</v>
      </c>
      <c r="O60" s="254" t="s">
        <v>34</v>
      </c>
      <c r="P60" s="254">
        <v>1</v>
      </c>
      <c r="Q60" s="254">
        <v>23.62</v>
      </c>
      <c r="R60" s="254">
        <v>18.899999999999999</v>
      </c>
      <c r="S60" s="254">
        <v>11.02</v>
      </c>
      <c r="T60" s="254">
        <v>2.85</v>
      </c>
      <c r="U60" s="256">
        <v>83.3</v>
      </c>
      <c r="V60" s="256">
        <v>169.99</v>
      </c>
      <c r="W60" s="254" t="s">
        <v>3002</v>
      </c>
      <c r="X60" s="254" t="s">
        <v>43</v>
      </c>
      <c r="Y60" s="254">
        <v>870</v>
      </c>
      <c r="Z60" s="254" t="s">
        <v>158</v>
      </c>
      <c r="AA60" s="254">
        <v>9</v>
      </c>
      <c r="AB60" s="254" t="s">
        <v>2980</v>
      </c>
      <c r="AC60" s="254" t="s">
        <v>34</v>
      </c>
      <c r="AD60" s="254" t="s">
        <v>34</v>
      </c>
      <c r="AE60" s="254" t="s">
        <v>42</v>
      </c>
      <c r="AF60" s="254" t="s">
        <v>34</v>
      </c>
      <c r="AG60" s="254" t="s">
        <v>34</v>
      </c>
      <c r="AH60" s="254" t="s">
        <v>34</v>
      </c>
      <c r="AI60" s="254" t="s">
        <v>42</v>
      </c>
      <c r="AJ60" s="254" t="s">
        <v>34</v>
      </c>
      <c r="AK60" s="254" t="s">
        <v>34</v>
      </c>
      <c r="AL60" s="254" t="s">
        <v>4444</v>
      </c>
      <c r="AM60" s="254" t="s">
        <v>2979</v>
      </c>
      <c r="AN60" s="254" t="s">
        <v>34</v>
      </c>
      <c r="AO60" s="254" t="s">
        <v>3014</v>
      </c>
      <c r="AP60" s="254" t="s">
        <v>34</v>
      </c>
      <c r="AQ60" s="254" t="s">
        <v>49</v>
      </c>
    </row>
    <row r="61" spans="1:43">
      <c r="A61" s="254" t="s">
        <v>988</v>
      </c>
      <c r="B61" s="254" t="s">
        <v>3025</v>
      </c>
      <c r="C61" s="254" t="s">
        <v>33</v>
      </c>
      <c r="D61" s="254" t="s">
        <v>1935</v>
      </c>
      <c r="E61" s="254" t="s">
        <v>2570</v>
      </c>
      <c r="F61" s="254" t="s">
        <v>3026</v>
      </c>
      <c r="G61" s="254" t="s">
        <v>2571</v>
      </c>
      <c r="H61" s="254" t="s">
        <v>37</v>
      </c>
      <c r="I61" s="254" t="s">
        <v>481</v>
      </c>
      <c r="J61" s="254" t="s">
        <v>3027</v>
      </c>
      <c r="K61" s="254" t="s">
        <v>40</v>
      </c>
      <c r="L61" s="254" t="s">
        <v>60</v>
      </c>
      <c r="M61" s="254" t="s">
        <v>42</v>
      </c>
      <c r="N61" s="254" t="s">
        <v>34</v>
      </c>
      <c r="O61" s="254" t="s">
        <v>34</v>
      </c>
      <c r="P61" s="254">
        <v>1</v>
      </c>
      <c r="Q61" s="254">
        <v>23.62</v>
      </c>
      <c r="R61" s="254">
        <v>18.899999999999999</v>
      </c>
      <c r="S61" s="254">
        <v>11.02</v>
      </c>
      <c r="T61" s="254">
        <v>2.85</v>
      </c>
      <c r="U61" s="256">
        <v>83.3</v>
      </c>
      <c r="V61" s="256">
        <v>169.99</v>
      </c>
      <c r="W61" s="254" t="s">
        <v>3002</v>
      </c>
      <c r="X61" s="254" t="s">
        <v>43</v>
      </c>
      <c r="Y61" s="254">
        <v>870</v>
      </c>
      <c r="Z61" s="254" t="s">
        <v>158</v>
      </c>
      <c r="AA61" s="254">
        <v>9</v>
      </c>
      <c r="AB61" s="254" t="s">
        <v>2980</v>
      </c>
      <c r="AC61" s="254" t="s">
        <v>34</v>
      </c>
      <c r="AD61" s="254" t="s">
        <v>34</v>
      </c>
      <c r="AE61" s="254" t="s">
        <v>42</v>
      </c>
      <c r="AF61" s="254" t="s">
        <v>34</v>
      </c>
      <c r="AG61" s="254" t="s">
        <v>34</v>
      </c>
      <c r="AH61" s="254" t="s">
        <v>34</v>
      </c>
      <c r="AI61" s="254" t="s">
        <v>42</v>
      </c>
      <c r="AJ61" s="254" t="s">
        <v>34</v>
      </c>
      <c r="AK61" s="254" t="s">
        <v>34</v>
      </c>
      <c r="AL61" s="254" t="s">
        <v>4444</v>
      </c>
      <c r="AM61" s="254" t="s">
        <v>2979</v>
      </c>
      <c r="AN61" s="254" t="s">
        <v>34</v>
      </c>
      <c r="AO61" s="254" t="s">
        <v>3014</v>
      </c>
      <c r="AP61" s="254" t="s">
        <v>34</v>
      </c>
      <c r="AQ61" s="254" t="s">
        <v>49</v>
      </c>
    </row>
    <row r="62" spans="1:43">
      <c r="A62" s="254" t="s">
        <v>996</v>
      </c>
      <c r="B62" s="254" t="s">
        <v>1504</v>
      </c>
      <c r="C62" s="254" t="s">
        <v>33</v>
      </c>
      <c r="D62" s="254" t="s">
        <v>1935</v>
      </c>
      <c r="E62" s="254" t="s">
        <v>2570</v>
      </c>
      <c r="F62" s="254" t="s">
        <v>3030</v>
      </c>
      <c r="G62" s="254" t="s">
        <v>2571</v>
      </c>
      <c r="H62" s="254" t="s">
        <v>37</v>
      </c>
      <c r="I62" s="254" t="s">
        <v>478</v>
      </c>
      <c r="J62" s="255" t="s">
        <v>3031</v>
      </c>
      <c r="K62" s="254" t="s">
        <v>40</v>
      </c>
      <c r="L62" s="254" t="s">
        <v>60</v>
      </c>
      <c r="M62" s="254" t="s">
        <v>42</v>
      </c>
      <c r="N62" s="254" t="s">
        <v>34</v>
      </c>
      <c r="O62" s="254" t="s">
        <v>34</v>
      </c>
      <c r="P62" s="254">
        <v>1</v>
      </c>
      <c r="Q62" s="254">
        <v>19.29</v>
      </c>
      <c r="R62" s="254">
        <v>15.35</v>
      </c>
      <c r="S62" s="254">
        <v>13.39</v>
      </c>
      <c r="T62" s="254">
        <v>2.29</v>
      </c>
      <c r="U62" s="256">
        <v>67.2</v>
      </c>
      <c r="V62" s="256">
        <v>139.99</v>
      </c>
      <c r="W62" s="254" t="s">
        <v>938</v>
      </c>
      <c r="X62" s="254" t="s">
        <v>43</v>
      </c>
      <c r="Y62" s="254">
        <v>1000</v>
      </c>
      <c r="Z62" s="254" t="s">
        <v>158</v>
      </c>
      <c r="AA62" s="254">
        <v>9</v>
      </c>
      <c r="AB62" s="254" t="s">
        <v>2978</v>
      </c>
      <c r="AC62" s="254" t="s">
        <v>34</v>
      </c>
      <c r="AD62" s="254" t="s">
        <v>34</v>
      </c>
      <c r="AE62" s="254" t="s">
        <v>42</v>
      </c>
      <c r="AF62" s="254" t="s">
        <v>34</v>
      </c>
      <c r="AG62" s="254" t="s">
        <v>34</v>
      </c>
      <c r="AH62" s="254" t="s">
        <v>34</v>
      </c>
      <c r="AI62" s="254" t="s">
        <v>42</v>
      </c>
      <c r="AJ62" s="254" t="s">
        <v>34</v>
      </c>
      <c r="AK62" s="254" t="s">
        <v>34</v>
      </c>
      <c r="AL62" s="254" t="s">
        <v>4444</v>
      </c>
      <c r="AM62" s="254" t="s">
        <v>2979</v>
      </c>
      <c r="AN62" s="254" t="s">
        <v>34</v>
      </c>
      <c r="AO62" s="254" t="s">
        <v>3032</v>
      </c>
      <c r="AP62" s="254" t="s">
        <v>34</v>
      </c>
      <c r="AQ62" s="254" t="s">
        <v>49</v>
      </c>
    </row>
    <row r="63" spans="1:43">
      <c r="A63" s="254" t="s">
        <v>997</v>
      </c>
      <c r="B63" s="254" t="s">
        <v>1504</v>
      </c>
      <c r="C63" s="254" t="s">
        <v>33</v>
      </c>
      <c r="D63" s="254" t="s">
        <v>1935</v>
      </c>
      <c r="E63" s="254" t="s">
        <v>2570</v>
      </c>
      <c r="F63" s="254" t="s">
        <v>3030</v>
      </c>
      <c r="G63" s="254" t="s">
        <v>2571</v>
      </c>
      <c r="H63" s="254" t="s">
        <v>37</v>
      </c>
      <c r="I63" s="254" t="s">
        <v>481</v>
      </c>
      <c r="J63" s="255" t="s">
        <v>3031</v>
      </c>
      <c r="K63" s="254" t="s">
        <v>40</v>
      </c>
      <c r="L63" s="254" t="s">
        <v>60</v>
      </c>
      <c r="M63" s="254" t="s">
        <v>42</v>
      </c>
      <c r="N63" s="254" t="s">
        <v>34</v>
      </c>
      <c r="O63" s="254" t="s">
        <v>34</v>
      </c>
      <c r="P63" s="254">
        <v>1</v>
      </c>
      <c r="Q63" s="254">
        <v>19.29</v>
      </c>
      <c r="R63" s="254">
        <v>15.35</v>
      </c>
      <c r="S63" s="254">
        <v>13.39</v>
      </c>
      <c r="T63" s="254">
        <v>2.29</v>
      </c>
      <c r="U63" s="256">
        <v>76.8</v>
      </c>
      <c r="V63" s="256">
        <v>159.99</v>
      </c>
      <c r="W63" s="254" t="s">
        <v>938</v>
      </c>
      <c r="X63" s="254" t="s">
        <v>43</v>
      </c>
      <c r="Y63" s="254">
        <v>1000</v>
      </c>
      <c r="Z63" s="254" t="s">
        <v>158</v>
      </c>
      <c r="AA63" s="254">
        <v>9</v>
      </c>
      <c r="AB63" s="254" t="s">
        <v>2980</v>
      </c>
      <c r="AC63" s="254" t="s">
        <v>34</v>
      </c>
      <c r="AD63" s="254" t="s">
        <v>34</v>
      </c>
      <c r="AE63" s="254" t="s">
        <v>42</v>
      </c>
      <c r="AF63" s="254" t="s">
        <v>34</v>
      </c>
      <c r="AG63" s="254" t="s">
        <v>34</v>
      </c>
      <c r="AH63" s="254" t="s">
        <v>34</v>
      </c>
      <c r="AI63" s="254" t="s">
        <v>42</v>
      </c>
      <c r="AJ63" s="254" t="s">
        <v>34</v>
      </c>
      <c r="AK63" s="254" t="s">
        <v>34</v>
      </c>
      <c r="AL63" s="254" t="s">
        <v>4444</v>
      </c>
      <c r="AM63" s="254" t="s">
        <v>2979</v>
      </c>
      <c r="AN63" s="254" t="s">
        <v>34</v>
      </c>
      <c r="AO63" s="254" t="s">
        <v>3032</v>
      </c>
      <c r="AP63" s="254" t="s">
        <v>34</v>
      </c>
      <c r="AQ63" s="254" t="s">
        <v>49</v>
      </c>
    </row>
    <row r="64" spans="1:43">
      <c r="A64" s="254" t="s">
        <v>998</v>
      </c>
      <c r="B64" s="254" t="s">
        <v>1504</v>
      </c>
      <c r="C64" s="254" t="s">
        <v>33</v>
      </c>
      <c r="D64" s="254" t="s">
        <v>1935</v>
      </c>
      <c r="E64" s="254" t="s">
        <v>2570</v>
      </c>
      <c r="F64" s="254" t="s">
        <v>3030</v>
      </c>
      <c r="G64" s="254" t="s">
        <v>2571</v>
      </c>
      <c r="H64" s="254" t="s">
        <v>37</v>
      </c>
      <c r="I64" s="254" t="s">
        <v>483</v>
      </c>
      <c r="J64" s="255" t="s">
        <v>3031</v>
      </c>
      <c r="K64" s="254" t="s">
        <v>40</v>
      </c>
      <c r="L64" s="254" t="s">
        <v>60</v>
      </c>
      <c r="M64" s="254" t="s">
        <v>42</v>
      </c>
      <c r="N64" s="254" t="s">
        <v>34</v>
      </c>
      <c r="O64" s="254" t="s">
        <v>34</v>
      </c>
      <c r="P64" s="254">
        <v>1</v>
      </c>
      <c r="Q64" s="254">
        <v>19.29</v>
      </c>
      <c r="R64" s="254">
        <v>15.35</v>
      </c>
      <c r="S64" s="254">
        <v>13.39</v>
      </c>
      <c r="T64" s="254">
        <v>2.29</v>
      </c>
      <c r="U64" s="256">
        <v>76.8</v>
      </c>
      <c r="V64" s="256">
        <v>159.99</v>
      </c>
      <c r="W64" s="254" t="s">
        <v>938</v>
      </c>
      <c r="X64" s="254" t="s">
        <v>43</v>
      </c>
      <c r="Y64" s="254">
        <v>1000</v>
      </c>
      <c r="Z64" s="254" t="s">
        <v>158</v>
      </c>
      <c r="AA64" s="254">
        <v>9</v>
      </c>
      <c r="AB64" s="254" t="s">
        <v>2981</v>
      </c>
      <c r="AC64" s="254" t="s">
        <v>34</v>
      </c>
      <c r="AD64" s="254" t="s">
        <v>34</v>
      </c>
      <c r="AE64" s="254" t="s">
        <v>42</v>
      </c>
      <c r="AF64" s="254" t="s">
        <v>34</v>
      </c>
      <c r="AG64" s="254" t="s">
        <v>34</v>
      </c>
      <c r="AH64" s="254" t="s">
        <v>34</v>
      </c>
      <c r="AI64" s="254" t="s">
        <v>42</v>
      </c>
      <c r="AJ64" s="254" t="s">
        <v>34</v>
      </c>
      <c r="AK64" s="254" t="s">
        <v>34</v>
      </c>
      <c r="AL64" s="254" t="s">
        <v>4444</v>
      </c>
      <c r="AM64" s="254" t="s">
        <v>2979</v>
      </c>
      <c r="AN64" s="254" t="s">
        <v>34</v>
      </c>
      <c r="AO64" s="254" t="s">
        <v>3032</v>
      </c>
      <c r="AP64" s="254" t="s">
        <v>34</v>
      </c>
      <c r="AQ64" s="254" t="s">
        <v>49</v>
      </c>
    </row>
    <row r="65" spans="1:43">
      <c r="A65" s="254" t="s">
        <v>1017</v>
      </c>
      <c r="B65" s="254" t="s">
        <v>1508</v>
      </c>
      <c r="C65" s="254" t="s">
        <v>33</v>
      </c>
      <c r="D65" s="254" t="s">
        <v>1935</v>
      </c>
      <c r="E65" s="254" t="s">
        <v>2570</v>
      </c>
      <c r="F65" s="254" t="s">
        <v>3040</v>
      </c>
      <c r="G65" s="254" t="s">
        <v>2571</v>
      </c>
      <c r="H65" s="254" t="s">
        <v>2015</v>
      </c>
      <c r="I65" s="254" t="s">
        <v>478</v>
      </c>
      <c r="J65" s="255" t="s">
        <v>3041</v>
      </c>
      <c r="K65" s="254" t="s">
        <v>40</v>
      </c>
      <c r="L65" s="254" t="s">
        <v>41</v>
      </c>
      <c r="M65" s="254" t="s">
        <v>42</v>
      </c>
      <c r="N65" s="254" t="s">
        <v>34</v>
      </c>
      <c r="O65" s="254" t="s">
        <v>34</v>
      </c>
      <c r="P65" s="254">
        <v>1</v>
      </c>
      <c r="Q65" s="254">
        <v>18.7</v>
      </c>
      <c r="R65" s="254">
        <v>12.8</v>
      </c>
      <c r="S65" s="254">
        <v>13.98</v>
      </c>
      <c r="T65" s="254">
        <v>1.94</v>
      </c>
      <c r="U65" s="256">
        <v>67.2</v>
      </c>
      <c r="V65" s="256">
        <v>139.99</v>
      </c>
      <c r="W65" s="254" t="s">
        <v>898</v>
      </c>
      <c r="X65" s="254" t="s">
        <v>43</v>
      </c>
      <c r="Y65" s="254">
        <v>800</v>
      </c>
      <c r="Z65" s="254" t="s">
        <v>158</v>
      </c>
      <c r="AA65" s="254">
        <v>9</v>
      </c>
      <c r="AB65" s="254" t="s">
        <v>2978</v>
      </c>
      <c r="AC65" s="254" t="s">
        <v>34</v>
      </c>
      <c r="AD65" s="254" t="s">
        <v>34</v>
      </c>
      <c r="AE65" s="254" t="s">
        <v>42</v>
      </c>
      <c r="AF65" s="254" t="s">
        <v>34</v>
      </c>
      <c r="AG65" s="254" t="s">
        <v>34</v>
      </c>
      <c r="AH65" s="254" t="s">
        <v>34</v>
      </c>
      <c r="AI65" s="254" t="s">
        <v>42</v>
      </c>
      <c r="AJ65" s="254" t="s">
        <v>34</v>
      </c>
      <c r="AK65" s="254" t="s">
        <v>34</v>
      </c>
      <c r="AL65" s="254" t="s">
        <v>4444</v>
      </c>
      <c r="AM65" s="254" t="s">
        <v>2979</v>
      </c>
      <c r="AN65" s="254" t="s">
        <v>34</v>
      </c>
      <c r="AO65" s="254" t="s">
        <v>502</v>
      </c>
      <c r="AP65" s="254" t="s">
        <v>34</v>
      </c>
      <c r="AQ65" s="254" t="s">
        <v>49</v>
      </c>
    </row>
    <row r="66" spans="1:43">
      <c r="A66" s="254" t="s">
        <v>1017</v>
      </c>
      <c r="B66" s="254" t="s">
        <v>1508</v>
      </c>
      <c r="C66" s="254" t="s">
        <v>33</v>
      </c>
      <c r="D66" s="254" t="s">
        <v>1935</v>
      </c>
      <c r="E66" s="254" t="s">
        <v>2570</v>
      </c>
      <c r="F66" s="254" t="s">
        <v>3040</v>
      </c>
      <c r="G66" s="254" t="s">
        <v>2571</v>
      </c>
      <c r="H66" s="254" t="s">
        <v>2015</v>
      </c>
      <c r="I66" s="254" t="s">
        <v>478</v>
      </c>
      <c r="J66" s="255" t="s">
        <v>3041</v>
      </c>
      <c r="K66" s="254" t="s">
        <v>40</v>
      </c>
      <c r="L66" s="254" t="s">
        <v>60</v>
      </c>
      <c r="M66" s="254" t="s">
        <v>42</v>
      </c>
      <c r="N66" s="254" t="s">
        <v>34</v>
      </c>
      <c r="O66" s="254" t="s">
        <v>34</v>
      </c>
      <c r="P66" s="254">
        <v>1</v>
      </c>
      <c r="Q66" s="254">
        <v>18.7</v>
      </c>
      <c r="R66" s="254">
        <v>12.8</v>
      </c>
      <c r="S66" s="254">
        <v>13.98</v>
      </c>
      <c r="T66" s="254">
        <v>1.94</v>
      </c>
      <c r="U66" s="256">
        <v>67.2</v>
      </c>
      <c r="V66" s="256">
        <v>139.99</v>
      </c>
      <c r="W66" s="254" t="s">
        <v>898</v>
      </c>
      <c r="X66" s="254" t="s">
        <v>43</v>
      </c>
      <c r="Y66" s="254">
        <v>800</v>
      </c>
      <c r="Z66" s="254" t="s">
        <v>158</v>
      </c>
      <c r="AA66" s="254">
        <v>9</v>
      </c>
      <c r="AB66" s="254" t="s">
        <v>2978</v>
      </c>
      <c r="AC66" s="254" t="s">
        <v>34</v>
      </c>
      <c r="AD66" s="254" t="s">
        <v>34</v>
      </c>
      <c r="AE66" s="254" t="s">
        <v>42</v>
      </c>
      <c r="AF66" s="254" t="s">
        <v>34</v>
      </c>
      <c r="AG66" s="254" t="s">
        <v>34</v>
      </c>
      <c r="AH66" s="254" t="s">
        <v>34</v>
      </c>
      <c r="AI66" s="254" t="s">
        <v>42</v>
      </c>
      <c r="AJ66" s="254" t="s">
        <v>34</v>
      </c>
      <c r="AK66" s="254" t="s">
        <v>34</v>
      </c>
      <c r="AL66" s="254" t="s">
        <v>4444</v>
      </c>
      <c r="AM66" s="254" t="s">
        <v>2979</v>
      </c>
      <c r="AN66" s="254" t="s">
        <v>34</v>
      </c>
      <c r="AO66" s="254" t="s">
        <v>502</v>
      </c>
      <c r="AP66" s="254" t="s">
        <v>34</v>
      </c>
      <c r="AQ66" s="254" t="s">
        <v>49</v>
      </c>
    </row>
    <row r="67" spans="1:43">
      <c r="A67" s="254" t="s">
        <v>1018</v>
      </c>
      <c r="B67" s="254" t="s">
        <v>1508</v>
      </c>
      <c r="C67" s="254" t="s">
        <v>33</v>
      </c>
      <c r="D67" s="254" t="s">
        <v>1935</v>
      </c>
      <c r="E67" s="254" t="s">
        <v>2570</v>
      </c>
      <c r="F67" s="254" t="s">
        <v>3040</v>
      </c>
      <c r="G67" s="254" t="s">
        <v>2571</v>
      </c>
      <c r="H67" s="254" t="s">
        <v>2015</v>
      </c>
      <c r="I67" s="254" t="s">
        <v>481</v>
      </c>
      <c r="J67" s="255" t="s">
        <v>3041</v>
      </c>
      <c r="K67" s="254" t="s">
        <v>40</v>
      </c>
      <c r="L67" s="254" t="s">
        <v>60</v>
      </c>
      <c r="M67" s="254" t="s">
        <v>42</v>
      </c>
      <c r="N67" s="254" t="s">
        <v>34</v>
      </c>
      <c r="O67" s="254" t="s">
        <v>34</v>
      </c>
      <c r="P67" s="254">
        <v>1</v>
      </c>
      <c r="Q67" s="254">
        <v>18.7</v>
      </c>
      <c r="R67" s="254">
        <v>12.8</v>
      </c>
      <c r="S67" s="254">
        <v>13.98</v>
      </c>
      <c r="T67" s="254">
        <v>1.94</v>
      </c>
      <c r="U67" s="256">
        <v>78.400000000000006</v>
      </c>
      <c r="V67" s="256">
        <v>159.99</v>
      </c>
      <c r="W67" s="254" t="s">
        <v>898</v>
      </c>
      <c r="X67" s="254" t="s">
        <v>43</v>
      </c>
      <c r="Y67" s="254">
        <v>800</v>
      </c>
      <c r="Z67" s="254" t="s">
        <v>158</v>
      </c>
      <c r="AA67" s="254">
        <v>9</v>
      </c>
      <c r="AB67" s="254" t="s">
        <v>2980</v>
      </c>
      <c r="AC67" s="254" t="s">
        <v>34</v>
      </c>
      <c r="AD67" s="254" t="s">
        <v>34</v>
      </c>
      <c r="AE67" s="254" t="s">
        <v>42</v>
      </c>
      <c r="AF67" s="254" t="s">
        <v>34</v>
      </c>
      <c r="AG67" s="254" t="s">
        <v>34</v>
      </c>
      <c r="AH67" s="254" t="s">
        <v>34</v>
      </c>
      <c r="AI67" s="254" t="s">
        <v>42</v>
      </c>
      <c r="AJ67" s="254" t="s">
        <v>34</v>
      </c>
      <c r="AK67" s="254" t="s">
        <v>34</v>
      </c>
      <c r="AL67" s="254" t="s">
        <v>4444</v>
      </c>
      <c r="AM67" s="254" t="s">
        <v>2979</v>
      </c>
      <c r="AN67" s="254" t="s">
        <v>34</v>
      </c>
      <c r="AO67" s="254" t="s">
        <v>502</v>
      </c>
      <c r="AP67" s="254" t="s">
        <v>34</v>
      </c>
      <c r="AQ67" s="254" t="s">
        <v>49</v>
      </c>
    </row>
    <row r="68" spans="1:43">
      <c r="A68" s="254" t="s">
        <v>1018</v>
      </c>
      <c r="B68" s="254" t="s">
        <v>1508</v>
      </c>
      <c r="C68" s="254" t="s">
        <v>33</v>
      </c>
      <c r="D68" s="254" t="s">
        <v>1935</v>
      </c>
      <c r="E68" s="254" t="s">
        <v>2570</v>
      </c>
      <c r="F68" s="254" t="s">
        <v>3040</v>
      </c>
      <c r="G68" s="254" t="s">
        <v>2571</v>
      </c>
      <c r="H68" s="254" t="s">
        <v>2015</v>
      </c>
      <c r="I68" s="254" t="s">
        <v>481</v>
      </c>
      <c r="J68" s="255" t="s">
        <v>3041</v>
      </c>
      <c r="K68" s="254" t="s">
        <v>40</v>
      </c>
      <c r="L68" s="254" t="s">
        <v>41</v>
      </c>
      <c r="M68" s="254" t="s">
        <v>42</v>
      </c>
      <c r="N68" s="254" t="s">
        <v>34</v>
      </c>
      <c r="O68" s="254" t="s">
        <v>34</v>
      </c>
      <c r="P68" s="254">
        <v>1</v>
      </c>
      <c r="Q68" s="254">
        <v>18.7</v>
      </c>
      <c r="R68" s="254">
        <v>12.8</v>
      </c>
      <c r="S68" s="254">
        <v>13.98</v>
      </c>
      <c r="T68" s="254">
        <v>1.94</v>
      </c>
      <c r="U68" s="256">
        <v>78.400000000000006</v>
      </c>
      <c r="V68" s="256">
        <v>159.99</v>
      </c>
      <c r="W68" s="254" t="s">
        <v>898</v>
      </c>
      <c r="X68" s="254" t="s">
        <v>43</v>
      </c>
      <c r="Y68" s="254">
        <v>800</v>
      </c>
      <c r="Z68" s="254" t="s">
        <v>158</v>
      </c>
      <c r="AA68" s="254">
        <v>9</v>
      </c>
      <c r="AB68" s="254" t="s">
        <v>2980</v>
      </c>
      <c r="AC68" s="254" t="s">
        <v>34</v>
      </c>
      <c r="AD68" s="254" t="s">
        <v>34</v>
      </c>
      <c r="AE68" s="254" t="s">
        <v>42</v>
      </c>
      <c r="AF68" s="254" t="s">
        <v>34</v>
      </c>
      <c r="AG68" s="254" t="s">
        <v>34</v>
      </c>
      <c r="AH68" s="254" t="s">
        <v>34</v>
      </c>
      <c r="AI68" s="254" t="s">
        <v>42</v>
      </c>
      <c r="AJ68" s="254" t="s">
        <v>34</v>
      </c>
      <c r="AK68" s="254" t="s">
        <v>34</v>
      </c>
      <c r="AL68" s="254" t="s">
        <v>4444</v>
      </c>
      <c r="AM68" s="254" t="s">
        <v>2979</v>
      </c>
      <c r="AN68" s="254" t="s">
        <v>34</v>
      </c>
      <c r="AO68" s="254" t="s">
        <v>502</v>
      </c>
      <c r="AP68" s="254" t="s">
        <v>34</v>
      </c>
      <c r="AQ68" s="254" t="s">
        <v>49</v>
      </c>
    </row>
    <row r="69" spans="1:43">
      <c r="A69" s="254" t="s">
        <v>1019</v>
      </c>
      <c r="B69" s="254" t="s">
        <v>1508</v>
      </c>
      <c r="C69" s="254" t="s">
        <v>33</v>
      </c>
      <c r="D69" s="254" t="s">
        <v>1935</v>
      </c>
      <c r="E69" s="254" t="s">
        <v>2570</v>
      </c>
      <c r="F69" s="254" t="s">
        <v>3040</v>
      </c>
      <c r="G69" s="254" t="s">
        <v>2571</v>
      </c>
      <c r="H69" s="254" t="s">
        <v>2015</v>
      </c>
      <c r="I69" s="254" t="s">
        <v>483</v>
      </c>
      <c r="J69" s="255" t="s">
        <v>3041</v>
      </c>
      <c r="K69" s="254" t="s">
        <v>40</v>
      </c>
      <c r="L69" s="254" t="s">
        <v>41</v>
      </c>
      <c r="M69" s="254" t="s">
        <v>42</v>
      </c>
      <c r="N69" s="254" t="s">
        <v>34</v>
      </c>
      <c r="O69" s="254" t="s">
        <v>34</v>
      </c>
      <c r="P69" s="254">
        <v>1</v>
      </c>
      <c r="Q69" s="254">
        <v>18.7</v>
      </c>
      <c r="R69" s="254">
        <v>12.8</v>
      </c>
      <c r="S69" s="254">
        <v>13.98</v>
      </c>
      <c r="T69" s="254">
        <v>1.94</v>
      </c>
      <c r="U69" s="256">
        <v>78.400000000000006</v>
      </c>
      <c r="V69" s="256">
        <v>159.99</v>
      </c>
      <c r="W69" s="254" t="s">
        <v>898</v>
      </c>
      <c r="X69" s="254" t="s">
        <v>43</v>
      </c>
      <c r="Y69" s="254">
        <v>800</v>
      </c>
      <c r="Z69" s="254" t="s">
        <v>158</v>
      </c>
      <c r="AA69" s="254">
        <v>9</v>
      </c>
      <c r="AB69" s="254" t="s">
        <v>2981</v>
      </c>
      <c r="AC69" s="254" t="s">
        <v>34</v>
      </c>
      <c r="AD69" s="254" t="s">
        <v>34</v>
      </c>
      <c r="AE69" s="254" t="s">
        <v>42</v>
      </c>
      <c r="AF69" s="254" t="s">
        <v>34</v>
      </c>
      <c r="AG69" s="254" t="s">
        <v>34</v>
      </c>
      <c r="AH69" s="254" t="s">
        <v>34</v>
      </c>
      <c r="AI69" s="254" t="s">
        <v>42</v>
      </c>
      <c r="AJ69" s="254" t="s">
        <v>34</v>
      </c>
      <c r="AK69" s="254" t="s">
        <v>34</v>
      </c>
      <c r="AL69" s="254" t="s">
        <v>4444</v>
      </c>
      <c r="AM69" s="254" t="s">
        <v>2979</v>
      </c>
      <c r="AN69" s="254" t="s">
        <v>34</v>
      </c>
      <c r="AO69" s="254" t="s">
        <v>502</v>
      </c>
      <c r="AP69" s="254" t="s">
        <v>34</v>
      </c>
      <c r="AQ69" s="254" t="s">
        <v>49</v>
      </c>
    </row>
    <row r="70" spans="1:43">
      <c r="A70" s="254" t="s">
        <v>1019</v>
      </c>
      <c r="B70" s="254" t="s">
        <v>1508</v>
      </c>
      <c r="C70" s="254" t="s">
        <v>33</v>
      </c>
      <c r="D70" s="254" t="s">
        <v>1935</v>
      </c>
      <c r="E70" s="254" t="s">
        <v>2570</v>
      </c>
      <c r="F70" s="254" t="s">
        <v>3040</v>
      </c>
      <c r="G70" s="254" t="s">
        <v>2571</v>
      </c>
      <c r="H70" s="254" t="s">
        <v>2015</v>
      </c>
      <c r="I70" s="254" t="s">
        <v>483</v>
      </c>
      <c r="J70" s="255" t="s">
        <v>3041</v>
      </c>
      <c r="K70" s="254" t="s">
        <v>40</v>
      </c>
      <c r="L70" s="254" t="s">
        <v>60</v>
      </c>
      <c r="M70" s="254" t="s">
        <v>42</v>
      </c>
      <c r="N70" s="254" t="s">
        <v>34</v>
      </c>
      <c r="O70" s="254" t="s">
        <v>34</v>
      </c>
      <c r="P70" s="254">
        <v>1</v>
      </c>
      <c r="Q70" s="254">
        <v>18.7</v>
      </c>
      <c r="R70" s="254">
        <v>12.8</v>
      </c>
      <c r="S70" s="254">
        <v>13.98</v>
      </c>
      <c r="T70" s="254">
        <v>1.94</v>
      </c>
      <c r="U70" s="256">
        <v>78.400000000000006</v>
      </c>
      <c r="V70" s="256">
        <v>159.99</v>
      </c>
      <c r="W70" s="254" t="s">
        <v>898</v>
      </c>
      <c r="X70" s="254" t="s">
        <v>43</v>
      </c>
      <c r="Y70" s="254">
        <v>800</v>
      </c>
      <c r="Z70" s="254" t="s">
        <v>158</v>
      </c>
      <c r="AA70" s="254">
        <v>9</v>
      </c>
      <c r="AB70" s="254" t="s">
        <v>2981</v>
      </c>
      <c r="AC70" s="254" t="s">
        <v>34</v>
      </c>
      <c r="AD70" s="254" t="s">
        <v>34</v>
      </c>
      <c r="AE70" s="254" t="s">
        <v>42</v>
      </c>
      <c r="AF70" s="254" t="s">
        <v>34</v>
      </c>
      <c r="AG70" s="254" t="s">
        <v>34</v>
      </c>
      <c r="AH70" s="254" t="s">
        <v>34</v>
      </c>
      <c r="AI70" s="254" t="s">
        <v>42</v>
      </c>
      <c r="AJ70" s="254" t="s">
        <v>34</v>
      </c>
      <c r="AK70" s="254" t="s">
        <v>34</v>
      </c>
      <c r="AL70" s="254" t="s">
        <v>4444</v>
      </c>
      <c r="AM70" s="254" t="s">
        <v>2979</v>
      </c>
      <c r="AN70" s="254" t="s">
        <v>34</v>
      </c>
      <c r="AO70" s="254" t="s">
        <v>502</v>
      </c>
      <c r="AP70" s="254" t="s">
        <v>34</v>
      </c>
      <c r="AQ70" s="254" t="s">
        <v>49</v>
      </c>
    </row>
    <row r="71" spans="1:43">
      <c r="A71" s="254" t="s">
        <v>216</v>
      </c>
      <c r="B71" s="254" t="s">
        <v>217</v>
      </c>
      <c r="C71" s="254" t="s">
        <v>33</v>
      </c>
      <c r="D71" s="254" t="s">
        <v>1935</v>
      </c>
      <c r="E71" s="254" t="s">
        <v>2570</v>
      </c>
      <c r="F71" s="254" t="s">
        <v>218</v>
      </c>
      <c r="G71" s="254" t="s">
        <v>2985</v>
      </c>
      <c r="H71" s="254" t="s">
        <v>168</v>
      </c>
      <c r="I71" s="254" t="s">
        <v>136</v>
      </c>
      <c r="J71" s="255" t="s">
        <v>157</v>
      </c>
      <c r="K71" s="254" t="s">
        <v>40</v>
      </c>
      <c r="L71" s="254" t="s">
        <v>41</v>
      </c>
      <c r="M71" s="254" t="s">
        <v>42</v>
      </c>
      <c r="N71" s="254" t="s">
        <v>34</v>
      </c>
      <c r="O71" s="254" t="s">
        <v>34</v>
      </c>
      <c r="P71" s="254">
        <v>1</v>
      </c>
      <c r="Q71" s="254">
        <v>17.72</v>
      </c>
      <c r="R71" s="254">
        <v>15.35</v>
      </c>
      <c r="S71" s="254">
        <v>6.69</v>
      </c>
      <c r="T71" s="254">
        <v>1.05</v>
      </c>
      <c r="U71" s="256">
        <v>34.549999999999997</v>
      </c>
      <c r="V71" s="256">
        <v>69.989999999999995</v>
      </c>
      <c r="W71" s="254" t="s">
        <v>3002</v>
      </c>
      <c r="X71" s="254" t="s">
        <v>43</v>
      </c>
      <c r="Y71" s="254">
        <v>400</v>
      </c>
      <c r="Z71" s="254" t="s">
        <v>158</v>
      </c>
      <c r="AA71" s="254">
        <v>9</v>
      </c>
      <c r="AB71" s="254" t="s">
        <v>3042</v>
      </c>
      <c r="AC71" s="254" t="s">
        <v>34</v>
      </c>
      <c r="AD71" s="254" t="s">
        <v>34</v>
      </c>
      <c r="AE71" s="254" t="s">
        <v>42</v>
      </c>
      <c r="AF71" s="254" t="s">
        <v>34</v>
      </c>
      <c r="AG71" s="254" t="s">
        <v>34</v>
      </c>
      <c r="AH71" s="254" t="s">
        <v>34</v>
      </c>
      <c r="AI71" s="254" t="s">
        <v>42</v>
      </c>
      <c r="AJ71" s="254" t="s">
        <v>34</v>
      </c>
      <c r="AK71" s="254" t="s">
        <v>34</v>
      </c>
      <c r="AL71" s="254" t="s">
        <v>4444</v>
      </c>
      <c r="AM71" s="254" t="s">
        <v>2979</v>
      </c>
      <c r="AN71" s="254" t="s">
        <v>34</v>
      </c>
      <c r="AO71" s="254" t="s">
        <v>221</v>
      </c>
      <c r="AP71" s="254" t="s">
        <v>34</v>
      </c>
      <c r="AQ71" s="254" t="s">
        <v>49</v>
      </c>
    </row>
    <row r="72" spans="1:43">
      <c r="A72" s="254" t="s">
        <v>216</v>
      </c>
      <c r="B72" s="254" t="s">
        <v>217</v>
      </c>
      <c r="C72" s="254" t="s">
        <v>33</v>
      </c>
      <c r="D72" s="254" t="s">
        <v>1935</v>
      </c>
      <c r="E72" s="254" t="s">
        <v>2570</v>
      </c>
      <c r="F72" s="254" t="s">
        <v>218</v>
      </c>
      <c r="G72" s="254" t="s">
        <v>2985</v>
      </c>
      <c r="H72" s="254" t="s">
        <v>168</v>
      </c>
      <c r="I72" s="254" t="s">
        <v>136</v>
      </c>
      <c r="J72" s="255" t="s">
        <v>157</v>
      </c>
      <c r="K72" s="254" t="s">
        <v>40</v>
      </c>
      <c r="L72" s="254" t="s">
        <v>60</v>
      </c>
      <c r="M72" s="254" t="s">
        <v>42</v>
      </c>
      <c r="N72" s="254" t="s">
        <v>34</v>
      </c>
      <c r="O72" s="254" t="s">
        <v>34</v>
      </c>
      <c r="P72" s="254">
        <v>1</v>
      </c>
      <c r="Q72" s="254">
        <v>17.72</v>
      </c>
      <c r="R72" s="254">
        <v>15.35</v>
      </c>
      <c r="S72" s="254">
        <v>6.69</v>
      </c>
      <c r="T72" s="254">
        <v>1.05</v>
      </c>
      <c r="U72" s="256">
        <v>34.549999999999997</v>
      </c>
      <c r="V72" s="256">
        <v>69.989999999999995</v>
      </c>
      <c r="W72" s="254" t="s">
        <v>3002</v>
      </c>
      <c r="X72" s="254" t="s">
        <v>43</v>
      </c>
      <c r="Y72" s="254">
        <v>400</v>
      </c>
      <c r="Z72" s="254" t="s">
        <v>158</v>
      </c>
      <c r="AA72" s="254">
        <v>9</v>
      </c>
      <c r="AB72" s="254" t="s">
        <v>3042</v>
      </c>
      <c r="AC72" s="254">
        <v>25</v>
      </c>
      <c r="AD72" s="254" t="s">
        <v>34</v>
      </c>
      <c r="AE72" s="254" t="s">
        <v>42</v>
      </c>
      <c r="AF72" s="254" t="s">
        <v>34</v>
      </c>
      <c r="AG72" s="254" t="s">
        <v>34</v>
      </c>
      <c r="AH72" s="254" t="s">
        <v>34</v>
      </c>
      <c r="AI72" s="254" t="s">
        <v>42</v>
      </c>
      <c r="AJ72" s="254" t="s">
        <v>34</v>
      </c>
      <c r="AK72" s="254" t="s">
        <v>34</v>
      </c>
      <c r="AL72" s="254" t="s">
        <v>4444</v>
      </c>
      <c r="AM72" s="254" t="s">
        <v>2979</v>
      </c>
      <c r="AN72" s="254" t="s">
        <v>34</v>
      </c>
      <c r="AO72" s="254" t="s">
        <v>221</v>
      </c>
      <c r="AP72" s="254" t="s">
        <v>34</v>
      </c>
      <c r="AQ72" s="254" t="s">
        <v>49</v>
      </c>
    </row>
    <row r="73" spans="1:43">
      <c r="A73" s="254" t="s">
        <v>222</v>
      </c>
      <c r="B73" s="254" t="s">
        <v>217</v>
      </c>
      <c r="C73" s="254" t="s">
        <v>33</v>
      </c>
      <c r="D73" s="254" t="s">
        <v>1935</v>
      </c>
      <c r="E73" s="254" t="s">
        <v>2570</v>
      </c>
      <c r="F73" s="254" t="s">
        <v>218</v>
      </c>
      <c r="G73" s="254" t="s">
        <v>2985</v>
      </c>
      <c r="H73" s="254" t="s">
        <v>168</v>
      </c>
      <c r="I73" s="254" t="s">
        <v>2987</v>
      </c>
      <c r="J73" s="255" t="s">
        <v>157</v>
      </c>
      <c r="K73" s="254" t="s">
        <v>40</v>
      </c>
      <c r="L73" s="254" t="s">
        <v>60</v>
      </c>
      <c r="M73" s="254" t="s">
        <v>42</v>
      </c>
      <c r="N73" s="254" t="s">
        <v>34</v>
      </c>
      <c r="O73" s="254" t="s">
        <v>34</v>
      </c>
      <c r="P73" s="254">
        <v>1</v>
      </c>
      <c r="Q73" s="254">
        <v>17.72</v>
      </c>
      <c r="R73" s="254">
        <v>15.35</v>
      </c>
      <c r="S73" s="254">
        <v>7.48</v>
      </c>
      <c r="T73" s="254">
        <v>1.18</v>
      </c>
      <c r="U73" s="256">
        <v>39.69</v>
      </c>
      <c r="V73" s="256">
        <v>79.989999999999995</v>
      </c>
      <c r="W73" s="254" t="s">
        <v>3002</v>
      </c>
      <c r="X73" s="254" t="s">
        <v>43</v>
      </c>
      <c r="Y73" s="254">
        <v>400</v>
      </c>
      <c r="Z73" s="254" t="s">
        <v>158</v>
      </c>
      <c r="AA73" s="254">
        <v>9</v>
      </c>
      <c r="AB73" s="254" t="s">
        <v>3043</v>
      </c>
      <c r="AC73" s="254">
        <v>23</v>
      </c>
      <c r="AD73" s="254" t="s">
        <v>34</v>
      </c>
      <c r="AE73" s="254" t="s">
        <v>42</v>
      </c>
      <c r="AF73" s="254" t="s">
        <v>34</v>
      </c>
      <c r="AG73" s="254" t="s">
        <v>34</v>
      </c>
      <c r="AH73" s="254" t="s">
        <v>34</v>
      </c>
      <c r="AI73" s="254" t="s">
        <v>42</v>
      </c>
      <c r="AJ73" s="254" t="s">
        <v>34</v>
      </c>
      <c r="AK73" s="254" t="s">
        <v>34</v>
      </c>
      <c r="AL73" s="254" t="s">
        <v>4444</v>
      </c>
      <c r="AM73" s="254" t="s">
        <v>2979</v>
      </c>
      <c r="AN73" s="254" t="s">
        <v>34</v>
      </c>
      <c r="AO73" s="254" t="s">
        <v>221</v>
      </c>
      <c r="AP73" s="254" t="s">
        <v>34</v>
      </c>
      <c r="AQ73" s="254" t="s">
        <v>49</v>
      </c>
    </row>
    <row r="74" spans="1:43">
      <c r="A74" s="254" t="s">
        <v>222</v>
      </c>
      <c r="B74" s="254" t="s">
        <v>217</v>
      </c>
      <c r="C74" s="254" t="s">
        <v>33</v>
      </c>
      <c r="D74" s="254" t="s">
        <v>1935</v>
      </c>
      <c r="E74" s="254" t="s">
        <v>2570</v>
      </c>
      <c r="F74" s="254" t="s">
        <v>218</v>
      </c>
      <c r="G74" s="254" t="s">
        <v>2985</v>
      </c>
      <c r="H74" s="254" t="s">
        <v>168</v>
      </c>
      <c r="I74" s="254" t="s">
        <v>2987</v>
      </c>
      <c r="J74" s="255" t="s">
        <v>157</v>
      </c>
      <c r="K74" s="254" t="s">
        <v>40</v>
      </c>
      <c r="L74" s="254" t="s">
        <v>41</v>
      </c>
      <c r="M74" s="254" t="s">
        <v>42</v>
      </c>
      <c r="N74" s="254" t="s">
        <v>34</v>
      </c>
      <c r="O74" s="254" t="s">
        <v>34</v>
      </c>
      <c r="P74" s="254">
        <v>1</v>
      </c>
      <c r="Q74" s="254">
        <v>17.72</v>
      </c>
      <c r="R74" s="254">
        <v>15.35</v>
      </c>
      <c r="S74" s="254">
        <v>7.48</v>
      </c>
      <c r="T74" s="254">
        <v>1.18</v>
      </c>
      <c r="U74" s="256">
        <v>39.69</v>
      </c>
      <c r="V74" s="256">
        <v>79.989999999999995</v>
      </c>
      <c r="W74" s="254" t="s">
        <v>3002</v>
      </c>
      <c r="X74" s="254" t="s">
        <v>43</v>
      </c>
      <c r="Y74" s="254">
        <v>400</v>
      </c>
      <c r="Z74" s="254" t="s">
        <v>158</v>
      </c>
      <c r="AA74" s="254">
        <v>9</v>
      </c>
      <c r="AB74" s="254" t="s">
        <v>3043</v>
      </c>
      <c r="AC74" s="254" t="s">
        <v>34</v>
      </c>
      <c r="AD74" s="254" t="s">
        <v>34</v>
      </c>
      <c r="AE74" s="254" t="s">
        <v>42</v>
      </c>
      <c r="AF74" s="254" t="s">
        <v>34</v>
      </c>
      <c r="AG74" s="254" t="s">
        <v>34</v>
      </c>
      <c r="AH74" s="254" t="s">
        <v>34</v>
      </c>
      <c r="AI74" s="254" t="s">
        <v>42</v>
      </c>
      <c r="AJ74" s="254" t="s">
        <v>34</v>
      </c>
      <c r="AK74" s="254" t="s">
        <v>34</v>
      </c>
      <c r="AL74" s="254" t="s">
        <v>4444</v>
      </c>
      <c r="AM74" s="254" t="s">
        <v>2979</v>
      </c>
      <c r="AN74" s="254" t="s">
        <v>34</v>
      </c>
      <c r="AO74" s="254" t="s">
        <v>221</v>
      </c>
      <c r="AP74" s="254" t="s">
        <v>34</v>
      </c>
      <c r="AQ74" s="254" t="s">
        <v>49</v>
      </c>
    </row>
    <row r="75" spans="1:43">
      <c r="A75" s="254" t="s">
        <v>224</v>
      </c>
      <c r="B75" s="254" t="s">
        <v>217</v>
      </c>
      <c r="C75" s="254" t="s">
        <v>33</v>
      </c>
      <c r="D75" s="254" t="s">
        <v>1935</v>
      </c>
      <c r="E75" s="254" t="s">
        <v>2570</v>
      </c>
      <c r="F75" s="254" t="s">
        <v>218</v>
      </c>
      <c r="G75" s="254" t="s">
        <v>2985</v>
      </c>
      <c r="H75" s="254" t="s">
        <v>168</v>
      </c>
      <c r="I75" s="254" t="s">
        <v>872</v>
      </c>
      <c r="J75" s="255" t="s">
        <v>226</v>
      </c>
      <c r="K75" s="254" t="s">
        <v>40</v>
      </c>
      <c r="L75" s="254" t="s">
        <v>41</v>
      </c>
      <c r="M75" s="254" t="s">
        <v>42</v>
      </c>
      <c r="N75" s="254" t="s">
        <v>34</v>
      </c>
      <c r="O75" s="254" t="s">
        <v>34</v>
      </c>
      <c r="P75" s="254">
        <v>1</v>
      </c>
      <c r="Q75" s="254">
        <v>17.72</v>
      </c>
      <c r="R75" s="254">
        <v>15.35</v>
      </c>
      <c r="S75" s="254">
        <v>6.3</v>
      </c>
      <c r="T75" s="254">
        <v>0.99</v>
      </c>
      <c r="U75" s="256">
        <v>32.39</v>
      </c>
      <c r="V75" s="256">
        <v>64.989999999999995</v>
      </c>
      <c r="W75" s="254" t="s">
        <v>926</v>
      </c>
      <c r="X75" s="254" t="s">
        <v>43</v>
      </c>
      <c r="Y75" s="254">
        <v>400</v>
      </c>
      <c r="Z75" s="254" t="s">
        <v>158</v>
      </c>
      <c r="AA75" s="254">
        <v>9</v>
      </c>
      <c r="AB75" s="254" t="s">
        <v>3044</v>
      </c>
      <c r="AC75" s="254" t="s">
        <v>34</v>
      </c>
      <c r="AD75" s="254" t="s">
        <v>34</v>
      </c>
      <c r="AE75" s="254" t="s">
        <v>42</v>
      </c>
      <c r="AF75" s="254" t="s">
        <v>34</v>
      </c>
      <c r="AG75" s="254" t="s">
        <v>34</v>
      </c>
      <c r="AH75" s="254" t="s">
        <v>34</v>
      </c>
      <c r="AI75" s="254" t="s">
        <v>42</v>
      </c>
      <c r="AJ75" s="254" t="s">
        <v>34</v>
      </c>
      <c r="AK75" s="254" t="s">
        <v>34</v>
      </c>
      <c r="AL75" s="254" t="s">
        <v>4444</v>
      </c>
      <c r="AM75" s="254" t="s">
        <v>2979</v>
      </c>
      <c r="AN75" s="254" t="s">
        <v>34</v>
      </c>
      <c r="AO75" s="254" t="s">
        <v>221</v>
      </c>
      <c r="AP75" s="254" t="s">
        <v>34</v>
      </c>
      <c r="AQ75" s="254" t="s">
        <v>49</v>
      </c>
    </row>
    <row r="76" spans="1:43">
      <c r="A76" s="254" t="s">
        <v>224</v>
      </c>
      <c r="B76" s="254" t="s">
        <v>217</v>
      </c>
      <c r="C76" s="254" t="s">
        <v>33</v>
      </c>
      <c r="D76" s="254" t="s">
        <v>1935</v>
      </c>
      <c r="E76" s="254" t="s">
        <v>2570</v>
      </c>
      <c r="F76" s="254" t="s">
        <v>218</v>
      </c>
      <c r="G76" s="254" t="s">
        <v>2985</v>
      </c>
      <c r="H76" s="254" t="s">
        <v>168</v>
      </c>
      <c r="I76" s="254" t="s">
        <v>872</v>
      </c>
      <c r="J76" s="255" t="s">
        <v>226</v>
      </c>
      <c r="K76" s="254" t="s">
        <v>40</v>
      </c>
      <c r="L76" s="254" t="s">
        <v>60</v>
      </c>
      <c r="M76" s="254" t="s">
        <v>42</v>
      </c>
      <c r="N76" s="254" t="s">
        <v>34</v>
      </c>
      <c r="O76" s="254" t="s">
        <v>34</v>
      </c>
      <c r="P76" s="254">
        <v>1</v>
      </c>
      <c r="Q76" s="254">
        <v>17.72</v>
      </c>
      <c r="R76" s="254">
        <v>15.35</v>
      </c>
      <c r="S76" s="254">
        <v>6.3</v>
      </c>
      <c r="T76" s="254">
        <v>0.99</v>
      </c>
      <c r="U76" s="256">
        <v>32.39</v>
      </c>
      <c r="V76" s="256">
        <v>64.989999999999995</v>
      </c>
      <c r="W76" s="254" t="s">
        <v>926</v>
      </c>
      <c r="X76" s="254" t="s">
        <v>43</v>
      </c>
      <c r="Y76" s="254">
        <v>400</v>
      </c>
      <c r="Z76" s="254" t="s">
        <v>158</v>
      </c>
      <c r="AA76" s="254">
        <v>9</v>
      </c>
      <c r="AB76" s="254" t="s">
        <v>3044</v>
      </c>
      <c r="AC76" s="254">
        <v>11</v>
      </c>
      <c r="AD76" s="254" t="s">
        <v>34</v>
      </c>
      <c r="AE76" s="254" t="s">
        <v>42</v>
      </c>
      <c r="AF76" s="254" t="s">
        <v>34</v>
      </c>
      <c r="AG76" s="254" t="s">
        <v>34</v>
      </c>
      <c r="AH76" s="254" t="s">
        <v>34</v>
      </c>
      <c r="AI76" s="254" t="s">
        <v>42</v>
      </c>
      <c r="AJ76" s="254" t="s">
        <v>34</v>
      </c>
      <c r="AK76" s="254" t="s">
        <v>34</v>
      </c>
      <c r="AL76" s="254" t="s">
        <v>4444</v>
      </c>
      <c r="AM76" s="254" t="s">
        <v>2979</v>
      </c>
      <c r="AN76" s="254" t="s">
        <v>34</v>
      </c>
      <c r="AO76" s="254" t="s">
        <v>221</v>
      </c>
      <c r="AP76" s="254" t="s">
        <v>34</v>
      </c>
      <c r="AQ76" s="254" t="s">
        <v>49</v>
      </c>
    </row>
    <row r="77" spans="1:43">
      <c r="A77" s="254" t="s">
        <v>227</v>
      </c>
      <c r="B77" s="254" t="s">
        <v>217</v>
      </c>
      <c r="C77" s="254" t="s">
        <v>33</v>
      </c>
      <c r="D77" s="254" t="s">
        <v>1935</v>
      </c>
      <c r="E77" s="254" t="s">
        <v>2570</v>
      </c>
      <c r="F77" s="254" t="s">
        <v>218</v>
      </c>
      <c r="G77" s="254" t="s">
        <v>2985</v>
      </c>
      <c r="H77" s="254" t="s">
        <v>168</v>
      </c>
      <c r="I77" s="254" t="s">
        <v>3018</v>
      </c>
      <c r="J77" s="255" t="s">
        <v>226</v>
      </c>
      <c r="K77" s="254" t="s">
        <v>40</v>
      </c>
      <c r="L77" s="254" t="s">
        <v>60</v>
      </c>
      <c r="M77" s="254" t="s">
        <v>42</v>
      </c>
      <c r="N77" s="254" t="s">
        <v>34</v>
      </c>
      <c r="O77" s="254" t="s">
        <v>34</v>
      </c>
      <c r="P77" s="254">
        <v>1</v>
      </c>
      <c r="Q77" s="254">
        <v>17.72</v>
      </c>
      <c r="R77" s="254">
        <v>15.35</v>
      </c>
      <c r="S77" s="254">
        <v>7.09</v>
      </c>
      <c r="T77" s="254">
        <v>1.1200000000000001</v>
      </c>
      <c r="U77" s="256">
        <v>39.69</v>
      </c>
      <c r="V77" s="256">
        <v>79.989999999999995</v>
      </c>
      <c r="W77" s="254" t="s">
        <v>926</v>
      </c>
      <c r="X77" s="254" t="s">
        <v>43</v>
      </c>
      <c r="Y77" s="254">
        <v>400</v>
      </c>
      <c r="Z77" s="254" t="s">
        <v>158</v>
      </c>
      <c r="AA77" s="254">
        <v>9</v>
      </c>
      <c r="AB77" s="254" t="s">
        <v>3045</v>
      </c>
      <c r="AC77" s="254">
        <v>10</v>
      </c>
      <c r="AD77" s="254" t="s">
        <v>34</v>
      </c>
      <c r="AE77" s="254" t="s">
        <v>42</v>
      </c>
      <c r="AF77" s="254" t="s">
        <v>34</v>
      </c>
      <c r="AG77" s="254" t="s">
        <v>34</v>
      </c>
      <c r="AH77" s="254" t="s">
        <v>34</v>
      </c>
      <c r="AI77" s="254" t="s">
        <v>42</v>
      </c>
      <c r="AJ77" s="254" t="s">
        <v>34</v>
      </c>
      <c r="AK77" s="254" t="s">
        <v>34</v>
      </c>
      <c r="AL77" s="254" t="s">
        <v>4444</v>
      </c>
      <c r="AM77" s="254" t="s">
        <v>2979</v>
      </c>
      <c r="AN77" s="254" t="s">
        <v>34</v>
      </c>
      <c r="AO77" s="254" t="s">
        <v>221</v>
      </c>
      <c r="AP77" s="254" t="s">
        <v>34</v>
      </c>
      <c r="AQ77" s="254" t="s">
        <v>49</v>
      </c>
    </row>
    <row r="78" spans="1:43">
      <c r="A78" s="254" t="s">
        <v>227</v>
      </c>
      <c r="B78" s="254" t="s">
        <v>217</v>
      </c>
      <c r="C78" s="254" t="s">
        <v>33</v>
      </c>
      <c r="D78" s="254" t="s">
        <v>1935</v>
      </c>
      <c r="E78" s="254" t="s">
        <v>2570</v>
      </c>
      <c r="F78" s="254" t="s">
        <v>218</v>
      </c>
      <c r="G78" s="254" t="s">
        <v>2985</v>
      </c>
      <c r="H78" s="254" t="s">
        <v>168</v>
      </c>
      <c r="I78" s="254" t="s">
        <v>3018</v>
      </c>
      <c r="J78" s="255" t="s">
        <v>226</v>
      </c>
      <c r="K78" s="254" t="s">
        <v>40</v>
      </c>
      <c r="L78" s="254" t="s">
        <v>41</v>
      </c>
      <c r="M78" s="254" t="s">
        <v>42</v>
      </c>
      <c r="N78" s="254" t="s">
        <v>34</v>
      </c>
      <c r="O78" s="254" t="s">
        <v>34</v>
      </c>
      <c r="P78" s="254">
        <v>1</v>
      </c>
      <c r="Q78" s="254">
        <v>17.72</v>
      </c>
      <c r="R78" s="254">
        <v>15.35</v>
      </c>
      <c r="S78" s="254">
        <v>7.09</v>
      </c>
      <c r="T78" s="254">
        <v>1.1200000000000001</v>
      </c>
      <c r="U78" s="256">
        <v>39.69</v>
      </c>
      <c r="V78" s="256">
        <v>79.989999999999995</v>
      </c>
      <c r="W78" s="254" t="s">
        <v>926</v>
      </c>
      <c r="X78" s="254" t="s">
        <v>43</v>
      </c>
      <c r="Y78" s="254">
        <v>400</v>
      </c>
      <c r="Z78" s="254" t="s">
        <v>158</v>
      </c>
      <c r="AA78" s="254">
        <v>9</v>
      </c>
      <c r="AB78" s="254" t="s">
        <v>3045</v>
      </c>
      <c r="AC78" s="254" t="s">
        <v>34</v>
      </c>
      <c r="AD78" s="254" t="s">
        <v>34</v>
      </c>
      <c r="AE78" s="254" t="s">
        <v>42</v>
      </c>
      <c r="AF78" s="254" t="s">
        <v>34</v>
      </c>
      <c r="AG78" s="254" t="s">
        <v>34</v>
      </c>
      <c r="AH78" s="254" t="s">
        <v>34</v>
      </c>
      <c r="AI78" s="254" t="s">
        <v>42</v>
      </c>
      <c r="AJ78" s="254" t="s">
        <v>34</v>
      </c>
      <c r="AK78" s="254" t="s">
        <v>34</v>
      </c>
      <c r="AL78" s="254" t="s">
        <v>4444</v>
      </c>
      <c r="AM78" s="254" t="s">
        <v>2979</v>
      </c>
      <c r="AN78" s="254" t="s">
        <v>34</v>
      </c>
      <c r="AO78" s="254" t="s">
        <v>221</v>
      </c>
      <c r="AP78" s="254" t="s">
        <v>34</v>
      </c>
      <c r="AQ78" s="254" t="s">
        <v>49</v>
      </c>
    </row>
    <row r="79" spans="1:43">
      <c r="A79" s="254" t="s">
        <v>229</v>
      </c>
      <c r="B79" s="254" t="s">
        <v>217</v>
      </c>
      <c r="C79" s="254" t="s">
        <v>33</v>
      </c>
      <c r="D79" s="254" t="s">
        <v>1935</v>
      </c>
      <c r="E79" s="254" t="s">
        <v>2570</v>
      </c>
      <c r="F79" s="254" t="s">
        <v>218</v>
      </c>
      <c r="G79" s="254" t="s">
        <v>2985</v>
      </c>
      <c r="H79" s="254" t="s">
        <v>168</v>
      </c>
      <c r="I79" s="254" t="s">
        <v>3008</v>
      </c>
      <c r="J79" s="255" t="s">
        <v>157</v>
      </c>
      <c r="K79" s="254" t="s">
        <v>40</v>
      </c>
      <c r="L79" s="254" t="s">
        <v>60</v>
      </c>
      <c r="M79" s="254" t="s">
        <v>42</v>
      </c>
      <c r="N79" s="254" t="s">
        <v>34</v>
      </c>
      <c r="O79" s="254" t="s">
        <v>34</v>
      </c>
      <c r="P79" s="254">
        <v>1</v>
      </c>
      <c r="Q79" s="254">
        <v>17.72</v>
      </c>
      <c r="R79" s="254">
        <v>15.35</v>
      </c>
      <c r="S79" s="254">
        <v>4.72</v>
      </c>
      <c r="T79" s="254">
        <v>0.74</v>
      </c>
      <c r="U79" s="256">
        <v>26.9</v>
      </c>
      <c r="V79" s="256">
        <v>54.99</v>
      </c>
      <c r="W79" s="254" t="s">
        <v>3002</v>
      </c>
      <c r="X79" s="254" t="s">
        <v>43</v>
      </c>
      <c r="Y79" s="254">
        <v>400</v>
      </c>
      <c r="Z79" s="254" t="s">
        <v>158</v>
      </c>
      <c r="AA79" s="254">
        <v>9</v>
      </c>
      <c r="AB79" s="254" t="s">
        <v>3046</v>
      </c>
      <c r="AC79" s="254">
        <v>7</v>
      </c>
      <c r="AD79" s="254" t="s">
        <v>34</v>
      </c>
      <c r="AE79" s="254" t="s">
        <v>42</v>
      </c>
      <c r="AF79" s="254" t="s">
        <v>34</v>
      </c>
      <c r="AG79" s="254" t="s">
        <v>34</v>
      </c>
      <c r="AH79" s="254" t="s">
        <v>34</v>
      </c>
      <c r="AI79" s="254" t="s">
        <v>42</v>
      </c>
      <c r="AJ79" s="254" t="s">
        <v>34</v>
      </c>
      <c r="AK79" s="254" t="s">
        <v>34</v>
      </c>
      <c r="AL79" s="254" t="s">
        <v>4444</v>
      </c>
      <c r="AM79" s="254" t="s">
        <v>2979</v>
      </c>
      <c r="AN79" s="254" t="s">
        <v>34</v>
      </c>
      <c r="AO79" s="254" t="s">
        <v>221</v>
      </c>
      <c r="AP79" s="254" t="s">
        <v>34</v>
      </c>
      <c r="AQ79" s="254" t="s">
        <v>49</v>
      </c>
    </row>
    <row r="80" spans="1:43">
      <c r="A80" s="254" t="s">
        <v>229</v>
      </c>
      <c r="B80" s="254" t="s">
        <v>217</v>
      </c>
      <c r="C80" s="254" t="s">
        <v>33</v>
      </c>
      <c r="D80" s="254" t="s">
        <v>1935</v>
      </c>
      <c r="E80" s="254" t="s">
        <v>2570</v>
      </c>
      <c r="F80" s="254" t="s">
        <v>218</v>
      </c>
      <c r="G80" s="254" t="s">
        <v>2985</v>
      </c>
      <c r="H80" s="254" t="s">
        <v>168</v>
      </c>
      <c r="I80" s="254" t="s">
        <v>3008</v>
      </c>
      <c r="J80" s="255" t="s">
        <v>157</v>
      </c>
      <c r="K80" s="254" t="s">
        <v>40</v>
      </c>
      <c r="L80" s="254" t="s">
        <v>41</v>
      </c>
      <c r="M80" s="254" t="s">
        <v>42</v>
      </c>
      <c r="N80" s="254" t="s">
        <v>34</v>
      </c>
      <c r="O80" s="254" t="s">
        <v>34</v>
      </c>
      <c r="P80" s="254">
        <v>1</v>
      </c>
      <c r="Q80" s="254">
        <v>17.72</v>
      </c>
      <c r="R80" s="254">
        <v>15.35</v>
      </c>
      <c r="S80" s="254">
        <v>4.72</v>
      </c>
      <c r="T80" s="254">
        <v>0.74</v>
      </c>
      <c r="U80" s="256">
        <v>26.9</v>
      </c>
      <c r="V80" s="256">
        <v>54.99</v>
      </c>
      <c r="W80" s="254" t="s">
        <v>3002</v>
      </c>
      <c r="X80" s="254" t="s">
        <v>43</v>
      </c>
      <c r="Y80" s="254">
        <v>400</v>
      </c>
      <c r="Z80" s="254" t="s">
        <v>158</v>
      </c>
      <c r="AA80" s="254">
        <v>9</v>
      </c>
      <c r="AB80" s="254" t="s">
        <v>3046</v>
      </c>
      <c r="AC80" s="254" t="s">
        <v>34</v>
      </c>
      <c r="AD80" s="254" t="s">
        <v>34</v>
      </c>
      <c r="AE80" s="254" t="s">
        <v>42</v>
      </c>
      <c r="AF80" s="254" t="s">
        <v>34</v>
      </c>
      <c r="AG80" s="254" t="s">
        <v>34</v>
      </c>
      <c r="AH80" s="254" t="s">
        <v>34</v>
      </c>
      <c r="AI80" s="254" t="s">
        <v>42</v>
      </c>
      <c r="AJ80" s="254" t="s">
        <v>34</v>
      </c>
      <c r="AK80" s="254" t="s">
        <v>34</v>
      </c>
      <c r="AL80" s="254" t="s">
        <v>4444</v>
      </c>
      <c r="AM80" s="254" t="s">
        <v>2979</v>
      </c>
      <c r="AN80" s="254" t="s">
        <v>34</v>
      </c>
      <c r="AO80" s="254" t="s">
        <v>221</v>
      </c>
      <c r="AP80" s="254" t="s">
        <v>34</v>
      </c>
      <c r="AQ80" s="254" t="s">
        <v>49</v>
      </c>
    </row>
    <row r="81" spans="1:43">
      <c r="A81" s="254" t="s">
        <v>231</v>
      </c>
      <c r="B81" s="254" t="s">
        <v>217</v>
      </c>
      <c r="C81" s="254" t="s">
        <v>33</v>
      </c>
      <c r="D81" s="254" t="s">
        <v>1935</v>
      </c>
      <c r="E81" s="254" t="s">
        <v>2570</v>
      </c>
      <c r="F81" s="254" t="s">
        <v>218</v>
      </c>
      <c r="G81" s="254" t="s">
        <v>2985</v>
      </c>
      <c r="H81" s="254" t="s">
        <v>168</v>
      </c>
      <c r="I81" s="254" t="s">
        <v>478</v>
      </c>
      <c r="J81" s="255" t="s">
        <v>226</v>
      </c>
      <c r="K81" s="254" t="s">
        <v>40</v>
      </c>
      <c r="L81" s="254" t="s">
        <v>41</v>
      </c>
      <c r="M81" s="254" t="s">
        <v>42</v>
      </c>
      <c r="N81" s="254" t="s">
        <v>34</v>
      </c>
      <c r="O81" s="254" t="s">
        <v>34</v>
      </c>
      <c r="P81" s="254">
        <v>1</v>
      </c>
      <c r="Q81" s="254">
        <v>17.72</v>
      </c>
      <c r="R81" s="254">
        <v>15.35</v>
      </c>
      <c r="S81" s="254">
        <v>7.87</v>
      </c>
      <c r="T81" s="254">
        <v>1.24</v>
      </c>
      <c r="U81" s="256">
        <v>49.5</v>
      </c>
      <c r="V81" s="256">
        <v>99.99</v>
      </c>
      <c r="W81" s="254" t="s">
        <v>926</v>
      </c>
      <c r="X81" s="254" t="s">
        <v>43</v>
      </c>
      <c r="Y81" s="254">
        <v>400</v>
      </c>
      <c r="Z81" s="254" t="s">
        <v>158</v>
      </c>
      <c r="AA81" s="254">
        <v>9</v>
      </c>
      <c r="AB81" s="254" t="s">
        <v>3042</v>
      </c>
      <c r="AC81" s="254" t="s">
        <v>34</v>
      </c>
      <c r="AD81" s="254" t="s">
        <v>34</v>
      </c>
      <c r="AE81" s="254" t="s">
        <v>42</v>
      </c>
      <c r="AF81" s="254" t="s">
        <v>34</v>
      </c>
      <c r="AG81" s="254" t="s">
        <v>34</v>
      </c>
      <c r="AH81" s="254" t="s">
        <v>34</v>
      </c>
      <c r="AI81" s="254" t="s">
        <v>42</v>
      </c>
      <c r="AJ81" s="254" t="s">
        <v>34</v>
      </c>
      <c r="AK81" s="254" t="s">
        <v>34</v>
      </c>
      <c r="AL81" s="254" t="s">
        <v>4444</v>
      </c>
      <c r="AM81" s="254" t="s">
        <v>2979</v>
      </c>
      <c r="AN81" s="254" t="s">
        <v>34</v>
      </c>
      <c r="AO81" s="254" t="s">
        <v>221</v>
      </c>
      <c r="AP81" s="254" t="s">
        <v>34</v>
      </c>
      <c r="AQ81" s="254" t="s">
        <v>49</v>
      </c>
    </row>
    <row r="82" spans="1:43">
      <c r="A82" s="254" t="s">
        <v>231</v>
      </c>
      <c r="B82" s="254" t="s">
        <v>217</v>
      </c>
      <c r="C82" s="254" t="s">
        <v>33</v>
      </c>
      <c r="D82" s="254" t="s">
        <v>1935</v>
      </c>
      <c r="E82" s="254" t="s">
        <v>2570</v>
      </c>
      <c r="F82" s="254" t="s">
        <v>218</v>
      </c>
      <c r="G82" s="254" t="s">
        <v>2985</v>
      </c>
      <c r="H82" s="254" t="s">
        <v>168</v>
      </c>
      <c r="I82" s="254" t="s">
        <v>478</v>
      </c>
      <c r="J82" s="255" t="s">
        <v>226</v>
      </c>
      <c r="K82" s="254" t="s">
        <v>40</v>
      </c>
      <c r="L82" s="254" t="s">
        <v>60</v>
      </c>
      <c r="M82" s="254" t="s">
        <v>42</v>
      </c>
      <c r="N82" s="254" t="s">
        <v>34</v>
      </c>
      <c r="O82" s="254" t="s">
        <v>34</v>
      </c>
      <c r="P82" s="254">
        <v>1</v>
      </c>
      <c r="Q82" s="254">
        <v>17.72</v>
      </c>
      <c r="R82" s="254">
        <v>15.35</v>
      </c>
      <c r="S82" s="254">
        <v>7.87</v>
      </c>
      <c r="T82" s="254">
        <v>1.24</v>
      </c>
      <c r="U82" s="256">
        <v>49.5</v>
      </c>
      <c r="V82" s="256">
        <v>99.99</v>
      </c>
      <c r="W82" s="254" t="s">
        <v>926</v>
      </c>
      <c r="X82" s="254" t="s">
        <v>43</v>
      </c>
      <c r="Y82" s="254">
        <v>400</v>
      </c>
      <c r="Z82" s="254" t="s">
        <v>158</v>
      </c>
      <c r="AA82" s="254">
        <v>9</v>
      </c>
      <c r="AB82" s="254" t="s">
        <v>3042</v>
      </c>
      <c r="AC82" s="254">
        <v>38</v>
      </c>
      <c r="AD82" s="254" t="s">
        <v>34</v>
      </c>
      <c r="AE82" s="254" t="s">
        <v>42</v>
      </c>
      <c r="AF82" s="254" t="s">
        <v>34</v>
      </c>
      <c r="AG82" s="254" t="s">
        <v>34</v>
      </c>
      <c r="AH82" s="254" t="s">
        <v>34</v>
      </c>
      <c r="AI82" s="254" t="s">
        <v>42</v>
      </c>
      <c r="AJ82" s="254" t="s">
        <v>34</v>
      </c>
      <c r="AK82" s="254" t="s">
        <v>34</v>
      </c>
      <c r="AL82" s="254" t="s">
        <v>4444</v>
      </c>
      <c r="AM82" s="254" t="s">
        <v>2979</v>
      </c>
      <c r="AN82" s="254" t="s">
        <v>34</v>
      </c>
      <c r="AO82" s="254" t="s">
        <v>221</v>
      </c>
      <c r="AP82" s="254" t="s">
        <v>34</v>
      </c>
      <c r="AQ82" s="254" t="s">
        <v>49</v>
      </c>
    </row>
    <row r="83" spans="1:43">
      <c r="A83" s="254" t="s">
        <v>234</v>
      </c>
      <c r="B83" s="254" t="s">
        <v>217</v>
      </c>
      <c r="C83" s="254" t="s">
        <v>33</v>
      </c>
      <c r="D83" s="254" t="s">
        <v>1935</v>
      </c>
      <c r="E83" s="254" t="s">
        <v>2570</v>
      </c>
      <c r="F83" s="254" t="s">
        <v>218</v>
      </c>
      <c r="G83" s="254" t="s">
        <v>2985</v>
      </c>
      <c r="H83" s="254" t="s">
        <v>168</v>
      </c>
      <c r="I83" s="254" t="s">
        <v>481</v>
      </c>
      <c r="J83" s="255" t="s">
        <v>226</v>
      </c>
      <c r="K83" s="254" t="s">
        <v>40</v>
      </c>
      <c r="L83" s="254" t="s">
        <v>60</v>
      </c>
      <c r="M83" s="254" t="s">
        <v>42</v>
      </c>
      <c r="N83" s="254" t="s">
        <v>34</v>
      </c>
      <c r="O83" s="254" t="s">
        <v>34</v>
      </c>
      <c r="P83" s="254">
        <v>1</v>
      </c>
      <c r="Q83" s="254">
        <v>17.72</v>
      </c>
      <c r="R83" s="254">
        <v>15.35</v>
      </c>
      <c r="S83" s="254">
        <v>8.66</v>
      </c>
      <c r="T83" s="254">
        <v>1.36</v>
      </c>
      <c r="U83" s="256">
        <v>64.25</v>
      </c>
      <c r="V83" s="256">
        <v>129.99</v>
      </c>
      <c r="W83" s="254" t="s">
        <v>926</v>
      </c>
      <c r="X83" s="254" t="s">
        <v>43</v>
      </c>
      <c r="Y83" s="254">
        <v>400</v>
      </c>
      <c r="Z83" s="254" t="s">
        <v>158</v>
      </c>
      <c r="AA83" s="254">
        <v>9</v>
      </c>
      <c r="AB83" s="254" t="s">
        <v>3043</v>
      </c>
      <c r="AC83" s="254">
        <v>70</v>
      </c>
      <c r="AD83" s="254" t="s">
        <v>34</v>
      </c>
      <c r="AE83" s="254" t="s">
        <v>42</v>
      </c>
      <c r="AF83" s="254" t="s">
        <v>34</v>
      </c>
      <c r="AG83" s="254" t="s">
        <v>34</v>
      </c>
      <c r="AH83" s="254" t="s">
        <v>34</v>
      </c>
      <c r="AI83" s="254" t="s">
        <v>42</v>
      </c>
      <c r="AJ83" s="254" t="s">
        <v>34</v>
      </c>
      <c r="AK83" s="254" t="s">
        <v>34</v>
      </c>
      <c r="AL83" s="254" t="s">
        <v>4444</v>
      </c>
      <c r="AM83" s="254" t="s">
        <v>2979</v>
      </c>
      <c r="AN83" s="254" t="s">
        <v>34</v>
      </c>
      <c r="AO83" s="254" t="s">
        <v>221</v>
      </c>
      <c r="AP83" s="254" t="s">
        <v>34</v>
      </c>
      <c r="AQ83" s="254" t="s">
        <v>49</v>
      </c>
    </row>
    <row r="84" spans="1:43">
      <c r="A84" s="254" t="s">
        <v>234</v>
      </c>
      <c r="B84" s="254" t="s">
        <v>217</v>
      </c>
      <c r="C84" s="254" t="s">
        <v>33</v>
      </c>
      <c r="D84" s="254" t="s">
        <v>1935</v>
      </c>
      <c r="E84" s="254" t="s">
        <v>2570</v>
      </c>
      <c r="F84" s="254" t="s">
        <v>218</v>
      </c>
      <c r="G84" s="254" t="s">
        <v>2985</v>
      </c>
      <c r="H84" s="254" t="s">
        <v>168</v>
      </c>
      <c r="I84" s="254" t="s">
        <v>481</v>
      </c>
      <c r="J84" s="255" t="s">
        <v>226</v>
      </c>
      <c r="K84" s="254" t="s">
        <v>40</v>
      </c>
      <c r="L84" s="254" t="s">
        <v>41</v>
      </c>
      <c r="M84" s="254" t="s">
        <v>42</v>
      </c>
      <c r="N84" s="254" t="s">
        <v>34</v>
      </c>
      <c r="O84" s="254" t="s">
        <v>34</v>
      </c>
      <c r="P84" s="254">
        <v>1</v>
      </c>
      <c r="Q84" s="254">
        <v>17.72</v>
      </c>
      <c r="R84" s="254">
        <v>15.35</v>
      </c>
      <c r="S84" s="254">
        <v>8.66</v>
      </c>
      <c r="T84" s="254">
        <v>1.36</v>
      </c>
      <c r="U84" s="256">
        <v>64.25</v>
      </c>
      <c r="V84" s="256">
        <v>129.99</v>
      </c>
      <c r="W84" s="254" t="s">
        <v>926</v>
      </c>
      <c r="X84" s="254" t="s">
        <v>43</v>
      </c>
      <c r="Y84" s="254">
        <v>400</v>
      </c>
      <c r="Z84" s="254" t="s">
        <v>158</v>
      </c>
      <c r="AA84" s="254">
        <v>9</v>
      </c>
      <c r="AB84" s="254" t="s">
        <v>3043</v>
      </c>
      <c r="AC84" s="254" t="s">
        <v>34</v>
      </c>
      <c r="AD84" s="254" t="s">
        <v>34</v>
      </c>
      <c r="AE84" s="254" t="s">
        <v>42</v>
      </c>
      <c r="AF84" s="254" t="s">
        <v>34</v>
      </c>
      <c r="AG84" s="254" t="s">
        <v>34</v>
      </c>
      <c r="AH84" s="254" t="s">
        <v>34</v>
      </c>
      <c r="AI84" s="254" t="s">
        <v>42</v>
      </c>
      <c r="AJ84" s="254" t="s">
        <v>34</v>
      </c>
      <c r="AK84" s="254" t="s">
        <v>34</v>
      </c>
      <c r="AL84" s="254" t="s">
        <v>4444</v>
      </c>
      <c r="AM84" s="254" t="s">
        <v>2979</v>
      </c>
      <c r="AN84" s="254" t="s">
        <v>34</v>
      </c>
      <c r="AO84" s="254" t="s">
        <v>221</v>
      </c>
      <c r="AP84" s="254" t="s">
        <v>34</v>
      </c>
      <c r="AQ84" s="254" t="s">
        <v>49</v>
      </c>
    </row>
    <row r="85" spans="1:43">
      <c r="A85" s="254" t="s">
        <v>236</v>
      </c>
      <c r="B85" s="254" t="s">
        <v>237</v>
      </c>
      <c r="C85" s="254" t="s">
        <v>33</v>
      </c>
      <c r="D85" s="254" t="s">
        <v>1935</v>
      </c>
      <c r="E85" s="254" t="s">
        <v>2570</v>
      </c>
      <c r="F85" s="254" t="s">
        <v>238</v>
      </c>
      <c r="G85" s="254" t="s">
        <v>3047</v>
      </c>
      <c r="H85" s="254" t="s">
        <v>143</v>
      </c>
      <c r="I85" s="254" t="s">
        <v>3048</v>
      </c>
      <c r="J85" s="255" t="s">
        <v>241</v>
      </c>
      <c r="K85" s="254" t="s">
        <v>40</v>
      </c>
      <c r="L85" s="254" t="s">
        <v>60</v>
      </c>
      <c r="M85" s="254" t="s">
        <v>42</v>
      </c>
      <c r="N85" s="254" t="s">
        <v>34</v>
      </c>
      <c r="O85" s="254" t="s">
        <v>34</v>
      </c>
      <c r="P85" s="254">
        <v>6</v>
      </c>
      <c r="Q85" s="254">
        <v>12.6</v>
      </c>
      <c r="R85" s="254">
        <v>10.24</v>
      </c>
      <c r="S85" s="254">
        <v>8.66</v>
      </c>
      <c r="T85" s="254">
        <v>0.11</v>
      </c>
      <c r="U85" s="256">
        <v>6.4</v>
      </c>
      <c r="V85" s="256">
        <v>15.99</v>
      </c>
      <c r="W85" s="254" t="s">
        <v>898</v>
      </c>
      <c r="X85" s="254" t="s">
        <v>43</v>
      </c>
      <c r="Y85" s="254">
        <v>6</v>
      </c>
      <c r="Z85" s="254" t="s">
        <v>158</v>
      </c>
      <c r="AA85" s="254">
        <v>9</v>
      </c>
      <c r="AB85" s="254" t="s">
        <v>3049</v>
      </c>
      <c r="AC85" s="254">
        <v>25</v>
      </c>
      <c r="AD85" s="254" t="s">
        <v>34</v>
      </c>
      <c r="AE85" s="254" t="s">
        <v>42</v>
      </c>
      <c r="AF85" s="254" t="s">
        <v>34</v>
      </c>
      <c r="AG85" s="254" t="s">
        <v>34</v>
      </c>
      <c r="AH85" s="254" t="s">
        <v>34</v>
      </c>
      <c r="AI85" s="254" t="s">
        <v>42</v>
      </c>
      <c r="AJ85" s="254" t="s">
        <v>34</v>
      </c>
      <c r="AK85" s="254" t="s">
        <v>34</v>
      </c>
      <c r="AL85" s="254" t="s">
        <v>4444</v>
      </c>
      <c r="AM85" s="254" t="s">
        <v>2979</v>
      </c>
      <c r="AN85" s="254" t="s">
        <v>34</v>
      </c>
      <c r="AO85" s="254" t="s">
        <v>221</v>
      </c>
      <c r="AP85" s="254" t="s">
        <v>217</v>
      </c>
      <c r="AQ85" s="254" t="s">
        <v>49</v>
      </c>
    </row>
    <row r="86" spans="1:43">
      <c r="A86" s="254" t="s">
        <v>3051</v>
      </c>
      <c r="B86" s="254" t="s">
        <v>3052</v>
      </c>
      <c r="C86" s="254" t="s">
        <v>33</v>
      </c>
      <c r="D86" s="254" t="s">
        <v>1935</v>
      </c>
      <c r="E86" s="254" t="s">
        <v>2570</v>
      </c>
      <c r="F86" s="254" t="s">
        <v>218</v>
      </c>
      <c r="G86" s="254" t="s">
        <v>3053</v>
      </c>
      <c r="H86" s="254" t="s">
        <v>143</v>
      </c>
      <c r="I86" s="254" t="s">
        <v>3054</v>
      </c>
      <c r="J86" s="255" t="s">
        <v>3055</v>
      </c>
      <c r="K86" s="254" t="s">
        <v>40</v>
      </c>
      <c r="L86" s="254" t="s">
        <v>60</v>
      </c>
      <c r="M86" s="254" t="s">
        <v>42</v>
      </c>
      <c r="N86" s="254" t="s">
        <v>34</v>
      </c>
      <c r="O86" s="254" t="s">
        <v>34</v>
      </c>
      <c r="P86" s="254">
        <v>1</v>
      </c>
      <c r="Q86" s="254">
        <v>13.78</v>
      </c>
      <c r="R86" s="254">
        <v>12.6</v>
      </c>
      <c r="S86" s="254">
        <v>4.33</v>
      </c>
      <c r="T86" s="254">
        <v>0.44</v>
      </c>
      <c r="U86" s="256">
        <v>16.8</v>
      </c>
      <c r="V86" s="256">
        <v>34.99</v>
      </c>
      <c r="W86" s="254" t="s">
        <v>898</v>
      </c>
      <c r="X86" s="254" t="s">
        <v>43</v>
      </c>
      <c r="Y86" s="254">
        <v>1</v>
      </c>
      <c r="Z86" s="254" t="s">
        <v>158</v>
      </c>
      <c r="AA86" s="254">
        <v>9</v>
      </c>
      <c r="AB86" s="254" t="s">
        <v>3056</v>
      </c>
      <c r="AC86" s="254" t="s">
        <v>34</v>
      </c>
      <c r="AD86" s="254" t="s">
        <v>34</v>
      </c>
      <c r="AE86" s="254" t="s">
        <v>42</v>
      </c>
      <c r="AF86" s="254" t="s">
        <v>34</v>
      </c>
      <c r="AG86" s="254" t="s">
        <v>34</v>
      </c>
      <c r="AH86" s="254" t="s">
        <v>34</v>
      </c>
      <c r="AI86" s="254" t="s">
        <v>42</v>
      </c>
      <c r="AJ86" s="254" t="s">
        <v>34</v>
      </c>
      <c r="AK86" s="254" t="s">
        <v>34</v>
      </c>
      <c r="AL86" s="254" t="s">
        <v>4444</v>
      </c>
      <c r="AM86" s="254" t="s">
        <v>2979</v>
      </c>
      <c r="AN86" s="254" t="s">
        <v>34</v>
      </c>
      <c r="AO86" s="254" t="s">
        <v>221</v>
      </c>
      <c r="AP86" s="254" t="s">
        <v>217</v>
      </c>
      <c r="AQ86" s="254" t="s">
        <v>49</v>
      </c>
    </row>
    <row r="87" spans="1:43">
      <c r="A87" s="254" t="s">
        <v>243</v>
      </c>
      <c r="B87" s="254" t="s">
        <v>244</v>
      </c>
      <c r="C87" s="254" t="s">
        <v>33</v>
      </c>
      <c r="D87" s="254" t="s">
        <v>1935</v>
      </c>
      <c r="E87" s="254" t="s">
        <v>2570</v>
      </c>
      <c r="F87" s="254" t="s">
        <v>218</v>
      </c>
      <c r="G87" s="254" t="s">
        <v>2985</v>
      </c>
      <c r="H87" s="254" t="s">
        <v>245</v>
      </c>
      <c r="I87" s="254" t="s">
        <v>136</v>
      </c>
      <c r="J87" s="255" t="s">
        <v>157</v>
      </c>
      <c r="K87" s="254" t="s">
        <v>40</v>
      </c>
      <c r="L87" s="254" t="s">
        <v>41</v>
      </c>
      <c r="M87" s="254" t="s">
        <v>42</v>
      </c>
      <c r="N87" s="254" t="s">
        <v>34</v>
      </c>
      <c r="O87" s="254" t="s">
        <v>34</v>
      </c>
      <c r="P87" s="254">
        <v>1</v>
      </c>
      <c r="Q87" s="254">
        <v>17.72</v>
      </c>
      <c r="R87" s="254">
        <v>15.35</v>
      </c>
      <c r="S87" s="254">
        <v>6.69</v>
      </c>
      <c r="T87" s="254">
        <v>1.05</v>
      </c>
      <c r="U87" s="256">
        <v>34.549999999999997</v>
      </c>
      <c r="V87" s="256">
        <v>69.989999999999995</v>
      </c>
      <c r="W87" s="254" t="s">
        <v>898</v>
      </c>
      <c r="X87" s="254" t="s">
        <v>43</v>
      </c>
      <c r="Y87" s="254">
        <v>400</v>
      </c>
      <c r="Z87" s="254" t="s">
        <v>158</v>
      </c>
      <c r="AA87" s="254">
        <v>9</v>
      </c>
      <c r="AB87" s="254" t="s">
        <v>3042</v>
      </c>
      <c r="AC87" s="254" t="s">
        <v>34</v>
      </c>
      <c r="AD87" s="254" t="s">
        <v>34</v>
      </c>
      <c r="AE87" s="254" t="s">
        <v>42</v>
      </c>
      <c r="AF87" s="254" t="s">
        <v>34</v>
      </c>
      <c r="AG87" s="254" t="s">
        <v>34</v>
      </c>
      <c r="AH87" s="254" t="s">
        <v>34</v>
      </c>
      <c r="AI87" s="254" t="s">
        <v>42</v>
      </c>
      <c r="AJ87" s="254" t="s">
        <v>34</v>
      </c>
      <c r="AK87" s="254" t="s">
        <v>34</v>
      </c>
      <c r="AL87" s="254" t="s">
        <v>4444</v>
      </c>
      <c r="AM87" s="254" t="s">
        <v>2979</v>
      </c>
      <c r="AN87" s="254" t="s">
        <v>34</v>
      </c>
      <c r="AO87" s="254" t="s">
        <v>221</v>
      </c>
      <c r="AP87" s="254" t="s">
        <v>34</v>
      </c>
      <c r="AQ87" s="254" t="s">
        <v>49</v>
      </c>
    </row>
    <row r="88" spans="1:43">
      <c r="A88" s="254" t="s">
        <v>243</v>
      </c>
      <c r="B88" s="254" t="s">
        <v>244</v>
      </c>
      <c r="C88" s="254" t="s">
        <v>33</v>
      </c>
      <c r="D88" s="254" t="s">
        <v>1935</v>
      </c>
      <c r="E88" s="254" t="s">
        <v>2570</v>
      </c>
      <c r="F88" s="254" t="s">
        <v>218</v>
      </c>
      <c r="G88" s="254" t="s">
        <v>2985</v>
      </c>
      <c r="H88" s="254" t="s">
        <v>245</v>
      </c>
      <c r="I88" s="254" t="s">
        <v>136</v>
      </c>
      <c r="J88" s="255" t="s">
        <v>157</v>
      </c>
      <c r="K88" s="254" t="s">
        <v>40</v>
      </c>
      <c r="L88" s="254" t="s">
        <v>60</v>
      </c>
      <c r="M88" s="254" t="s">
        <v>42</v>
      </c>
      <c r="N88" s="254" t="s">
        <v>34</v>
      </c>
      <c r="O88" s="254" t="s">
        <v>34</v>
      </c>
      <c r="P88" s="254">
        <v>1</v>
      </c>
      <c r="Q88" s="254">
        <v>17.72</v>
      </c>
      <c r="R88" s="254">
        <v>15.35</v>
      </c>
      <c r="S88" s="254">
        <v>6.69</v>
      </c>
      <c r="T88" s="254">
        <v>1.05</v>
      </c>
      <c r="U88" s="256">
        <v>34.549999999999997</v>
      </c>
      <c r="V88" s="256">
        <v>69.989999999999995</v>
      </c>
      <c r="W88" s="254" t="s">
        <v>898</v>
      </c>
      <c r="X88" s="254" t="s">
        <v>43</v>
      </c>
      <c r="Y88" s="254">
        <v>400</v>
      </c>
      <c r="Z88" s="254" t="s">
        <v>158</v>
      </c>
      <c r="AA88" s="254">
        <v>9</v>
      </c>
      <c r="AB88" s="254" t="s">
        <v>3042</v>
      </c>
      <c r="AC88" s="254">
        <v>11</v>
      </c>
      <c r="AD88" s="254" t="s">
        <v>34</v>
      </c>
      <c r="AE88" s="254" t="s">
        <v>42</v>
      </c>
      <c r="AF88" s="254" t="s">
        <v>34</v>
      </c>
      <c r="AG88" s="254" t="s">
        <v>34</v>
      </c>
      <c r="AH88" s="254" t="s">
        <v>34</v>
      </c>
      <c r="AI88" s="254" t="s">
        <v>42</v>
      </c>
      <c r="AJ88" s="254" t="s">
        <v>34</v>
      </c>
      <c r="AK88" s="254" t="s">
        <v>34</v>
      </c>
      <c r="AL88" s="254" t="s">
        <v>4444</v>
      </c>
      <c r="AM88" s="254" t="s">
        <v>2979</v>
      </c>
      <c r="AN88" s="254" t="s">
        <v>34</v>
      </c>
      <c r="AO88" s="254" t="s">
        <v>221</v>
      </c>
      <c r="AP88" s="254" t="s">
        <v>34</v>
      </c>
      <c r="AQ88" s="254" t="s">
        <v>49</v>
      </c>
    </row>
    <row r="89" spans="1:43">
      <c r="A89" s="254" t="s">
        <v>246</v>
      </c>
      <c r="B89" s="254" t="s">
        <v>244</v>
      </c>
      <c r="C89" s="254" t="s">
        <v>33</v>
      </c>
      <c r="D89" s="254" t="s">
        <v>1935</v>
      </c>
      <c r="E89" s="254" t="s">
        <v>2570</v>
      </c>
      <c r="F89" s="254" t="s">
        <v>218</v>
      </c>
      <c r="G89" s="254" t="s">
        <v>2985</v>
      </c>
      <c r="H89" s="254" t="s">
        <v>245</v>
      </c>
      <c r="I89" s="254" t="s">
        <v>2987</v>
      </c>
      <c r="J89" s="255" t="s">
        <v>157</v>
      </c>
      <c r="K89" s="254" t="s">
        <v>40</v>
      </c>
      <c r="L89" s="254" t="s">
        <v>60</v>
      </c>
      <c r="M89" s="254" t="s">
        <v>42</v>
      </c>
      <c r="N89" s="254" t="s">
        <v>34</v>
      </c>
      <c r="O89" s="254" t="s">
        <v>34</v>
      </c>
      <c r="P89" s="254">
        <v>1</v>
      </c>
      <c r="Q89" s="254">
        <v>17.72</v>
      </c>
      <c r="R89" s="254">
        <v>15.35</v>
      </c>
      <c r="S89" s="254">
        <v>7.48</v>
      </c>
      <c r="T89" s="254">
        <v>1.18</v>
      </c>
      <c r="U89" s="256">
        <v>39.69</v>
      </c>
      <c r="V89" s="256">
        <v>79.989999999999995</v>
      </c>
      <c r="W89" s="254" t="s">
        <v>898</v>
      </c>
      <c r="X89" s="254" t="s">
        <v>43</v>
      </c>
      <c r="Y89" s="254">
        <v>400</v>
      </c>
      <c r="Z89" s="254" t="s">
        <v>158</v>
      </c>
      <c r="AA89" s="254">
        <v>9</v>
      </c>
      <c r="AB89" s="254" t="s">
        <v>3043</v>
      </c>
      <c r="AC89" s="254">
        <v>19</v>
      </c>
      <c r="AD89" s="254" t="s">
        <v>34</v>
      </c>
      <c r="AE89" s="254" t="s">
        <v>42</v>
      </c>
      <c r="AF89" s="254" t="s">
        <v>34</v>
      </c>
      <c r="AG89" s="254" t="s">
        <v>34</v>
      </c>
      <c r="AH89" s="254" t="s">
        <v>34</v>
      </c>
      <c r="AI89" s="254" t="s">
        <v>42</v>
      </c>
      <c r="AJ89" s="254" t="s">
        <v>34</v>
      </c>
      <c r="AK89" s="254" t="s">
        <v>34</v>
      </c>
      <c r="AL89" s="254" t="s">
        <v>4444</v>
      </c>
      <c r="AM89" s="254" t="s">
        <v>2979</v>
      </c>
      <c r="AN89" s="254" t="s">
        <v>34</v>
      </c>
      <c r="AO89" s="254" t="s">
        <v>221</v>
      </c>
      <c r="AP89" s="254" t="s">
        <v>34</v>
      </c>
      <c r="AQ89" s="254" t="s">
        <v>49</v>
      </c>
    </row>
    <row r="90" spans="1:43">
      <c r="A90" s="254" t="s">
        <v>246</v>
      </c>
      <c r="B90" s="254" t="s">
        <v>244</v>
      </c>
      <c r="C90" s="254" t="s">
        <v>33</v>
      </c>
      <c r="D90" s="254" t="s">
        <v>1935</v>
      </c>
      <c r="E90" s="254" t="s">
        <v>2570</v>
      </c>
      <c r="F90" s="254" t="s">
        <v>218</v>
      </c>
      <c r="G90" s="254" t="s">
        <v>2985</v>
      </c>
      <c r="H90" s="254" t="s">
        <v>245</v>
      </c>
      <c r="I90" s="254" t="s">
        <v>2987</v>
      </c>
      <c r="J90" s="255" t="s">
        <v>157</v>
      </c>
      <c r="K90" s="254" t="s">
        <v>40</v>
      </c>
      <c r="L90" s="254" t="s">
        <v>41</v>
      </c>
      <c r="M90" s="254" t="s">
        <v>42</v>
      </c>
      <c r="N90" s="254" t="s">
        <v>34</v>
      </c>
      <c r="O90" s="254" t="s">
        <v>34</v>
      </c>
      <c r="P90" s="254">
        <v>1</v>
      </c>
      <c r="Q90" s="254">
        <v>17.72</v>
      </c>
      <c r="R90" s="254">
        <v>15.35</v>
      </c>
      <c r="S90" s="254">
        <v>7.48</v>
      </c>
      <c r="T90" s="254">
        <v>1.18</v>
      </c>
      <c r="U90" s="256">
        <v>39.69</v>
      </c>
      <c r="V90" s="256">
        <v>79.989999999999995</v>
      </c>
      <c r="W90" s="254" t="s">
        <v>898</v>
      </c>
      <c r="X90" s="254" t="s">
        <v>43</v>
      </c>
      <c r="Y90" s="254">
        <v>400</v>
      </c>
      <c r="Z90" s="254" t="s">
        <v>158</v>
      </c>
      <c r="AA90" s="254">
        <v>9</v>
      </c>
      <c r="AB90" s="254" t="s">
        <v>3043</v>
      </c>
      <c r="AC90" s="254" t="s">
        <v>34</v>
      </c>
      <c r="AD90" s="254" t="s">
        <v>34</v>
      </c>
      <c r="AE90" s="254" t="s">
        <v>42</v>
      </c>
      <c r="AF90" s="254" t="s">
        <v>34</v>
      </c>
      <c r="AG90" s="254" t="s">
        <v>34</v>
      </c>
      <c r="AH90" s="254" t="s">
        <v>34</v>
      </c>
      <c r="AI90" s="254" t="s">
        <v>42</v>
      </c>
      <c r="AJ90" s="254" t="s">
        <v>34</v>
      </c>
      <c r="AK90" s="254" t="s">
        <v>34</v>
      </c>
      <c r="AL90" s="254" t="s">
        <v>4444</v>
      </c>
      <c r="AM90" s="254" t="s">
        <v>2979</v>
      </c>
      <c r="AN90" s="254" t="s">
        <v>34</v>
      </c>
      <c r="AO90" s="254" t="s">
        <v>221</v>
      </c>
      <c r="AP90" s="254" t="s">
        <v>34</v>
      </c>
      <c r="AQ90" s="254" t="s">
        <v>49</v>
      </c>
    </row>
    <row r="91" spans="1:43">
      <c r="A91" s="254" t="s">
        <v>247</v>
      </c>
      <c r="B91" s="254" t="s">
        <v>244</v>
      </c>
      <c r="C91" s="254" t="s">
        <v>33</v>
      </c>
      <c r="D91" s="254" t="s">
        <v>1935</v>
      </c>
      <c r="E91" s="254" t="s">
        <v>2570</v>
      </c>
      <c r="F91" s="254" t="s">
        <v>218</v>
      </c>
      <c r="G91" s="254" t="s">
        <v>2985</v>
      </c>
      <c r="H91" s="254" t="s">
        <v>245</v>
      </c>
      <c r="I91" s="254" t="s">
        <v>478</v>
      </c>
      <c r="J91" s="255" t="s">
        <v>226</v>
      </c>
      <c r="K91" s="254" t="s">
        <v>40</v>
      </c>
      <c r="L91" s="254" t="s">
        <v>41</v>
      </c>
      <c r="M91" s="254" t="s">
        <v>42</v>
      </c>
      <c r="N91" s="254" t="s">
        <v>34</v>
      </c>
      <c r="O91" s="254" t="s">
        <v>34</v>
      </c>
      <c r="P91" s="254">
        <v>1</v>
      </c>
      <c r="Q91" s="254">
        <v>17.72</v>
      </c>
      <c r="R91" s="254">
        <v>15.35</v>
      </c>
      <c r="S91" s="254">
        <v>7.87</v>
      </c>
      <c r="T91" s="254">
        <v>1.24</v>
      </c>
      <c r="U91" s="256">
        <v>49.5</v>
      </c>
      <c r="V91" s="256">
        <v>99.99</v>
      </c>
      <c r="W91" s="254" t="s">
        <v>3002</v>
      </c>
      <c r="X91" s="254" t="s">
        <v>43</v>
      </c>
      <c r="Y91" s="254">
        <v>400</v>
      </c>
      <c r="Z91" s="254" t="s">
        <v>158</v>
      </c>
      <c r="AA91" s="254">
        <v>9</v>
      </c>
      <c r="AB91" s="254" t="s">
        <v>3042</v>
      </c>
      <c r="AC91" s="254" t="s">
        <v>34</v>
      </c>
      <c r="AD91" s="254" t="s">
        <v>34</v>
      </c>
      <c r="AE91" s="254" t="s">
        <v>42</v>
      </c>
      <c r="AF91" s="254" t="s">
        <v>34</v>
      </c>
      <c r="AG91" s="254" t="s">
        <v>34</v>
      </c>
      <c r="AH91" s="254" t="s">
        <v>34</v>
      </c>
      <c r="AI91" s="254" t="s">
        <v>42</v>
      </c>
      <c r="AJ91" s="254" t="s">
        <v>34</v>
      </c>
      <c r="AK91" s="254" t="s">
        <v>34</v>
      </c>
      <c r="AL91" s="254" t="s">
        <v>4444</v>
      </c>
      <c r="AM91" s="254" t="s">
        <v>2979</v>
      </c>
      <c r="AN91" s="254" t="s">
        <v>34</v>
      </c>
      <c r="AO91" s="254" t="s">
        <v>221</v>
      </c>
      <c r="AP91" s="254" t="s">
        <v>34</v>
      </c>
      <c r="AQ91" s="254" t="s">
        <v>49</v>
      </c>
    </row>
    <row r="92" spans="1:43">
      <c r="A92" s="254" t="s">
        <v>247</v>
      </c>
      <c r="B92" s="254" t="s">
        <v>244</v>
      </c>
      <c r="C92" s="254" t="s">
        <v>33</v>
      </c>
      <c r="D92" s="254" t="s">
        <v>1935</v>
      </c>
      <c r="E92" s="254" t="s">
        <v>2570</v>
      </c>
      <c r="F92" s="254" t="s">
        <v>218</v>
      </c>
      <c r="G92" s="254" t="s">
        <v>2985</v>
      </c>
      <c r="H92" s="254" t="s">
        <v>245</v>
      </c>
      <c r="I92" s="254" t="s">
        <v>478</v>
      </c>
      <c r="J92" s="255" t="s">
        <v>226</v>
      </c>
      <c r="K92" s="254" t="s">
        <v>40</v>
      </c>
      <c r="L92" s="254" t="s">
        <v>60</v>
      </c>
      <c r="M92" s="254" t="s">
        <v>42</v>
      </c>
      <c r="N92" s="254" t="s">
        <v>34</v>
      </c>
      <c r="O92" s="254" t="s">
        <v>34</v>
      </c>
      <c r="P92" s="254">
        <v>1</v>
      </c>
      <c r="Q92" s="254">
        <v>17.72</v>
      </c>
      <c r="R92" s="254">
        <v>15.35</v>
      </c>
      <c r="S92" s="254">
        <v>7.87</v>
      </c>
      <c r="T92" s="254">
        <v>1.24</v>
      </c>
      <c r="U92" s="256">
        <v>49.5</v>
      </c>
      <c r="V92" s="256">
        <v>99.99</v>
      </c>
      <c r="W92" s="254" t="s">
        <v>3002</v>
      </c>
      <c r="X92" s="254" t="s">
        <v>43</v>
      </c>
      <c r="Y92" s="254">
        <v>400</v>
      </c>
      <c r="Z92" s="254" t="s">
        <v>158</v>
      </c>
      <c r="AA92" s="254">
        <v>9</v>
      </c>
      <c r="AB92" s="254" t="s">
        <v>3042</v>
      </c>
      <c r="AC92" s="254">
        <v>26</v>
      </c>
      <c r="AD92" s="254" t="s">
        <v>34</v>
      </c>
      <c r="AE92" s="254" t="s">
        <v>42</v>
      </c>
      <c r="AF92" s="254" t="s">
        <v>34</v>
      </c>
      <c r="AG92" s="254" t="s">
        <v>34</v>
      </c>
      <c r="AH92" s="254" t="s">
        <v>34</v>
      </c>
      <c r="AI92" s="254" t="s">
        <v>42</v>
      </c>
      <c r="AJ92" s="254" t="s">
        <v>34</v>
      </c>
      <c r="AK92" s="254" t="s">
        <v>34</v>
      </c>
      <c r="AL92" s="254" t="s">
        <v>4444</v>
      </c>
      <c r="AM92" s="254" t="s">
        <v>2979</v>
      </c>
      <c r="AN92" s="254" t="s">
        <v>34</v>
      </c>
      <c r="AO92" s="254" t="s">
        <v>221</v>
      </c>
      <c r="AP92" s="254" t="s">
        <v>34</v>
      </c>
      <c r="AQ92" s="254" t="s">
        <v>49</v>
      </c>
    </row>
    <row r="93" spans="1:43">
      <c r="A93" s="254" t="s">
        <v>248</v>
      </c>
      <c r="B93" s="254" t="s">
        <v>244</v>
      </c>
      <c r="C93" s="254" t="s">
        <v>33</v>
      </c>
      <c r="D93" s="254" t="s">
        <v>1935</v>
      </c>
      <c r="E93" s="254" t="s">
        <v>2570</v>
      </c>
      <c r="F93" s="254" t="s">
        <v>218</v>
      </c>
      <c r="G93" s="254" t="s">
        <v>2985</v>
      </c>
      <c r="H93" s="254" t="s">
        <v>245</v>
      </c>
      <c r="I93" s="254" t="s">
        <v>481</v>
      </c>
      <c r="J93" s="255" t="s">
        <v>226</v>
      </c>
      <c r="K93" s="254" t="s">
        <v>40</v>
      </c>
      <c r="L93" s="254" t="s">
        <v>60</v>
      </c>
      <c r="M93" s="254" t="s">
        <v>42</v>
      </c>
      <c r="N93" s="254" t="s">
        <v>34</v>
      </c>
      <c r="O93" s="254" t="s">
        <v>34</v>
      </c>
      <c r="P93" s="254">
        <v>1</v>
      </c>
      <c r="Q93" s="254">
        <v>17.72</v>
      </c>
      <c r="R93" s="254">
        <v>15.35</v>
      </c>
      <c r="S93" s="254">
        <v>8.66</v>
      </c>
      <c r="T93" s="254">
        <v>1.36</v>
      </c>
      <c r="U93" s="256">
        <v>64.25</v>
      </c>
      <c r="V93" s="256">
        <v>129.99</v>
      </c>
      <c r="W93" s="254" t="s">
        <v>3002</v>
      </c>
      <c r="X93" s="254" t="s">
        <v>43</v>
      </c>
      <c r="Y93" s="254">
        <v>400</v>
      </c>
      <c r="Z93" s="254" t="s">
        <v>158</v>
      </c>
      <c r="AA93" s="254">
        <v>9</v>
      </c>
      <c r="AB93" s="254" t="s">
        <v>3043</v>
      </c>
      <c r="AC93" s="254">
        <v>37</v>
      </c>
      <c r="AD93" s="254" t="s">
        <v>34</v>
      </c>
      <c r="AE93" s="254" t="s">
        <v>42</v>
      </c>
      <c r="AF93" s="254" t="s">
        <v>34</v>
      </c>
      <c r="AG93" s="254" t="s">
        <v>34</v>
      </c>
      <c r="AH93" s="254" t="s">
        <v>34</v>
      </c>
      <c r="AI93" s="254" t="s">
        <v>42</v>
      </c>
      <c r="AJ93" s="254" t="s">
        <v>34</v>
      </c>
      <c r="AK93" s="254" t="s">
        <v>34</v>
      </c>
      <c r="AL93" s="254" t="s">
        <v>4444</v>
      </c>
      <c r="AM93" s="254" t="s">
        <v>2979</v>
      </c>
      <c r="AN93" s="254" t="s">
        <v>34</v>
      </c>
      <c r="AO93" s="254" t="s">
        <v>221</v>
      </c>
      <c r="AP93" s="254" t="s">
        <v>34</v>
      </c>
      <c r="AQ93" s="254" t="s">
        <v>49</v>
      </c>
    </row>
    <row r="94" spans="1:43">
      <c r="A94" s="254" t="s">
        <v>248</v>
      </c>
      <c r="B94" s="254" t="s">
        <v>244</v>
      </c>
      <c r="C94" s="254" t="s">
        <v>33</v>
      </c>
      <c r="D94" s="254" t="s">
        <v>1935</v>
      </c>
      <c r="E94" s="254" t="s">
        <v>2570</v>
      </c>
      <c r="F94" s="254" t="s">
        <v>218</v>
      </c>
      <c r="G94" s="254" t="s">
        <v>2985</v>
      </c>
      <c r="H94" s="254" t="s">
        <v>245</v>
      </c>
      <c r="I94" s="254" t="s">
        <v>481</v>
      </c>
      <c r="J94" s="255" t="s">
        <v>226</v>
      </c>
      <c r="K94" s="254" t="s">
        <v>40</v>
      </c>
      <c r="L94" s="254" t="s">
        <v>41</v>
      </c>
      <c r="M94" s="254" t="s">
        <v>42</v>
      </c>
      <c r="N94" s="254" t="s">
        <v>34</v>
      </c>
      <c r="O94" s="254" t="s">
        <v>34</v>
      </c>
      <c r="P94" s="254">
        <v>1</v>
      </c>
      <c r="Q94" s="254">
        <v>17.72</v>
      </c>
      <c r="R94" s="254">
        <v>15.35</v>
      </c>
      <c r="S94" s="254">
        <v>8.66</v>
      </c>
      <c r="T94" s="254">
        <v>1.36</v>
      </c>
      <c r="U94" s="256">
        <v>64.25</v>
      </c>
      <c r="V94" s="256">
        <v>129.99</v>
      </c>
      <c r="W94" s="254" t="s">
        <v>3002</v>
      </c>
      <c r="X94" s="254" t="s">
        <v>43</v>
      </c>
      <c r="Y94" s="254">
        <v>400</v>
      </c>
      <c r="Z94" s="254" t="s">
        <v>158</v>
      </c>
      <c r="AA94" s="254">
        <v>9</v>
      </c>
      <c r="AB94" s="254" t="s">
        <v>3043</v>
      </c>
      <c r="AC94" s="254" t="s">
        <v>34</v>
      </c>
      <c r="AD94" s="254" t="s">
        <v>34</v>
      </c>
      <c r="AE94" s="254" t="s">
        <v>42</v>
      </c>
      <c r="AF94" s="254" t="s">
        <v>34</v>
      </c>
      <c r="AG94" s="254" t="s">
        <v>34</v>
      </c>
      <c r="AH94" s="254" t="s">
        <v>34</v>
      </c>
      <c r="AI94" s="254" t="s">
        <v>42</v>
      </c>
      <c r="AJ94" s="254" t="s">
        <v>34</v>
      </c>
      <c r="AK94" s="254" t="s">
        <v>34</v>
      </c>
      <c r="AL94" s="254" t="s">
        <v>4444</v>
      </c>
      <c r="AM94" s="254" t="s">
        <v>2979</v>
      </c>
      <c r="AN94" s="254" t="s">
        <v>34</v>
      </c>
      <c r="AO94" s="254" t="s">
        <v>221</v>
      </c>
      <c r="AP94" s="254" t="s">
        <v>34</v>
      </c>
      <c r="AQ94" s="254" t="s">
        <v>49</v>
      </c>
    </row>
    <row r="95" spans="1:43">
      <c r="A95" s="254" t="s">
        <v>249</v>
      </c>
      <c r="B95" s="254" t="s">
        <v>244</v>
      </c>
      <c r="C95" s="254" t="s">
        <v>33</v>
      </c>
      <c r="D95" s="254" t="s">
        <v>1935</v>
      </c>
      <c r="E95" s="254" t="s">
        <v>2570</v>
      </c>
      <c r="F95" s="254" t="s">
        <v>218</v>
      </c>
      <c r="G95" s="254" t="s">
        <v>2985</v>
      </c>
      <c r="H95" s="254" t="s">
        <v>245</v>
      </c>
      <c r="I95" s="254" t="s">
        <v>3008</v>
      </c>
      <c r="J95" s="255" t="s">
        <v>157</v>
      </c>
      <c r="K95" s="254" t="s">
        <v>40</v>
      </c>
      <c r="L95" s="254" t="s">
        <v>60</v>
      </c>
      <c r="M95" s="254" t="s">
        <v>42</v>
      </c>
      <c r="N95" s="254" t="s">
        <v>34</v>
      </c>
      <c r="O95" s="254" t="s">
        <v>34</v>
      </c>
      <c r="P95" s="254">
        <v>1</v>
      </c>
      <c r="Q95" s="254">
        <v>17.72</v>
      </c>
      <c r="R95" s="254">
        <v>15.35</v>
      </c>
      <c r="S95" s="254">
        <v>4.72</v>
      </c>
      <c r="T95" s="254">
        <v>0.74</v>
      </c>
      <c r="U95" s="256">
        <v>26.9</v>
      </c>
      <c r="V95" s="256">
        <v>54.99</v>
      </c>
      <c r="W95" s="254" t="s">
        <v>898</v>
      </c>
      <c r="X95" s="254" t="s">
        <v>43</v>
      </c>
      <c r="Y95" s="254">
        <v>400</v>
      </c>
      <c r="Z95" s="254" t="s">
        <v>158</v>
      </c>
      <c r="AA95" s="254">
        <v>9</v>
      </c>
      <c r="AB95" s="254" t="s">
        <v>3046</v>
      </c>
      <c r="AC95" s="254">
        <v>6</v>
      </c>
      <c r="AD95" s="254" t="s">
        <v>34</v>
      </c>
      <c r="AE95" s="254" t="s">
        <v>42</v>
      </c>
      <c r="AF95" s="254" t="s">
        <v>34</v>
      </c>
      <c r="AG95" s="254" t="s">
        <v>34</v>
      </c>
      <c r="AH95" s="254" t="s">
        <v>34</v>
      </c>
      <c r="AI95" s="254" t="s">
        <v>42</v>
      </c>
      <c r="AJ95" s="254" t="s">
        <v>34</v>
      </c>
      <c r="AK95" s="254" t="s">
        <v>34</v>
      </c>
      <c r="AL95" s="254" t="s">
        <v>4444</v>
      </c>
      <c r="AM95" s="254" t="s">
        <v>2979</v>
      </c>
      <c r="AN95" s="254" t="s">
        <v>34</v>
      </c>
      <c r="AO95" s="254" t="s">
        <v>221</v>
      </c>
      <c r="AP95" s="254" t="s">
        <v>34</v>
      </c>
      <c r="AQ95" s="254" t="s">
        <v>49</v>
      </c>
    </row>
    <row r="96" spans="1:43">
      <c r="A96" s="254" t="s">
        <v>249</v>
      </c>
      <c r="B96" s="254" t="s">
        <v>244</v>
      </c>
      <c r="C96" s="254" t="s">
        <v>33</v>
      </c>
      <c r="D96" s="254" t="s">
        <v>1935</v>
      </c>
      <c r="E96" s="254" t="s">
        <v>2570</v>
      </c>
      <c r="F96" s="254" t="s">
        <v>218</v>
      </c>
      <c r="G96" s="254" t="s">
        <v>2985</v>
      </c>
      <c r="H96" s="254" t="s">
        <v>245</v>
      </c>
      <c r="I96" s="254" t="s">
        <v>3008</v>
      </c>
      <c r="J96" s="255" t="s">
        <v>157</v>
      </c>
      <c r="K96" s="254" t="s">
        <v>40</v>
      </c>
      <c r="L96" s="254" t="s">
        <v>41</v>
      </c>
      <c r="M96" s="254" t="s">
        <v>42</v>
      </c>
      <c r="N96" s="254" t="s">
        <v>34</v>
      </c>
      <c r="O96" s="254" t="s">
        <v>34</v>
      </c>
      <c r="P96" s="254">
        <v>1</v>
      </c>
      <c r="Q96" s="254">
        <v>17.72</v>
      </c>
      <c r="R96" s="254">
        <v>15.35</v>
      </c>
      <c r="S96" s="254">
        <v>4.72</v>
      </c>
      <c r="T96" s="254">
        <v>0.74</v>
      </c>
      <c r="U96" s="256">
        <v>26.9</v>
      </c>
      <c r="V96" s="256">
        <v>54.99</v>
      </c>
      <c r="W96" s="254" t="s">
        <v>898</v>
      </c>
      <c r="X96" s="254" t="s">
        <v>43</v>
      </c>
      <c r="Y96" s="254">
        <v>400</v>
      </c>
      <c r="Z96" s="254" t="s">
        <v>158</v>
      </c>
      <c r="AA96" s="254">
        <v>9</v>
      </c>
      <c r="AB96" s="254" t="s">
        <v>3046</v>
      </c>
      <c r="AC96" s="254" t="s">
        <v>34</v>
      </c>
      <c r="AD96" s="254" t="s">
        <v>34</v>
      </c>
      <c r="AE96" s="254" t="s">
        <v>42</v>
      </c>
      <c r="AF96" s="254" t="s">
        <v>34</v>
      </c>
      <c r="AG96" s="254" t="s">
        <v>34</v>
      </c>
      <c r="AH96" s="254" t="s">
        <v>34</v>
      </c>
      <c r="AI96" s="254" t="s">
        <v>42</v>
      </c>
      <c r="AJ96" s="254" t="s">
        <v>34</v>
      </c>
      <c r="AK96" s="254" t="s">
        <v>34</v>
      </c>
      <c r="AL96" s="254" t="s">
        <v>4444</v>
      </c>
      <c r="AM96" s="254" t="s">
        <v>2979</v>
      </c>
      <c r="AN96" s="254" t="s">
        <v>34</v>
      </c>
      <c r="AO96" s="254" t="s">
        <v>221</v>
      </c>
      <c r="AP96" s="254" t="s">
        <v>34</v>
      </c>
      <c r="AQ96" s="254" t="s">
        <v>49</v>
      </c>
    </row>
    <row r="97" spans="1:43">
      <c r="A97" s="254" t="s">
        <v>256</v>
      </c>
      <c r="B97" s="254" t="s">
        <v>257</v>
      </c>
      <c r="C97" s="254" t="s">
        <v>33</v>
      </c>
      <c r="D97" s="254" t="s">
        <v>1935</v>
      </c>
      <c r="E97" s="254" t="s">
        <v>2570</v>
      </c>
      <c r="F97" s="254" t="s">
        <v>238</v>
      </c>
      <c r="G97" s="254" t="s">
        <v>3047</v>
      </c>
      <c r="H97" s="254" t="s">
        <v>245</v>
      </c>
      <c r="I97" s="254" t="s">
        <v>3048</v>
      </c>
      <c r="J97" s="255" t="s">
        <v>241</v>
      </c>
      <c r="K97" s="254" t="s">
        <v>40</v>
      </c>
      <c r="L97" s="254" t="s">
        <v>60</v>
      </c>
      <c r="M97" s="254" t="s">
        <v>42</v>
      </c>
      <c r="N97" s="254" t="s">
        <v>34</v>
      </c>
      <c r="O97" s="254" t="s">
        <v>34</v>
      </c>
      <c r="P97" s="254">
        <v>6</v>
      </c>
      <c r="Q97" s="254">
        <v>12.6</v>
      </c>
      <c r="R97" s="254">
        <v>10.24</v>
      </c>
      <c r="S97" s="254">
        <v>8.66</v>
      </c>
      <c r="T97" s="254">
        <v>0.11</v>
      </c>
      <c r="U97" s="256">
        <v>6.4</v>
      </c>
      <c r="V97" s="256">
        <v>15.99</v>
      </c>
      <c r="W97" s="254" t="s">
        <v>898</v>
      </c>
      <c r="X97" s="254" t="s">
        <v>43</v>
      </c>
      <c r="Y97" s="254">
        <v>6</v>
      </c>
      <c r="Z97" s="254" t="s">
        <v>158</v>
      </c>
      <c r="AA97" s="254">
        <v>9</v>
      </c>
      <c r="AB97" s="254" t="s">
        <v>3049</v>
      </c>
      <c r="AC97" s="254">
        <v>43</v>
      </c>
      <c r="AD97" s="254" t="s">
        <v>34</v>
      </c>
      <c r="AE97" s="254" t="s">
        <v>42</v>
      </c>
      <c r="AF97" s="254" t="s">
        <v>34</v>
      </c>
      <c r="AG97" s="254" t="s">
        <v>34</v>
      </c>
      <c r="AH97" s="254" t="s">
        <v>34</v>
      </c>
      <c r="AI97" s="254" t="s">
        <v>42</v>
      </c>
      <c r="AJ97" s="254" t="s">
        <v>34</v>
      </c>
      <c r="AK97" s="254" t="s">
        <v>34</v>
      </c>
      <c r="AL97" s="254" t="s">
        <v>4444</v>
      </c>
      <c r="AM97" s="254" t="s">
        <v>2979</v>
      </c>
      <c r="AN97" s="254" t="s">
        <v>34</v>
      </c>
      <c r="AO97" s="254" t="s">
        <v>221</v>
      </c>
      <c r="AP97" s="254" t="s">
        <v>244</v>
      </c>
      <c r="AQ97" s="254" t="s">
        <v>49</v>
      </c>
    </row>
    <row r="98" spans="1:43">
      <c r="A98" s="254" t="s">
        <v>380</v>
      </c>
      <c r="B98" s="254" t="s">
        <v>3057</v>
      </c>
      <c r="C98" s="254" t="s">
        <v>33</v>
      </c>
      <c r="D98" s="254" t="s">
        <v>1935</v>
      </c>
      <c r="E98" s="254" t="s">
        <v>2570</v>
      </c>
      <c r="F98" s="254" t="s">
        <v>218</v>
      </c>
      <c r="G98" s="254" t="s">
        <v>2985</v>
      </c>
      <c r="H98" s="254" t="s">
        <v>245</v>
      </c>
      <c r="I98" s="254" t="s">
        <v>943</v>
      </c>
      <c r="J98" s="255" t="s">
        <v>383</v>
      </c>
      <c r="K98" s="254" t="s">
        <v>40</v>
      </c>
      <c r="L98" s="254" t="s">
        <v>41</v>
      </c>
      <c r="M98" s="254" t="s">
        <v>42</v>
      </c>
      <c r="N98" s="254" t="s">
        <v>34</v>
      </c>
      <c r="O98" s="254" t="s">
        <v>34</v>
      </c>
      <c r="P98" s="254">
        <v>1</v>
      </c>
      <c r="Q98" s="254">
        <v>17.72</v>
      </c>
      <c r="R98" s="254">
        <v>15.35</v>
      </c>
      <c r="S98" s="254">
        <v>6.69</v>
      </c>
      <c r="T98" s="254">
        <v>1.05</v>
      </c>
      <c r="U98" s="256">
        <v>42.3</v>
      </c>
      <c r="V98" s="256">
        <v>89.99</v>
      </c>
      <c r="W98" s="254" t="s">
        <v>898</v>
      </c>
      <c r="X98" s="254" t="s">
        <v>43</v>
      </c>
      <c r="Y98" s="254">
        <v>1</v>
      </c>
      <c r="Z98" s="254" t="s">
        <v>158</v>
      </c>
      <c r="AA98" s="254">
        <v>9</v>
      </c>
      <c r="AB98" s="254" t="s">
        <v>3058</v>
      </c>
      <c r="AC98" s="254" t="s">
        <v>34</v>
      </c>
      <c r="AD98" s="254" t="s">
        <v>34</v>
      </c>
      <c r="AE98" s="254" t="s">
        <v>42</v>
      </c>
      <c r="AF98" s="254" t="s">
        <v>34</v>
      </c>
      <c r="AG98" s="254" t="s">
        <v>34</v>
      </c>
      <c r="AH98" s="254" t="s">
        <v>34</v>
      </c>
      <c r="AI98" s="254" t="s">
        <v>42</v>
      </c>
      <c r="AJ98" s="254" t="s">
        <v>34</v>
      </c>
      <c r="AK98" s="254" t="s">
        <v>34</v>
      </c>
      <c r="AL98" s="254" t="s">
        <v>4444</v>
      </c>
      <c r="AM98" s="254" t="s">
        <v>2979</v>
      </c>
      <c r="AN98" s="254" t="s">
        <v>34</v>
      </c>
      <c r="AO98" s="254" t="s">
        <v>221</v>
      </c>
      <c r="AP98" s="254" t="s">
        <v>244</v>
      </c>
      <c r="AQ98" s="254" t="s">
        <v>49</v>
      </c>
    </row>
    <row r="99" spans="1:43">
      <c r="A99" s="254" t="s">
        <v>380</v>
      </c>
      <c r="B99" s="254" t="s">
        <v>3057</v>
      </c>
      <c r="C99" s="254" t="s">
        <v>33</v>
      </c>
      <c r="D99" s="254" t="s">
        <v>1935</v>
      </c>
      <c r="E99" s="254" t="s">
        <v>2570</v>
      </c>
      <c r="F99" s="254" t="s">
        <v>218</v>
      </c>
      <c r="G99" s="254" t="s">
        <v>2985</v>
      </c>
      <c r="H99" s="254" t="s">
        <v>245</v>
      </c>
      <c r="I99" s="254" t="s">
        <v>943</v>
      </c>
      <c r="J99" s="255" t="s">
        <v>383</v>
      </c>
      <c r="K99" s="254" t="s">
        <v>40</v>
      </c>
      <c r="L99" s="254" t="s">
        <v>60</v>
      </c>
      <c r="M99" s="254" t="s">
        <v>42</v>
      </c>
      <c r="N99" s="254" t="s">
        <v>34</v>
      </c>
      <c r="O99" s="254" t="s">
        <v>34</v>
      </c>
      <c r="P99" s="254">
        <v>1</v>
      </c>
      <c r="Q99" s="254">
        <v>17.72</v>
      </c>
      <c r="R99" s="254">
        <v>15.35</v>
      </c>
      <c r="S99" s="254">
        <v>6.69</v>
      </c>
      <c r="T99" s="254">
        <v>1.05</v>
      </c>
      <c r="U99" s="256">
        <v>42.3</v>
      </c>
      <c r="V99" s="256">
        <v>89.99</v>
      </c>
      <c r="W99" s="254" t="s">
        <v>898</v>
      </c>
      <c r="X99" s="254" t="s">
        <v>43</v>
      </c>
      <c r="Y99" s="254">
        <v>1</v>
      </c>
      <c r="Z99" s="254" t="s">
        <v>158</v>
      </c>
      <c r="AA99" s="254">
        <v>9</v>
      </c>
      <c r="AB99" s="254" t="s">
        <v>3058</v>
      </c>
      <c r="AC99" s="254">
        <v>24</v>
      </c>
      <c r="AD99" s="254" t="s">
        <v>34</v>
      </c>
      <c r="AE99" s="254" t="s">
        <v>42</v>
      </c>
      <c r="AF99" s="254" t="s">
        <v>34</v>
      </c>
      <c r="AG99" s="254" t="s">
        <v>34</v>
      </c>
      <c r="AH99" s="254" t="s">
        <v>34</v>
      </c>
      <c r="AI99" s="254" t="s">
        <v>42</v>
      </c>
      <c r="AJ99" s="254" t="s">
        <v>34</v>
      </c>
      <c r="AK99" s="254" t="s">
        <v>34</v>
      </c>
      <c r="AL99" s="254" t="s">
        <v>4444</v>
      </c>
      <c r="AM99" s="254" t="s">
        <v>2979</v>
      </c>
      <c r="AN99" s="254" t="s">
        <v>34</v>
      </c>
      <c r="AO99" s="254" t="s">
        <v>221</v>
      </c>
      <c r="AP99" s="254" t="s">
        <v>244</v>
      </c>
      <c r="AQ99" s="254" t="s">
        <v>49</v>
      </c>
    </row>
    <row r="100" spans="1:43">
      <c r="A100" s="254" t="s">
        <v>3059</v>
      </c>
      <c r="B100" s="254" t="s">
        <v>3060</v>
      </c>
      <c r="C100" s="254" t="s">
        <v>33</v>
      </c>
      <c r="D100" s="254" t="s">
        <v>1935</v>
      </c>
      <c r="E100" s="254" t="s">
        <v>2570</v>
      </c>
      <c r="F100" s="254" t="s">
        <v>218</v>
      </c>
      <c r="G100" s="254" t="s">
        <v>3053</v>
      </c>
      <c r="H100" s="254" t="s">
        <v>245</v>
      </c>
      <c r="I100" s="254" t="s">
        <v>3054</v>
      </c>
      <c r="J100" s="255" t="s">
        <v>3055</v>
      </c>
      <c r="K100" s="254" t="s">
        <v>40</v>
      </c>
      <c r="L100" s="254" t="s">
        <v>60</v>
      </c>
      <c r="M100" s="254" t="s">
        <v>42</v>
      </c>
      <c r="N100" s="254" t="s">
        <v>34</v>
      </c>
      <c r="O100" s="254" t="s">
        <v>34</v>
      </c>
      <c r="P100" s="254">
        <v>1</v>
      </c>
      <c r="Q100" s="254">
        <v>13.78</v>
      </c>
      <c r="R100" s="254">
        <v>12.6</v>
      </c>
      <c r="S100" s="254">
        <v>4.72</v>
      </c>
      <c r="T100" s="254">
        <v>0.47</v>
      </c>
      <c r="U100" s="256">
        <v>16.8</v>
      </c>
      <c r="V100" s="256">
        <v>34.99</v>
      </c>
      <c r="W100" s="254" t="s">
        <v>898</v>
      </c>
      <c r="X100" s="254" t="s">
        <v>43</v>
      </c>
      <c r="Y100" s="254">
        <v>1</v>
      </c>
      <c r="Z100" s="254" t="s">
        <v>158</v>
      </c>
      <c r="AA100" s="254">
        <v>9</v>
      </c>
      <c r="AB100" s="254" t="s">
        <v>3056</v>
      </c>
      <c r="AC100" s="254" t="s">
        <v>34</v>
      </c>
      <c r="AD100" s="254" t="s">
        <v>34</v>
      </c>
      <c r="AE100" s="254" t="s">
        <v>42</v>
      </c>
      <c r="AF100" s="254" t="s">
        <v>34</v>
      </c>
      <c r="AG100" s="254" t="s">
        <v>34</v>
      </c>
      <c r="AH100" s="254" t="s">
        <v>34</v>
      </c>
      <c r="AI100" s="254" t="s">
        <v>42</v>
      </c>
      <c r="AJ100" s="254" t="s">
        <v>34</v>
      </c>
      <c r="AK100" s="254" t="s">
        <v>34</v>
      </c>
      <c r="AL100" s="254" t="s">
        <v>4444</v>
      </c>
      <c r="AM100" s="254" t="s">
        <v>2979</v>
      </c>
      <c r="AN100" s="254" t="s">
        <v>34</v>
      </c>
      <c r="AO100" s="254" t="s">
        <v>221</v>
      </c>
      <c r="AP100" s="254" t="s">
        <v>244</v>
      </c>
      <c r="AQ100" s="254" t="s">
        <v>49</v>
      </c>
    </row>
    <row r="101" spans="1:43">
      <c r="A101" s="254" t="s">
        <v>258</v>
      </c>
      <c r="B101" s="254" t="s">
        <v>259</v>
      </c>
      <c r="C101" s="254" t="s">
        <v>33</v>
      </c>
      <c r="D101" s="254" t="s">
        <v>1935</v>
      </c>
      <c r="E101" s="254" t="s">
        <v>2570</v>
      </c>
      <c r="F101" s="254" t="s">
        <v>218</v>
      </c>
      <c r="G101" s="254" t="s">
        <v>2985</v>
      </c>
      <c r="H101" s="254" t="s">
        <v>260</v>
      </c>
      <c r="I101" s="254" t="s">
        <v>136</v>
      </c>
      <c r="J101" s="255" t="s">
        <v>157</v>
      </c>
      <c r="K101" s="254" t="s">
        <v>40</v>
      </c>
      <c r="L101" s="254" t="s">
        <v>60</v>
      </c>
      <c r="M101" s="254" t="s">
        <v>42</v>
      </c>
      <c r="N101" s="254" t="s">
        <v>34</v>
      </c>
      <c r="O101" s="254" t="s">
        <v>34</v>
      </c>
      <c r="P101" s="254">
        <v>1</v>
      </c>
      <c r="Q101" s="254">
        <v>17.72</v>
      </c>
      <c r="R101" s="254">
        <v>15.35</v>
      </c>
      <c r="S101" s="254">
        <v>6.69</v>
      </c>
      <c r="T101" s="254">
        <v>1.05</v>
      </c>
      <c r="U101" s="256">
        <v>34.549999999999997</v>
      </c>
      <c r="V101" s="256">
        <v>69.989999999999995</v>
      </c>
      <c r="W101" s="254" t="s">
        <v>898</v>
      </c>
      <c r="X101" s="254" t="s">
        <v>43</v>
      </c>
      <c r="Y101" s="254">
        <v>400</v>
      </c>
      <c r="Z101" s="254" t="s">
        <v>158</v>
      </c>
      <c r="AA101" s="254">
        <v>9</v>
      </c>
      <c r="AB101" s="254" t="s">
        <v>3042</v>
      </c>
      <c r="AC101" s="254">
        <v>24</v>
      </c>
      <c r="AD101" s="254" t="s">
        <v>34</v>
      </c>
      <c r="AE101" s="254" t="s">
        <v>42</v>
      </c>
      <c r="AF101" s="254" t="s">
        <v>34</v>
      </c>
      <c r="AG101" s="254" t="s">
        <v>34</v>
      </c>
      <c r="AH101" s="254" t="s">
        <v>34</v>
      </c>
      <c r="AI101" s="254" t="s">
        <v>42</v>
      </c>
      <c r="AJ101" s="254" t="s">
        <v>34</v>
      </c>
      <c r="AK101" s="254" t="s">
        <v>34</v>
      </c>
      <c r="AL101" s="254" t="s">
        <v>4444</v>
      </c>
      <c r="AM101" s="254" t="s">
        <v>2979</v>
      </c>
      <c r="AN101" s="254" t="s">
        <v>34</v>
      </c>
      <c r="AO101" s="254" t="s">
        <v>221</v>
      </c>
      <c r="AP101" s="254" t="s">
        <v>34</v>
      </c>
      <c r="AQ101" s="254" t="s">
        <v>49</v>
      </c>
    </row>
    <row r="102" spans="1:43">
      <c r="A102" s="254" t="s">
        <v>258</v>
      </c>
      <c r="B102" s="254" t="s">
        <v>259</v>
      </c>
      <c r="C102" s="254" t="s">
        <v>33</v>
      </c>
      <c r="D102" s="254" t="s">
        <v>1935</v>
      </c>
      <c r="E102" s="254" t="s">
        <v>2570</v>
      </c>
      <c r="F102" s="254" t="s">
        <v>218</v>
      </c>
      <c r="G102" s="254" t="s">
        <v>2985</v>
      </c>
      <c r="H102" s="254" t="s">
        <v>260</v>
      </c>
      <c r="I102" s="254" t="s">
        <v>136</v>
      </c>
      <c r="J102" s="255" t="s">
        <v>157</v>
      </c>
      <c r="K102" s="254" t="s">
        <v>40</v>
      </c>
      <c r="L102" s="254" t="s">
        <v>41</v>
      </c>
      <c r="M102" s="254" t="s">
        <v>42</v>
      </c>
      <c r="N102" s="254" t="s">
        <v>34</v>
      </c>
      <c r="O102" s="254" t="s">
        <v>34</v>
      </c>
      <c r="P102" s="254">
        <v>1</v>
      </c>
      <c r="Q102" s="254">
        <v>17.72</v>
      </c>
      <c r="R102" s="254">
        <v>15.35</v>
      </c>
      <c r="S102" s="254">
        <v>6.69</v>
      </c>
      <c r="T102" s="254">
        <v>1.05</v>
      </c>
      <c r="U102" s="256">
        <v>34.549999999999997</v>
      </c>
      <c r="V102" s="256">
        <v>69.989999999999995</v>
      </c>
      <c r="W102" s="254" t="s">
        <v>898</v>
      </c>
      <c r="X102" s="254" t="s">
        <v>43</v>
      </c>
      <c r="Y102" s="254">
        <v>400</v>
      </c>
      <c r="Z102" s="254" t="s">
        <v>158</v>
      </c>
      <c r="AA102" s="254">
        <v>9</v>
      </c>
      <c r="AB102" s="254" t="s">
        <v>3042</v>
      </c>
      <c r="AC102" s="254" t="s">
        <v>34</v>
      </c>
      <c r="AD102" s="254" t="s">
        <v>34</v>
      </c>
      <c r="AE102" s="254" t="s">
        <v>42</v>
      </c>
      <c r="AF102" s="254" t="s">
        <v>34</v>
      </c>
      <c r="AG102" s="254" t="s">
        <v>34</v>
      </c>
      <c r="AH102" s="254" t="s">
        <v>34</v>
      </c>
      <c r="AI102" s="254" t="s">
        <v>42</v>
      </c>
      <c r="AJ102" s="254" t="s">
        <v>34</v>
      </c>
      <c r="AK102" s="254" t="s">
        <v>34</v>
      </c>
      <c r="AL102" s="254" t="s">
        <v>4444</v>
      </c>
      <c r="AM102" s="254" t="s">
        <v>2979</v>
      </c>
      <c r="AN102" s="254" t="s">
        <v>34</v>
      </c>
      <c r="AO102" s="254" t="s">
        <v>221</v>
      </c>
      <c r="AP102" s="254" t="s">
        <v>34</v>
      </c>
      <c r="AQ102" s="254" t="s">
        <v>49</v>
      </c>
    </row>
    <row r="103" spans="1:43">
      <c r="A103" s="254" t="s">
        <v>261</v>
      </c>
      <c r="B103" s="254" t="s">
        <v>259</v>
      </c>
      <c r="C103" s="254" t="s">
        <v>33</v>
      </c>
      <c r="D103" s="254" t="s">
        <v>1935</v>
      </c>
      <c r="E103" s="254" t="s">
        <v>2570</v>
      </c>
      <c r="F103" s="254" t="s">
        <v>218</v>
      </c>
      <c r="G103" s="254" t="s">
        <v>2985</v>
      </c>
      <c r="H103" s="254" t="s">
        <v>260</v>
      </c>
      <c r="I103" s="254" t="s">
        <v>2987</v>
      </c>
      <c r="J103" s="255" t="s">
        <v>157</v>
      </c>
      <c r="K103" s="254" t="s">
        <v>40</v>
      </c>
      <c r="L103" s="254" t="s">
        <v>41</v>
      </c>
      <c r="M103" s="254" t="s">
        <v>42</v>
      </c>
      <c r="N103" s="254" t="s">
        <v>34</v>
      </c>
      <c r="O103" s="254" t="s">
        <v>34</v>
      </c>
      <c r="P103" s="254">
        <v>1</v>
      </c>
      <c r="Q103" s="254">
        <v>17.72</v>
      </c>
      <c r="R103" s="254">
        <v>15.35</v>
      </c>
      <c r="S103" s="254">
        <v>7.48</v>
      </c>
      <c r="T103" s="254">
        <v>1.18</v>
      </c>
      <c r="U103" s="256">
        <v>39.69</v>
      </c>
      <c r="V103" s="256">
        <v>79.989999999999995</v>
      </c>
      <c r="W103" s="254" t="s">
        <v>898</v>
      </c>
      <c r="X103" s="254" t="s">
        <v>43</v>
      </c>
      <c r="Y103" s="254">
        <v>400</v>
      </c>
      <c r="Z103" s="254" t="s">
        <v>158</v>
      </c>
      <c r="AA103" s="254">
        <v>9</v>
      </c>
      <c r="AB103" s="254" t="s">
        <v>3043</v>
      </c>
      <c r="AC103" s="254" t="s">
        <v>34</v>
      </c>
      <c r="AD103" s="254" t="s">
        <v>34</v>
      </c>
      <c r="AE103" s="254" t="s">
        <v>42</v>
      </c>
      <c r="AF103" s="254" t="s">
        <v>34</v>
      </c>
      <c r="AG103" s="254" t="s">
        <v>34</v>
      </c>
      <c r="AH103" s="254" t="s">
        <v>34</v>
      </c>
      <c r="AI103" s="254" t="s">
        <v>42</v>
      </c>
      <c r="AJ103" s="254" t="s">
        <v>34</v>
      </c>
      <c r="AK103" s="254" t="s">
        <v>34</v>
      </c>
      <c r="AL103" s="254" t="s">
        <v>4444</v>
      </c>
      <c r="AM103" s="254" t="s">
        <v>2979</v>
      </c>
      <c r="AN103" s="254" t="s">
        <v>34</v>
      </c>
      <c r="AO103" s="254" t="s">
        <v>221</v>
      </c>
      <c r="AP103" s="254" t="s">
        <v>34</v>
      </c>
      <c r="AQ103" s="254" t="s">
        <v>49</v>
      </c>
    </row>
    <row r="104" spans="1:43">
      <c r="A104" s="254" t="s">
        <v>261</v>
      </c>
      <c r="B104" s="254" t="s">
        <v>259</v>
      </c>
      <c r="C104" s="254" t="s">
        <v>33</v>
      </c>
      <c r="D104" s="254" t="s">
        <v>1935</v>
      </c>
      <c r="E104" s="254" t="s">
        <v>2570</v>
      </c>
      <c r="F104" s="254" t="s">
        <v>218</v>
      </c>
      <c r="G104" s="254" t="s">
        <v>2985</v>
      </c>
      <c r="H104" s="254" t="s">
        <v>260</v>
      </c>
      <c r="I104" s="254" t="s">
        <v>2987</v>
      </c>
      <c r="J104" s="255" t="s">
        <v>157</v>
      </c>
      <c r="K104" s="254" t="s">
        <v>40</v>
      </c>
      <c r="L104" s="254" t="s">
        <v>60</v>
      </c>
      <c r="M104" s="254" t="s">
        <v>42</v>
      </c>
      <c r="N104" s="254" t="s">
        <v>34</v>
      </c>
      <c r="O104" s="254" t="s">
        <v>34</v>
      </c>
      <c r="P104" s="254">
        <v>1</v>
      </c>
      <c r="Q104" s="254">
        <v>17.72</v>
      </c>
      <c r="R104" s="254">
        <v>15.35</v>
      </c>
      <c r="S104" s="254">
        <v>7.48</v>
      </c>
      <c r="T104" s="254">
        <v>1.18</v>
      </c>
      <c r="U104" s="256">
        <v>39.69</v>
      </c>
      <c r="V104" s="256">
        <v>79.989999999999995</v>
      </c>
      <c r="W104" s="254" t="s">
        <v>898</v>
      </c>
      <c r="X104" s="254" t="s">
        <v>43</v>
      </c>
      <c r="Y104" s="254">
        <v>400</v>
      </c>
      <c r="Z104" s="254" t="s">
        <v>158</v>
      </c>
      <c r="AA104" s="254">
        <v>9</v>
      </c>
      <c r="AB104" s="254" t="s">
        <v>3043</v>
      </c>
      <c r="AC104" s="254">
        <v>22</v>
      </c>
      <c r="AD104" s="254" t="s">
        <v>34</v>
      </c>
      <c r="AE104" s="254" t="s">
        <v>42</v>
      </c>
      <c r="AF104" s="254" t="s">
        <v>34</v>
      </c>
      <c r="AG104" s="254" t="s">
        <v>34</v>
      </c>
      <c r="AH104" s="254" t="s">
        <v>34</v>
      </c>
      <c r="AI104" s="254" t="s">
        <v>42</v>
      </c>
      <c r="AJ104" s="254" t="s">
        <v>34</v>
      </c>
      <c r="AK104" s="254" t="s">
        <v>34</v>
      </c>
      <c r="AL104" s="254" t="s">
        <v>4444</v>
      </c>
      <c r="AM104" s="254" t="s">
        <v>2979</v>
      </c>
      <c r="AN104" s="254" t="s">
        <v>34</v>
      </c>
      <c r="AO104" s="254" t="s">
        <v>221</v>
      </c>
      <c r="AP104" s="254" t="s">
        <v>34</v>
      </c>
      <c r="AQ104" s="254" t="s">
        <v>49</v>
      </c>
    </row>
    <row r="105" spans="1:43">
      <c r="A105" s="254" t="s">
        <v>262</v>
      </c>
      <c r="B105" s="254" t="s">
        <v>259</v>
      </c>
      <c r="C105" s="254" t="s">
        <v>33</v>
      </c>
      <c r="D105" s="254" t="s">
        <v>1935</v>
      </c>
      <c r="E105" s="254" t="s">
        <v>2570</v>
      </c>
      <c r="F105" s="254" t="s">
        <v>218</v>
      </c>
      <c r="G105" s="254" t="s">
        <v>2985</v>
      </c>
      <c r="H105" s="254" t="s">
        <v>260</v>
      </c>
      <c r="I105" s="254" t="s">
        <v>478</v>
      </c>
      <c r="J105" s="255" t="s">
        <v>226</v>
      </c>
      <c r="K105" s="254" t="s">
        <v>40</v>
      </c>
      <c r="L105" s="254" t="s">
        <v>41</v>
      </c>
      <c r="M105" s="254" t="s">
        <v>42</v>
      </c>
      <c r="N105" s="254" t="s">
        <v>34</v>
      </c>
      <c r="O105" s="254" t="s">
        <v>34</v>
      </c>
      <c r="P105" s="254">
        <v>1</v>
      </c>
      <c r="Q105" s="254">
        <v>17.72</v>
      </c>
      <c r="R105" s="254">
        <v>15.35</v>
      </c>
      <c r="S105" s="254">
        <v>7.87</v>
      </c>
      <c r="T105" s="254">
        <v>1.24</v>
      </c>
      <c r="U105" s="256">
        <v>49.5</v>
      </c>
      <c r="V105" s="256">
        <v>99.99</v>
      </c>
      <c r="W105" s="254" t="s">
        <v>1027</v>
      </c>
      <c r="X105" s="254" t="s">
        <v>43</v>
      </c>
      <c r="Y105" s="254">
        <v>400</v>
      </c>
      <c r="Z105" s="254" t="s">
        <v>158</v>
      </c>
      <c r="AA105" s="254">
        <v>9</v>
      </c>
      <c r="AB105" s="254" t="s">
        <v>3042</v>
      </c>
      <c r="AC105" s="254" t="s">
        <v>34</v>
      </c>
      <c r="AD105" s="254" t="s">
        <v>34</v>
      </c>
      <c r="AE105" s="254" t="s">
        <v>42</v>
      </c>
      <c r="AF105" s="254" t="s">
        <v>34</v>
      </c>
      <c r="AG105" s="254" t="s">
        <v>34</v>
      </c>
      <c r="AH105" s="254" t="s">
        <v>34</v>
      </c>
      <c r="AI105" s="254" t="s">
        <v>42</v>
      </c>
      <c r="AJ105" s="254" t="s">
        <v>34</v>
      </c>
      <c r="AK105" s="254" t="s">
        <v>34</v>
      </c>
      <c r="AL105" s="254" t="s">
        <v>4444</v>
      </c>
      <c r="AM105" s="254" t="s">
        <v>2979</v>
      </c>
      <c r="AN105" s="254" t="s">
        <v>34</v>
      </c>
      <c r="AO105" s="254" t="s">
        <v>221</v>
      </c>
      <c r="AP105" s="254" t="s">
        <v>34</v>
      </c>
      <c r="AQ105" s="254" t="s">
        <v>49</v>
      </c>
    </row>
    <row r="106" spans="1:43">
      <c r="A106" s="254" t="s">
        <v>262</v>
      </c>
      <c r="B106" s="254" t="s">
        <v>259</v>
      </c>
      <c r="C106" s="254" t="s">
        <v>33</v>
      </c>
      <c r="D106" s="254" t="s">
        <v>1935</v>
      </c>
      <c r="E106" s="254" t="s">
        <v>2570</v>
      </c>
      <c r="F106" s="254" t="s">
        <v>218</v>
      </c>
      <c r="G106" s="254" t="s">
        <v>2985</v>
      </c>
      <c r="H106" s="254" t="s">
        <v>260</v>
      </c>
      <c r="I106" s="254" t="s">
        <v>478</v>
      </c>
      <c r="J106" s="255" t="s">
        <v>226</v>
      </c>
      <c r="K106" s="254" t="s">
        <v>40</v>
      </c>
      <c r="L106" s="254" t="s">
        <v>60</v>
      </c>
      <c r="M106" s="254" t="s">
        <v>42</v>
      </c>
      <c r="N106" s="254" t="s">
        <v>34</v>
      </c>
      <c r="O106" s="254" t="s">
        <v>34</v>
      </c>
      <c r="P106" s="254">
        <v>1</v>
      </c>
      <c r="Q106" s="254">
        <v>17.72</v>
      </c>
      <c r="R106" s="254">
        <v>15.35</v>
      </c>
      <c r="S106" s="254">
        <v>7.87</v>
      </c>
      <c r="T106" s="254">
        <v>1.24</v>
      </c>
      <c r="U106" s="256">
        <v>49.5</v>
      </c>
      <c r="V106" s="256">
        <v>99.99</v>
      </c>
      <c r="W106" s="254" t="s">
        <v>1027</v>
      </c>
      <c r="X106" s="254" t="s">
        <v>43</v>
      </c>
      <c r="Y106" s="254">
        <v>400</v>
      </c>
      <c r="Z106" s="254" t="s">
        <v>158</v>
      </c>
      <c r="AA106" s="254">
        <v>9</v>
      </c>
      <c r="AB106" s="254" t="s">
        <v>3042</v>
      </c>
      <c r="AC106" s="254">
        <v>26</v>
      </c>
      <c r="AD106" s="254" t="s">
        <v>34</v>
      </c>
      <c r="AE106" s="254" t="s">
        <v>42</v>
      </c>
      <c r="AF106" s="254" t="s">
        <v>34</v>
      </c>
      <c r="AG106" s="254" t="s">
        <v>34</v>
      </c>
      <c r="AH106" s="254" t="s">
        <v>34</v>
      </c>
      <c r="AI106" s="254" t="s">
        <v>42</v>
      </c>
      <c r="AJ106" s="254" t="s">
        <v>34</v>
      </c>
      <c r="AK106" s="254" t="s">
        <v>34</v>
      </c>
      <c r="AL106" s="254" t="s">
        <v>4444</v>
      </c>
      <c r="AM106" s="254" t="s">
        <v>2979</v>
      </c>
      <c r="AN106" s="254" t="s">
        <v>34</v>
      </c>
      <c r="AO106" s="254" t="s">
        <v>221</v>
      </c>
      <c r="AP106" s="254" t="s">
        <v>34</v>
      </c>
      <c r="AQ106" s="254" t="s">
        <v>49</v>
      </c>
    </row>
    <row r="107" spans="1:43">
      <c r="A107" s="254" t="s">
        <v>263</v>
      </c>
      <c r="B107" s="254" t="s">
        <v>259</v>
      </c>
      <c r="C107" s="254" t="s">
        <v>33</v>
      </c>
      <c r="D107" s="254" t="s">
        <v>1935</v>
      </c>
      <c r="E107" s="254" t="s">
        <v>2570</v>
      </c>
      <c r="F107" s="254" t="s">
        <v>218</v>
      </c>
      <c r="G107" s="254" t="s">
        <v>2985</v>
      </c>
      <c r="H107" s="254" t="s">
        <v>260</v>
      </c>
      <c r="I107" s="254" t="s">
        <v>481</v>
      </c>
      <c r="J107" s="255" t="s">
        <v>226</v>
      </c>
      <c r="K107" s="254" t="s">
        <v>40</v>
      </c>
      <c r="L107" s="254" t="s">
        <v>60</v>
      </c>
      <c r="M107" s="254" t="s">
        <v>42</v>
      </c>
      <c r="N107" s="254" t="s">
        <v>34</v>
      </c>
      <c r="O107" s="254" t="s">
        <v>34</v>
      </c>
      <c r="P107" s="254">
        <v>1</v>
      </c>
      <c r="Q107" s="254">
        <v>17.72</v>
      </c>
      <c r="R107" s="254">
        <v>15.35</v>
      </c>
      <c r="S107" s="254">
        <v>8.66</v>
      </c>
      <c r="T107" s="254">
        <v>1.36</v>
      </c>
      <c r="U107" s="256">
        <v>64.25</v>
      </c>
      <c r="V107" s="256">
        <v>129.99</v>
      </c>
      <c r="W107" s="254" t="s">
        <v>1027</v>
      </c>
      <c r="X107" s="254" t="s">
        <v>43</v>
      </c>
      <c r="Y107" s="254">
        <v>400</v>
      </c>
      <c r="Z107" s="254" t="s">
        <v>158</v>
      </c>
      <c r="AA107" s="254">
        <v>9</v>
      </c>
      <c r="AB107" s="254" t="s">
        <v>3043</v>
      </c>
      <c r="AC107" s="254">
        <v>30</v>
      </c>
      <c r="AD107" s="254" t="s">
        <v>34</v>
      </c>
      <c r="AE107" s="254" t="s">
        <v>42</v>
      </c>
      <c r="AF107" s="254" t="s">
        <v>34</v>
      </c>
      <c r="AG107" s="254" t="s">
        <v>34</v>
      </c>
      <c r="AH107" s="254" t="s">
        <v>34</v>
      </c>
      <c r="AI107" s="254" t="s">
        <v>42</v>
      </c>
      <c r="AJ107" s="254" t="s">
        <v>34</v>
      </c>
      <c r="AK107" s="254" t="s">
        <v>34</v>
      </c>
      <c r="AL107" s="254" t="s">
        <v>4444</v>
      </c>
      <c r="AM107" s="254" t="s">
        <v>2979</v>
      </c>
      <c r="AN107" s="254" t="s">
        <v>34</v>
      </c>
      <c r="AO107" s="254" t="s">
        <v>221</v>
      </c>
      <c r="AP107" s="254" t="s">
        <v>34</v>
      </c>
      <c r="AQ107" s="254" t="s">
        <v>49</v>
      </c>
    </row>
    <row r="108" spans="1:43">
      <c r="A108" s="254" t="s">
        <v>263</v>
      </c>
      <c r="B108" s="254" t="s">
        <v>259</v>
      </c>
      <c r="C108" s="254" t="s">
        <v>33</v>
      </c>
      <c r="D108" s="254" t="s">
        <v>1935</v>
      </c>
      <c r="E108" s="254" t="s">
        <v>2570</v>
      </c>
      <c r="F108" s="254" t="s">
        <v>218</v>
      </c>
      <c r="G108" s="254" t="s">
        <v>2985</v>
      </c>
      <c r="H108" s="254" t="s">
        <v>260</v>
      </c>
      <c r="I108" s="254" t="s">
        <v>481</v>
      </c>
      <c r="J108" s="255" t="s">
        <v>226</v>
      </c>
      <c r="K108" s="254" t="s">
        <v>40</v>
      </c>
      <c r="L108" s="254" t="s">
        <v>41</v>
      </c>
      <c r="M108" s="254" t="s">
        <v>42</v>
      </c>
      <c r="N108" s="254" t="s">
        <v>34</v>
      </c>
      <c r="O108" s="254" t="s">
        <v>34</v>
      </c>
      <c r="P108" s="254">
        <v>1</v>
      </c>
      <c r="Q108" s="254">
        <v>17.72</v>
      </c>
      <c r="R108" s="254">
        <v>15.35</v>
      </c>
      <c r="S108" s="254">
        <v>8.66</v>
      </c>
      <c r="T108" s="254">
        <v>1.36</v>
      </c>
      <c r="U108" s="256">
        <v>64.25</v>
      </c>
      <c r="V108" s="256">
        <v>129.99</v>
      </c>
      <c r="W108" s="254" t="s">
        <v>1027</v>
      </c>
      <c r="X108" s="254" t="s">
        <v>43</v>
      </c>
      <c r="Y108" s="254">
        <v>400</v>
      </c>
      <c r="Z108" s="254" t="s">
        <v>158</v>
      </c>
      <c r="AA108" s="254">
        <v>9</v>
      </c>
      <c r="AB108" s="254" t="s">
        <v>3043</v>
      </c>
      <c r="AC108" s="254" t="s">
        <v>34</v>
      </c>
      <c r="AD108" s="254" t="s">
        <v>34</v>
      </c>
      <c r="AE108" s="254" t="s">
        <v>42</v>
      </c>
      <c r="AF108" s="254" t="s">
        <v>34</v>
      </c>
      <c r="AG108" s="254" t="s">
        <v>34</v>
      </c>
      <c r="AH108" s="254" t="s">
        <v>34</v>
      </c>
      <c r="AI108" s="254" t="s">
        <v>42</v>
      </c>
      <c r="AJ108" s="254" t="s">
        <v>34</v>
      </c>
      <c r="AK108" s="254" t="s">
        <v>34</v>
      </c>
      <c r="AL108" s="254" t="s">
        <v>4444</v>
      </c>
      <c r="AM108" s="254" t="s">
        <v>2979</v>
      </c>
      <c r="AN108" s="254" t="s">
        <v>34</v>
      </c>
      <c r="AO108" s="254" t="s">
        <v>221</v>
      </c>
      <c r="AP108" s="254" t="s">
        <v>34</v>
      </c>
      <c r="AQ108" s="254" t="s">
        <v>49</v>
      </c>
    </row>
    <row r="109" spans="1:43">
      <c r="A109" s="254" t="s">
        <v>264</v>
      </c>
      <c r="B109" s="254" t="s">
        <v>259</v>
      </c>
      <c r="C109" s="254" t="s">
        <v>33</v>
      </c>
      <c r="D109" s="254" t="s">
        <v>1935</v>
      </c>
      <c r="E109" s="254" t="s">
        <v>2570</v>
      </c>
      <c r="F109" s="254" t="s">
        <v>218</v>
      </c>
      <c r="G109" s="254" t="s">
        <v>2985</v>
      </c>
      <c r="H109" s="254" t="s">
        <v>260</v>
      </c>
      <c r="I109" s="254" t="s">
        <v>3008</v>
      </c>
      <c r="J109" s="255" t="s">
        <v>157</v>
      </c>
      <c r="K109" s="254" t="s">
        <v>40</v>
      </c>
      <c r="L109" s="254" t="s">
        <v>41</v>
      </c>
      <c r="M109" s="254" t="s">
        <v>42</v>
      </c>
      <c r="N109" s="254" t="s">
        <v>34</v>
      </c>
      <c r="O109" s="254" t="s">
        <v>34</v>
      </c>
      <c r="P109" s="254">
        <v>1</v>
      </c>
      <c r="Q109" s="254">
        <v>17.72</v>
      </c>
      <c r="R109" s="254">
        <v>15.35</v>
      </c>
      <c r="S109" s="254">
        <v>4.72</v>
      </c>
      <c r="T109" s="254">
        <v>0.74</v>
      </c>
      <c r="U109" s="256">
        <v>26.9</v>
      </c>
      <c r="V109" s="256">
        <v>54.99</v>
      </c>
      <c r="W109" s="254" t="s">
        <v>898</v>
      </c>
      <c r="X109" s="254" t="s">
        <v>43</v>
      </c>
      <c r="Y109" s="254">
        <v>400</v>
      </c>
      <c r="Z109" s="254" t="s">
        <v>158</v>
      </c>
      <c r="AA109" s="254">
        <v>9</v>
      </c>
      <c r="AB109" s="254" t="s">
        <v>3046</v>
      </c>
      <c r="AC109" s="254" t="s">
        <v>34</v>
      </c>
      <c r="AD109" s="254" t="s">
        <v>34</v>
      </c>
      <c r="AE109" s="254" t="s">
        <v>42</v>
      </c>
      <c r="AF109" s="254" t="s">
        <v>34</v>
      </c>
      <c r="AG109" s="254" t="s">
        <v>34</v>
      </c>
      <c r="AH109" s="254" t="s">
        <v>34</v>
      </c>
      <c r="AI109" s="254" t="s">
        <v>42</v>
      </c>
      <c r="AJ109" s="254" t="s">
        <v>34</v>
      </c>
      <c r="AK109" s="254" t="s">
        <v>34</v>
      </c>
      <c r="AL109" s="254" t="s">
        <v>4444</v>
      </c>
      <c r="AM109" s="254" t="s">
        <v>2979</v>
      </c>
      <c r="AN109" s="254" t="s">
        <v>34</v>
      </c>
      <c r="AO109" s="254" t="s">
        <v>221</v>
      </c>
      <c r="AP109" s="254" t="s">
        <v>34</v>
      </c>
      <c r="AQ109" s="254" t="s">
        <v>49</v>
      </c>
    </row>
    <row r="110" spans="1:43">
      <c r="A110" s="254" t="s">
        <v>264</v>
      </c>
      <c r="B110" s="254" t="s">
        <v>259</v>
      </c>
      <c r="C110" s="254" t="s">
        <v>33</v>
      </c>
      <c r="D110" s="254" t="s">
        <v>1935</v>
      </c>
      <c r="E110" s="254" t="s">
        <v>2570</v>
      </c>
      <c r="F110" s="254" t="s">
        <v>218</v>
      </c>
      <c r="G110" s="254" t="s">
        <v>2985</v>
      </c>
      <c r="H110" s="254" t="s">
        <v>260</v>
      </c>
      <c r="I110" s="254" t="s">
        <v>3008</v>
      </c>
      <c r="J110" s="255" t="s">
        <v>157</v>
      </c>
      <c r="K110" s="254" t="s">
        <v>40</v>
      </c>
      <c r="L110" s="254" t="s">
        <v>60</v>
      </c>
      <c r="M110" s="254" t="s">
        <v>42</v>
      </c>
      <c r="N110" s="254" t="s">
        <v>34</v>
      </c>
      <c r="O110" s="254" t="s">
        <v>34</v>
      </c>
      <c r="P110" s="254">
        <v>1</v>
      </c>
      <c r="Q110" s="254">
        <v>17.72</v>
      </c>
      <c r="R110" s="254">
        <v>15.35</v>
      </c>
      <c r="S110" s="254">
        <v>4.72</v>
      </c>
      <c r="T110" s="254">
        <v>0.74</v>
      </c>
      <c r="U110" s="256">
        <v>26.9</v>
      </c>
      <c r="V110" s="256">
        <v>54.99</v>
      </c>
      <c r="W110" s="254" t="s">
        <v>898</v>
      </c>
      <c r="X110" s="254" t="s">
        <v>43</v>
      </c>
      <c r="Y110" s="254">
        <v>400</v>
      </c>
      <c r="Z110" s="254" t="s">
        <v>158</v>
      </c>
      <c r="AA110" s="254">
        <v>9</v>
      </c>
      <c r="AB110" s="254" t="s">
        <v>3046</v>
      </c>
      <c r="AC110" s="254">
        <v>0</v>
      </c>
      <c r="AD110" s="254" t="s">
        <v>34</v>
      </c>
      <c r="AE110" s="254" t="s">
        <v>42</v>
      </c>
      <c r="AF110" s="254" t="s">
        <v>34</v>
      </c>
      <c r="AG110" s="254" t="s">
        <v>34</v>
      </c>
      <c r="AH110" s="254" t="s">
        <v>34</v>
      </c>
      <c r="AI110" s="254" t="s">
        <v>42</v>
      </c>
      <c r="AJ110" s="254" t="s">
        <v>34</v>
      </c>
      <c r="AK110" s="254" t="s">
        <v>34</v>
      </c>
      <c r="AL110" s="254" t="s">
        <v>4444</v>
      </c>
      <c r="AM110" s="254" t="s">
        <v>2979</v>
      </c>
      <c r="AN110" s="254" t="s">
        <v>34</v>
      </c>
      <c r="AO110" s="254" t="s">
        <v>221</v>
      </c>
      <c r="AP110" s="254" t="s">
        <v>34</v>
      </c>
      <c r="AQ110" s="254" t="s">
        <v>49</v>
      </c>
    </row>
    <row r="111" spans="1:43">
      <c r="A111" s="254" t="s">
        <v>265</v>
      </c>
      <c r="B111" s="254" t="s">
        <v>259</v>
      </c>
      <c r="C111" s="254" t="s">
        <v>33</v>
      </c>
      <c r="D111" s="254" t="s">
        <v>1935</v>
      </c>
      <c r="E111" s="254" t="s">
        <v>2570</v>
      </c>
      <c r="F111" s="254" t="s">
        <v>218</v>
      </c>
      <c r="G111" s="254" t="s">
        <v>2985</v>
      </c>
      <c r="H111" s="254" t="s">
        <v>260</v>
      </c>
      <c r="I111" s="254" t="s">
        <v>872</v>
      </c>
      <c r="J111" s="255" t="s">
        <v>226</v>
      </c>
      <c r="K111" s="254" t="s">
        <v>40</v>
      </c>
      <c r="L111" s="254" t="s">
        <v>60</v>
      </c>
      <c r="M111" s="254" t="s">
        <v>42</v>
      </c>
      <c r="N111" s="254" t="s">
        <v>34</v>
      </c>
      <c r="O111" s="254" t="s">
        <v>34</v>
      </c>
      <c r="P111" s="254">
        <v>1</v>
      </c>
      <c r="Q111" s="254">
        <v>17.72</v>
      </c>
      <c r="R111" s="254">
        <v>15.35</v>
      </c>
      <c r="S111" s="254">
        <v>6.3</v>
      </c>
      <c r="T111" s="254">
        <v>0.99</v>
      </c>
      <c r="U111" s="256">
        <v>32.39</v>
      </c>
      <c r="V111" s="256">
        <v>64.989999999999995</v>
      </c>
      <c r="W111" s="254" t="s">
        <v>1027</v>
      </c>
      <c r="X111" s="254" t="s">
        <v>43</v>
      </c>
      <c r="Y111" s="254">
        <v>400</v>
      </c>
      <c r="Z111" s="254" t="s">
        <v>158</v>
      </c>
      <c r="AA111" s="254">
        <v>9</v>
      </c>
      <c r="AB111" s="254" t="s">
        <v>3044</v>
      </c>
      <c r="AC111" s="254">
        <v>0</v>
      </c>
      <c r="AD111" s="254" t="s">
        <v>34</v>
      </c>
      <c r="AE111" s="254" t="s">
        <v>42</v>
      </c>
      <c r="AF111" s="254" t="s">
        <v>34</v>
      </c>
      <c r="AG111" s="254" t="s">
        <v>34</v>
      </c>
      <c r="AH111" s="254" t="s">
        <v>34</v>
      </c>
      <c r="AI111" s="254" t="s">
        <v>42</v>
      </c>
      <c r="AJ111" s="254" t="s">
        <v>34</v>
      </c>
      <c r="AK111" s="254" t="s">
        <v>34</v>
      </c>
      <c r="AL111" s="254" t="s">
        <v>4444</v>
      </c>
      <c r="AM111" s="254" t="s">
        <v>2979</v>
      </c>
      <c r="AN111" s="254" t="s">
        <v>34</v>
      </c>
      <c r="AO111" s="254" t="s">
        <v>221</v>
      </c>
      <c r="AP111" s="254" t="s">
        <v>34</v>
      </c>
      <c r="AQ111" s="254" t="s">
        <v>49</v>
      </c>
    </row>
    <row r="112" spans="1:43">
      <c r="A112" s="254" t="s">
        <v>265</v>
      </c>
      <c r="B112" s="254" t="s">
        <v>259</v>
      </c>
      <c r="C112" s="254" t="s">
        <v>33</v>
      </c>
      <c r="D112" s="254" t="s">
        <v>1935</v>
      </c>
      <c r="E112" s="254" t="s">
        <v>2570</v>
      </c>
      <c r="F112" s="254" t="s">
        <v>218</v>
      </c>
      <c r="G112" s="254" t="s">
        <v>2985</v>
      </c>
      <c r="H112" s="254" t="s">
        <v>260</v>
      </c>
      <c r="I112" s="254" t="s">
        <v>872</v>
      </c>
      <c r="J112" s="255" t="s">
        <v>226</v>
      </c>
      <c r="K112" s="254" t="s">
        <v>40</v>
      </c>
      <c r="L112" s="254" t="s">
        <v>41</v>
      </c>
      <c r="M112" s="254" t="s">
        <v>42</v>
      </c>
      <c r="N112" s="254" t="s">
        <v>34</v>
      </c>
      <c r="O112" s="254" t="s">
        <v>34</v>
      </c>
      <c r="P112" s="254">
        <v>1</v>
      </c>
      <c r="Q112" s="254">
        <v>17.72</v>
      </c>
      <c r="R112" s="254">
        <v>15.35</v>
      </c>
      <c r="S112" s="254">
        <v>6.3</v>
      </c>
      <c r="T112" s="254">
        <v>0.99</v>
      </c>
      <c r="U112" s="256">
        <v>32.39</v>
      </c>
      <c r="V112" s="256">
        <v>64.989999999999995</v>
      </c>
      <c r="W112" s="254" t="s">
        <v>1027</v>
      </c>
      <c r="X112" s="254" t="s">
        <v>43</v>
      </c>
      <c r="Y112" s="254">
        <v>400</v>
      </c>
      <c r="Z112" s="254" t="s">
        <v>158</v>
      </c>
      <c r="AA112" s="254">
        <v>9</v>
      </c>
      <c r="AB112" s="254" t="s">
        <v>3044</v>
      </c>
      <c r="AC112" s="254" t="s">
        <v>34</v>
      </c>
      <c r="AD112" s="254" t="s">
        <v>34</v>
      </c>
      <c r="AE112" s="254" t="s">
        <v>42</v>
      </c>
      <c r="AF112" s="254" t="s">
        <v>34</v>
      </c>
      <c r="AG112" s="254" t="s">
        <v>34</v>
      </c>
      <c r="AH112" s="254" t="s">
        <v>34</v>
      </c>
      <c r="AI112" s="254" t="s">
        <v>42</v>
      </c>
      <c r="AJ112" s="254" t="s">
        <v>34</v>
      </c>
      <c r="AK112" s="254" t="s">
        <v>34</v>
      </c>
      <c r="AL112" s="254" t="s">
        <v>4444</v>
      </c>
      <c r="AM112" s="254" t="s">
        <v>2979</v>
      </c>
      <c r="AN112" s="254" t="s">
        <v>34</v>
      </c>
      <c r="AO112" s="254" t="s">
        <v>221</v>
      </c>
      <c r="AP112" s="254" t="s">
        <v>34</v>
      </c>
      <c r="AQ112" s="254" t="s">
        <v>49</v>
      </c>
    </row>
    <row r="113" spans="1:43">
      <c r="A113" s="254" t="s">
        <v>266</v>
      </c>
      <c r="B113" s="254" t="s">
        <v>259</v>
      </c>
      <c r="C113" s="254" t="s">
        <v>33</v>
      </c>
      <c r="D113" s="254" t="s">
        <v>1935</v>
      </c>
      <c r="E113" s="254" t="s">
        <v>2570</v>
      </c>
      <c r="F113" s="254" t="s">
        <v>218</v>
      </c>
      <c r="G113" s="254" t="s">
        <v>2985</v>
      </c>
      <c r="H113" s="254" t="s">
        <v>260</v>
      </c>
      <c r="I113" s="254" t="s">
        <v>3018</v>
      </c>
      <c r="J113" s="255" t="s">
        <v>226</v>
      </c>
      <c r="K113" s="254" t="s">
        <v>40</v>
      </c>
      <c r="L113" s="254" t="s">
        <v>41</v>
      </c>
      <c r="M113" s="254" t="s">
        <v>42</v>
      </c>
      <c r="N113" s="254" t="s">
        <v>34</v>
      </c>
      <c r="O113" s="254" t="s">
        <v>34</v>
      </c>
      <c r="P113" s="254">
        <v>1</v>
      </c>
      <c r="Q113" s="254">
        <v>17.72</v>
      </c>
      <c r="R113" s="254">
        <v>15.35</v>
      </c>
      <c r="S113" s="254">
        <v>7.09</v>
      </c>
      <c r="T113" s="254">
        <v>1.1200000000000001</v>
      </c>
      <c r="U113" s="256">
        <v>39.69</v>
      </c>
      <c r="V113" s="256">
        <v>79.989999999999995</v>
      </c>
      <c r="W113" s="254" t="s">
        <v>1027</v>
      </c>
      <c r="X113" s="254" t="s">
        <v>43</v>
      </c>
      <c r="Y113" s="254">
        <v>400</v>
      </c>
      <c r="Z113" s="254" t="s">
        <v>158</v>
      </c>
      <c r="AA113" s="254">
        <v>9</v>
      </c>
      <c r="AB113" s="254" t="s">
        <v>3045</v>
      </c>
      <c r="AC113" s="254" t="s">
        <v>34</v>
      </c>
      <c r="AD113" s="254" t="s">
        <v>34</v>
      </c>
      <c r="AE113" s="254" t="s">
        <v>42</v>
      </c>
      <c r="AF113" s="254" t="s">
        <v>34</v>
      </c>
      <c r="AG113" s="254" t="s">
        <v>34</v>
      </c>
      <c r="AH113" s="254" t="s">
        <v>34</v>
      </c>
      <c r="AI113" s="254" t="s">
        <v>42</v>
      </c>
      <c r="AJ113" s="254" t="s">
        <v>34</v>
      </c>
      <c r="AK113" s="254" t="s">
        <v>34</v>
      </c>
      <c r="AL113" s="254" t="s">
        <v>4444</v>
      </c>
      <c r="AM113" s="254" t="s">
        <v>2979</v>
      </c>
      <c r="AN113" s="254" t="s">
        <v>34</v>
      </c>
      <c r="AO113" s="254" t="s">
        <v>221</v>
      </c>
      <c r="AP113" s="254" t="s">
        <v>34</v>
      </c>
      <c r="AQ113" s="254" t="s">
        <v>49</v>
      </c>
    </row>
    <row r="114" spans="1:43">
      <c r="A114" s="254" t="s">
        <v>266</v>
      </c>
      <c r="B114" s="254" t="s">
        <v>259</v>
      </c>
      <c r="C114" s="254" t="s">
        <v>33</v>
      </c>
      <c r="D114" s="254" t="s">
        <v>1935</v>
      </c>
      <c r="E114" s="254" t="s">
        <v>2570</v>
      </c>
      <c r="F114" s="254" t="s">
        <v>218</v>
      </c>
      <c r="G114" s="254" t="s">
        <v>2985</v>
      </c>
      <c r="H114" s="254" t="s">
        <v>260</v>
      </c>
      <c r="I114" s="254" t="s">
        <v>3018</v>
      </c>
      <c r="J114" s="255" t="s">
        <v>226</v>
      </c>
      <c r="K114" s="254" t="s">
        <v>40</v>
      </c>
      <c r="L114" s="254" t="s">
        <v>60</v>
      </c>
      <c r="M114" s="254" t="s">
        <v>42</v>
      </c>
      <c r="N114" s="254" t="s">
        <v>34</v>
      </c>
      <c r="O114" s="254" t="s">
        <v>34</v>
      </c>
      <c r="P114" s="254">
        <v>1</v>
      </c>
      <c r="Q114" s="254">
        <v>17.72</v>
      </c>
      <c r="R114" s="254">
        <v>15.35</v>
      </c>
      <c r="S114" s="254">
        <v>7.09</v>
      </c>
      <c r="T114" s="254">
        <v>1.1200000000000001</v>
      </c>
      <c r="U114" s="256">
        <v>39.69</v>
      </c>
      <c r="V114" s="256">
        <v>79.989999999999995</v>
      </c>
      <c r="W114" s="254" t="s">
        <v>1027</v>
      </c>
      <c r="X114" s="254" t="s">
        <v>43</v>
      </c>
      <c r="Y114" s="254">
        <v>400</v>
      </c>
      <c r="Z114" s="254" t="s">
        <v>158</v>
      </c>
      <c r="AA114" s="254">
        <v>9</v>
      </c>
      <c r="AB114" s="254" t="s">
        <v>3045</v>
      </c>
      <c r="AC114" s="254">
        <v>0</v>
      </c>
      <c r="AD114" s="254" t="s">
        <v>34</v>
      </c>
      <c r="AE114" s="254" t="s">
        <v>42</v>
      </c>
      <c r="AF114" s="254" t="s">
        <v>34</v>
      </c>
      <c r="AG114" s="254" t="s">
        <v>34</v>
      </c>
      <c r="AH114" s="254" t="s">
        <v>34</v>
      </c>
      <c r="AI114" s="254" t="s">
        <v>42</v>
      </c>
      <c r="AJ114" s="254" t="s">
        <v>34</v>
      </c>
      <c r="AK114" s="254" t="s">
        <v>34</v>
      </c>
      <c r="AL114" s="254" t="s">
        <v>4444</v>
      </c>
      <c r="AM114" s="254" t="s">
        <v>2979</v>
      </c>
      <c r="AN114" s="254" t="s">
        <v>34</v>
      </c>
      <c r="AO114" s="254" t="s">
        <v>221</v>
      </c>
      <c r="AP114" s="254" t="s">
        <v>34</v>
      </c>
      <c r="AQ114" s="254" t="s">
        <v>49</v>
      </c>
    </row>
    <row r="115" spans="1:43">
      <c r="A115" s="254" t="s">
        <v>388</v>
      </c>
      <c r="B115" s="254" t="s">
        <v>3061</v>
      </c>
      <c r="C115" s="254" t="s">
        <v>33</v>
      </c>
      <c r="D115" s="254" t="s">
        <v>1935</v>
      </c>
      <c r="E115" s="254" t="s">
        <v>2570</v>
      </c>
      <c r="F115" s="254" t="s">
        <v>218</v>
      </c>
      <c r="G115" s="254" t="s">
        <v>2985</v>
      </c>
      <c r="H115" s="254" t="s">
        <v>260</v>
      </c>
      <c r="I115" s="254" t="s">
        <v>943</v>
      </c>
      <c r="J115" s="255" t="s">
        <v>383</v>
      </c>
      <c r="K115" s="254" t="s">
        <v>40</v>
      </c>
      <c r="L115" s="254" t="s">
        <v>41</v>
      </c>
      <c r="M115" s="254" t="s">
        <v>42</v>
      </c>
      <c r="N115" s="254" t="s">
        <v>34</v>
      </c>
      <c r="O115" s="254" t="s">
        <v>34</v>
      </c>
      <c r="P115" s="254">
        <v>1</v>
      </c>
      <c r="Q115" s="254">
        <v>17.72</v>
      </c>
      <c r="R115" s="254">
        <v>15.35</v>
      </c>
      <c r="S115" s="254">
        <v>6.69</v>
      </c>
      <c r="T115" s="254">
        <v>1.05</v>
      </c>
      <c r="U115" s="256">
        <v>42.3</v>
      </c>
      <c r="V115" s="256">
        <v>89.99</v>
      </c>
      <c r="W115" s="254" t="s">
        <v>898</v>
      </c>
      <c r="X115" s="254" t="s">
        <v>43</v>
      </c>
      <c r="Y115" s="254">
        <v>1</v>
      </c>
      <c r="Z115" s="254" t="s">
        <v>158</v>
      </c>
      <c r="AA115" s="254">
        <v>9</v>
      </c>
      <c r="AB115" s="254" t="s">
        <v>3058</v>
      </c>
      <c r="AC115" s="254" t="s">
        <v>34</v>
      </c>
      <c r="AD115" s="254" t="s">
        <v>34</v>
      </c>
      <c r="AE115" s="254" t="s">
        <v>42</v>
      </c>
      <c r="AF115" s="254" t="s">
        <v>34</v>
      </c>
      <c r="AG115" s="254" t="s">
        <v>34</v>
      </c>
      <c r="AH115" s="254" t="s">
        <v>34</v>
      </c>
      <c r="AI115" s="254" t="s">
        <v>42</v>
      </c>
      <c r="AJ115" s="254" t="s">
        <v>34</v>
      </c>
      <c r="AK115" s="254" t="s">
        <v>34</v>
      </c>
      <c r="AL115" s="254" t="s">
        <v>4444</v>
      </c>
      <c r="AM115" s="254" t="s">
        <v>2979</v>
      </c>
      <c r="AN115" s="254" t="s">
        <v>34</v>
      </c>
      <c r="AO115" s="254" t="s">
        <v>221</v>
      </c>
      <c r="AP115" s="254" t="s">
        <v>259</v>
      </c>
      <c r="AQ115" s="254" t="s">
        <v>49</v>
      </c>
    </row>
    <row r="116" spans="1:43">
      <c r="A116" s="254" t="s">
        <v>388</v>
      </c>
      <c r="B116" s="254" t="s">
        <v>3061</v>
      </c>
      <c r="C116" s="254" t="s">
        <v>33</v>
      </c>
      <c r="D116" s="254" t="s">
        <v>1935</v>
      </c>
      <c r="E116" s="254" t="s">
        <v>2570</v>
      </c>
      <c r="F116" s="254" t="s">
        <v>218</v>
      </c>
      <c r="G116" s="254" t="s">
        <v>2985</v>
      </c>
      <c r="H116" s="254" t="s">
        <v>260</v>
      </c>
      <c r="I116" s="254" t="s">
        <v>943</v>
      </c>
      <c r="J116" s="255" t="s">
        <v>383</v>
      </c>
      <c r="K116" s="254" t="s">
        <v>40</v>
      </c>
      <c r="L116" s="254" t="s">
        <v>60</v>
      </c>
      <c r="M116" s="254" t="s">
        <v>42</v>
      </c>
      <c r="N116" s="254" t="s">
        <v>34</v>
      </c>
      <c r="O116" s="254" t="s">
        <v>34</v>
      </c>
      <c r="P116" s="254">
        <v>1</v>
      </c>
      <c r="Q116" s="254">
        <v>17.72</v>
      </c>
      <c r="R116" s="254">
        <v>15.35</v>
      </c>
      <c r="S116" s="254">
        <v>6.69</v>
      </c>
      <c r="T116" s="254">
        <v>1.05</v>
      </c>
      <c r="U116" s="256">
        <v>42.3</v>
      </c>
      <c r="V116" s="256">
        <v>89.99</v>
      </c>
      <c r="W116" s="254" t="s">
        <v>898</v>
      </c>
      <c r="X116" s="254" t="s">
        <v>43</v>
      </c>
      <c r="Y116" s="254">
        <v>1</v>
      </c>
      <c r="Z116" s="254" t="s">
        <v>158</v>
      </c>
      <c r="AA116" s="254">
        <v>9</v>
      </c>
      <c r="AB116" s="254" t="s">
        <v>3058</v>
      </c>
      <c r="AC116" s="254">
        <v>21</v>
      </c>
      <c r="AD116" s="254" t="s">
        <v>34</v>
      </c>
      <c r="AE116" s="254" t="s">
        <v>42</v>
      </c>
      <c r="AF116" s="254" t="s">
        <v>34</v>
      </c>
      <c r="AG116" s="254" t="s">
        <v>34</v>
      </c>
      <c r="AH116" s="254" t="s">
        <v>34</v>
      </c>
      <c r="AI116" s="254" t="s">
        <v>42</v>
      </c>
      <c r="AJ116" s="254" t="s">
        <v>34</v>
      </c>
      <c r="AK116" s="254" t="s">
        <v>34</v>
      </c>
      <c r="AL116" s="254" t="s">
        <v>4444</v>
      </c>
      <c r="AM116" s="254" t="s">
        <v>2979</v>
      </c>
      <c r="AN116" s="254" t="s">
        <v>34</v>
      </c>
      <c r="AO116" s="254" t="s">
        <v>221</v>
      </c>
      <c r="AP116" s="254" t="s">
        <v>259</v>
      </c>
      <c r="AQ116" s="254" t="s">
        <v>49</v>
      </c>
    </row>
    <row r="117" spans="1:43">
      <c r="A117" s="254" t="s">
        <v>3062</v>
      </c>
      <c r="B117" s="254" t="s">
        <v>3063</v>
      </c>
      <c r="C117" s="254" t="s">
        <v>33</v>
      </c>
      <c r="D117" s="254" t="s">
        <v>1935</v>
      </c>
      <c r="E117" s="254" t="s">
        <v>2570</v>
      </c>
      <c r="F117" s="254" t="s">
        <v>218</v>
      </c>
      <c r="G117" s="254" t="s">
        <v>3053</v>
      </c>
      <c r="H117" s="254" t="s">
        <v>260</v>
      </c>
      <c r="I117" s="254" t="s">
        <v>3054</v>
      </c>
      <c r="J117" s="255" t="s">
        <v>3055</v>
      </c>
      <c r="K117" s="254" t="s">
        <v>40</v>
      </c>
      <c r="L117" s="254" t="s">
        <v>60</v>
      </c>
      <c r="M117" s="254" t="s">
        <v>42</v>
      </c>
      <c r="N117" s="254" t="s">
        <v>34</v>
      </c>
      <c r="O117" s="254" t="s">
        <v>34</v>
      </c>
      <c r="P117" s="254">
        <v>1</v>
      </c>
      <c r="Q117" s="254">
        <v>13.78</v>
      </c>
      <c r="R117" s="254">
        <v>12.6</v>
      </c>
      <c r="S117" s="254">
        <v>4.33</v>
      </c>
      <c r="T117" s="254">
        <v>0.44</v>
      </c>
      <c r="U117" s="256">
        <v>16.8</v>
      </c>
      <c r="V117" s="256">
        <v>34.99</v>
      </c>
      <c r="W117" s="254" t="s">
        <v>898</v>
      </c>
      <c r="X117" s="254" t="s">
        <v>43</v>
      </c>
      <c r="Y117" s="254">
        <v>1</v>
      </c>
      <c r="Z117" s="254" t="s">
        <v>158</v>
      </c>
      <c r="AA117" s="254">
        <v>9</v>
      </c>
      <c r="AB117" s="254" t="s">
        <v>3056</v>
      </c>
      <c r="AC117" s="254" t="s">
        <v>34</v>
      </c>
      <c r="AD117" s="254" t="s">
        <v>34</v>
      </c>
      <c r="AE117" s="254" t="s">
        <v>42</v>
      </c>
      <c r="AF117" s="254" t="s">
        <v>34</v>
      </c>
      <c r="AG117" s="254" t="s">
        <v>34</v>
      </c>
      <c r="AH117" s="254" t="s">
        <v>34</v>
      </c>
      <c r="AI117" s="254" t="s">
        <v>42</v>
      </c>
      <c r="AJ117" s="254" t="s">
        <v>34</v>
      </c>
      <c r="AK117" s="254" t="s">
        <v>34</v>
      </c>
      <c r="AL117" s="254" t="s">
        <v>4444</v>
      </c>
      <c r="AM117" s="254" t="s">
        <v>2979</v>
      </c>
      <c r="AN117" s="254" t="s">
        <v>34</v>
      </c>
      <c r="AO117" s="254" t="s">
        <v>221</v>
      </c>
      <c r="AP117" s="254" t="s">
        <v>259</v>
      </c>
      <c r="AQ117" s="254" t="s">
        <v>49</v>
      </c>
    </row>
    <row r="118" spans="1:43">
      <c r="A118" s="254" t="s">
        <v>267</v>
      </c>
      <c r="B118" s="254" t="s">
        <v>268</v>
      </c>
      <c r="C118" s="254" t="s">
        <v>33</v>
      </c>
      <c r="D118" s="254" t="s">
        <v>1935</v>
      </c>
      <c r="E118" s="254" t="s">
        <v>2570</v>
      </c>
      <c r="F118" s="254" t="s">
        <v>218</v>
      </c>
      <c r="G118" s="254" t="s">
        <v>2985</v>
      </c>
      <c r="H118" s="254" t="s">
        <v>37</v>
      </c>
      <c r="I118" s="254" t="s">
        <v>478</v>
      </c>
      <c r="J118" s="255" t="s">
        <v>226</v>
      </c>
      <c r="K118" s="254" t="s">
        <v>40</v>
      </c>
      <c r="L118" s="254" t="s">
        <v>41</v>
      </c>
      <c r="M118" s="254" t="s">
        <v>42</v>
      </c>
      <c r="N118" s="254" t="s">
        <v>34</v>
      </c>
      <c r="O118" s="254" t="s">
        <v>34</v>
      </c>
      <c r="P118" s="254">
        <v>1</v>
      </c>
      <c r="Q118" s="254">
        <v>17.72</v>
      </c>
      <c r="R118" s="254">
        <v>15.35</v>
      </c>
      <c r="S118" s="254">
        <v>7.87</v>
      </c>
      <c r="T118" s="254">
        <v>1.24</v>
      </c>
      <c r="U118" s="256">
        <v>49.5</v>
      </c>
      <c r="V118" s="256">
        <v>99.99</v>
      </c>
      <c r="W118" s="254" t="s">
        <v>898</v>
      </c>
      <c r="X118" s="254" t="s">
        <v>43</v>
      </c>
      <c r="Y118" s="254">
        <v>400</v>
      </c>
      <c r="Z118" s="254" t="s">
        <v>158</v>
      </c>
      <c r="AA118" s="254">
        <v>9</v>
      </c>
      <c r="AB118" s="254" t="s">
        <v>3042</v>
      </c>
      <c r="AC118" s="254" t="s">
        <v>34</v>
      </c>
      <c r="AD118" s="254" t="s">
        <v>34</v>
      </c>
      <c r="AE118" s="254" t="s">
        <v>42</v>
      </c>
      <c r="AF118" s="254" t="s">
        <v>34</v>
      </c>
      <c r="AG118" s="254" t="s">
        <v>34</v>
      </c>
      <c r="AH118" s="254" t="s">
        <v>34</v>
      </c>
      <c r="AI118" s="254" t="s">
        <v>42</v>
      </c>
      <c r="AJ118" s="254" t="s">
        <v>34</v>
      </c>
      <c r="AK118" s="254" t="s">
        <v>34</v>
      </c>
      <c r="AL118" s="254" t="s">
        <v>4444</v>
      </c>
      <c r="AM118" s="254" t="s">
        <v>2979</v>
      </c>
      <c r="AN118" s="254" t="s">
        <v>34</v>
      </c>
      <c r="AO118" s="254" t="s">
        <v>221</v>
      </c>
      <c r="AP118" s="254" t="s">
        <v>34</v>
      </c>
      <c r="AQ118" s="254" t="s">
        <v>49</v>
      </c>
    </row>
    <row r="119" spans="1:43">
      <c r="A119" s="254" t="s">
        <v>267</v>
      </c>
      <c r="B119" s="254" t="s">
        <v>268</v>
      </c>
      <c r="C119" s="254" t="s">
        <v>33</v>
      </c>
      <c r="D119" s="254" t="s">
        <v>1935</v>
      </c>
      <c r="E119" s="254" t="s">
        <v>2570</v>
      </c>
      <c r="F119" s="254" t="s">
        <v>218</v>
      </c>
      <c r="G119" s="254" t="s">
        <v>2985</v>
      </c>
      <c r="H119" s="254" t="s">
        <v>37</v>
      </c>
      <c r="I119" s="254" t="s">
        <v>478</v>
      </c>
      <c r="J119" s="255" t="s">
        <v>226</v>
      </c>
      <c r="K119" s="254" t="s">
        <v>40</v>
      </c>
      <c r="L119" s="254" t="s">
        <v>60</v>
      </c>
      <c r="M119" s="254" t="s">
        <v>42</v>
      </c>
      <c r="N119" s="254" t="s">
        <v>34</v>
      </c>
      <c r="O119" s="254" t="s">
        <v>34</v>
      </c>
      <c r="P119" s="254">
        <v>1</v>
      </c>
      <c r="Q119" s="254">
        <v>17.72</v>
      </c>
      <c r="R119" s="254">
        <v>15.35</v>
      </c>
      <c r="S119" s="254">
        <v>7.87</v>
      </c>
      <c r="T119" s="254">
        <v>1.24</v>
      </c>
      <c r="U119" s="256">
        <v>49.5</v>
      </c>
      <c r="V119" s="256">
        <v>99.99</v>
      </c>
      <c r="W119" s="254" t="s">
        <v>898</v>
      </c>
      <c r="X119" s="254" t="s">
        <v>43</v>
      </c>
      <c r="Y119" s="254">
        <v>400</v>
      </c>
      <c r="Z119" s="254" t="s">
        <v>158</v>
      </c>
      <c r="AA119" s="254">
        <v>9</v>
      </c>
      <c r="AB119" s="254" t="s">
        <v>3042</v>
      </c>
      <c r="AC119" s="254">
        <v>13</v>
      </c>
      <c r="AD119" s="254" t="s">
        <v>34</v>
      </c>
      <c r="AE119" s="254" t="s">
        <v>42</v>
      </c>
      <c r="AF119" s="254" t="s">
        <v>34</v>
      </c>
      <c r="AG119" s="254" t="s">
        <v>34</v>
      </c>
      <c r="AH119" s="254" t="s">
        <v>34</v>
      </c>
      <c r="AI119" s="254" t="s">
        <v>42</v>
      </c>
      <c r="AJ119" s="254" t="s">
        <v>34</v>
      </c>
      <c r="AK119" s="254" t="s">
        <v>34</v>
      </c>
      <c r="AL119" s="254" t="s">
        <v>4444</v>
      </c>
      <c r="AM119" s="254" t="s">
        <v>2979</v>
      </c>
      <c r="AN119" s="254" t="s">
        <v>34</v>
      </c>
      <c r="AO119" s="254" t="s">
        <v>221</v>
      </c>
      <c r="AP119" s="254" t="s">
        <v>34</v>
      </c>
      <c r="AQ119" s="254" t="s">
        <v>49</v>
      </c>
    </row>
    <row r="120" spans="1:43">
      <c r="A120" s="254" t="s">
        <v>269</v>
      </c>
      <c r="B120" s="254" t="s">
        <v>268</v>
      </c>
      <c r="C120" s="254" t="s">
        <v>33</v>
      </c>
      <c r="D120" s="254" t="s">
        <v>1935</v>
      </c>
      <c r="E120" s="254" t="s">
        <v>2570</v>
      </c>
      <c r="F120" s="254" t="s">
        <v>218</v>
      </c>
      <c r="G120" s="254" t="s">
        <v>2985</v>
      </c>
      <c r="H120" s="254" t="s">
        <v>37</v>
      </c>
      <c r="I120" s="254" t="s">
        <v>481</v>
      </c>
      <c r="J120" s="255" t="s">
        <v>226</v>
      </c>
      <c r="K120" s="254" t="s">
        <v>40</v>
      </c>
      <c r="L120" s="254" t="s">
        <v>60</v>
      </c>
      <c r="M120" s="254" t="s">
        <v>42</v>
      </c>
      <c r="N120" s="254" t="s">
        <v>34</v>
      </c>
      <c r="O120" s="254" t="s">
        <v>34</v>
      </c>
      <c r="P120" s="254">
        <v>1</v>
      </c>
      <c r="Q120" s="254">
        <v>17.72</v>
      </c>
      <c r="R120" s="254">
        <v>15.35</v>
      </c>
      <c r="S120" s="254">
        <v>8.66</v>
      </c>
      <c r="T120" s="254">
        <v>1.36</v>
      </c>
      <c r="U120" s="256">
        <v>64.25</v>
      </c>
      <c r="V120" s="256">
        <v>129.99</v>
      </c>
      <c r="W120" s="254" t="s">
        <v>898</v>
      </c>
      <c r="X120" s="254" t="s">
        <v>43</v>
      </c>
      <c r="Y120" s="254">
        <v>400</v>
      </c>
      <c r="Z120" s="254" t="s">
        <v>158</v>
      </c>
      <c r="AA120" s="254">
        <v>9</v>
      </c>
      <c r="AB120" s="254" t="s">
        <v>3043</v>
      </c>
      <c r="AC120" s="254">
        <v>17</v>
      </c>
      <c r="AD120" s="254" t="s">
        <v>34</v>
      </c>
      <c r="AE120" s="254" t="s">
        <v>42</v>
      </c>
      <c r="AF120" s="254" t="s">
        <v>34</v>
      </c>
      <c r="AG120" s="254" t="s">
        <v>34</v>
      </c>
      <c r="AH120" s="254" t="s">
        <v>34</v>
      </c>
      <c r="AI120" s="254" t="s">
        <v>42</v>
      </c>
      <c r="AJ120" s="254" t="s">
        <v>34</v>
      </c>
      <c r="AK120" s="254" t="s">
        <v>34</v>
      </c>
      <c r="AL120" s="254" t="s">
        <v>4444</v>
      </c>
      <c r="AM120" s="254" t="s">
        <v>2979</v>
      </c>
      <c r="AN120" s="254" t="s">
        <v>34</v>
      </c>
      <c r="AO120" s="254" t="s">
        <v>221</v>
      </c>
      <c r="AP120" s="254" t="s">
        <v>34</v>
      </c>
      <c r="AQ120" s="254" t="s">
        <v>49</v>
      </c>
    </row>
    <row r="121" spans="1:43">
      <c r="A121" s="254" t="s">
        <v>269</v>
      </c>
      <c r="B121" s="254" t="s">
        <v>268</v>
      </c>
      <c r="C121" s="254" t="s">
        <v>33</v>
      </c>
      <c r="D121" s="254" t="s">
        <v>1935</v>
      </c>
      <c r="E121" s="254" t="s">
        <v>2570</v>
      </c>
      <c r="F121" s="254" t="s">
        <v>218</v>
      </c>
      <c r="G121" s="254" t="s">
        <v>2985</v>
      </c>
      <c r="H121" s="254" t="s">
        <v>37</v>
      </c>
      <c r="I121" s="254" t="s">
        <v>481</v>
      </c>
      <c r="J121" s="255" t="s">
        <v>226</v>
      </c>
      <c r="K121" s="254" t="s">
        <v>40</v>
      </c>
      <c r="L121" s="254" t="s">
        <v>41</v>
      </c>
      <c r="M121" s="254" t="s">
        <v>42</v>
      </c>
      <c r="N121" s="254" t="s">
        <v>34</v>
      </c>
      <c r="O121" s="254" t="s">
        <v>34</v>
      </c>
      <c r="P121" s="254">
        <v>1</v>
      </c>
      <c r="Q121" s="254">
        <v>17.72</v>
      </c>
      <c r="R121" s="254">
        <v>15.35</v>
      </c>
      <c r="S121" s="254">
        <v>8.66</v>
      </c>
      <c r="T121" s="254">
        <v>1.36</v>
      </c>
      <c r="U121" s="256">
        <v>64.25</v>
      </c>
      <c r="V121" s="256">
        <v>129.99</v>
      </c>
      <c r="W121" s="254" t="s">
        <v>898</v>
      </c>
      <c r="X121" s="254" t="s">
        <v>43</v>
      </c>
      <c r="Y121" s="254">
        <v>400</v>
      </c>
      <c r="Z121" s="254" t="s">
        <v>158</v>
      </c>
      <c r="AA121" s="254">
        <v>9</v>
      </c>
      <c r="AB121" s="254" t="s">
        <v>3043</v>
      </c>
      <c r="AC121" s="254" t="s">
        <v>34</v>
      </c>
      <c r="AD121" s="254" t="s">
        <v>34</v>
      </c>
      <c r="AE121" s="254" t="s">
        <v>42</v>
      </c>
      <c r="AF121" s="254" t="s">
        <v>34</v>
      </c>
      <c r="AG121" s="254" t="s">
        <v>34</v>
      </c>
      <c r="AH121" s="254" t="s">
        <v>34</v>
      </c>
      <c r="AI121" s="254" t="s">
        <v>42</v>
      </c>
      <c r="AJ121" s="254" t="s">
        <v>34</v>
      </c>
      <c r="AK121" s="254" t="s">
        <v>34</v>
      </c>
      <c r="AL121" s="254" t="s">
        <v>4444</v>
      </c>
      <c r="AM121" s="254" t="s">
        <v>2979</v>
      </c>
      <c r="AN121" s="254" t="s">
        <v>34</v>
      </c>
      <c r="AO121" s="254" t="s">
        <v>221</v>
      </c>
      <c r="AP121" s="254" t="s">
        <v>34</v>
      </c>
      <c r="AQ121" s="254" t="s">
        <v>49</v>
      </c>
    </row>
    <row r="122" spans="1:43">
      <c r="A122" s="254" t="s">
        <v>270</v>
      </c>
      <c r="B122" s="254" t="s">
        <v>268</v>
      </c>
      <c r="C122" s="254" t="s">
        <v>33</v>
      </c>
      <c r="D122" s="254" t="s">
        <v>1935</v>
      </c>
      <c r="E122" s="254" t="s">
        <v>2570</v>
      </c>
      <c r="F122" s="254" t="s">
        <v>218</v>
      </c>
      <c r="G122" s="254" t="s">
        <v>2985</v>
      </c>
      <c r="H122" s="254" t="s">
        <v>37</v>
      </c>
      <c r="I122" s="254" t="s">
        <v>3008</v>
      </c>
      <c r="J122" s="255" t="s">
        <v>157</v>
      </c>
      <c r="K122" s="254" t="s">
        <v>40</v>
      </c>
      <c r="L122" s="254" t="s">
        <v>60</v>
      </c>
      <c r="M122" s="254" t="s">
        <v>42</v>
      </c>
      <c r="N122" s="254" t="s">
        <v>34</v>
      </c>
      <c r="O122" s="254" t="s">
        <v>34</v>
      </c>
      <c r="P122" s="254">
        <v>1</v>
      </c>
      <c r="Q122" s="254">
        <v>17.72</v>
      </c>
      <c r="R122" s="254">
        <v>15.35</v>
      </c>
      <c r="S122" s="254">
        <v>4.72</v>
      </c>
      <c r="T122" s="254">
        <v>0.74</v>
      </c>
      <c r="U122" s="256">
        <v>26.9</v>
      </c>
      <c r="V122" s="256">
        <v>54.99</v>
      </c>
      <c r="W122" s="254" t="s">
        <v>898</v>
      </c>
      <c r="X122" s="254" t="s">
        <v>43</v>
      </c>
      <c r="Y122" s="254">
        <v>400</v>
      </c>
      <c r="Z122" s="254" t="s">
        <v>158</v>
      </c>
      <c r="AA122" s="254">
        <v>9</v>
      </c>
      <c r="AB122" s="254" t="s">
        <v>3046</v>
      </c>
      <c r="AC122" s="254">
        <v>8</v>
      </c>
      <c r="AD122" s="254" t="s">
        <v>34</v>
      </c>
      <c r="AE122" s="254" t="s">
        <v>42</v>
      </c>
      <c r="AF122" s="254" t="s">
        <v>34</v>
      </c>
      <c r="AG122" s="254" t="s">
        <v>34</v>
      </c>
      <c r="AH122" s="254" t="s">
        <v>34</v>
      </c>
      <c r="AI122" s="254" t="s">
        <v>42</v>
      </c>
      <c r="AJ122" s="254" t="s">
        <v>34</v>
      </c>
      <c r="AK122" s="254" t="s">
        <v>34</v>
      </c>
      <c r="AL122" s="254" t="s">
        <v>4444</v>
      </c>
      <c r="AM122" s="254" t="s">
        <v>2979</v>
      </c>
      <c r="AN122" s="254" t="s">
        <v>34</v>
      </c>
      <c r="AO122" s="254" t="s">
        <v>221</v>
      </c>
      <c r="AP122" s="254" t="s">
        <v>34</v>
      </c>
      <c r="AQ122" s="254" t="s">
        <v>49</v>
      </c>
    </row>
    <row r="123" spans="1:43">
      <c r="A123" s="254" t="s">
        <v>270</v>
      </c>
      <c r="B123" s="254" t="s">
        <v>268</v>
      </c>
      <c r="C123" s="254" t="s">
        <v>33</v>
      </c>
      <c r="D123" s="254" t="s">
        <v>1935</v>
      </c>
      <c r="E123" s="254" t="s">
        <v>2570</v>
      </c>
      <c r="F123" s="254" t="s">
        <v>218</v>
      </c>
      <c r="G123" s="254" t="s">
        <v>2985</v>
      </c>
      <c r="H123" s="254" t="s">
        <v>37</v>
      </c>
      <c r="I123" s="254" t="s">
        <v>3008</v>
      </c>
      <c r="J123" s="255" t="s">
        <v>157</v>
      </c>
      <c r="K123" s="254" t="s">
        <v>40</v>
      </c>
      <c r="L123" s="254" t="s">
        <v>41</v>
      </c>
      <c r="M123" s="254" t="s">
        <v>42</v>
      </c>
      <c r="N123" s="254" t="s">
        <v>34</v>
      </c>
      <c r="O123" s="254" t="s">
        <v>34</v>
      </c>
      <c r="P123" s="254">
        <v>1</v>
      </c>
      <c r="Q123" s="254">
        <v>17.72</v>
      </c>
      <c r="R123" s="254">
        <v>15.35</v>
      </c>
      <c r="S123" s="254">
        <v>4.72</v>
      </c>
      <c r="T123" s="254">
        <v>0.74</v>
      </c>
      <c r="U123" s="256">
        <v>26.9</v>
      </c>
      <c r="V123" s="256">
        <v>54.99</v>
      </c>
      <c r="W123" s="254" t="s">
        <v>898</v>
      </c>
      <c r="X123" s="254" t="s">
        <v>43</v>
      </c>
      <c r="Y123" s="254">
        <v>400</v>
      </c>
      <c r="Z123" s="254" t="s">
        <v>158</v>
      </c>
      <c r="AA123" s="254">
        <v>9</v>
      </c>
      <c r="AB123" s="254" t="s">
        <v>3046</v>
      </c>
      <c r="AC123" s="254" t="s">
        <v>34</v>
      </c>
      <c r="AD123" s="254" t="s">
        <v>34</v>
      </c>
      <c r="AE123" s="254" t="s">
        <v>42</v>
      </c>
      <c r="AF123" s="254" t="s">
        <v>34</v>
      </c>
      <c r="AG123" s="254" t="s">
        <v>34</v>
      </c>
      <c r="AH123" s="254" t="s">
        <v>34</v>
      </c>
      <c r="AI123" s="254" t="s">
        <v>42</v>
      </c>
      <c r="AJ123" s="254" t="s">
        <v>34</v>
      </c>
      <c r="AK123" s="254" t="s">
        <v>34</v>
      </c>
      <c r="AL123" s="254" t="s">
        <v>4444</v>
      </c>
      <c r="AM123" s="254" t="s">
        <v>2979</v>
      </c>
      <c r="AN123" s="254" t="s">
        <v>34</v>
      </c>
      <c r="AO123" s="254" t="s">
        <v>221</v>
      </c>
      <c r="AP123" s="254" t="s">
        <v>34</v>
      </c>
      <c r="AQ123" s="254" t="s">
        <v>49</v>
      </c>
    </row>
    <row r="124" spans="1:43">
      <c r="A124" s="254" t="s">
        <v>272</v>
      </c>
      <c r="B124" s="254" t="s">
        <v>268</v>
      </c>
      <c r="C124" s="254" t="s">
        <v>33</v>
      </c>
      <c r="D124" s="254" t="s">
        <v>1935</v>
      </c>
      <c r="E124" s="254" t="s">
        <v>2570</v>
      </c>
      <c r="F124" s="254" t="s">
        <v>218</v>
      </c>
      <c r="G124" s="254" t="s">
        <v>2985</v>
      </c>
      <c r="H124" s="254" t="s">
        <v>37</v>
      </c>
      <c r="I124" s="254" t="s">
        <v>136</v>
      </c>
      <c r="J124" s="255" t="s">
        <v>157</v>
      </c>
      <c r="K124" s="254" t="s">
        <v>40</v>
      </c>
      <c r="L124" s="254" t="s">
        <v>41</v>
      </c>
      <c r="M124" s="254" t="s">
        <v>42</v>
      </c>
      <c r="N124" s="254" t="s">
        <v>34</v>
      </c>
      <c r="O124" s="254" t="s">
        <v>34</v>
      </c>
      <c r="P124" s="254">
        <v>1</v>
      </c>
      <c r="Q124" s="254">
        <v>17.72</v>
      </c>
      <c r="R124" s="254">
        <v>15.35</v>
      </c>
      <c r="S124" s="254">
        <v>6.69</v>
      </c>
      <c r="T124" s="254">
        <v>1.05</v>
      </c>
      <c r="U124" s="256">
        <v>34.549999999999997</v>
      </c>
      <c r="V124" s="256">
        <v>69.989999999999995</v>
      </c>
      <c r="W124" s="254" t="s">
        <v>898</v>
      </c>
      <c r="X124" s="254" t="s">
        <v>43</v>
      </c>
      <c r="Y124" s="254">
        <v>400</v>
      </c>
      <c r="Z124" s="254" t="s">
        <v>158</v>
      </c>
      <c r="AA124" s="254">
        <v>9</v>
      </c>
      <c r="AB124" s="254" t="s">
        <v>3042</v>
      </c>
      <c r="AC124" s="254" t="s">
        <v>34</v>
      </c>
      <c r="AD124" s="254" t="s">
        <v>34</v>
      </c>
      <c r="AE124" s="254" t="s">
        <v>42</v>
      </c>
      <c r="AF124" s="254" t="s">
        <v>34</v>
      </c>
      <c r="AG124" s="254" t="s">
        <v>34</v>
      </c>
      <c r="AH124" s="254" t="s">
        <v>34</v>
      </c>
      <c r="AI124" s="254" t="s">
        <v>42</v>
      </c>
      <c r="AJ124" s="254" t="s">
        <v>34</v>
      </c>
      <c r="AK124" s="254" t="s">
        <v>34</v>
      </c>
      <c r="AL124" s="254" t="s">
        <v>4444</v>
      </c>
      <c r="AM124" s="254" t="s">
        <v>2979</v>
      </c>
      <c r="AN124" s="254" t="s">
        <v>34</v>
      </c>
      <c r="AO124" s="254" t="s">
        <v>221</v>
      </c>
      <c r="AP124" s="254" t="s">
        <v>34</v>
      </c>
      <c r="AQ124" s="254" t="s">
        <v>49</v>
      </c>
    </row>
    <row r="125" spans="1:43">
      <c r="A125" s="254" t="s">
        <v>272</v>
      </c>
      <c r="B125" s="254" t="s">
        <v>268</v>
      </c>
      <c r="C125" s="254" t="s">
        <v>33</v>
      </c>
      <c r="D125" s="254" t="s">
        <v>1935</v>
      </c>
      <c r="E125" s="254" t="s">
        <v>2570</v>
      </c>
      <c r="F125" s="254" t="s">
        <v>218</v>
      </c>
      <c r="G125" s="254" t="s">
        <v>2985</v>
      </c>
      <c r="H125" s="254" t="s">
        <v>37</v>
      </c>
      <c r="I125" s="254" t="s">
        <v>136</v>
      </c>
      <c r="J125" s="255" t="s">
        <v>157</v>
      </c>
      <c r="K125" s="254" t="s">
        <v>40</v>
      </c>
      <c r="L125" s="254" t="s">
        <v>60</v>
      </c>
      <c r="M125" s="254" t="s">
        <v>42</v>
      </c>
      <c r="N125" s="254" t="s">
        <v>34</v>
      </c>
      <c r="O125" s="254" t="s">
        <v>34</v>
      </c>
      <c r="P125" s="254">
        <v>1</v>
      </c>
      <c r="Q125" s="254">
        <v>17.72</v>
      </c>
      <c r="R125" s="254">
        <v>15.35</v>
      </c>
      <c r="S125" s="254">
        <v>6.69</v>
      </c>
      <c r="T125" s="254">
        <v>1.05</v>
      </c>
      <c r="U125" s="256">
        <v>34.549999999999997</v>
      </c>
      <c r="V125" s="256">
        <v>69.989999999999995</v>
      </c>
      <c r="W125" s="254" t="s">
        <v>898</v>
      </c>
      <c r="X125" s="254" t="s">
        <v>43</v>
      </c>
      <c r="Y125" s="254">
        <v>400</v>
      </c>
      <c r="Z125" s="254" t="s">
        <v>158</v>
      </c>
      <c r="AA125" s="254">
        <v>9</v>
      </c>
      <c r="AB125" s="254" t="s">
        <v>3042</v>
      </c>
      <c r="AC125" s="254">
        <v>28</v>
      </c>
      <c r="AD125" s="254" t="s">
        <v>34</v>
      </c>
      <c r="AE125" s="254" t="s">
        <v>42</v>
      </c>
      <c r="AF125" s="254" t="s">
        <v>34</v>
      </c>
      <c r="AG125" s="254" t="s">
        <v>34</v>
      </c>
      <c r="AH125" s="254" t="s">
        <v>34</v>
      </c>
      <c r="AI125" s="254" t="s">
        <v>42</v>
      </c>
      <c r="AJ125" s="254" t="s">
        <v>34</v>
      </c>
      <c r="AK125" s="254" t="s">
        <v>34</v>
      </c>
      <c r="AL125" s="254" t="s">
        <v>4444</v>
      </c>
      <c r="AM125" s="254" t="s">
        <v>2979</v>
      </c>
      <c r="AN125" s="254" t="s">
        <v>34</v>
      </c>
      <c r="AO125" s="254" t="s">
        <v>221</v>
      </c>
      <c r="AP125" s="254" t="s">
        <v>34</v>
      </c>
      <c r="AQ125" s="254" t="s">
        <v>49</v>
      </c>
    </row>
    <row r="126" spans="1:43">
      <c r="A126" s="254" t="s">
        <v>273</v>
      </c>
      <c r="B126" s="254" t="s">
        <v>268</v>
      </c>
      <c r="C126" s="254" t="s">
        <v>33</v>
      </c>
      <c r="D126" s="254" t="s">
        <v>1935</v>
      </c>
      <c r="E126" s="254" t="s">
        <v>2570</v>
      </c>
      <c r="F126" s="254" t="s">
        <v>218</v>
      </c>
      <c r="G126" s="254" t="s">
        <v>2985</v>
      </c>
      <c r="H126" s="254" t="s">
        <v>37</v>
      </c>
      <c r="I126" s="254" t="s">
        <v>2987</v>
      </c>
      <c r="J126" s="255" t="s">
        <v>157</v>
      </c>
      <c r="K126" s="254" t="s">
        <v>40</v>
      </c>
      <c r="L126" s="254" t="s">
        <v>60</v>
      </c>
      <c r="M126" s="254" t="s">
        <v>42</v>
      </c>
      <c r="N126" s="254" t="s">
        <v>34</v>
      </c>
      <c r="O126" s="254" t="s">
        <v>34</v>
      </c>
      <c r="P126" s="254">
        <v>1</v>
      </c>
      <c r="Q126" s="254">
        <v>17.72</v>
      </c>
      <c r="R126" s="254">
        <v>15.35</v>
      </c>
      <c r="S126" s="254">
        <v>7.48</v>
      </c>
      <c r="T126" s="254">
        <v>1.18</v>
      </c>
      <c r="U126" s="256">
        <v>39.69</v>
      </c>
      <c r="V126" s="256">
        <v>79.989999999999995</v>
      </c>
      <c r="W126" s="254" t="s">
        <v>898</v>
      </c>
      <c r="X126" s="254" t="s">
        <v>43</v>
      </c>
      <c r="Y126" s="254">
        <v>400</v>
      </c>
      <c r="Z126" s="254" t="s">
        <v>158</v>
      </c>
      <c r="AA126" s="254">
        <v>9</v>
      </c>
      <c r="AB126" s="254" t="s">
        <v>3043</v>
      </c>
      <c r="AC126" s="254">
        <v>23</v>
      </c>
      <c r="AD126" s="254" t="s">
        <v>34</v>
      </c>
      <c r="AE126" s="254" t="s">
        <v>42</v>
      </c>
      <c r="AF126" s="254" t="s">
        <v>34</v>
      </c>
      <c r="AG126" s="254" t="s">
        <v>34</v>
      </c>
      <c r="AH126" s="254" t="s">
        <v>34</v>
      </c>
      <c r="AI126" s="254" t="s">
        <v>42</v>
      </c>
      <c r="AJ126" s="254" t="s">
        <v>34</v>
      </c>
      <c r="AK126" s="254" t="s">
        <v>34</v>
      </c>
      <c r="AL126" s="254" t="s">
        <v>4444</v>
      </c>
      <c r="AM126" s="254" t="s">
        <v>2979</v>
      </c>
      <c r="AN126" s="254" t="s">
        <v>34</v>
      </c>
      <c r="AO126" s="254" t="s">
        <v>221</v>
      </c>
      <c r="AP126" s="254" t="s">
        <v>34</v>
      </c>
      <c r="AQ126" s="254" t="s">
        <v>49</v>
      </c>
    </row>
    <row r="127" spans="1:43">
      <c r="A127" s="254" t="s">
        <v>273</v>
      </c>
      <c r="B127" s="254" t="s">
        <v>268</v>
      </c>
      <c r="C127" s="254" t="s">
        <v>33</v>
      </c>
      <c r="D127" s="254" t="s">
        <v>1935</v>
      </c>
      <c r="E127" s="254" t="s">
        <v>2570</v>
      </c>
      <c r="F127" s="254" t="s">
        <v>218</v>
      </c>
      <c r="G127" s="254" t="s">
        <v>2985</v>
      </c>
      <c r="H127" s="254" t="s">
        <v>37</v>
      </c>
      <c r="I127" s="254" t="s">
        <v>2987</v>
      </c>
      <c r="J127" s="255" t="s">
        <v>157</v>
      </c>
      <c r="K127" s="254" t="s">
        <v>40</v>
      </c>
      <c r="L127" s="254" t="s">
        <v>41</v>
      </c>
      <c r="M127" s="254" t="s">
        <v>42</v>
      </c>
      <c r="N127" s="254" t="s">
        <v>34</v>
      </c>
      <c r="O127" s="254" t="s">
        <v>34</v>
      </c>
      <c r="P127" s="254">
        <v>1</v>
      </c>
      <c r="Q127" s="254">
        <v>17.72</v>
      </c>
      <c r="R127" s="254">
        <v>15.35</v>
      </c>
      <c r="S127" s="254">
        <v>7.48</v>
      </c>
      <c r="T127" s="254">
        <v>1.18</v>
      </c>
      <c r="U127" s="256">
        <v>39.69</v>
      </c>
      <c r="V127" s="256">
        <v>79.989999999999995</v>
      </c>
      <c r="W127" s="254" t="s">
        <v>898</v>
      </c>
      <c r="X127" s="254" t="s">
        <v>43</v>
      </c>
      <c r="Y127" s="254">
        <v>400</v>
      </c>
      <c r="Z127" s="254" t="s">
        <v>158</v>
      </c>
      <c r="AA127" s="254">
        <v>9</v>
      </c>
      <c r="AB127" s="254" t="s">
        <v>3043</v>
      </c>
      <c r="AC127" s="254" t="s">
        <v>34</v>
      </c>
      <c r="AD127" s="254" t="s">
        <v>34</v>
      </c>
      <c r="AE127" s="254" t="s">
        <v>42</v>
      </c>
      <c r="AF127" s="254" t="s">
        <v>34</v>
      </c>
      <c r="AG127" s="254" t="s">
        <v>34</v>
      </c>
      <c r="AH127" s="254" t="s">
        <v>34</v>
      </c>
      <c r="AI127" s="254" t="s">
        <v>42</v>
      </c>
      <c r="AJ127" s="254" t="s">
        <v>34</v>
      </c>
      <c r="AK127" s="254" t="s">
        <v>34</v>
      </c>
      <c r="AL127" s="254" t="s">
        <v>4444</v>
      </c>
      <c r="AM127" s="254" t="s">
        <v>2979</v>
      </c>
      <c r="AN127" s="254" t="s">
        <v>34</v>
      </c>
      <c r="AO127" s="254" t="s">
        <v>221</v>
      </c>
      <c r="AP127" s="254" t="s">
        <v>34</v>
      </c>
      <c r="AQ127" s="254" t="s">
        <v>49</v>
      </c>
    </row>
    <row r="128" spans="1:43">
      <c r="A128" s="254" t="s">
        <v>3064</v>
      </c>
      <c r="B128" s="254" t="s">
        <v>3065</v>
      </c>
      <c r="C128" s="254" t="s">
        <v>33</v>
      </c>
      <c r="D128" s="254" t="s">
        <v>1935</v>
      </c>
      <c r="E128" s="254" t="s">
        <v>2570</v>
      </c>
      <c r="F128" s="254" t="s">
        <v>218</v>
      </c>
      <c r="G128" s="254" t="s">
        <v>3053</v>
      </c>
      <c r="H128" s="254" t="s">
        <v>37</v>
      </c>
      <c r="I128" s="254" t="s">
        <v>3054</v>
      </c>
      <c r="J128" s="255" t="s">
        <v>3055</v>
      </c>
      <c r="K128" s="254" t="s">
        <v>40</v>
      </c>
      <c r="L128" s="254" t="s">
        <v>60</v>
      </c>
      <c r="M128" s="254" t="s">
        <v>42</v>
      </c>
      <c r="N128" s="254" t="s">
        <v>34</v>
      </c>
      <c r="O128" s="254" t="s">
        <v>34</v>
      </c>
      <c r="P128" s="254">
        <v>1</v>
      </c>
      <c r="Q128" s="254">
        <v>13.78</v>
      </c>
      <c r="R128" s="254">
        <v>12.6</v>
      </c>
      <c r="S128" s="254">
        <v>4.72</v>
      </c>
      <c r="T128" s="254">
        <v>0.47</v>
      </c>
      <c r="U128" s="256">
        <v>16.8</v>
      </c>
      <c r="V128" s="256">
        <v>34.99</v>
      </c>
      <c r="W128" s="254" t="s">
        <v>898</v>
      </c>
      <c r="X128" s="254" t="s">
        <v>43</v>
      </c>
      <c r="Y128" s="254">
        <v>1</v>
      </c>
      <c r="Z128" s="254" t="s">
        <v>158</v>
      </c>
      <c r="AA128" s="254">
        <v>9</v>
      </c>
      <c r="AB128" s="254" t="s">
        <v>3056</v>
      </c>
      <c r="AC128" s="254" t="s">
        <v>34</v>
      </c>
      <c r="AD128" s="254" t="s">
        <v>34</v>
      </c>
      <c r="AE128" s="254" t="s">
        <v>42</v>
      </c>
      <c r="AF128" s="254" t="s">
        <v>34</v>
      </c>
      <c r="AG128" s="254" t="s">
        <v>34</v>
      </c>
      <c r="AH128" s="254" t="s">
        <v>34</v>
      </c>
      <c r="AI128" s="254" t="s">
        <v>42</v>
      </c>
      <c r="AJ128" s="254" t="s">
        <v>34</v>
      </c>
      <c r="AK128" s="254" t="s">
        <v>34</v>
      </c>
      <c r="AL128" s="254" t="s">
        <v>4444</v>
      </c>
      <c r="AM128" s="254" t="s">
        <v>2979</v>
      </c>
      <c r="AN128" s="254" t="s">
        <v>34</v>
      </c>
      <c r="AO128" s="254" t="s">
        <v>221</v>
      </c>
      <c r="AP128" s="254" t="s">
        <v>268</v>
      </c>
      <c r="AQ128" s="254" t="s">
        <v>49</v>
      </c>
    </row>
    <row r="129" spans="1:43">
      <c r="A129" s="254" t="s">
        <v>276</v>
      </c>
      <c r="B129" s="254" t="s">
        <v>277</v>
      </c>
      <c r="C129" s="254" t="s">
        <v>33</v>
      </c>
      <c r="D129" s="254" t="s">
        <v>1935</v>
      </c>
      <c r="E129" s="254" t="s">
        <v>2570</v>
      </c>
      <c r="F129" s="254" t="s">
        <v>218</v>
      </c>
      <c r="G129" s="254" t="s">
        <v>2985</v>
      </c>
      <c r="H129" s="254" t="s">
        <v>155</v>
      </c>
      <c r="I129" s="254" t="s">
        <v>136</v>
      </c>
      <c r="J129" s="255" t="s">
        <v>157</v>
      </c>
      <c r="K129" s="254" t="s">
        <v>40</v>
      </c>
      <c r="L129" s="254" t="s">
        <v>41</v>
      </c>
      <c r="M129" s="254" t="s">
        <v>42</v>
      </c>
      <c r="N129" s="254" t="s">
        <v>34</v>
      </c>
      <c r="O129" s="254" t="s">
        <v>34</v>
      </c>
      <c r="P129" s="254">
        <v>1</v>
      </c>
      <c r="Q129" s="254">
        <v>17.72</v>
      </c>
      <c r="R129" s="254">
        <v>15.35</v>
      </c>
      <c r="S129" s="254">
        <v>6.69</v>
      </c>
      <c r="T129" s="254">
        <v>1.05</v>
      </c>
      <c r="U129" s="256">
        <v>34.549999999999997</v>
      </c>
      <c r="V129" s="256">
        <v>69.989999999999995</v>
      </c>
      <c r="W129" s="254" t="s">
        <v>898</v>
      </c>
      <c r="X129" s="254" t="s">
        <v>43</v>
      </c>
      <c r="Y129" s="254">
        <v>400</v>
      </c>
      <c r="Z129" s="254" t="s">
        <v>158</v>
      </c>
      <c r="AA129" s="254">
        <v>9</v>
      </c>
      <c r="AB129" s="254" t="s">
        <v>3042</v>
      </c>
      <c r="AC129" s="254" t="s">
        <v>34</v>
      </c>
      <c r="AD129" s="254" t="s">
        <v>34</v>
      </c>
      <c r="AE129" s="254" t="s">
        <v>42</v>
      </c>
      <c r="AF129" s="254" t="s">
        <v>34</v>
      </c>
      <c r="AG129" s="254" t="s">
        <v>34</v>
      </c>
      <c r="AH129" s="254" t="s">
        <v>34</v>
      </c>
      <c r="AI129" s="254" t="s">
        <v>42</v>
      </c>
      <c r="AJ129" s="254" t="s">
        <v>34</v>
      </c>
      <c r="AK129" s="254" t="s">
        <v>34</v>
      </c>
      <c r="AL129" s="254" t="s">
        <v>4444</v>
      </c>
      <c r="AM129" s="254" t="s">
        <v>2979</v>
      </c>
      <c r="AN129" s="254" t="s">
        <v>34</v>
      </c>
      <c r="AO129" s="254" t="s">
        <v>221</v>
      </c>
      <c r="AP129" s="254" t="s">
        <v>34</v>
      </c>
      <c r="AQ129" s="254" t="s">
        <v>49</v>
      </c>
    </row>
    <row r="130" spans="1:43">
      <c r="A130" s="254" t="s">
        <v>276</v>
      </c>
      <c r="B130" s="254" t="s">
        <v>277</v>
      </c>
      <c r="C130" s="254" t="s">
        <v>33</v>
      </c>
      <c r="D130" s="254" t="s">
        <v>1935</v>
      </c>
      <c r="E130" s="254" t="s">
        <v>2570</v>
      </c>
      <c r="F130" s="254" t="s">
        <v>218</v>
      </c>
      <c r="G130" s="254" t="s">
        <v>2985</v>
      </c>
      <c r="H130" s="254" t="s">
        <v>155</v>
      </c>
      <c r="I130" s="254" t="s">
        <v>136</v>
      </c>
      <c r="J130" s="255" t="s">
        <v>157</v>
      </c>
      <c r="K130" s="254" t="s">
        <v>40</v>
      </c>
      <c r="L130" s="254" t="s">
        <v>60</v>
      </c>
      <c r="M130" s="254" t="s">
        <v>42</v>
      </c>
      <c r="N130" s="254" t="s">
        <v>34</v>
      </c>
      <c r="O130" s="254" t="s">
        <v>34</v>
      </c>
      <c r="P130" s="254">
        <v>1</v>
      </c>
      <c r="Q130" s="254">
        <v>17.72</v>
      </c>
      <c r="R130" s="254">
        <v>15.35</v>
      </c>
      <c r="S130" s="254">
        <v>6.69</v>
      </c>
      <c r="T130" s="254">
        <v>1.05</v>
      </c>
      <c r="U130" s="256">
        <v>34.549999999999997</v>
      </c>
      <c r="V130" s="256">
        <v>69.989999999999995</v>
      </c>
      <c r="W130" s="254" t="s">
        <v>898</v>
      </c>
      <c r="X130" s="254" t="s">
        <v>43</v>
      </c>
      <c r="Y130" s="254">
        <v>400</v>
      </c>
      <c r="Z130" s="254" t="s">
        <v>158</v>
      </c>
      <c r="AA130" s="254">
        <v>9</v>
      </c>
      <c r="AB130" s="254" t="s">
        <v>3042</v>
      </c>
      <c r="AC130" s="254">
        <v>26</v>
      </c>
      <c r="AD130" s="254" t="s">
        <v>34</v>
      </c>
      <c r="AE130" s="254" t="s">
        <v>42</v>
      </c>
      <c r="AF130" s="254" t="s">
        <v>34</v>
      </c>
      <c r="AG130" s="254" t="s">
        <v>34</v>
      </c>
      <c r="AH130" s="254" t="s">
        <v>34</v>
      </c>
      <c r="AI130" s="254" t="s">
        <v>42</v>
      </c>
      <c r="AJ130" s="254" t="s">
        <v>34</v>
      </c>
      <c r="AK130" s="254" t="s">
        <v>34</v>
      </c>
      <c r="AL130" s="254" t="s">
        <v>4444</v>
      </c>
      <c r="AM130" s="254" t="s">
        <v>2979</v>
      </c>
      <c r="AN130" s="254" t="s">
        <v>34</v>
      </c>
      <c r="AO130" s="254" t="s">
        <v>221</v>
      </c>
      <c r="AP130" s="254" t="s">
        <v>34</v>
      </c>
      <c r="AQ130" s="254" t="s">
        <v>49</v>
      </c>
    </row>
    <row r="131" spans="1:43">
      <c r="A131" s="254" t="s">
        <v>278</v>
      </c>
      <c r="B131" s="254" t="s">
        <v>277</v>
      </c>
      <c r="C131" s="254" t="s">
        <v>33</v>
      </c>
      <c r="D131" s="254" t="s">
        <v>1935</v>
      </c>
      <c r="E131" s="254" t="s">
        <v>2570</v>
      </c>
      <c r="F131" s="254" t="s">
        <v>218</v>
      </c>
      <c r="G131" s="254" t="s">
        <v>2985</v>
      </c>
      <c r="H131" s="254" t="s">
        <v>155</v>
      </c>
      <c r="I131" s="254" t="s">
        <v>2987</v>
      </c>
      <c r="J131" s="255" t="s">
        <v>157</v>
      </c>
      <c r="K131" s="254" t="s">
        <v>40</v>
      </c>
      <c r="L131" s="254" t="s">
        <v>60</v>
      </c>
      <c r="M131" s="254" t="s">
        <v>42</v>
      </c>
      <c r="N131" s="254" t="s">
        <v>34</v>
      </c>
      <c r="O131" s="254" t="s">
        <v>34</v>
      </c>
      <c r="P131" s="254">
        <v>1</v>
      </c>
      <c r="Q131" s="254">
        <v>17.72</v>
      </c>
      <c r="R131" s="254">
        <v>15.35</v>
      </c>
      <c r="S131" s="254">
        <v>7.48</v>
      </c>
      <c r="T131" s="254">
        <v>1.18</v>
      </c>
      <c r="U131" s="256">
        <v>39.69</v>
      </c>
      <c r="V131" s="256">
        <v>79.989999999999995</v>
      </c>
      <c r="W131" s="254" t="s">
        <v>898</v>
      </c>
      <c r="X131" s="254" t="s">
        <v>43</v>
      </c>
      <c r="Y131" s="254">
        <v>400</v>
      </c>
      <c r="Z131" s="254" t="s">
        <v>158</v>
      </c>
      <c r="AA131" s="254">
        <v>9</v>
      </c>
      <c r="AB131" s="254" t="s">
        <v>3043</v>
      </c>
      <c r="AC131" s="254">
        <v>25</v>
      </c>
      <c r="AD131" s="254" t="s">
        <v>34</v>
      </c>
      <c r="AE131" s="254" t="s">
        <v>42</v>
      </c>
      <c r="AF131" s="254" t="s">
        <v>34</v>
      </c>
      <c r="AG131" s="254" t="s">
        <v>34</v>
      </c>
      <c r="AH131" s="254" t="s">
        <v>34</v>
      </c>
      <c r="AI131" s="254" t="s">
        <v>42</v>
      </c>
      <c r="AJ131" s="254" t="s">
        <v>34</v>
      </c>
      <c r="AK131" s="254" t="s">
        <v>34</v>
      </c>
      <c r="AL131" s="254" t="s">
        <v>4444</v>
      </c>
      <c r="AM131" s="254" t="s">
        <v>2979</v>
      </c>
      <c r="AN131" s="254" t="s">
        <v>34</v>
      </c>
      <c r="AO131" s="254" t="s">
        <v>221</v>
      </c>
      <c r="AP131" s="254" t="s">
        <v>34</v>
      </c>
      <c r="AQ131" s="254" t="s">
        <v>49</v>
      </c>
    </row>
    <row r="132" spans="1:43">
      <c r="A132" s="254" t="s">
        <v>278</v>
      </c>
      <c r="B132" s="254" t="s">
        <v>277</v>
      </c>
      <c r="C132" s="254" t="s">
        <v>33</v>
      </c>
      <c r="D132" s="254" t="s">
        <v>1935</v>
      </c>
      <c r="E132" s="254" t="s">
        <v>2570</v>
      </c>
      <c r="F132" s="254" t="s">
        <v>218</v>
      </c>
      <c r="G132" s="254" t="s">
        <v>2985</v>
      </c>
      <c r="H132" s="254" t="s">
        <v>155</v>
      </c>
      <c r="I132" s="254" t="s">
        <v>2987</v>
      </c>
      <c r="J132" s="255" t="s">
        <v>157</v>
      </c>
      <c r="K132" s="254" t="s">
        <v>40</v>
      </c>
      <c r="L132" s="254" t="s">
        <v>41</v>
      </c>
      <c r="M132" s="254" t="s">
        <v>42</v>
      </c>
      <c r="N132" s="254" t="s">
        <v>34</v>
      </c>
      <c r="O132" s="254" t="s">
        <v>34</v>
      </c>
      <c r="P132" s="254">
        <v>1</v>
      </c>
      <c r="Q132" s="254">
        <v>17.72</v>
      </c>
      <c r="R132" s="254">
        <v>15.35</v>
      </c>
      <c r="S132" s="254">
        <v>7.48</v>
      </c>
      <c r="T132" s="254">
        <v>1.18</v>
      </c>
      <c r="U132" s="256">
        <v>39.69</v>
      </c>
      <c r="V132" s="256">
        <v>79.989999999999995</v>
      </c>
      <c r="W132" s="254" t="s">
        <v>898</v>
      </c>
      <c r="X132" s="254" t="s">
        <v>43</v>
      </c>
      <c r="Y132" s="254">
        <v>400</v>
      </c>
      <c r="Z132" s="254" t="s">
        <v>158</v>
      </c>
      <c r="AA132" s="254">
        <v>9</v>
      </c>
      <c r="AB132" s="254" t="s">
        <v>3043</v>
      </c>
      <c r="AC132" s="254" t="s">
        <v>34</v>
      </c>
      <c r="AD132" s="254" t="s">
        <v>34</v>
      </c>
      <c r="AE132" s="254" t="s">
        <v>42</v>
      </c>
      <c r="AF132" s="254" t="s">
        <v>34</v>
      </c>
      <c r="AG132" s="254" t="s">
        <v>34</v>
      </c>
      <c r="AH132" s="254" t="s">
        <v>34</v>
      </c>
      <c r="AI132" s="254" t="s">
        <v>42</v>
      </c>
      <c r="AJ132" s="254" t="s">
        <v>34</v>
      </c>
      <c r="AK132" s="254" t="s">
        <v>34</v>
      </c>
      <c r="AL132" s="254" t="s">
        <v>4444</v>
      </c>
      <c r="AM132" s="254" t="s">
        <v>2979</v>
      </c>
      <c r="AN132" s="254" t="s">
        <v>34</v>
      </c>
      <c r="AO132" s="254" t="s">
        <v>221</v>
      </c>
      <c r="AP132" s="254" t="s">
        <v>34</v>
      </c>
      <c r="AQ132" s="254" t="s">
        <v>49</v>
      </c>
    </row>
    <row r="133" spans="1:43">
      <c r="A133" s="254" t="s">
        <v>279</v>
      </c>
      <c r="B133" s="254" t="s">
        <v>277</v>
      </c>
      <c r="C133" s="254" t="s">
        <v>33</v>
      </c>
      <c r="D133" s="254" t="s">
        <v>1935</v>
      </c>
      <c r="E133" s="254" t="s">
        <v>2570</v>
      </c>
      <c r="F133" s="254" t="s">
        <v>218</v>
      </c>
      <c r="G133" s="254" t="s">
        <v>2985</v>
      </c>
      <c r="H133" s="254" t="s">
        <v>155</v>
      </c>
      <c r="I133" s="254" t="s">
        <v>3008</v>
      </c>
      <c r="J133" s="255" t="s">
        <v>157</v>
      </c>
      <c r="K133" s="254" t="s">
        <v>40</v>
      </c>
      <c r="L133" s="254" t="s">
        <v>60</v>
      </c>
      <c r="M133" s="254" t="s">
        <v>42</v>
      </c>
      <c r="N133" s="254" t="s">
        <v>34</v>
      </c>
      <c r="O133" s="254" t="s">
        <v>34</v>
      </c>
      <c r="P133" s="254">
        <v>1</v>
      </c>
      <c r="Q133" s="254">
        <v>17.72</v>
      </c>
      <c r="R133" s="254">
        <v>15.35</v>
      </c>
      <c r="S133" s="254">
        <v>4.72</v>
      </c>
      <c r="T133" s="254">
        <v>0.74</v>
      </c>
      <c r="U133" s="256">
        <v>26.9</v>
      </c>
      <c r="V133" s="256">
        <v>54.99</v>
      </c>
      <c r="W133" s="254" t="s">
        <v>898</v>
      </c>
      <c r="X133" s="254" t="s">
        <v>43</v>
      </c>
      <c r="Y133" s="254">
        <v>400</v>
      </c>
      <c r="Z133" s="254" t="s">
        <v>158</v>
      </c>
      <c r="AA133" s="254">
        <v>9</v>
      </c>
      <c r="AB133" s="254" t="s">
        <v>3046</v>
      </c>
      <c r="AC133" s="254">
        <v>10</v>
      </c>
      <c r="AD133" s="254" t="s">
        <v>34</v>
      </c>
      <c r="AE133" s="254" t="s">
        <v>42</v>
      </c>
      <c r="AF133" s="254" t="s">
        <v>34</v>
      </c>
      <c r="AG133" s="254" t="s">
        <v>34</v>
      </c>
      <c r="AH133" s="254" t="s">
        <v>34</v>
      </c>
      <c r="AI133" s="254" t="s">
        <v>42</v>
      </c>
      <c r="AJ133" s="254" t="s">
        <v>34</v>
      </c>
      <c r="AK133" s="254" t="s">
        <v>34</v>
      </c>
      <c r="AL133" s="254" t="s">
        <v>4444</v>
      </c>
      <c r="AM133" s="254" t="s">
        <v>2979</v>
      </c>
      <c r="AN133" s="254" t="s">
        <v>34</v>
      </c>
      <c r="AO133" s="254" t="s">
        <v>221</v>
      </c>
      <c r="AP133" s="254" t="s">
        <v>34</v>
      </c>
      <c r="AQ133" s="254" t="s">
        <v>49</v>
      </c>
    </row>
    <row r="134" spans="1:43">
      <c r="A134" s="254" t="s">
        <v>279</v>
      </c>
      <c r="B134" s="254" t="s">
        <v>277</v>
      </c>
      <c r="C134" s="254" t="s">
        <v>33</v>
      </c>
      <c r="D134" s="254" t="s">
        <v>1935</v>
      </c>
      <c r="E134" s="254" t="s">
        <v>2570</v>
      </c>
      <c r="F134" s="254" t="s">
        <v>218</v>
      </c>
      <c r="G134" s="254" t="s">
        <v>2985</v>
      </c>
      <c r="H134" s="254" t="s">
        <v>155</v>
      </c>
      <c r="I134" s="254" t="s">
        <v>3008</v>
      </c>
      <c r="J134" s="255" t="s">
        <v>157</v>
      </c>
      <c r="K134" s="254" t="s">
        <v>40</v>
      </c>
      <c r="L134" s="254" t="s">
        <v>41</v>
      </c>
      <c r="M134" s="254" t="s">
        <v>42</v>
      </c>
      <c r="N134" s="254" t="s">
        <v>34</v>
      </c>
      <c r="O134" s="254" t="s">
        <v>34</v>
      </c>
      <c r="P134" s="254">
        <v>1</v>
      </c>
      <c r="Q134" s="254">
        <v>17.72</v>
      </c>
      <c r="R134" s="254">
        <v>15.35</v>
      </c>
      <c r="S134" s="254">
        <v>4.72</v>
      </c>
      <c r="T134" s="254">
        <v>0.74</v>
      </c>
      <c r="U134" s="256">
        <v>26.9</v>
      </c>
      <c r="V134" s="256">
        <v>54.99</v>
      </c>
      <c r="W134" s="254" t="s">
        <v>898</v>
      </c>
      <c r="X134" s="254" t="s">
        <v>43</v>
      </c>
      <c r="Y134" s="254">
        <v>400</v>
      </c>
      <c r="Z134" s="254" t="s">
        <v>158</v>
      </c>
      <c r="AA134" s="254">
        <v>9</v>
      </c>
      <c r="AB134" s="254" t="s">
        <v>3046</v>
      </c>
      <c r="AC134" s="254" t="s">
        <v>34</v>
      </c>
      <c r="AD134" s="254" t="s">
        <v>34</v>
      </c>
      <c r="AE134" s="254" t="s">
        <v>42</v>
      </c>
      <c r="AF134" s="254" t="s">
        <v>34</v>
      </c>
      <c r="AG134" s="254" t="s">
        <v>34</v>
      </c>
      <c r="AH134" s="254" t="s">
        <v>34</v>
      </c>
      <c r="AI134" s="254" t="s">
        <v>42</v>
      </c>
      <c r="AJ134" s="254" t="s">
        <v>34</v>
      </c>
      <c r="AK134" s="254" t="s">
        <v>34</v>
      </c>
      <c r="AL134" s="254" t="s">
        <v>4444</v>
      </c>
      <c r="AM134" s="254" t="s">
        <v>2979</v>
      </c>
      <c r="AN134" s="254" t="s">
        <v>34</v>
      </c>
      <c r="AO134" s="254" t="s">
        <v>221</v>
      </c>
      <c r="AP134" s="254" t="s">
        <v>34</v>
      </c>
      <c r="AQ134" s="254" t="s">
        <v>49</v>
      </c>
    </row>
    <row r="135" spans="1:43">
      <c r="A135" s="254" t="s">
        <v>280</v>
      </c>
      <c r="B135" s="254" t="s">
        <v>277</v>
      </c>
      <c r="C135" s="254" t="s">
        <v>33</v>
      </c>
      <c r="D135" s="254" t="s">
        <v>1935</v>
      </c>
      <c r="E135" s="254" t="s">
        <v>2570</v>
      </c>
      <c r="F135" s="254" t="s">
        <v>218</v>
      </c>
      <c r="G135" s="254" t="s">
        <v>2985</v>
      </c>
      <c r="H135" s="254" t="s">
        <v>155</v>
      </c>
      <c r="I135" s="254" t="s">
        <v>478</v>
      </c>
      <c r="J135" s="255" t="s">
        <v>226</v>
      </c>
      <c r="K135" s="254" t="s">
        <v>40</v>
      </c>
      <c r="L135" s="254" t="s">
        <v>41</v>
      </c>
      <c r="M135" s="254" t="s">
        <v>42</v>
      </c>
      <c r="N135" s="254" t="s">
        <v>34</v>
      </c>
      <c r="O135" s="254" t="s">
        <v>34</v>
      </c>
      <c r="P135" s="254">
        <v>1</v>
      </c>
      <c r="Q135" s="254">
        <v>17.72</v>
      </c>
      <c r="R135" s="254">
        <v>15.35</v>
      </c>
      <c r="S135" s="254">
        <v>7.87</v>
      </c>
      <c r="T135" s="254">
        <v>1.24</v>
      </c>
      <c r="U135" s="256">
        <v>49.5</v>
      </c>
      <c r="V135" s="256">
        <v>99.99</v>
      </c>
      <c r="W135" s="254" t="s">
        <v>1027</v>
      </c>
      <c r="X135" s="254" t="s">
        <v>43</v>
      </c>
      <c r="Y135" s="254">
        <v>400</v>
      </c>
      <c r="Z135" s="254" t="s">
        <v>158</v>
      </c>
      <c r="AA135" s="254">
        <v>9</v>
      </c>
      <c r="AB135" s="254" t="s">
        <v>3042</v>
      </c>
      <c r="AC135" s="254" t="s">
        <v>34</v>
      </c>
      <c r="AD135" s="254" t="s">
        <v>34</v>
      </c>
      <c r="AE135" s="254" t="s">
        <v>42</v>
      </c>
      <c r="AF135" s="254" t="s">
        <v>34</v>
      </c>
      <c r="AG135" s="254" t="s">
        <v>34</v>
      </c>
      <c r="AH135" s="254" t="s">
        <v>34</v>
      </c>
      <c r="AI135" s="254" t="s">
        <v>42</v>
      </c>
      <c r="AJ135" s="254" t="s">
        <v>34</v>
      </c>
      <c r="AK135" s="254" t="s">
        <v>34</v>
      </c>
      <c r="AL135" s="254" t="s">
        <v>4444</v>
      </c>
      <c r="AM135" s="254" t="s">
        <v>2979</v>
      </c>
      <c r="AN135" s="254" t="s">
        <v>34</v>
      </c>
      <c r="AO135" s="254" t="s">
        <v>221</v>
      </c>
      <c r="AP135" s="254" t="s">
        <v>34</v>
      </c>
      <c r="AQ135" s="254" t="s">
        <v>49</v>
      </c>
    </row>
    <row r="136" spans="1:43">
      <c r="A136" s="254" t="s">
        <v>280</v>
      </c>
      <c r="B136" s="254" t="s">
        <v>277</v>
      </c>
      <c r="C136" s="254" t="s">
        <v>33</v>
      </c>
      <c r="D136" s="254" t="s">
        <v>1935</v>
      </c>
      <c r="E136" s="254" t="s">
        <v>2570</v>
      </c>
      <c r="F136" s="254" t="s">
        <v>218</v>
      </c>
      <c r="G136" s="254" t="s">
        <v>2985</v>
      </c>
      <c r="H136" s="254" t="s">
        <v>155</v>
      </c>
      <c r="I136" s="254" t="s">
        <v>478</v>
      </c>
      <c r="J136" s="255" t="s">
        <v>226</v>
      </c>
      <c r="K136" s="254" t="s">
        <v>40</v>
      </c>
      <c r="L136" s="254" t="s">
        <v>60</v>
      </c>
      <c r="M136" s="254" t="s">
        <v>42</v>
      </c>
      <c r="N136" s="254" t="s">
        <v>34</v>
      </c>
      <c r="O136" s="254" t="s">
        <v>34</v>
      </c>
      <c r="P136" s="254">
        <v>1</v>
      </c>
      <c r="Q136" s="254">
        <v>17.72</v>
      </c>
      <c r="R136" s="254">
        <v>15.35</v>
      </c>
      <c r="S136" s="254">
        <v>7.87</v>
      </c>
      <c r="T136" s="254">
        <v>1.24</v>
      </c>
      <c r="U136" s="256">
        <v>49.5</v>
      </c>
      <c r="V136" s="256">
        <v>99.99</v>
      </c>
      <c r="W136" s="254" t="s">
        <v>1027</v>
      </c>
      <c r="X136" s="254" t="s">
        <v>43</v>
      </c>
      <c r="Y136" s="254">
        <v>400</v>
      </c>
      <c r="Z136" s="254" t="s">
        <v>158</v>
      </c>
      <c r="AA136" s="254">
        <v>9</v>
      </c>
      <c r="AB136" s="254" t="s">
        <v>3042</v>
      </c>
      <c r="AC136" s="254">
        <v>20</v>
      </c>
      <c r="AD136" s="254" t="s">
        <v>34</v>
      </c>
      <c r="AE136" s="254" t="s">
        <v>42</v>
      </c>
      <c r="AF136" s="254" t="s">
        <v>34</v>
      </c>
      <c r="AG136" s="254" t="s">
        <v>34</v>
      </c>
      <c r="AH136" s="254" t="s">
        <v>34</v>
      </c>
      <c r="AI136" s="254" t="s">
        <v>42</v>
      </c>
      <c r="AJ136" s="254" t="s">
        <v>34</v>
      </c>
      <c r="AK136" s="254" t="s">
        <v>34</v>
      </c>
      <c r="AL136" s="254" t="s">
        <v>4444</v>
      </c>
      <c r="AM136" s="254" t="s">
        <v>2979</v>
      </c>
      <c r="AN136" s="254" t="s">
        <v>34</v>
      </c>
      <c r="AO136" s="254" t="s">
        <v>221</v>
      </c>
      <c r="AP136" s="254" t="s">
        <v>34</v>
      </c>
      <c r="AQ136" s="254" t="s">
        <v>49</v>
      </c>
    </row>
    <row r="137" spans="1:43">
      <c r="A137" s="254" t="s">
        <v>281</v>
      </c>
      <c r="B137" s="254" t="s">
        <v>277</v>
      </c>
      <c r="C137" s="254" t="s">
        <v>33</v>
      </c>
      <c r="D137" s="254" t="s">
        <v>1935</v>
      </c>
      <c r="E137" s="254" t="s">
        <v>2570</v>
      </c>
      <c r="F137" s="254" t="s">
        <v>218</v>
      </c>
      <c r="G137" s="254" t="s">
        <v>2985</v>
      </c>
      <c r="H137" s="254" t="s">
        <v>155</v>
      </c>
      <c r="I137" s="254" t="s">
        <v>481</v>
      </c>
      <c r="J137" s="255" t="s">
        <v>226</v>
      </c>
      <c r="K137" s="254" t="s">
        <v>40</v>
      </c>
      <c r="L137" s="254" t="s">
        <v>60</v>
      </c>
      <c r="M137" s="254" t="s">
        <v>42</v>
      </c>
      <c r="N137" s="254" t="s">
        <v>34</v>
      </c>
      <c r="O137" s="254" t="s">
        <v>34</v>
      </c>
      <c r="P137" s="254">
        <v>1</v>
      </c>
      <c r="Q137" s="254">
        <v>17.72</v>
      </c>
      <c r="R137" s="254">
        <v>15.35</v>
      </c>
      <c r="S137" s="254">
        <v>8.66</v>
      </c>
      <c r="T137" s="254">
        <v>1.36</v>
      </c>
      <c r="U137" s="256">
        <v>64.25</v>
      </c>
      <c r="V137" s="256">
        <v>129.99</v>
      </c>
      <c r="W137" s="254" t="s">
        <v>1027</v>
      </c>
      <c r="X137" s="254" t="s">
        <v>43</v>
      </c>
      <c r="Y137" s="254">
        <v>400</v>
      </c>
      <c r="Z137" s="254" t="s">
        <v>158</v>
      </c>
      <c r="AA137" s="254">
        <v>9</v>
      </c>
      <c r="AB137" s="254" t="s">
        <v>3043</v>
      </c>
      <c r="AC137" s="254">
        <v>54</v>
      </c>
      <c r="AD137" s="254" t="s">
        <v>34</v>
      </c>
      <c r="AE137" s="254" t="s">
        <v>42</v>
      </c>
      <c r="AF137" s="254" t="s">
        <v>34</v>
      </c>
      <c r="AG137" s="254" t="s">
        <v>34</v>
      </c>
      <c r="AH137" s="254" t="s">
        <v>34</v>
      </c>
      <c r="AI137" s="254" t="s">
        <v>42</v>
      </c>
      <c r="AJ137" s="254" t="s">
        <v>34</v>
      </c>
      <c r="AK137" s="254" t="s">
        <v>34</v>
      </c>
      <c r="AL137" s="254" t="s">
        <v>4444</v>
      </c>
      <c r="AM137" s="254" t="s">
        <v>2979</v>
      </c>
      <c r="AN137" s="254" t="s">
        <v>34</v>
      </c>
      <c r="AO137" s="254" t="s">
        <v>221</v>
      </c>
      <c r="AP137" s="254" t="s">
        <v>34</v>
      </c>
      <c r="AQ137" s="254" t="s">
        <v>49</v>
      </c>
    </row>
    <row r="138" spans="1:43">
      <c r="A138" s="254" t="s">
        <v>281</v>
      </c>
      <c r="B138" s="254" t="s">
        <v>277</v>
      </c>
      <c r="C138" s="254" t="s">
        <v>33</v>
      </c>
      <c r="D138" s="254" t="s">
        <v>1935</v>
      </c>
      <c r="E138" s="254" t="s">
        <v>2570</v>
      </c>
      <c r="F138" s="254" t="s">
        <v>218</v>
      </c>
      <c r="G138" s="254" t="s">
        <v>2985</v>
      </c>
      <c r="H138" s="254" t="s">
        <v>155</v>
      </c>
      <c r="I138" s="254" t="s">
        <v>481</v>
      </c>
      <c r="J138" s="255" t="s">
        <v>226</v>
      </c>
      <c r="K138" s="254" t="s">
        <v>40</v>
      </c>
      <c r="L138" s="254" t="s">
        <v>41</v>
      </c>
      <c r="M138" s="254" t="s">
        <v>42</v>
      </c>
      <c r="N138" s="254" t="s">
        <v>34</v>
      </c>
      <c r="O138" s="254" t="s">
        <v>34</v>
      </c>
      <c r="P138" s="254">
        <v>1</v>
      </c>
      <c r="Q138" s="254">
        <v>17.72</v>
      </c>
      <c r="R138" s="254">
        <v>15.35</v>
      </c>
      <c r="S138" s="254">
        <v>8.66</v>
      </c>
      <c r="T138" s="254">
        <v>1.36</v>
      </c>
      <c r="U138" s="256">
        <v>64.25</v>
      </c>
      <c r="V138" s="256">
        <v>129.99</v>
      </c>
      <c r="W138" s="254" t="s">
        <v>1027</v>
      </c>
      <c r="X138" s="254" t="s">
        <v>43</v>
      </c>
      <c r="Y138" s="254">
        <v>400</v>
      </c>
      <c r="Z138" s="254" t="s">
        <v>158</v>
      </c>
      <c r="AA138" s="254">
        <v>9</v>
      </c>
      <c r="AB138" s="254" t="s">
        <v>3043</v>
      </c>
      <c r="AC138" s="254" t="s">
        <v>34</v>
      </c>
      <c r="AD138" s="254" t="s">
        <v>34</v>
      </c>
      <c r="AE138" s="254" t="s">
        <v>42</v>
      </c>
      <c r="AF138" s="254" t="s">
        <v>34</v>
      </c>
      <c r="AG138" s="254" t="s">
        <v>34</v>
      </c>
      <c r="AH138" s="254" t="s">
        <v>34</v>
      </c>
      <c r="AI138" s="254" t="s">
        <v>42</v>
      </c>
      <c r="AJ138" s="254" t="s">
        <v>34</v>
      </c>
      <c r="AK138" s="254" t="s">
        <v>34</v>
      </c>
      <c r="AL138" s="254" t="s">
        <v>4444</v>
      </c>
      <c r="AM138" s="254" t="s">
        <v>2979</v>
      </c>
      <c r="AN138" s="254" t="s">
        <v>34</v>
      </c>
      <c r="AO138" s="254" t="s">
        <v>221</v>
      </c>
      <c r="AP138" s="254" t="s">
        <v>34</v>
      </c>
      <c r="AQ138" s="254" t="s">
        <v>49</v>
      </c>
    </row>
    <row r="139" spans="1:43">
      <c r="A139" s="254" t="s">
        <v>282</v>
      </c>
      <c r="B139" s="254" t="s">
        <v>277</v>
      </c>
      <c r="C139" s="254" t="s">
        <v>33</v>
      </c>
      <c r="D139" s="254" t="s">
        <v>1935</v>
      </c>
      <c r="E139" s="254" t="s">
        <v>2570</v>
      </c>
      <c r="F139" s="254" t="s">
        <v>218</v>
      </c>
      <c r="G139" s="254" t="s">
        <v>2985</v>
      </c>
      <c r="H139" s="254" t="s">
        <v>155</v>
      </c>
      <c r="I139" s="254" t="s">
        <v>872</v>
      </c>
      <c r="J139" s="255" t="s">
        <v>226</v>
      </c>
      <c r="K139" s="254" t="s">
        <v>40</v>
      </c>
      <c r="L139" s="254" t="s">
        <v>60</v>
      </c>
      <c r="M139" s="254" t="s">
        <v>42</v>
      </c>
      <c r="N139" s="254" t="s">
        <v>34</v>
      </c>
      <c r="O139" s="254" t="s">
        <v>34</v>
      </c>
      <c r="P139" s="254">
        <v>1</v>
      </c>
      <c r="Q139" s="254">
        <v>17.72</v>
      </c>
      <c r="R139" s="254">
        <v>15.35</v>
      </c>
      <c r="S139" s="254">
        <v>6.3</v>
      </c>
      <c r="T139" s="254">
        <v>0.99</v>
      </c>
      <c r="U139" s="256">
        <v>32.39</v>
      </c>
      <c r="V139" s="256">
        <v>64.989999999999995</v>
      </c>
      <c r="W139" s="254" t="s">
        <v>1027</v>
      </c>
      <c r="X139" s="254" t="s">
        <v>43</v>
      </c>
      <c r="Y139" s="254">
        <v>400</v>
      </c>
      <c r="Z139" s="254" t="s">
        <v>158</v>
      </c>
      <c r="AA139" s="254">
        <v>9</v>
      </c>
      <c r="AB139" s="254" t="s">
        <v>3044</v>
      </c>
      <c r="AC139" s="254">
        <v>9</v>
      </c>
      <c r="AD139" s="254" t="s">
        <v>34</v>
      </c>
      <c r="AE139" s="254" t="s">
        <v>42</v>
      </c>
      <c r="AF139" s="254" t="s">
        <v>34</v>
      </c>
      <c r="AG139" s="254" t="s">
        <v>34</v>
      </c>
      <c r="AH139" s="254" t="s">
        <v>34</v>
      </c>
      <c r="AI139" s="254" t="s">
        <v>42</v>
      </c>
      <c r="AJ139" s="254" t="s">
        <v>34</v>
      </c>
      <c r="AK139" s="254" t="s">
        <v>34</v>
      </c>
      <c r="AL139" s="254" t="s">
        <v>4444</v>
      </c>
      <c r="AM139" s="254" t="s">
        <v>2979</v>
      </c>
      <c r="AN139" s="254" t="s">
        <v>34</v>
      </c>
      <c r="AO139" s="254" t="s">
        <v>221</v>
      </c>
      <c r="AP139" s="254" t="s">
        <v>34</v>
      </c>
      <c r="AQ139" s="254" t="s">
        <v>49</v>
      </c>
    </row>
    <row r="140" spans="1:43">
      <c r="A140" s="254" t="s">
        <v>282</v>
      </c>
      <c r="B140" s="254" t="s">
        <v>277</v>
      </c>
      <c r="C140" s="254" t="s">
        <v>33</v>
      </c>
      <c r="D140" s="254" t="s">
        <v>1935</v>
      </c>
      <c r="E140" s="254" t="s">
        <v>2570</v>
      </c>
      <c r="F140" s="254" t="s">
        <v>218</v>
      </c>
      <c r="G140" s="254" t="s">
        <v>2985</v>
      </c>
      <c r="H140" s="254" t="s">
        <v>155</v>
      </c>
      <c r="I140" s="254" t="s">
        <v>872</v>
      </c>
      <c r="J140" s="255" t="s">
        <v>226</v>
      </c>
      <c r="K140" s="254" t="s">
        <v>40</v>
      </c>
      <c r="L140" s="254" t="s">
        <v>41</v>
      </c>
      <c r="M140" s="254" t="s">
        <v>42</v>
      </c>
      <c r="N140" s="254" t="s">
        <v>34</v>
      </c>
      <c r="O140" s="254" t="s">
        <v>34</v>
      </c>
      <c r="P140" s="254">
        <v>1</v>
      </c>
      <c r="Q140" s="254">
        <v>17.72</v>
      </c>
      <c r="R140" s="254">
        <v>15.35</v>
      </c>
      <c r="S140" s="254">
        <v>6.3</v>
      </c>
      <c r="T140" s="254">
        <v>0.99</v>
      </c>
      <c r="U140" s="256">
        <v>32.39</v>
      </c>
      <c r="V140" s="256">
        <v>64.989999999999995</v>
      </c>
      <c r="W140" s="254" t="s">
        <v>1027</v>
      </c>
      <c r="X140" s="254" t="s">
        <v>43</v>
      </c>
      <c r="Y140" s="254">
        <v>400</v>
      </c>
      <c r="Z140" s="254" t="s">
        <v>158</v>
      </c>
      <c r="AA140" s="254">
        <v>9</v>
      </c>
      <c r="AB140" s="254" t="s">
        <v>3044</v>
      </c>
      <c r="AC140" s="254" t="s">
        <v>34</v>
      </c>
      <c r="AD140" s="254" t="s">
        <v>34</v>
      </c>
      <c r="AE140" s="254" t="s">
        <v>42</v>
      </c>
      <c r="AF140" s="254" t="s">
        <v>34</v>
      </c>
      <c r="AG140" s="254" t="s">
        <v>34</v>
      </c>
      <c r="AH140" s="254" t="s">
        <v>34</v>
      </c>
      <c r="AI140" s="254" t="s">
        <v>42</v>
      </c>
      <c r="AJ140" s="254" t="s">
        <v>34</v>
      </c>
      <c r="AK140" s="254" t="s">
        <v>34</v>
      </c>
      <c r="AL140" s="254" t="s">
        <v>4444</v>
      </c>
      <c r="AM140" s="254" t="s">
        <v>2979</v>
      </c>
      <c r="AN140" s="254" t="s">
        <v>34</v>
      </c>
      <c r="AO140" s="254" t="s">
        <v>221</v>
      </c>
      <c r="AP140" s="254" t="s">
        <v>34</v>
      </c>
      <c r="AQ140" s="254" t="s">
        <v>49</v>
      </c>
    </row>
    <row r="141" spans="1:43">
      <c r="A141" s="254" t="s">
        <v>284</v>
      </c>
      <c r="B141" s="254" t="s">
        <v>277</v>
      </c>
      <c r="C141" s="254" t="s">
        <v>33</v>
      </c>
      <c r="D141" s="254" t="s">
        <v>1935</v>
      </c>
      <c r="E141" s="254" t="s">
        <v>2570</v>
      </c>
      <c r="F141" s="254" t="s">
        <v>218</v>
      </c>
      <c r="G141" s="254" t="s">
        <v>2985</v>
      </c>
      <c r="H141" s="254" t="s">
        <v>155</v>
      </c>
      <c r="I141" s="254" t="s">
        <v>3018</v>
      </c>
      <c r="J141" s="255" t="s">
        <v>226</v>
      </c>
      <c r="K141" s="254" t="s">
        <v>40</v>
      </c>
      <c r="L141" s="254" t="s">
        <v>41</v>
      </c>
      <c r="M141" s="254" t="s">
        <v>42</v>
      </c>
      <c r="N141" s="254" t="s">
        <v>34</v>
      </c>
      <c r="O141" s="254" t="s">
        <v>34</v>
      </c>
      <c r="P141" s="254">
        <v>1</v>
      </c>
      <c r="Q141" s="254">
        <v>17.72</v>
      </c>
      <c r="R141" s="254">
        <v>15.35</v>
      </c>
      <c r="S141" s="254">
        <v>7.09</v>
      </c>
      <c r="T141" s="254">
        <v>1.1200000000000001</v>
      </c>
      <c r="U141" s="256">
        <v>39.69</v>
      </c>
      <c r="V141" s="256">
        <v>79.989999999999995</v>
      </c>
      <c r="W141" s="254" t="s">
        <v>1027</v>
      </c>
      <c r="X141" s="254" t="s">
        <v>43</v>
      </c>
      <c r="Y141" s="254">
        <v>400</v>
      </c>
      <c r="Z141" s="254" t="s">
        <v>158</v>
      </c>
      <c r="AA141" s="254">
        <v>9</v>
      </c>
      <c r="AB141" s="254" t="s">
        <v>3045</v>
      </c>
      <c r="AC141" s="254" t="s">
        <v>34</v>
      </c>
      <c r="AD141" s="254" t="s">
        <v>34</v>
      </c>
      <c r="AE141" s="254" t="s">
        <v>42</v>
      </c>
      <c r="AF141" s="254" t="s">
        <v>34</v>
      </c>
      <c r="AG141" s="254" t="s">
        <v>34</v>
      </c>
      <c r="AH141" s="254" t="s">
        <v>34</v>
      </c>
      <c r="AI141" s="254" t="s">
        <v>42</v>
      </c>
      <c r="AJ141" s="254" t="s">
        <v>34</v>
      </c>
      <c r="AK141" s="254" t="s">
        <v>34</v>
      </c>
      <c r="AL141" s="254" t="s">
        <v>4444</v>
      </c>
      <c r="AM141" s="254" t="s">
        <v>2979</v>
      </c>
      <c r="AN141" s="254" t="s">
        <v>34</v>
      </c>
      <c r="AO141" s="254" t="s">
        <v>221</v>
      </c>
      <c r="AP141" s="254" t="s">
        <v>34</v>
      </c>
      <c r="AQ141" s="254" t="s">
        <v>49</v>
      </c>
    </row>
    <row r="142" spans="1:43">
      <c r="A142" s="254" t="s">
        <v>284</v>
      </c>
      <c r="B142" s="254" t="s">
        <v>277</v>
      </c>
      <c r="C142" s="254" t="s">
        <v>33</v>
      </c>
      <c r="D142" s="254" t="s">
        <v>1935</v>
      </c>
      <c r="E142" s="254" t="s">
        <v>2570</v>
      </c>
      <c r="F142" s="254" t="s">
        <v>218</v>
      </c>
      <c r="G142" s="254" t="s">
        <v>2985</v>
      </c>
      <c r="H142" s="254" t="s">
        <v>155</v>
      </c>
      <c r="I142" s="254" t="s">
        <v>3018</v>
      </c>
      <c r="J142" s="255" t="s">
        <v>226</v>
      </c>
      <c r="K142" s="254" t="s">
        <v>40</v>
      </c>
      <c r="L142" s="254" t="s">
        <v>60</v>
      </c>
      <c r="M142" s="254" t="s">
        <v>42</v>
      </c>
      <c r="N142" s="254" t="s">
        <v>34</v>
      </c>
      <c r="O142" s="254" t="s">
        <v>34</v>
      </c>
      <c r="P142" s="254">
        <v>1</v>
      </c>
      <c r="Q142" s="254">
        <v>17.72</v>
      </c>
      <c r="R142" s="254">
        <v>15.35</v>
      </c>
      <c r="S142" s="254">
        <v>7.09</v>
      </c>
      <c r="T142" s="254">
        <v>1.1200000000000001</v>
      </c>
      <c r="U142" s="256">
        <v>39.69</v>
      </c>
      <c r="V142" s="256">
        <v>79.989999999999995</v>
      </c>
      <c r="W142" s="254" t="s">
        <v>1027</v>
      </c>
      <c r="X142" s="254" t="s">
        <v>43</v>
      </c>
      <c r="Y142" s="254">
        <v>400</v>
      </c>
      <c r="Z142" s="254" t="s">
        <v>158</v>
      </c>
      <c r="AA142" s="254">
        <v>9</v>
      </c>
      <c r="AB142" s="254" t="s">
        <v>3045</v>
      </c>
      <c r="AC142" s="254">
        <v>6</v>
      </c>
      <c r="AD142" s="254" t="s">
        <v>34</v>
      </c>
      <c r="AE142" s="254" t="s">
        <v>42</v>
      </c>
      <c r="AF142" s="254" t="s">
        <v>34</v>
      </c>
      <c r="AG142" s="254" t="s">
        <v>34</v>
      </c>
      <c r="AH142" s="254" t="s">
        <v>34</v>
      </c>
      <c r="AI142" s="254" t="s">
        <v>42</v>
      </c>
      <c r="AJ142" s="254" t="s">
        <v>34</v>
      </c>
      <c r="AK142" s="254" t="s">
        <v>34</v>
      </c>
      <c r="AL142" s="254" t="s">
        <v>4444</v>
      </c>
      <c r="AM142" s="254" t="s">
        <v>2979</v>
      </c>
      <c r="AN142" s="254" t="s">
        <v>34</v>
      </c>
      <c r="AO142" s="254" t="s">
        <v>221</v>
      </c>
      <c r="AP142" s="254" t="s">
        <v>34</v>
      </c>
      <c r="AQ142" s="254" t="s">
        <v>49</v>
      </c>
    </row>
    <row r="143" spans="1:43">
      <c r="A143" s="254" t="s">
        <v>286</v>
      </c>
      <c r="B143" s="254" t="s">
        <v>287</v>
      </c>
      <c r="C143" s="254" t="s">
        <v>33</v>
      </c>
      <c r="D143" s="254" t="s">
        <v>1935</v>
      </c>
      <c r="E143" s="254" t="s">
        <v>2570</v>
      </c>
      <c r="F143" s="254" t="s">
        <v>238</v>
      </c>
      <c r="G143" s="254" t="s">
        <v>3047</v>
      </c>
      <c r="H143" s="254" t="s">
        <v>155</v>
      </c>
      <c r="I143" s="254" t="s">
        <v>3048</v>
      </c>
      <c r="J143" s="255" t="s">
        <v>241</v>
      </c>
      <c r="K143" s="254" t="s">
        <v>40</v>
      </c>
      <c r="L143" s="254" t="s">
        <v>60</v>
      </c>
      <c r="M143" s="254" t="s">
        <v>42</v>
      </c>
      <c r="N143" s="254" t="s">
        <v>34</v>
      </c>
      <c r="O143" s="254" t="s">
        <v>34</v>
      </c>
      <c r="P143" s="254">
        <v>6</v>
      </c>
      <c r="Q143" s="254">
        <v>12.6</v>
      </c>
      <c r="R143" s="254">
        <v>10.24</v>
      </c>
      <c r="S143" s="254">
        <v>8.66</v>
      </c>
      <c r="T143" s="254">
        <v>0.11</v>
      </c>
      <c r="U143" s="256">
        <v>6.4</v>
      </c>
      <c r="V143" s="256">
        <v>15.99</v>
      </c>
      <c r="W143" s="254" t="s">
        <v>898</v>
      </c>
      <c r="X143" s="254" t="s">
        <v>43</v>
      </c>
      <c r="Y143" s="254">
        <v>6</v>
      </c>
      <c r="Z143" s="254" t="s">
        <v>158</v>
      </c>
      <c r="AA143" s="254">
        <v>9</v>
      </c>
      <c r="AB143" s="254" t="s">
        <v>3049</v>
      </c>
      <c r="AC143" s="254">
        <v>53</v>
      </c>
      <c r="AD143" s="254" t="s">
        <v>34</v>
      </c>
      <c r="AE143" s="254" t="s">
        <v>42</v>
      </c>
      <c r="AF143" s="254" t="s">
        <v>34</v>
      </c>
      <c r="AG143" s="254" t="s">
        <v>34</v>
      </c>
      <c r="AH143" s="254" t="s">
        <v>34</v>
      </c>
      <c r="AI143" s="254" t="s">
        <v>42</v>
      </c>
      <c r="AJ143" s="254" t="s">
        <v>34</v>
      </c>
      <c r="AK143" s="254" t="s">
        <v>34</v>
      </c>
      <c r="AL143" s="254" t="s">
        <v>4444</v>
      </c>
      <c r="AM143" s="254" t="s">
        <v>2979</v>
      </c>
      <c r="AN143" s="254" t="s">
        <v>34</v>
      </c>
      <c r="AO143" s="254" t="s">
        <v>221</v>
      </c>
      <c r="AP143" s="254" t="s">
        <v>277</v>
      </c>
      <c r="AQ143" s="254" t="s">
        <v>49</v>
      </c>
    </row>
    <row r="144" spans="1:43">
      <c r="A144" s="254" t="s">
        <v>390</v>
      </c>
      <c r="B144" s="254" t="s">
        <v>3066</v>
      </c>
      <c r="C144" s="254" t="s">
        <v>33</v>
      </c>
      <c r="D144" s="254" t="s">
        <v>1935</v>
      </c>
      <c r="E144" s="254" t="s">
        <v>2570</v>
      </c>
      <c r="F144" s="254" t="s">
        <v>218</v>
      </c>
      <c r="G144" s="254" t="s">
        <v>2985</v>
      </c>
      <c r="H144" s="254" t="s">
        <v>155</v>
      </c>
      <c r="I144" s="254" t="s">
        <v>943</v>
      </c>
      <c r="J144" s="255" t="s">
        <v>383</v>
      </c>
      <c r="K144" s="254" t="s">
        <v>40</v>
      </c>
      <c r="L144" s="254" t="s">
        <v>60</v>
      </c>
      <c r="M144" s="254" t="s">
        <v>42</v>
      </c>
      <c r="N144" s="254" t="s">
        <v>34</v>
      </c>
      <c r="O144" s="254" t="s">
        <v>34</v>
      </c>
      <c r="P144" s="254">
        <v>1</v>
      </c>
      <c r="Q144" s="254">
        <v>17.72</v>
      </c>
      <c r="R144" s="254">
        <v>15.35</v>
      </c>
      <c r="S144" s="254">
        <v>6.69</v>
      </c>
      <c r="T144" s="254">
        <v>1.05</v>
      </c>
      <c r="U144" s="256">
        <v>42.3</v>
      </c>
      <c r="V144" s="256">
        <v>89.99</v>
      </c>
      <c r="W144" s="254" t="s">
        <v>898</v>
      </c>
      <c r="X144" s="254" t="s">
        <v>43</v>
      </c>
      <c r="Y144" s="254">
        <v>1</v>
      </c>
      <c r="Z144" s="254" t="s">
        <v>158</v>
      </c>
      <c r="AA144" s="254">
        <v>9</v>
      </c>
      <c r="AB144" s="254" t="s">
        <v>3058</v>
      </c>
      <c r="AC144" s="254">
        <v>23</v>
      </c>
      <c r="AD144" s="254" t="s">
        <v>34</v>
      </c>
      <c r="AE144" s="254" t="s">
        <v>42</v>
      </c>
      <c r="AF144" s="254" t="s">
        <v>34</v>
      </c>
      <c r="AG144" s="254" t="s">
        <v>34</v>
      </c>
      <c r="AH144" s="254" t="s">
        <v>34</v>
      </c>
      <c r="AI144" s="254" t="s">
        <v>42</v>
      </c>
      <c r="AJ144" s="254" t="s">
        <v>34</v>
      </c>
      <c r="AK144" s="254" t="s">
        <v>34</v>
      </c>
      <c r="AL144" s="254" t="s">
        <v>4444</v>
      </c>
      <c r="AM144" s="254" t="s">
        <v>2979</v>
      </c>
      <c r="AN144" s="254" t="s">
        <v>34</v>
      </c>
      <c r="AO144" s="254" t="s">
        <v>221</v>
      </c>
      <c r="AP144" s="254" t="s">
        <v>277</v>
      </c>
      <c r="AQ144" s="254" t="s">
        <v>49</v>
      </c>
    </row>
    <row r="145" spans="1:43">
      <c r="A145" s="254" t="s">
        <v>390</v>
      </c>
      <c r="B145" s="254" t="s">
        <v>3066</v>
      </c>
      <c r="C145" s="254" t="s">
        <v>33</v>
      </c>
      <c r="D145" s="254" t="s">
        <v>1935</v>
      </c>
      <c r="E145" s="254" t="s">
        <v>2570</v>
      </c>
      <c r="F145" s="254" t="s">
        <v>218</v>
      </c>
      <c r="G145" s="254" t="s">
        <v>2985</v>
      </c>
      <c r="H145" s="254" t="s">
        <v>155</v>
      </c>
      <c r="I145" s="254" t="s">
        <v>943</v>
      </c>
      <c r="J145" s="255" t="s">
        <v>383</v>
      </c>
      <c r="K145" s="254" t="s">
        <v>40</v>
      </c>
      <c r="L145" s="254" t="s">
        <v>41</v>
      </c>
      <c r="M145" s="254" t="s">
        <v>42</v>
      </c>
      <c r="N145" s="254" t="s">
        <v>34</v>
      </c>
      <c r="O145" s="254" t="s">
        <v>34</v>
      </c>
      <c r="P145" s="254">
        <v>1</v>
      </c>
      <c r="Q145" s="254">
        <v>17.72</v>
      </c>
      <c r="R145" s="254">
        <v>15.35</v>
      </c>
      <c r="S145" s="254">
        <v>6.69</v>
      </c>
      <c r="T145" s="254">
        <v>1.05</v>
      </c>
      <c r="U145" s="256">
        <v>42.3</v>
      </c>
      <c r="V145" s="256">
        <v>89.99</v>
      </c>
      <c r="W145" s="254" t="s">
        <v>898</v>
      </c>
      <c r="X145" s="254" t="s">
        <v>43</v>
      </c>
      <c r="Y145" s="254">
        <v>1</v>
      </c>
      <c r="Z145" s="254" t="s">
        <v>158</v>
      </c>
      <c r="AA145" s="254">
        <v>9</v>
      </c>
      <c r="AB145" s="254" t="s">
        <v>3058</v>
      </c>
      <c r="AC145" s="254" t="s">
        <v>34</v>
      </c>
      <c r="AD145" s="254" t="s">
        <v>34</v>
      </c>
      <c r="AE145" s="254" t="s">
        <v>42</v>
      </c>
      <c r="AF145" s="254" t="s">
        <v>34</v>
      </c>
      <c r="AG145" s="254" t="s">
        <v>34</v>
      </c>
      <c r="AH145" s="254" t="s">
        <v>34</v>
      </c>
      <c r="AI145" s="254" t="s">
        <v>42</v>
      </c>
      <c r="AJ145" s="254" t="s">
        <v>34</v>
      </c>
      <c r="AK145" s="254" t="s">
        <v>34</v>
      </c>
      <c r="AL145" s="254" t="s">
        <v>4444</v>
      </c>
      <c r="AM145" s="254" t="s">
        <v>2979</v>
      </c>
      <c r="AN145" s="254" t="s">
        <v>34</v>
      </c>
      <c r="AO145" s="254" t="s">
        <v>221</v>
      </c>
      <c r="AP145" s="254" t="s">
        <v>277</v>
      </c>
      <c r="AQ145" s="254" t="s">
        <v>49</v>
      </c>
    </row>
    <row r="146" spans="1:43">
      <c r="A146" s="254" t="s">
        <v>3067</v>
      </c>
      <c r="B146" s="254" t="s">
        <v>3068</v>
      </c>
      <c r="C146" s="254" t="s">
        <v>33</v>
      </c>
      <c r="D146" s="254" t="s">
        <v>1935</v>
      </c>
      <c r="E146" s="254" t="s">
        <v>2570</v>
      </c>
      <c r="F146" s="254" t="s">
        <v>218</v>
      </c>
      <c r="G146" s="254" t="s">
        <v>3053</v>
      </c>
      <c r="H146" s="254" t="s">
        <v>155</v>
      </c>
      <c r="I146" s="254" t="s">
        <v>3054</v>
      </c>
      <c r="J146" s="255" t="s">
        <v>3055</v>
      </c>
      <c r="K146" s="254" t="s">
        <v>40</v>
      </c>
      <c r="L146" s="254" t="s">
        <v>60</v>
      </c>
      <c r="M146" s="254" t="s">
        <v>42</v>
      </c>
      <c r="N146" s="254" t="s">
        <v>34</v>
      </c>
      <c r="O146" s="254" t="s">
        <v>34</v>
      </c>
      <c r="P146" s="254">
        <v>1</v>
      </c>
      <c r="Q146" s="254">
        <v>13.78</v>
      </c>
      <c r="R146" s="254">
        <v>12.6</v>
      </c>
      <c r="S146" s="254">
        <v>4.33</v>
      </c>
      <c r="T146" s="254">
        <v>0.44</v>
      </c>
      <c r="U146" s="256">
        <v>16.8</v>
      </c>
      <c r="V146" s="256">
        <v>34.99</v>
      </c>
      <c r="W146" s="254" t="s">
        <v>898</v>
      </c>
      <c r="X146" s="254" t="s">
        <v>43</v>
      </c>
      <c r="Y146" s="254">
        <v>1</v>
      </c>
      <c r="Z146" s="254" t="s">
        <v>158</v>
      </c>
      <c r="AA146" s="254">
        <v>9</v>
      </c>
      <c r="AB146" s="254" t="s">
        <v>3056</v>
      </c>
      <c r="AC146" s="254" t="s">
        <v>34</v>
      </c>
      <c r="AD146" s="254" t="s">
        <v>34</v>
      </c>
      <c r="AE146" s="254" t="s">
        <v>42</v>
      </c>
      <c r="AF146" s="254" t="s">
        <v>34</v>
      </c>
      <c r="AG146" s="254" t="s">
        <v>34</v>
      </c>
      <c r="AH146" s="254" t="s">
        <v>34</v>
      </c>
      <c r="AI146" s="254" t="s">
        <v>42</v>
      </c>
      <c r="AJ146" s="254" t="s">
        <v>34</v>
      </c>
      <c r="AK146" s="254" t="s">
        <v>34</v>
      </c>
      <c r="AL146" s="254" t="s">
        <v>4444</v>
      </c>
      <c r="AM146" s="254" t="s">
        <v>2979</v>
      </c>
      <c r="AN146" s="254" t="s">
        <v>34</v>
      </c>
      <c r="AO146" s="254" t="s">
        <v>221</v>
      </c>
      <c r="AP146" s="254" t="s">
        <v>277</v>
      </c>
      <c r="AQ146" s="254" t="s">
        <v>49</v>
      </c>
    </row>
    <row r="147" spans="1:43">
      <c r="A147" s="254" t="s">
        <v>299</v>
      </c>
      <c r="B147" s="254" t="s">
        <v>300</v>
      </c>
      <c r="C147" s="254" t="s">
        <v>33</v>
      </c>
      <c r="D147" s="254" t="s">
        <v>1935</v>
      </c>
      <c r="E147" s="254" t="s">
        <v>2570</v>
      </c>
      <c r="F147" s="254" t="s">
        <v>218</v>
      </c>
      <c r="G147" s="254" t="s">
        <v>2985</v>
      </c>
      <c r="H147" s="254" t="s">
        <v>175</v>
      </c>
      <c r="I147" s="254" t="s">
        <v>136</v>
      </c>
      <c r="J147" s="255" t="s">
        <v>157</v>
      </c>
      <c r="K147" s="254" t="s">
        <v>40</v>
      </c>
      <c r="L147" s="254" t="s">
        <v>41</v>
      </c>
      <c r="M147" s="254" t="s">
        <v>42</v>
      </c>
      <c r="N147" s="254" t="s">
        <v>34</v>
      </c>
      <c r="O147" s="254" t="s">
        <v>34</v>
      </c>
      <c r="P147" s="254">
        <v>1</v>
      </c>
      <c r="Q147" s="254">
        <v>17.72</v>
      </c>
      <c r="R147" s="254">
        <v>15.35</v>
      </c>
      <c r="S147" s="254">
        <v>6.69</v>
      </c>
      <c r="T147" s="254">
        <v>1.05</v>
      </c>
      <c r="U147" s="256">
        <v>34.549999999999997</v>
      </c>
      <c r="V147" s="256">
        <v>69.989999999999995</v>
      </c>
      <c r="W147" s="254" t="s">
        <v>898</v>
      </c>
      <c r="X147" s="254" t="s">
        <v>43</v>
      </c>
      <c r="Y147" s="254">
        <v>400</v>
      </c>
      <c r="Z147" s="254" t="s">
        <v>158</v>
      </c>
      <c r="AA147" s="254">
        <v>9</v>
      </c>
      <c r="AB147" s="254" t="s">
        <v>3042</v>
      </c>
      <c r="AC147" s="254" t="s">
        <v>34</v>
      </c>
      <c r="AD147" s="254" t="s">
        <v>34</v>
      </c>
      <c r="AE147" s="254" t="s">
        <v>42</v>
      </c>
      <c r="AF147" s="254" t="s">
        <v>34</v>
      </c>
      <c r="AG147" s="254" t="s">
        <v>34</v>
      </c>
      <c r="AH147" s="254" t="s">
        <v>34</v>
      </c>
      <c r="AI147" s="254" t="s">
        <v>42</v>
      </c>
      <c r="AJ147" s="254" t="s">
        <v>34</v>
      </c>
      <c r="AK147" s="254" t="s">
        <v>34</v>
      </c>
      <c r="AL147" s="254" t="s">
        <v>4444</v>
      </c>
      <c r="AM147" s="254" t="s">
        <v>2979</v>
      </c>
      <c r="AN147" s="254" t="s">
        <v>34</v>
      </c>
      <c r="AO147" s="254" t="s">
        <v>221</v>
      </c>
      <c r="AP147" s="254" t="s">
        <v>34</v>
      </c>
      <c r="AQ147" s="254" t="s">
        <v>49</v>
      </c>
    </row>
    <row r="148" spans="1:43">
      <c r="A148" s="254" t="s">
        <v>299</v>
      </c>
      <c r="B148" s="254" t="s">
        <v>300</v>
      </c>
      <c r="C148" s="254" t="s">
        <v>33</v>
      </c>
      <c r="D148" s="254" t="s">
        <v>1935</v>
      </c>
      <c r="E148" s="254" t="s">
        <v>2570</v>
      </c>
      <c r="F148" s="254" t="s">
        <v>218</v>
      </c>
      <c r="G148" s="254" t="s">
        <v>2985</v>
      </c>
      <c r="H148" s="254" t="s">
        <v>175</v>
      </c>
      <c r="I148" s="254" t="s">
        <v>136</v>
      </c>
      <c r="J148" s="255" t="s">
        <v>157</v>
      </c>
      <c r="K148" s="254" t="s">
        <v>40</v>
      </c>
      <c r="L148" s="254" t="s">
        <v>60</v>
      </c>
      <c r="M148" s="254" t="s">
        <v>42</v>
      </c>
      <c r="N148" s="254" t="s">
        <v>34</v>
      </c>
      <c r="O148" s="254" t="s">
        <v>34</v>
      </c>
      <c r="P148" s="254">
        <v>1</v>
      </c>
      <c r="Q148" s="254">
        <v>17.72</v>
      </c>
      <c r="R148" s="254">
        <v>15.35</v>
      </c>
      <c r="S148" s="254">
        <v>6.69</v>
      </c>
      <c r="T148" s="254">
        <v>1.05</v>
      </c>
      <c r="U148" s="256">
        <v>34.549999999999997</v>
      </c>
      <c r="V148" s="256">
        <v>69.989999999999995</v>
      </c>
      <c r="W148" s="254" t="s">
        <v>898</v>
      </c>
      <c r="X148" s="254" t="s">
        <v>43</v>
      </c>
      <c r="Y148" s="254">
        <v>400</v>
      </c>
      <c r="Z148" s="254" t="s">
        <v>158</v>
      </c>
      <c r="AA148" s="254">
        <v>9</v>
      </c>
      <c r="AB148" s="254" t="s">
        <v>3042</v>
      </c>
      <c r="AC148" s="254">
        <v>16</v>
      </c>
      <c r="AD148" s="254" t="s">
        <v>34</v>
      </c>
      <c r="AE148" s="254" t="s">
        <v>42</v>
      </c>
      <c r="AF148" s="254" t="s">
        <v>34</v>
      </c>
      <c r="AG148" s="254" t="s">
        <v>34</v>
      </c>
      <c r="AH148" s="254" t="s">
        <v>34</v>
      </c>
      <c r="AI148" s="254" t="s">
        <v>42</v>
      </c>
      <c r="AJ148" s="254" t="s">
        <v>34</v>
      </c>
      <c r="AK148" s="254" t="s">
        <v>34</v>
      </c>
      <c r="AL148" s="254" t="s">
        <v>4444</v>
      </c>
      <c r="AM148" s="254" t="s">
        <v>2979</v>
      </c>
      <c r="AN148" s="254" t="s">
        <v>34</v>
      </c>
      <c r="AO148" s="254" t="s">
        <v>221</v>
      </c>
      <c r="AP148" s="254" t="s">
        <v>34</v>
      </c>
      <c r="AQ148" s="254" t="s">
        <v>49</v>
      </c>
    </row>
    <row r="149" spans="1:43">
      <c r="A149" s="254" t="s">
        <v>301</v>
      </c>
      <c r="B149" s="254" t="s">
        <v>300</v>
      </c>
      <c r="C149" s="254" t="s">
        <v>33</v>
      </c>
      <c r="D149" s="254" t="s">
        <v>1935</v>
      </c>
      <c r="E149" s="254" t="s">
        <v>2570</v>
      </c>
      <c r="F149" s="254" t="s">
        <v>218</v>
      </c>
      <c r="G149" s="254" t="s">
        <v>2985</v>
      </c>
      <c r="H149" s="254" t="s">
        <v>175</v>
      </c>
      <c r="I149" s="254" t="s">
        <v>2987</v>
      </c>
      <c r="J149" s="255" t="s">
        <v>157</v>
      </c>
      <c r="K149" s="254" t="s">
        <v>40</v>
      </c>
      <c r="L149" s="254" t="s">
        <v>60</v>
      </c>
      <c r="M149" s="254" t="s">
        <v>42</v>
      </c>
      <c r="N149" s="254" t="s">
        <v>34</v>
      </c>
      <c r="O149" s="254" t="s">
        <v>34</v>
      </c>
      <c r="P149" s="254">
        <v>1</v>
      </c>
      <c r="Q149" s="254">
        <v>17.72</v>
      </c>
      <c r="R149" s="254">
        <v>15.35</v>
      </c>
      <c r="S149" s="254">
        <v>7.48</v>
      </c>
      <c r="T149" s="254">
        <v>1.18</v>
      </c>
      <c r="U149" s="256">
        <v>39.69</v>
      </c>
      <c r="V149" s="256">
        <v>79.989999999999995</v>
      </c>
      <c r="W149" s="254" t="s">
        <v>898</v>
      </c>
      <c r="X149" s="254" t="s">
        <v>43</v>
      </c>
      <c r="Y149" s="254">
        <v>400</v>
      </c>
      <c r="Z149" s="254" t="s">
        <v>158</v>
      </c>
      <c r="AA149" s="254">
        <v>9</v>
      </c>
      <c r="AB149" s="254" t="s">
        <v>3043</v>
      </c>
      <c r="AC149" s="254">
        <v>21</v>
      </c>
      <c r="AD149" s="254" t="s">
        <v>34</v>
      </c>
      <c r="AE149" s="254" t="s">
        <v>42</v>
      </c>
      <c r="AF149" s="254" t="s">
        <v>34</v>
      </c>
      <c r="AG149" s="254" t="s">
        <v>34</v>
      </c>
      <c r="AH149" s="254" t="s">
        <v>34</v>
      </c>
      <c r="AI149" s="254" t="s">
        <v>42</v>
      </c>
      <c r="AJ149" s="254" t="s">
        <v>34</v>
      </c>
      <c r="AK149" s="254" t="s">
        <v>34</v>
      </c>
      <c r="AL149" s="254" t="s">
        <v>4444</v>
      </c>
      <c r="AM149" s="254" t="s">
        <v>2979</v>
      </c>
      <c r="AN149" s="254" t="s">
        <v>34</v>
      </c>
      <c r="AO149" s="254" t="s">
        <v>221</v>
      </c>
      <c r="AP149" s="254" t="s">
        <v>34</v>
      </c>
      <c r="AQ149" s="254" t="s">
        <v>49</v>
      </c>
    </row>
    <row r="150" spans="1:43">
      <c r="A150" s="254" t="s">
        <v>301</v>
      </c>
      <c r="B150" s="254" t="s">
        <v>300</v>
      </c>
      <c r="C150" s="254" t="s">
        <v>33</v>
      </c>
      <c r="D150" s="254" t="s">
        <v>1935</v>
      </c>
      <c r="E150" s="254" t="s">
        <v>2570</v>
      </c>
      <c r="F150" s="254" t="s">
        <v>218</v>
      </c>
      <c r="G150" s="254" t="s">
        <v>2985</v>
      </c>
      <c r="H150" s="254" t="s">
        <v>175</v>
      </c>
      <c r="I150" s="254" t="s">
        <v>2987</v>
      </c>
      <c r="J150" s="255" t="s">
        <v>157</v>
      </c>
      <c r="K150" s="254" t="s">
        <v>40</v>
      </c>
      <c r="L150" s="254" t="s">
        <v>41</v>
      </c>
      <c r="M150" s="254" t="s">
        <v>42</v>
      </c>
      <c r="N150" s="254" t="s">
        <v>34</v>
      </c>
      <c r="O150" s="254" t="s">
        <v>34</v>
      </c>
      <c r="P150" s="254">
        <v>1</v>
      </c>
      <c r="Q150" s="254">
        <v>17.72</v>
      </c>
      <c r="R150" s="254">
        <v>15.35</v>
      </c>
      <c r="S150" s="254">
        <v>7.48</v>
      </c>
      <c r="T150" s="254">
        <v>1.18</v>
      </c>
      <c r="U150" s="256">
        <v>39.69</v>
      </c>
      <c r="V150" s="256">
        <v>79.989999999999995</v>
      </c>
      <c r="W150" s="254" t="s">
        <v>898</v>
      </c>
      <c r="X150" s="254" t="s">
        <v>43</v>
      </c>
      <c r="Y150" s="254">
        <v>400</v>
      </c>
      <c r="Z150" s="254" t="s">
        <v>158</v>
      </c>
      <c r="AA150" s="254">
        <v>9</v>
      </c>
      <c r="AB150" s="254" t="s">
        <v>3043</v>
      </c>
      <c r="AC150" s="254" t="s">
        <v>34</v>
      </c>
      <c r="AD150" s="254" t="s">
        <v>34</v>
      </c>
      <c r="AE150" s="254" t="s">
        <v>42</v>
      </c>
      <c r="AF150" s="254" t="s">
        <v>34</v>
      </c>
      <c r="AG150" s="254" t="s">
        <v>34</v>
      </c>
      <c r="AH150" s="254" t="s">
        <v>34</v>
      </c>
      <c r="AI150" s="254" t="s">
        <v>42</v>
      </c>
      <c r="AJ150" s="254" t="s">
        <v>34</v>
      </c>
      <c r="AK150" s="254" t="s">
        <v>34</v>
      </c>
      <c r="AL150" s="254" t="s">
        <v>4444</v>
      </c>
      <c r="AM150" s="254" t="s">
        <v>2979</v>
      </c>
      <c r="AN150" s="254" t="s">
        <v>34</v>
      </c>
      <c r="AO150" s="254" t="s">
        <v>221</v>
      </c>
      <c r="AP150" s="254" t="s">
        <v>34</v>
      </c>
      <c r="AQ150" s="254" t="s">
        <v>49</v>
      </c>
    </row>
    <row r="151" spans="1:43">
      <c r="A151" s="254" t="s">
        <v>302</v>
      </c>
      <c r="B151" s="254" t="s">
        <v>300</v>
      </c>
      <c r="C151" s="254" t="s">
        <v>33</v>
      </c>
      <c r="D151" s="254" t="s">
        <v>1935</v>
      </c>
      <c r="E151" s="254" t="s">
        <v>2570</v>
      </c>
      <c r="F151" s="254" t="s">
        <v>218</v>
      </c>
      <c r="G151" s="254" t="s">
        <v>2985</v>
      </c>
      <c r="H151" s="254" t="s">
        <v>175</v>
      </c>
      <c r="I151" s="254" t="s">
        <v>3008</v>
      </c>
      <c r="J151" s="255" t="s">
        <v>157</v>
      </c>
      <c r="K151" s="254" t="s">
        <v>40</v>
      </c>
      <c r="L151" s="254" t="s">
        <v>60</v>
      </c>
      <c r="M151" s="254" t="s">
        <v>42</v>
      </c>
      <c r="N151" s="254" t="s">
        <v>34</v>
      </c>
      <c r="O151" s="254" t="s">
        <v>34</v>
      </c>
      <c r="P151" s="254">
        <v>1</v>
      </c>
      <c r="Q151" s="254">
        <v>17.72</v>
      </c>
      <c r="R151" s="254">
        <v>15.35</v>
      </c>
      <c r="S151" s="254">
        <v>4.72</v>
      </c>
      <c r="T151" s="254">
        <v>0.74</v>
      </c>
      <c r="U151" s="256">
        <v>26.9</v>
      </c>
      <c r="V151" s="256">
        <v>54.99</v>
      </c>
      <c r="W151" s="254" t="s">
        <v>898</v>
      </c>
      <c r="X151" s="254" t="s">
        <v>43</v>
      </c>
      <c r="Y151" s="254">
        <v>400</v>
      </c>
      <c r="Z151" s="254" t="s">
        <v>158</v>
      </c>
      <c r="AA151" s="254">
        <v>9</v>
      </c>
      <c r="AB151" s="254" t="s">
        <v>3046</v>
      </c>
      <c r="AC151" s="254">
        <v>5</v>
      </c>
      <c r="AD151" s="254" t="s">
        <v>34</v>
      </c>
      <c r="AE151" s="254" t="s">
        <v>42</v>
      </c>
      <c r="AF151" s="254" t="s">
        <v>34</v>
      </c>
      <c r="AG151" s="254" t="s">
        <v>34</v>
      </c>
      <c r="AH151" s="254" t="s">
        <v>34</v>
      </c>
      <c r="AI151" s="254" t="s">
        <v>42</v>
      </c>
      <c r="AJ151" s="254" t="s">
        <v>34</v>
      </c>
      <c r="AK151" s="254" t="s">
        <v>34</v>
      </c>
      <c r="AL151" s="254" t="s">
        <v>4444</v>
      </c>
      <c r="AM151" s="254" t="s">
        <v>2979</v>
      </c>
      <c r="AN151" s="254" t="s">
        <v>34</v>
      </c>
      <c r="AO151" s="254" t="s">
        <v>221</v>
      </c>
      <c r="AP151" s="254" t="s">
        <v>34</v>
      </c>
      <c r="AQ151" s="254" t="s">
        <v>49</v>
      </c>
    </row>
    <row r="152" spans="1:43">
      <c r="A152" s="254" t="s">
        <v>302</v>
      </c>
      <c r="B152" s="254" t="s">
        <v>300</v>
      </c>
      <c r="C152" s="254" t="s">
        <v>33</v>
      </c>
      <c r="D152" s="254" t="s">
        <v>1935</v>
      </c>
      <c r="E152" s="254" t="s">
        <v>2570</v>
      </c>
      <c r="F152" s="254" t="s">
        <v>218</v>
      </c>
      <c r="G152" s="254" t="s">
        <v>2985</v>
      </c>
      <c r="H152" s="254" t="s">
        <v>175</v>
      </c>
      <c r="I152" s="254" t="s">
        <v>3008</v>
      </c>
      <c r="J152" s="255" t="s">
        <v>157</v>
      </c>
      <c r="K152" s="254" t="s">
        <v>40</v>
      </c>
      <c r="L152" s="254" t="s">
        <v>41</v>
      </c>
      <c r="M152" s="254" t="s">
        <v>42</v>
      </c>
      <c r="N152" s="254" t="s">
        <v>34</v>
      </c>
      <c r="O152" s="254" t="s">
        <v>34</v>
      </c>
      <c r="P152" s="254">
        <v>1</v>
      </c>
      <c r="Q152" s="254">
        <v>17.72</v>
      </c>
      <c r="R152" s="254">
        <v>15.35</v>
      </c>
      <c r="S152" s="254">
        <v>4.72</v>
      </c>
      <c r="T152" s="254">
        <v>0.74</v>
      </c>
      <c r="U152" s="256">
        <v>26.9</v>
      </c>
      <c r="V152" s="256">
        <v>54.99</v>
      </c>
      <c r="W152" s="254" t="s">
        <v>898</v>
      </c>
      <c r="X152" s="254" t="s">
        <v>43</v>
      </c>
      <c r="Y152" s="254">
        <v>400</v>
      </c>
      <c r="Z152" s="254" t="s">
        <v>158</v>
      </c>
      <c r="AA152" s="254">
        <v>9</v>
      </c>
      <c r="AB152" s="254" t="s">
        <v>3046</v>
      </c>
      <c r="AC152" s="254" t="s">
        <v>34</v>
      </c>
      <c r="AD152" s="254" t="s">
        <v>34</v>
      </c>
      <c r="AE152" s="254" t="s">
        <v>42</v>
      </c>
      <c r="AF152" s="254" t="s">
        <v>34</v>
      </c>
      <c r="AG152" s="254" t="s">
        <v>34</v>
      </c>
      <c r="AH152" s="254" t="s">
        <v>34</v>
      </c>
      <c r="AI152" s="254" t="s">
        <v>42</v>
      </c>
      <c r="AJ152" s="254" t="s">
        <v>34</v>
      </c>
      <c r="AK152" s="254" t="s">
        <v>34</v>
      </c>
      <c r="AL152" s="254" t="s">
        <v>4444</v>
      </c>
      <c r="AM152" s="254" t="s">
        <v>2979</v>
      </c>
      <c r="AN152" s="254" t="s">
        <v>34</v>
      </c>
      <c r="AO152" s="254" t="s">
        <v>221</v>
      </c>
      <c r="AP152" s="254" t="s">
        <v>34</v>
      </c>
      <c r="AQ152" s="254" t="s">
        <v>49</v>
      </c>
    </row>
    <row r="153" spans="1:43">
      <c r="A153" s="254" t="s">
        <v>303</v>
      </c>
      <c r="B153" s="254" t="s">
        <v>300</v>
      </c>
      <c r="C153" s="254" t="s">
        <v>33</v>
      </c>
      <c r="D153" s="254" t="s">
        <v>1935</v>
      </c>
      <c r="E153" s="254" t="s">
        <v>2570</v>
      </c>
      <c r="F153" s="254" t="s">
        <v>218</v>
      </c>
      <c r="G153" s="254" t="s">
        <v>2985</v>
      </c>
      <c r="H153" s="254" t="s">
        <v>175</v>
      </c>
      <c r="I153" s="254" t="s">
        <v>478</v>
      </c>
      <c r="J153" s="255" t="s">
        <v>226</v>
      </c>
      <c r="K153" s="254" t="s">
        <v>40</v>
      </c>
      <c r="L153" s="254" t="s">
        <v>41</v>
      </c>
      <c r="M153" s="254" t="s">
        <v>42</v>
      </c>
      <c r="N153" s="254" t="s">
        <v>34</v>
      </c>
      <c r="O153" s="254" t="s">
        <v>34</v>
      </c>
      <c r="P153" s="254">
        <v>1</v>
      </c>
      <c r="Q153" s="254">
        <v>17.72</v>
      </c>
      <c r="R153" s="254">
        <v>15.35</v>
      </c>
      <c r="S153" s="254">
        <v>7.87</v>
      </c>
      <c r="T153" s="254">
        <v>1.24</v>
      </c>
      <c r="U153" s="256">
        <v>49.5</v>
      </c>
      <c r="V153" s="256">
        <v>99.99</v>
      </c>
      <c r="W153" s="254" t="s">
        <v>898</v>
      </c>
      <c r="X153" s="254" t="s">
        <v>43</v>
      </c>
      <c r="Y153" s="254">
        <v>400</v>
      </c>
      <c r="Z153" s="254" t="s">
        <v>158</v>
      </c>
      <c r="AA153" s="254">
        <v>9</v>
      </c>
      <c r="AB153" s="254" t="s">
        <v>3042</v>
      </c>
      <c r="AC153" s="254" t="s">
        <v>34</v>
      </c>
      <c r="AD153" s="254" t="s">
        <v>34</v>
      </c>
      <c r="AE153" s="254" t="s">
        <v>42</v>
      </c>
      <c r="AF153" s="254" t="s">
        <v>34</v>
      </c>
      <c r="AG153" s="254" t="s">
        <v>34</v>
      </c>
      <c r="AH153" s="254" t="s">
        <v>34</v>
      </c>
      <c r="AI153" s="254" t="s">
        <v>42</v>
      </c>
      <c r="AJ153" s="254" t="s">
        <v>34</v>
      </c>
      <c r="AK153" s="254" t="s">
        <v>34</v>
      </c>
      <c r="AL153" s="254" t="s">
        <v>4444</v>
      </c>
      <c r="AM153" s="254" t="s">
        <v>2979</v>
      </c>
      <c r="AN153" s="254" t="s">
        <v>34</v>
      </c>
      <c r="AO153" s="254" t="s">
        <v>221</v>
      </c>
      <c r="AP153" s="254" t="s">
        <v>34</v>
      </c>
      <c r="AQ153" s="254" t="s">
        <v>49</v>
      </c>
    </row>
    <row r="154" spans="1:43">
      <c r="A154" s="254" t="s">
        <v>303</v>
      </c>
      <c r="B154" s="254" t="s">
        <v>300</v>
      </c>
      <c r="C154" s="254" t="s">
        <v>33</v>
      </c>
      <c r="D154" s="254" t="s">
        <v>1935</v>
      </c>
      <c r="E154" s="254" t="s">
        <v>2570</v>
      </c>
      <c r="F154" s="254" t="s">
        <v>218</v>
      </c>
      <c r="G154" s="254" t="s">
        <v>2985</v>
      </c>
      <c r="H154" s="254" t="s">
        <v>175</v>
      </c>
      <c r="I154" s="254" t="s">
        <v>478</v>
      </c>
      <c r="J154" s="255" t="s">
        <v>226</v>
      </c>
      <c r="K154" s="254" t="s">
        <v>40</v>
      </c>
      <c r="L154" s="254" t="s">
        <v>60</v>
      </c>
      <c r="M154" s="254" t="s">
        <v>42</v>
      </c>
      <c r="N154" s="254" t="s">
        <v>34</v>
      </c>
      <c r="O154" s="254" t="s">
        <v>34</v>
      </c>
      <c r="P154" s="254">
        <v>1</v>
      </c>
      <c r="Q154" s="254">
        <v>17.72</v>
      </c>
      <c r="R154" s="254">
        <v>15.35</v>
      </c>
      <c r="S154" s="254">
        <v>7.87</v>
      </c>
      <c r="T154" s="254">
        <v>1.24</v>
      </c>
      <c r="U154" s="256">
        <v>49.5</v>
      </c>
      <c r="V154" s="256">
        <v>99.99</v>
      </c>
      <c r="W154" s="254" t="s">
        <v>898</v>
      </c>
      <c r="X154" s="254" t="s">
        <v>43</v>
      </c>
      <c r="Y154" s="254">
        <v>400</v>
      </c>
      <c r="Z154" s="254" t="s">
        <v>158</v>
      </c>
      <c r="AA154" s="254">
        <v>9</v>
      </c>
      <c r="AB154" s="254" t="s">
        <v>3042</v>
      </c>
      <c r="AC154" s="254">
        <v>14</v>
      </c>
      <c r="AD154" s="254" t="s">
        <v>34</v>
      </c>
      <c r="AE154" s="254" t="s">
        <v>42</v>
      </c>
      <c r="AF154" s="254" t="s">
        <v>34</v>
      </c>
      <c r="AG154" s="254" t="s">
        <v>34</v>
      </c>
      <c r="AH154" s="254" t="s">
        <v>34</v>
      </c>
      <c r="AI154" s="254" t="s">
        <v>42</v>
      </c>
      <c r="AJ154" s="254" t="s">
        <v>34</v>
      </c>
      <c r="AK154" s="254" t="s">
        <v>34</v>
      </c>
      <c r="AL154" s="254" t="s">
        <v>4444</v>
      </c>
      <c r="AM154" s="254" t="s">
        <v>2979</v>
      </c>
      <c r="AN154" s="254" t="s">
        <v>34</v>
      </c>
      <c r="AO154" s="254" t="s">
        <v>221</v>
      </c>
      <c r="AP154" s="254" t="s">
        <v>34</v>
      </c>
      <c r="AQ154" s="254" t="s">
        <v>49</v>
      </c>
    </row>
    <row r="155" spans="1:43">
      <c r="A155" s="254" t="s">
        <v>304</v>
      </c>
      <c r="B155" s="254" t="s">
        <v>300</v>
      </c>
      <c r="C155" s="254" t="s">
        <v>33</v>
      </c>
      <c r="D155" s="254" t="s">
        <v>1935</v>
      </c>
      <c r="E155" s="254" t="s">
        <v>2570</v>
      </c>
      <c r="F155" s="254" t="s">
        <v>218</v>
      </c>
      <c r="G155" s="254" t="s">
        <v>2985</v>
      </c>
      <c r="H155" s="254" t="s">
        <v>175</v>
      </c>
      <c r="I155" s="254" t="s">
        <v>481</v>
      </c>
      <c r="J155" s="255" t="s">
        <v>226</v>
      </c>
      <c r="K155" s="254" t="s">
        <v>40</v>
      </c>
      <c r="L155" s="254" t="s">
        <v>60</v>
      </c>
      <c r="M155" s="254" t="s">
        <v>42</v>
      </c>
      <c r="N155" s="254" t="s">
        <v>34</v>
      </c>
      <c r="O155" s="254" t="s">
        <v>34</v>
      </c>
      <c r="P155" s="254">
        <v>1</v>
      </c>
      <c r="Q155" s="254">
        <v>17.72</v>
      </c>
      <c r="R155" s="254">
        <v>15.35</v>
      </c>
      <c r="S155" s="254">
        <v>8.66</v>
      </c>
      <c r="T155" s="254">
        <v>1.36</v>
      </c>
      <c r="U155" s="256">
        <v>64.25</v>
      </c>
      <c r="V155" s="256">
        <v>129.99</v>
      </c>
      <c r="W155" s="254" t="s">
        <v>898</v>
      </c>
      <c r="X155" s="254" t="s">
        <v>43</v>
      </c>
      <c r="Y155" s="254">
        <v>400</v>
      </c>
      <c r="Z155" s="254" t="s">
        <v>158</v>
      </c>
      <c r="AA155" s="254">
        <v>9</v>
      </c>
      <c r="AB155" s="254" t="s">
        <v>3043</v>
      </c>
      <c r="AC155" s="254">
        <v>37</v>
      </c>
      <c r="AD155" s="254" t="s">
        <v>34</v>
      </c>
      <c r="AE155" s="254" t="s">
        <v>42</v>
      </c>
      <c r="AF155" s="254" t="s">
        <v>34</v>
      </c>
      <c r="AG155" s="254" t="s">
        <v>34</v>
      </c>
      <c r="AH155" s="254" t="s">
        <v>34</v>
      </c>
      <c r="AI155" s="254" t="s">
        <v>42</v>
      </c>
      <c r="AJ155" s="254" t="s">
        <v>34</v>
      </c>
      <c r="AK155" s="254" t="s">
        <v>34</v>
      </c>
      <c r="AL155" s="254" t="s">
        <v>4444</v>
      </c>
      <c r="AM155" s="254" t="s">
        <v>2979</v>
      </c>
      <c r="AN155" s="254" t="s">
        <v>34</v>
      </c>
      <c r="AO155" s="254" t="s">
        <v>221</v>
      </c>
      <c r="AP155" s="254" t="s">
        <v>34</v>
      </c>
      <c r="AQ155" s="254" t="s">
        <v>49</v>
      </c>
    </row>
    <row r="156" spans="1:43">
      <c r="A156" s="254" t="s">
        <v>304</v>
      </c>
      <c r="B156" s="254" t="s">
        <v>300</v>
      </c>
      <c r="C156" s="254" t="s">
        <v>33</v>
      </c>
      <c r="D156" s="254" t="s">
        <v>1935</v>
      </c>
      <c r="E156" s="254" t="s">
        <v>2570</v>
      </c>
      <c r="F156" s="254" t="s">
        <v>218</v>
      </c>
      <c r="G156" s="254" t="s">
        <v>2985</v>
      </c>
      <c r="H156" s="254" t="s">
        <v>175</v>
      </c>
      <c r="I156" s="254" t="s">
        <v>481</v>
      </c>
      <c r="J156" s="255" t="s">
        <v>226</v>
      </c>
      <c r="K156" s="254" t="s">
        <v>40</v>
      </c>
      <c r="L156" s="254" t="s">
        <v>41</v>
      </c>
      <c r="M156" s="254" t="s">
        <v>42</v>
      </c>
      <c r="N156" s="254" t="s">
        <v>34</v>
      </c>
      <c r="O156" s="254" t="s">
        <v>34</v>
      </c>
      <c r="P156" s="254">
        <v>1</v>
      </c>
      <c r="Q156" s="254">
        <v>17.72</v>
      </c>
      <c r="R156" s="254">
        <v>15.35</v>
      </c>
      <c r="S156" s="254">
        <v>8.66</v>
      </c>
      <c r="T156" s="254">
        <v>1.36</v>
      </c>
      <c r="U156" s="256">
        <v>64.25</v>
      </c>
      <c r="V156" s="256">
        <v>129.99</v>
      </c>
      <c r="W156" s="254" t="s">
        <v>898</v>
      </c>
      <c r="X156" s="254" t="s">
        <v>43</v>
      </c>
      <c r="Y156" s="254">
        <v>400</v>
      </c>
      <c r="Z156" s="254" t="s">
        <v>158</v>
      </c>
      <c r="AA156" s="254">
        <v>9</v>
      </c>
      <c r="AB156" s="254" t="s">
        <v>3043</v>
      </c>
      <c r="AC156" s="254" t="s">
        <v>34</v>
      </c>
      <c r="AD156" s="254" t="s">
        <v>34</v>
      </c>
      <c r="AE156" s="254" t="s">
        <v>42</v>
      </c>
      <c r="AF156" s="254" t="s">
        <v>34</v>
      </c>
      <c r="AG156" s="254" t="s">
        <v>34</v>
      </c>
      <c r="AH156" s="254" t="s">
        <v>34</v>
      </c>
      <c r="AI156" s="254" t="s">
        <v>42</v>
      </c>
      <c r="AJ156" s="254" t="s">
        <v>34</v>
      </c>
      <c r="AK156" s="254" t="s">
        <v>34</v>
      </c>
      <c r="AL156" s="254" t="s">
        <v>4444</v>
      </c>
      <c r="AM156" s="254" t="s">
        <v>2979</v>
      </c>
      <c r="AN156" s="254" t="s">
        <v>34</v>
      </c>
      <c r="AO156" s="254" t="s">
        <v>221</v>
      </c>
      <c r="AP156" s="254" t="s">
        <v>34</v>
      </c>
      <c r="AQ156" s="254" t="s">
        <v>49</v>
      </c>
    </row>
    <row r="157" spans="1:43">
      <c r="A157" s="254" t="s">
        <v>305</v>
      </c>
      <c r="B157" s="254" t="s">
        <v>306</v>
      </c>
      <c r="C157" s="254" t="s">
        <v>33</v>
      </c>
      <c r="D157" s="254" t="s">
        <v>1935</v>
      </c>
      <c r="E157" s="254" t="s">
        <v>2570</v>
      </c>
      <c r="F157" s="254" t="s">
        <v>238</v>
      </c>
      <c r="G157" s="254" t="s">
        <v>3047</v>
      </c>
      <c r="H157" s="254" t="s">
        <v>175</v>
      </c>
      <c r="I157" s="254" t="s">
        <v>3048</v>
      </c>
      <c r="J157" s="255" t="s">
        <v>241</v>
      </c>
      <c r="K157" s="254" t="s">
        <v>40</v>
      </c>
      <c r="L157" s="254" t="s">
        <v>60</v>
      </c>
      <c r="M157" s="254" t="s">
        <v>42</v>
      </c>
      <c r="N157" s="254" t="s">
        <v>34</v>
      </c>
      <c r="O157" s="254" t="s">
        <v>34</v>
      </c>
      <c r="P157" s="254">
        <v>6</v>
      </c>
      <c r="Q157" s="254">
        <v>12.6</v>
      </c>
      <c r="R157" s="254">
        <v>10.24</v>
      </c>
      <c r="S157" s="254">
        <v>8.66</v>
      </c>
      <c r="T157" s="254">
        <v>0.11</v>
      </c>
      <c r="U157" s="256">
        <v>6.4</v>
      </c>
      <c r="V157" s="256">
        <v>15.99</v>
      </c>
      <c r="W157" s="254" t="s">
        <v>898</v>
      </c>
      <c r="X157" s="254" t="s">
        <v>43</v>
      </c>
      <c r="Y157" s="254">
        <v>6</v>
      </c>
      <c r="Z157" s="254" t="s">
        <v>158</v>
      </c>
      <c r="AA157" s="254">
        <v>9</v>
      </c>
      <c r="AB157" s="254" t="s">
        <v>3049</v>
      </c>
      <c r="AC157" s="254">
        <v>58</v>
      </c>
      <c r="AD157" s="254" t="s">
        <v>34</v>
      </c>
      <c r="AE157" s="254" t="s">
        <v>42</v>
      </c>
      <c r="AF157" s="254" t="s">
        <v>34</v>
      </c>
      <c r="AG157" s="254" t="s">
        <v>34</v>
      </c>
      <c r="AH157" s="254" t="s">
        <v>34</v>
      </c>
      <c r="AI157" s="254" t="s">
        <v>42</v>
      </c>
      <c r="AJ157" s="254" t="s">
        <v>34</v>
      </c>
      <c r="AK157" s="254" t="s">
        <v>34</v>
      </c>
      <c r="AL157" s="254" t="s">
        <v>4444</v>
      </c>
      <c r="AM157" s="254" t="s">
        <v>2979</v>
      </c>
      <c r="AN157" s="254" t="s">
        <v>34</v>
      </c>
      <c r="AO157" s="254" t="s">
        <v>221</v>
      </c>
      <c r="AP157" s="254" t="s">
        <v>300</v>
      </c>
      <c r="AQ157" s="254" t="s">
        <v>49</v>
      </c>
    </row>
    <row r="158" spans="1:43">
      <c r="A158" s="254" t="s">
        <v>392</v>
      </c>
      <c r="B158" s="254" t="s">
        <v>3069</v>
      </c>
      <c r="C158" s="254" t="s">
        <v>33</v>
      </c>
      <c r="D158" s="254" t="s">
        <v>1935</v>
      </c>
      <c r="E158" s="254" t="s">
        <v>2570</v>
      </c>
      <c r="F158" s="254" t="s">
        <v>218</v>
      </c>
      <c r="G158" s="254" t="s">
        <v>2985</v>
      </c>
      <c r="H158" s="254" t="s">
        <v>175</v>
      </c>
      <c r="I158" s="254" t="s">
        <v>943</v>
      </c>
      <c r="J158" s="255" t="s">
        <v>383</v>
      </c>
      <c r="K158" s="254" t="s">
        <v>40</v>
      </c>
      <c r="L158" s="254" t="s">
        <v>41</v>
      </c>
      <c r="M158" s="254" t="s">
        <v>42</v>
      </c>
      <c r="N158" s="254" t="s">
        <v>34</v>
      </c>
      <c r="O158" s="254" t="s">
        <v>34</v>
      </c>
      <c r="P158" s="254">
        <v>1</v>
      </c>
      <c r="Q158" s="254">
        <v>17.72</v>
      </c>
      <c r="R158" s="254">
        <v>15.35</v>
      </c>
      <c r="S158" s="254">
        <v>6.69</v>
      </c>
      <c r="T158" s="254">
        <v>1.05</v>
      </c>
      <c r="U158" s="256">
        <v>42.3</v>
      </c>
      <c r="V158" s="256">
        <v>89.99</v>
      </c>
      <c r="W158" s="254" t="s">
        <v>898</v>
      </c>
      <c r="X158" s="254" t="s">
        <v>43</v>
      </c>
      <c r="Y158" s="254">
        <v>1</v>
      </c>
      <c r="Z158" s="254" t="s">
        <v>158</v>
      </c>
      <c r="AA158" s="254">
        <v>9</v>
      </c>
      <c r="AB158" s="254" t="s">
        <v>3058</v>
      </c>
      <c r="AC158" s="254" t="s">
        <v>34</v>
      </c>
      <c r="AD158" s="254" t="s">
        <v>34</v>
      </c>
      <c r="AE158" s="254" t="s">
        <v>42</v>
      </c>
      <c r="AF158" s="254" t="s">
        <v>34</v>
      </c>
      <c r="AG158" s="254" t="s">
        <v>34</v>
      </c>
      <c r="AH158" s="254" t="s">
        <v>34</v>
      </c>
      <c r="AI158" s="254" t="s">
        <v>42</v>
      </c>
      <c r="AJ158" s="254" t="s">
        <v>34</v>
      </c>
      <c r="AK158" s="254" t="s">
        <v>34</v>
      </c>
      <c r="AL158" s="254" t="s">
        <v>4444</v>
      </c>
      <c r="AM158" s="254" t="s">
        <v>2979</v>
      </c>
      <c r="AN158" s="254" t="s">
        <v>34</v>
      </c>
      <c r="AO158" s="254" t="s">
        <v>221</v>
      </c>
      <c r="AP158" s="254" t="s">
        <v>300</v>
      </c>
      <c r="AQ158" s="254" t="s">
        <v>49</v>
      </c>
    </row>
    <row r="159" spans="1:43">
      <c r="A159" s="254" t="s">
        <v>392</v>
      </c>
      <c r="B159" s="254" t="s">
        <v>3069</v>
      </c>
      <c r="C159" s="254" t="s">
        <v>33</v>
      </c>
      <c r="D159" s="254" t="s">
        <v>1935</v>
      </c>
      <c r="E159" s="254" t="s">
        <v>2570</v>
      </c>
      <c r="F159" s="254" t="s">
        <v>218</v>
      </c>
      <c r="G159" s="254" t="s">
        <v>2985</v>
      </c>
      <c r="H159" s="254" t="s">
        <v>175</v>
      </c>
      <c r="I159" s="254" t="s">
        <v>943</v>
      </c>
      <c r="J159" s="255" t="s">
        <v>383</v>
      </c>
      <c r="K159" s="254" t="s">
        <v>40</v>
      </c>
      <c r="L159" s="254" t="s">
        <v>60</v>
      </c>
      <c r="M159" s="254" t="s">
        <v>42</v>
      </c>
      <c r="N159" s="254" t="s">
        <v>34</v>
      </c>
      <c r="O159" s="254" t="s">
        <v>34</v>
      </c>
      <c r="P159" s="254">
        <v>1</v>
      </c>
      <c r="Q159" s="254">
        <v>17.72</v>
      </c>
      <c r="R159" s="254">
        <v>15.35</v>
      </c>
      <c r="S159" s="254">
        <v>6.69</v>
      </c>
      <c r="T159" s="254">
        <v>1.05</v>
      </c>
      <c r="U159" s="256">
        <v>42.3</v>
      </c>
      <c r="V159" s="256">
        <v>89.99</v>
      </c>
      <c r="W159" s="254" t="s">
        <v>898</v>
      </c>
      <c r="X159" s="254" t="s">
        <v>43</v>
      </c>
      <c r="Y159" s="254">
        <v>1</v>
      </c>
      <c r="Z159" s="254" t="s">
        <v>158</v>
      </c>
      <c r="AA159" s="254">
        <v>9</v>
      </c>
      <c r="AB159" s="254" t="s">
        <v>3058</v>
      </c>
      <c r="AC159" s="254">
        <v>25</v>
      </c>
      <c r="AD159" s="254" t="s">
        <v>34</v>
      </c>
      <c r="AE159" s="254" t="s">
        <v>42</v>
      </c>
      <c r="AF159" s="254" t="s">
        <v>34</v>
      </c>
      <c r="AG159" s="254" t="s">
        <v>34</v>
      </c>
      <c r="AH159" s="254" t="s">
        <v>34</v>
      </c>
      <c r="AI159" s="254" t="s">
        <v>42</v>
      </c>
      <c r="AJ159" s="254" t="s">
        <v>34</v>
      </c>
      <c r="AK159" s="254" t="s">
        <v>34</v>
      </c>
      <c r="AL159" s="254" t="s">
        <v>4444</v>
      </c>
      <c r="AM159" s="254" t="s">
        <v>2979</v>
      </c>
      <c r="AN159" s="254" t="s">
        <v>34</v>
      </c>
      <c r="AO159" s="254" t="s">
        <v>221</v>
      </c>
      <c r="AP159" s="254" t="s">
        <v>300</v>
      </c>
      <c r="AQ159" s="254" t="s">
        <v>49</v>
      </c>
    </row>
    <row r="160" spans="1:43">
      <c r="A160" s="254" t="s">
        <v>312</v>
      </c>
      <c r="B160" s="254" t="s">
        <v>308</v>
      </c>
      <c r="C160" s="254" t="s">
        <v>33</v>
      </c>
      <c r="D160" s="254" t="s">
        <v>1935</v>
      </c>
      <c r="E160" s="254" t="s">
        <v>2570</v>
      </c>
      <c r="F160" s="254" t="s">
        <v>218</v>
      </c>
      <c r="G160" s="254" t="s">
        <v>2985</v>
      </c>
      <c r="H160" s="254" t="s">
        <v>309</v>
      </c>
      <c r="I160" s="254" t="s">
        <v>478</v>
      </c>
      <c r="J160" s="255" t="s">
        <v>226</v>
      </c>
      <c r="K160" s="254" t="s">
        <v>40</v>
      </c>
      <c r="L160" s="254" t="s">
        <v>41</v>
      </c>
      <c r="M160" s="254" t="s">
        <v>42</v>
      </c>
      <c r="N160" s="254" t="s">
        <v>34</v>
      </c>
      <c r="O160" s="254" t="s">
        <v>34</v>
      </c>
      <c r="P160" s="254">
        <v>1</v>
      </c>
      <c r="Q160" s="254">
        <v>17.72</v>
      </c>
      <c r="R160" s="254">
        <v>15.35</v>
      </c>
      <c r="S160" s="254">
        <v>7.87</v>
      </c>
      <c r="T160" s="254">
        <v>1.24</v>
      </c>
      <c r="U160" s="256">
        <v>49.5</v>
      </c>
      <c r="V160" s="256">
        <v>99.99</v>
      </c>
      <c r="W160" s="254" t="s">
        <v>898</v>
      </c>
      <c r="X160" s="254" t="s">
        <v>43</v>
      </c>
      <c r="Y160" s="254">
        <v>400</v>
      </c>
      <c r="Z160" s="254" t="s">
        <v>158</v>
      </c>
      <c r="AA160" s="254">
        <v>9</v>
      </c>
      <c r="AB160" s="254" t="s">
        <v>3042</v>
      </c>
      <c r="AC160" s="254" t="s">
        <v>34</v>
      </c>
      <c r="AD160" s="254" t="s">
        <v>34</v>
      </c>
      <c r="AE160" s="254" t="s">
        <v>42</v>
      </c>
      <c r="AF160" s="254" t="s">
        <v>34</v>
      </c>
      <c r="AG160" s="254" t="s">
        <v>34</v>
      </c>
      <c r="AH160" s="254" t="s">
        <v>34</v>
      </c>
      <c r="AI160" s="254" t="s">
        <v>42</v>
      </c>
      <c r="AJ160" s="254" t="s">
        <v>34</v>
      </c>
      <c r="AK160" s="254" t="s">
        <v>34</v>
      </c>
      <c r="AL160" s="254" t="s">
        <v>4444</v>
      </c>
      <c r="AM160" s="254" t="s">
        <v>2979</v>
      </c>
      <c r="AN160" s="254" t="s">
        <v>34</v>
      </c>
      <c r="AO160" s="254" t="s">
        <v>221</v>
      </c>
      <c r="AP160" s="254" t="s">
        <v>34</v>
      </c>
      <c r="AQ160" s="254" t="s">
        <v>49</v>
      </c>
    </row>
    <row r="161" spans="1:43">
      <c r="A161" s="254" t="s">
        <v>312</v>
      </c>
      <c r="B161" s="254" t="s">
        <v>308</v>
      </c>
      <c r="C161" s="254" t="s">
        <v>33</v>
      </c>
      <c r="D161" s="254" t="s">
        <v>1935</v>
      </c>
      <c r="E161" s="254" t="s">
        <v>2570</v>
      </c>
      <c r="F161" s="254" t="s">
        <v>218</v>
      </c>
      <c r="G161" s="254" t="s">
        <v>2985</v>
      </c>
      <c r="H161" s="254" t="s">
        <v>309</v>
      </c>
      <c r="I161" s="254" t="s">
        <v>478</v>
      </c>
      <c r="J161" s="255" t="s">
        <v>226</v>
      </c>
      <c r="K161" s="254" t="s">
        <v>40</v>
      </c>
      <c r="L161" s="254" t="s">
        <v>60</v>
      </c>
      <c r="M161" s="254" t="s">
        <v>42</v>
      </c>
      <c r="N161" s="254" t="s">
        <v>34</v>
      </c>
      <c r="O161" s="254" t="s">
        <v>34</v>
      </c>
      <c r="P161" s="254">
        <v>1</v>
      </c>
      <c r="Q161" s="254">
        <v>17.72</v>
      </c>
      <c r="R161" s="254">
        <v>15.35</v>
      </c>
      <c r="S161" s="254">
        <v>7.87</v>
      </c>
      <c r="T161" s="254">
        <v>1.24</v>
      </c>
      <c r="U161" s="256">
        <v>49.5</v>
      </c>
      <c r="V161" s="256">
        <v>99.99</v>
      </c>
      <c r="W161" s="254" t="s">
        <v>898</v>
      </c>
      <c r="X161" s="254" t="s">
        <v>43</v>
      </c>
      <c r="Y161" s="254">
        <v>400</v>
      </c>
      <c r="Z161" s="254" t="s">
        <v>158</v>
      </c>
      <c r="AA161" s="254">
        <v>9</v>
      </c>
      <c r="AB161" s="254" t="s">
        <v>3042</v>
      </c>
      <c r="AC161" s="254">
        <v>9</v>
      </c>
      <c r="AD161" s="254" t="s">
        <v>34</v>
      </c>
      <c r="AE161" s="254" t="s">
        <v>42</v>
      </c>
      <c r="AF161" s="254" t="s">
        <v>34</v>
      </c>
      <c r="AG161" s="254" t="s">
        <v>34</v>
      </c>
      <c r="AH161" s="254" t="s">
        <v>34</v>
      </c>
      <c r="AI161" s="254" t="s">
        <v>42</v>
      </c>
      <c r="AJ161" s="254" t="s">
        <v>34</v>
      </c>
      <c r="AK161" s="254" t="s">
        <v>34</v>
      </c>
      <c r="AL161" s="254" t="s">
        <v>4444</v>
      </c>
      <c r="AM161" s="254" t="s">
        <v>2979</v>
      </c>
      <c r="AN161" s="254" t="s">
        <v>34</v>
      </c>
      <c r="AO161" s="254" t="s">
        <v>221</v>
      </c>
      <c r="AP161" s="254" t="s">
        <v>34</v>
      </c>
      <c r="AQ161" s="254" t="s">
        <v>49</v>
      </c>
    </row>
    <row r="162" spans="1:43">
      <c r="A162" s="254" t="s">
        <v>313</v>
      </c>
      <c r="B162" s="254" t="s">
        <v>308</v>
      </c>
      <c r="C162" s="254" t="s">
        <v>33</v>
      </c>
      <c r="D162" s="254" t="s">
        <v>1935</v>
      </c>
      <c r="E162" s="254" t="s">
        <v>2570</v>
      </c>
      <c r="F162" s="254" t="s">
        <v>218</v>
      </c>
      <c r="G162" s="254" t="s">
        <v>2985</v>
      </c>
      <c r="H162" s="254" t="s">
        <v>309</v>
      </c>
      <c r="I162" s="254" t="s">
        <v>481</v>
      </c>
      <c r="J162" s="255" t="s">
        <v>226</v>
      </c>
      <c r="K162" s="254" t="s">
        <v>40</v>
      </c>
      <c r="L162" s="254" t="s">
        <v>60</v>
      </c>
      <c r="M162" s="254" t="s">
        <v>42</v>
      </c>
      <c r="N162" s="254" t="s">
        <v>34</v>
      </c>
      <c r="O162" s="254" t="s">
        <v>34</v>
      </c>
      <c r="P162" s="254">
        <v>1</v>
      </c>
      <c r="Q162" s="254">
        <v>17.72</v>
      </c>
      <c r="R162" s="254">
        <v>15.35</v>
      </c>
      <c r="S162" s="254">
        <v>8.66</v>
      </c>
      <c r="T162" s="254">
        <v>1.36</v>
      </c>
      <c r="U162" s="256">
        <v>64.25</v>
      </c>
      <c r="V162" s="256">
        <v>129.99</v>
      </c>
      <c r="W162" s="254" t="s">
        <v>898</v>
      </c>
      <c r="X162" s="254" t="s">
        <v>43</v>
      </c>
      <c r="Y162" s="254">
        <v>400</v>
      </c>
      <c r="Z162" s="254" t="s">
        <v>158</v>
      </c>
      <c r="AA162" s="254">
        <v>9</v>
      </c>
      <c r="AB162" s="254" t="s">
        <v>3043</v>
      </c>
      <c r="AC162" s="254">
        <v>12</v>
      </c>
      <c r="AD162" s="254" t="s">
        <v>34</v>
      </c>
      <c r="AE162" s="254" t="s">
        <v>42</v>
      </c>
      <c r="AF162" s="254" t="s">
        <v>34</v>
      </c>
      <c r="AG162" s="254" t="s">
        <v>34</v>
      </c>
      <c r="AH162" s="254" t="s">
        <v>34</v>
      </c>
      <c r="AI162" s="254" t="s">
        <v>42</v>
      </c>
      <c r="AJ162" s="254" t="s">
        <v>34</v>
      </c>
      <c r="AK162" s="254" t="s">
        <v>34</v>
      </c>
      <c r="AL162" s="254" t="s">
        <v>4444</v>
      </c>
      <c r="AM162" s="254" t="s">
        <v>2979</v>
      </c>
      <c r="AN162" s="254" t="s">
        <v>34</v>
      </c>
      <c r="AO162" s="254" t="s">
        <v>221</v>
      </c>
      <c r="AP162" s="254" t="s">
        <v>34</v>
      </c>
      <c r="AQ162" s="254" t="s">
        <v>49</v>
      </c>
    </row>
    <row r="163" spans="1:43">
      <c r="A163" s="254" t="s">
        <v>313</v>
      </c>
      <c r="B163" s="254" t="s">
        <v>308</v>
      </c>
      <c r="C163" s="254" t="s">
        <v>33</v>
      </c>
      <c r="D163" s="254" t="s">
        <v>1935</v>
      </c>
      <c r="E163" s="254" t="s">
        <v>2570</v>
      </c>
      <c r="F163" s="254" t="s">
        <v>218</v>
      </c>
      <c r="G163" s="254" t="s">
        <v>2985</v>
      </c>
      <c r="H163" s="254" t="s">
        <v>309</v>
      </c>
      <c r="I163" s="254" t="s">
        <v>481</v>
      </c>
      <c r="J163" s="255" t="s">
        <v>226</v>
      </c>
      <c r="K163" s="254" t="s">
        <v>40</v>
      </c>
      <c r="L163" s="254" t="s">
        <v>41</v>
      </c>
      <c r="M163" s="254" t="s">
        <v>42</v>
      </c>
      <c r="N163" s="254" t="s">
        <v>34</v>
      </c>
      <c r="O163" s="254" t="s">
        <v>34</v>
      </c>
      <c r="P163" s="254">
        <v>1</v>
      </c>
      <c r="Q163" s="254">
        <v>17.72</v>
      </c>
      <c r="R163" s="254">
        <v>15.35</v>
      </c>
      <c r="S163" s="254">
        <v>8.66</v>
      </c>
      <c r="T163" s="254">
        <v>1.36</v>
      </c>
      <c r="U163" s="256">
        <v>64.25</v>
      </c>
      <c r="V163" s="256">
        <v>129.99</v>
      </c>
      <c r="W163" s="254" t="s">
        <v>898</v>
      </c>
      <c r="X163" s="254" t="s">
        <v>43</v>
      </c>
      <c r="Y163" s="254">
        <v>400</v>
      </c>
      <c r="Z163" s="254" t="s">
        <v>158</v>
      </c>
      <c r="AA163" s="254">
        <v>9</v>
      </c>
      <c r="AB163" s="254" t="s">
        <v>3043</v>
      </c>
      <c r="AC163" s="254" t="s">
        <v>34</v>
      </c>
      <c r="AD163" s="254" t="s">
        <v>34</v>
      </c>
      <c r="AE163" s="254" t="s">
        <v>42</v>
      </c>
      <c r="AF163" s="254" t="s">
        <v>34</v>
      </c>
      <c r="AG163" s="254" t="s">
        <v>34</v>
      </c>
      <c r="AH163" s="254" t="s">
        <v>34</v>
      </c>
      <c r="AI163" s="254" t="s">
        <v>42</v>
      </c>
      <c r="AJ163" s="254" t="s">
        <v>34</v>
      </c>
      <c r="AK163" s="254" t="s">
        <v>34</v>
      </c>
      <c r="AL163" s="254" t="s">
        <v>4444</v>
      </c>
      <c r="AM163" s="254" t="s">
        <v>2979</v>
      </c>
      <c r="AN163" s="254" t="s">
        <v>34</v>
      </c>
      <c r="AO163" s="254" t="s">
        <v>221</v>
      </c>
      <c r="AP163" s="254" t="s">
        <v>34</v>
      </c>
      <c r="AQ163" s="254" t="s">
        <v>49</v>
      </c>
    </row>
    <row r="164" spans="1:43">
      <c r="A164" s="254" t="s">
        <v>317</v>
      </c>
      <c r="B164" s="254" t="s">
        <v>318</v>
      </c>
      <c r="C164" s="254" t="s">
        <v>33</v>
      </c>
      <c r="D164" s="254" t="s">
        <v>1935</v>
      </c>
      <c r="E164" s="254" t="s">
        <v>2570</v>
      </c>
      <c r="F164" s="254" t="s">
        <v>218</v>
      </c>
      <c r="G164" s="254" t="s">
        <v>2985</v>
      </c>
      <c r="H164" s="254" t="s">
        <v>203</v>
      </c>
      <c r="I164" s="254" t="s">
        <v>136</v>
      </c>
      <c r="J164" s="255" t="s">
        <v>157</v>
      </c>
      <c r="K164" s="254" t="s">
        <v>40</v>
      </c>
      <c r="L164" s="254" t="s">
        <v>41</v>
      </c>
      <c r="M164" s="254" t="s">
        <v>42</v>
      </c>
      <c r="N164" s="254" t="s">
        <v>34</v>
      </c>
      <c r="O164" s="254" t="s">
        <v>34</v>
      </c>
      <c r="P164" s="254">
        <v>1</v>
      </c>
      <c r="Q164" s="254">
        <v>17.72</v>
      </c>
      <c r="R164" s="254">
        <v>15.35</v>
      </c>
      <c r="S164" s="254">
        <v>6.69</v>
      </c>
      <c r="T164" s="254">
        <v>1.05</v>
      </c>
      <c r="U164" s="256">
        <v>34.549999999999997</v>
      </c>
      <c r="V164" s="256">
        <v>69.989999999999995</v>
      </c>
      <c r="W164" s="254" t="s">
        <v>898</v>
      </c>
      <c r="X164" s="254" t="s">
        <v>43</v>
      </c>
      <c r="Y164" s="254">
        <v>400</v>
      </c>
      <c r="Z164" s="254" t="s">
        <v>158</v>
      </c>
      <c r="AA164" s="254">
        <v>9</v>
      </c>
      <c r="AB164" s="254" t="s">
        <v>3042</v>
      </c>
      <c r="AC164" s="254" t="s">
        <v>34</v>
      </c>
      <c r="AD164" s="254" t="s">
        <v>34</v>
      </c>
      <c r="AE164" s="254" t="s">
        <v>42</v>
      </c>
      <c r="AF164" s="254" t="s">
        <v>34</v>
      </c>
      <c r="AG164" s="254" t="s">
        <v>34</v>
      </c>
      <c r="AH164" s="254" t="s">
        <v>34</v>
      </c>
      <c r="AI164" s="254" t="s">
        <v>42</v>
      </c>
      <c r="AJ164" s="254" t="s">
        <v>34</v>
      </c>
      <c r="AK164" s="254" t="s">
        <v>34</v>
      </c>
      <c r="AL164" s="254" t="s">
        <v>4444</v>
      </c>
      <c r="AM164" s="254" t="s">
        <v>2979</v>
      </c>
      <c r="AN164" s="254" t="s">
        <v>34</v>
      </c>
      <c r="AO164" s="254" t="s">
        <v>221</v>
      </c>
      <c r="AP164" s="254" t="s">
        <v>34</v>
      </c>
      <c r="AQ164" s="254" t="s">
        <v>49</v>
      </c>
    </row>
    <row r="165" spans="1:43">
      <c r="A165" s="254" t="s">
        <v>317</v>
      </c>
      <c r="B165" s="254" t="s">
        <v>318</v>
      </c>
      <c r="C165" s="254" t="s">
        <v>33</v>
      </c>
      <c r="D165" s="254" t="s">
        <v>1935</v>
      </c>
      <c r="E165" s="254" t="s">
        <v>2570</v>
      </c>
      <c r="F165" s="254" t="s">
        <v>218</v>
      </c>
      <c r="G165" s="254" t="s">
        <v>2985</v>
      </c>
      <c r="H165" s="254" t="s">
        <v>203</v>
      </c>
      <c r="I165" s="254" t="s">
        <v>136</v>
      </c>
      <c r="J165" s="255" t="s">
        <v>157</v>
      </c>
      <c r="K165" s="254" t="s">
        <v>40</v>
      </c>
      <c r="L165" s="254" t="s">
        <v>60</v>
      </c>
      <c r="M165" s="254" t="s">
        <v>42</v>
      </c>
      <c r="N165" s="254" t="s">
        <v>34</v>
      </c>
      <c r="O165" s="254" t="s">
        <v>34</v>
      </c>
      <c r="P165" s="254">
        <v>1</v>
      </c>
      <c r="Q165" s="254">
        <v>17.72</v>
      </c>
      <c r="R165" s="254">
        <v>15.35</v>
      </c>
      <c r="S165" s="254">
        <v>6.69</v>
      </c>
      <c r="T165" s="254">
        <v>1.05</v>
      </c>
      <c r="U165" s="256">
        <v>34.549999999999997</v>
      </c>
      <c r="V165" s="256">
        <v>69.989999999999995</v>
      </c>
      <c r="W165" s="254" t="s">
        <v>898</v>
      </c>
      <c r="X165" s="254" t="s">
        <v>43</v>
      </c>
      <c r="Y165" s="254">
        <v>400</v>
      </c>
      <c r="Z165" s="254" t="s">
        <v>158</v>
      </c>
      <c r="AA165" s="254">
        <v>9</v>
      </c>
      <c r="AB165" s="254" t="s">
        <v>3042</v>
      </c>
      <c r="AC165" s="254">
        <v>15</v>
      </c>
      <c r="AD165" s="254" t="s">
        <v>34</v>
      </c>
      <c r="AE165" s="254" t="s">
        <v>42</v>
      </c>
      <c r="AF165" s="254" t="s">
        <v>34</v>
      </c>
      <c r="AG165" s="254" t="s">
        <v>34</v>
      </c>
      <c r="AH165" s="254" t="s">
        <v>34</v>
      </c>
      <c r="AI165" s="254" t="s">
        <v>42</v>
      </c>
      <c r="AJ165" s="254" t="s">
        <v>34</v>
      </c>
      <c r="AK165" s="254" t="s">
        <v>34</v>
      </c>
      <c r="AL165" s="254" t="s">
        <v>4444</v>
      </c>
      <c r="AM165" s="254" t="s">
        <v>2979</v>
      </c>
      <c r="AN165" s="254" t="s">
        <v>34</v>
      </c>
      <c r="AO165" s="254" t="s">
        <v>221</v>
      </c>
      <c r="AP165" s="254" t="s">
        <v>34</v>
      </c>
      <c r="AQ165" s="254" t="s">
        <v>49</v>
      </c>
    </row>
    <row r="166" spans="1:43">
      <c r="A166" s="254" t="s">
        <v>319</v>
      </c>
      <c r="B166" s="254" t="s">
        <v>318</v>
      </c>
      <c r="C166" s="254" t="s">
        <v>33</v>
      </c>
      <c r="D166" s="254" t="s">
        <v>1935</v>
      </c>
      <c r="E166" s="254" t="s">
        <v>2570</v>
      </c>
      <c r="F166" s="254" t="s">
        <v>218</v>
      </c>
      <c r="G166" s="254" t="s">
        <v>2985</v>
      </c>
      <c r="H166" s="254" t="s">
        <v>203</v>
      </c>
      <c r="I166" s="254" t="s">
        <v>2987</v>
      </c>
      <c r="J166" s="255" t="s">
        <v>157</v>
      </c>
      <c r="K166" s="254" t="s">
        <v>40</v>
      </c>
      <c r="L166" s="254" t="s">
        <v>60</v>
      </c>
      <c r="M166" s="254" t="s">
        <v>42</v>
      </c>
      <c r="N166" s="254" t="s">
        <v>34</v>
      </c>
      <c r="O166" s="254" t="s">
        <v>34</v>
      </c>
      <c r="P166" s="254">
        <v>1</v>
      </c>
      <c r="Q166" s="254">
        <v>17.72</v>
      </c>
      <c r="R166" s="254">
        <v>15.35</v>
      </c>
      <c r="S166" s="254">
        <v>7.48</v>
      </c>
      <c r="T166" s="254">
        <v>1.18</v>
      </c>
      <c r="U166" s="256">
        <v>39.69</v>
      </c>
      <c r="V166" s="256">
        <v>79.989999999999995</v>
      </c>
      <c r="W166" s="254" t="s">
        <v>898</v>
      </c>
      <c r="X166" s="254" t="s">
        <v>43</v>
      </c>
      <c r="Y166" s="254">
        <v>400</v>
      </c>
      <c r="Z166" s="254" t="s">
        <v>158</v>
      </c>
      <c r="AA166" s="254">
        <v>9</v>
      </c>
      <c r="AB166" s="254" t="s">
        <v>3043</v>
      </c>
      <c r="AC166" s="254">
        <v>17</v>
      </c>
      <c r="AD166" s="254" t="s">
        <v>34</v>
      </c>
      <c r="AE166" s="254" t="s">
        <v>42</v>
      </c>
      <c r="AF166" s="254" t="s">
        <v>34</v>
      </c>
      <c r="AG166" s="254" t="s">
        <v>34</v>
      </c>
      <c r="AH166" s="254" t="s">
        <v>34</v>
      </c>
      <c r="AI166" s="254" t="s">
        <v>42</v>
      </c>
      <c r="AJ166" s="254" t="s">
        <v>34</v>
      </c>
      <c r="AK166" s="254" t="s">
        <v>34</v>
      </c>
      <c r="AL166" s="254" t="s">
        <v>4444</v>
      </c>
      <c r="AM166" s="254" t="s">
        <v>2979</v>
      </c>
      <c r="AN166" s="254" t="s">
        <v>34</v>
      </c>
      <c r="AO166" s="254" t="s">
        <v>221</v>
      </c>
      <c r="AP166" s="254" t="s">
        <v>34</v>
      </c>
      <c r="AQ166" s="254" t="s">
        <v>49</v>
      </c>
    </row>
    <row r="167" spans="1:43">
      <c r="A167" s="254" t="s">
        <v>319</v>
      </c>
      <c r="B167" s="254" t="s">
        <v>318</v>
      </c>
      <c r="C167" s="254" t="s">
        <v>33</v>
      </c>
      <c r="D167" s="254" t="s">
        <v>1935</v>
      </c>
      <c r="E167" s="254" t="s">
        <v>2570</v>
      </c>
      <c r="F167" s="254" t="s">
        <v>218</v>
      </c>
      <c r="G167" s="254" t="s">
        <v>2985</v>
      </c>
      <c r="H167" s="254" t="s">
        <v>203</v>
      </c>
      <c r="I167" s="254" t="s">
        <v>2987</v>
      </c>
      <c r="J167" s="255" t="s">
        <v>157</v>
      </c>
      <c r="K167" s="254" t="s">
        <v>40</v>
      </c>
      <c r="L167" s="254" t="s">
        <v>41</v>
      </c>
      <c r="M167" s="254" t="s">
        <v>42</v>
      </c>
      <c r="N167" s="254" t="s">
        <v>34</v>
      </c>
      <c r="O167" s="254" t="s">
        <v>34</v>
      </c>
      <c r="P167" s="254">
        <v>1</v>
      </c>
      <c r="Q167" s="254">
        <v>17.72</v>
      </c>
      <c r="R167" s="254">
        <v>15.35</v>
      </c>
      <c r="S167" s="254">
        <v>7.48</v>
      </c>
      <c r="T167" s="254">
        <v>1.18</v>
      </c>
      <c r="U167" s="256">
        <v>39.69</v>
      </c>
      <c r="V167" s="256">
        <v>79.989999999999995</v>
      </c>
      <c r="W167" s="254" t="s">
        <v>898</v>
      </c>
      <c r="X167" s="254" t="s">
        <v>43</v>
      </c>
      <c r="Y167" s="254">
        <v>400</v>
      </c>
      <c r="Z167" s="254" t="s">
        <v>158</v>
      </c>
      <c r="AA167" s="254">
        <v>9</v>
      </c>
      <c r="AB167" s="254" t="s">
        <v>3043</v>
      </c>
      <c r="AC167" s="254" t="s">
        <v>34</v>
      </c>
      <c r="AD167" s="254" t="s">
        <v>34</v>
      </c>
      <c r="AE167" s="254" t="s">
        <v>42</v>
      </c>
      <c r="AF167" s="254" t="s">
        <v>34</v>
      </c>
      <c r="AG167" s="254" t="s">
        <v>34</v>
      </c>
      <c r="AH167" s="254" t="s">
        <v>34</v>
      </c>
      <c r="AI167" s="254" t="s">
        <v>42</v>
      </c>
      <c r="AJ167" s="254" t="s">
        <v>34</v>
      </c>
      <c r="AK167" s="254" t="s">
        <v>34</v>
      </c>
      <c r="AL167" s="254" t="s">
        <v>4444</v>
      </c>
      <c r="AM167" s="254" t="s">
        <v>2979</v>
      </c>
      <c r="AN167" s="254" t="s">
        <v>34</v>
      </c>
      <c r="AO167" s="254" t="s">
        <v>221</v>
      </c>
      <c r="AP167" s="254" t="s">
        <v>34</v>
      </c>
      <c r="AQ167" s="254" t="s">
        <v>49</v>
      </c>
    </row>
    <row r="168" spans="1:43">
      <c r="A168" s="254" t="s">
        <v>320</v>
      </c>
      <c r="B168" s="254" t="s">
        <v>318</v>
      </c>
      <c r="C168" s="254" t="s">
        <v>33</v>
      </c>
      <c r="D168" s="254" t="s">
        <v>1935</v>
      </c>
      <c r="E168" s="254" t="s">
        <v>2570</v>
      </c>
      <c r="F168" s="254" t="s">
        <v>218</v>
      </c>
      <c r="G168" s="254" t="s">
        <v>2985</v>
      </c>
      <c r="H168" s="254" t="s">
        <v>203</v>
      </c>
      <c r="I168" s="254" t="s">
        <v>478</v>
      </c>
      <c r="J168" s="255" t="s">
        <v>226</v>
      </c>
      <c r="K168" s="254" t="s">
        <v>40</v>
      </c>
      <c r="L168" s="254" t="s">
        <v>60</v>
      </c>
      <c r="M168" s="254" t="s">
        <v>42</v>
      </c>
      <c r="N168" s="254" t="s">
        <v>34</v>
      </c>
      <c r="O168" s="254" t="s">
        <v>34</v>
      </c>
      <c r="P168" s="254">
        <v>1</v>
      </c>
      <c r="Q168" s="254">
        <v>17.72</v>
      </c>
      <c r="R168" s="254">
        <v>15.35</v>
      </c>
      <c r="S168" s="254">
        <v>7.87</v>
      </c>
      <c r="T168" s="254">
        <v>1.24</v>
      </c>
      <c r="U168" s="256">
        <v>49.5</v>
      </c>
      <c r="V168" s="256">
        <v>99.99</v>
      </c>
      <c r="W168" s="254" t="s">
        <v>1027</v>
      </c>
      <c r="X168" s="254" t="s">
        <v>43</v>
      </c>
      <c r="Y168" s="254">
        <v>400</v>
      </c>
      <c r="Z168" s="254" t="s">
        <v>158</v>
      </c>
      <c r="AA168" s="254">
        <v>9</v>
      </c>
      <c r="AB168" s="254" t="s">
        <v>3042</v>
      </c>
      <c r="AC168" s="254">
        <v>30</v>
      </c>
      <c r="AD168" s="254" t="s">
        <v>34</v>
      </c>
      <c r="AE168" s="254" t="s">
        <v>42</v>
      </c>
      <c r="AF168" s="254" t="s">
        <v>34</v>
      </c>
      <c r="AG168" s="254" t="s">
        <v>34</v>
      </c>
      <c r="AH168" s="254" t="s">
        <v>34</v>
      </c>
      <c r="AI168" s="254" t="s">
        <v>42</v>
      </c>
      <c r="AJ168" s="254" t="s">
        <v>34</v>
      </c>
      <c r="AK168" s="254" t="s">
        <v>34</v>
      </c>
      <c r="AL168" s="254" t="s">
        <v>4444</v>
      </c>
      <c r="AM168" s="254" t="s">
        <v>2979</v>
      </c>
      <c r="AN168" s="254" t="s">
        <v>34</v>
      </c>
      <c r="AO168" s="254" t="s">
        <v>221</v>
      </c>
      <c r="AP168" s="254" t="s">
        <v>34</v>
      </c>
      <c r="AQ168" s="254" t="s">
        <v>49</v>
      </c>
    </row>
    <row r="169" spans="1:43">
      <c r="A169" s="254" t="s">
        <v>320</v>
      </c>
      <c r="B169" s="254" t="s">
        <v>318</v>
      </c>
      <c r="C169" s="254" t="s">
        <v>33</v>
      </c>
      <c r="D169" s="254" t="s">
        <v>1935</v>
      </c>
      <c r="E169" s="254" t="s">
        <v>2570</v>
      </c>
      <c r="F169" s="254" t="s">
        <v>218</v>
      </c>
      <c r="G169" s="254" t="s">
        <v>2985</v>
      </c>
      <c r="H169" s="254" t="s">
        <v>203</v>
      </c>
      <c r="I169" s="254" t="s">
        <v>478</v>
      </c>
      <c r="J169" s="255" t="s">
        <v>226</v>
      </c>
      <c r="K169" s="254" t="s">
        <v>40</v>
      </c>
      <c r="L169" s="254" t="s">
        <v>41</v>
      </c>
      <c r="M169" s="254" t="s">
        <v>42</v>
      </c>
      <c r="N169" s="254" t="s">
        <v>34</v>
      </c>
      <c r="O169" s="254" t="s">
        <v>34</v>
      </c>
      <c r="P169" s="254">
        <v>1</v>
      </c>
      <c r="Q169" s="254">
        <v>17.72</v>
      </c>
      <c r="R169" s="254">
        <v>15.35</v>
      </c>
      <c r="S169" s="254">
        <v>7.87</v>
      </c>
      <c r="T169" s="254">
        <v>1.24</v>
      </c>
      <c r="U169" s="256">
        <v>49.5</v>
      </c>
      <c r="V169" s="256">
        <v>99.99</v>
      </c>
      <c r="W169" s="254" t="s">
        <v>1027</v>
      </c>
      <c r="X169" s="254" t="s">
        <v>43</v>
      </c>
      <c r="Y169" s="254">
        <v>400</v>
      </c>
      <c r="Z169" s="254" t="s">
        <v>158</v>
      </c>
      <c r="AA169" s="254">
        <v>9</v>
      </c>
      <c r="AB169" s="254" t="s">
        <v>3042</v>
      </c>
      <c r="AC169" s="254" t="s">
        <v>34</v>
      </c>
      <c r="AD169" s="254" t="s">
        <v>34</v>
      </c>
      <c r="AE169" s="254" t="s">
        <v>42</v>
      </c>
      <c r="AF169" s="254" t="s">
        <v>34</v>
      </c>
      <c r="AG169" s="254" t="s">
        <v>34</v>
      </c>
      <c r="AH169" s="254" t="s">
        <v>34</v>
      </c>
      <c r="AI169" s="254" t="s">
        <v>42</v>
      </c>
      <c r="AJ169" s="254" t="s">
        <v>34</v>
      </c>
      <c r="AK169" s="254" t="s">
        <v>34</v>
      </c>
      <c r="AL169" s="254" t="s">
        <v>4444</v>
      </c>
      <c r="AM169" s="254" t="s">
        <v>2979</v>
      </c>
      <c r="AN169" s="254" t="s">
        <v>34</v>
      </c>
      <c r="AO169" s="254" t="s">
        <v>221</v>
      </c>
      <c r="AP169" s="254" t="s">
        <v>34</v>
      </c>
      <c r="AQ169" s="254" t="s">
        <v>49</v>
      </c>
    </row>
    <row r="170" spans="1:43">
      <c r="A170" s="254" t="s">
        <v>321</v>
      </c>
      <c r="B170" s="254" t="s">
        <v>318</v>
      </c>
      <c r="C170" s="254" t="s">
        <v>33</v>
      </c>
      <c r="D170" s="254" t="s">
        <v>1935</v>
      </c>
      <c r="E170" s="254" t="s">
        <v>2570</v>
      </c>
      <c r="F170" s="254" t="s">
        <v>218</v>
      </c>
      <c r="G170" s="254" t="s">
        <v>2985</v>
      </c>
      <c r="H170" s="254" t="s">
        <v>203</v>
      </c>
      <c r="I170" s="254" t="s">
        <v>481</v>
      </c>
      <c r="J170" s="255" t="s">
        <v>226</v>
      </c>
      <c r="K170" s="254" t="s">
        <v>40</v>
      </c>
      <c r="L170" s="254" t="s">
        <v>41</v>
      </c>
      <c r="M170" s="254" t="s">
        <v>42</v>
      </c>
      <c r="N170" s="254" t="s">
        <v>34</v>
      </c>
      <c r="O170" s="254" t="s">
        <v>34</v>
      </c>
      <c r="P170" s="254">
        <v>1</v>
      </c>
      <c r="Q170" s="254">
        <v>17.72</v>
      </c>
      <c r="R170" s="254">
        <v>15.35</v>
      </c>
      <c r="S170" s="254">
        <v>8.66</v>
      </c>
      <c r="T170" s="254">
        <v>1.36</v>
      </c>
      <c r="U170" s="256">
        <v>64.25</v>
      </c>
      <c r="V170" s="256">
        <v>129.99</v>
      </c>
      <c r="W170" s="254" t="s">
        <v>1027</v>
      </c>
      <c r="X170" s="254" t="s">
        <v>43</v>
      </c>
      <c r="Y170" s="254">
        <v>400</v>
      </c>
      <c r="Z170" s="254" t="s">
        <v>158</v>
      </c>
      <c r="AA170" s="254">
        <v>9</v>
      </c>
      <c r="AB170" s="254" t="s">
        <v>3043</v>
      </c>
      <c r="AC170" s="254" t="s">
        <v>34</v>
      </c>
      <c r="AD170" s="254" t="s">
        <v>34</v>
      </c>
      <c r="AE170" s="254" t="s">
        <v>42</v>
      </c>
      <c r="AF170" s="254" t="s">
        <v>34</v>
      </c>
      <c r="AG170" s="254" t="s">
        <v>34</v>
      </c>
      <c r="AH170" s="254" t="s">
        <v>34</v>
      </c>
      <c r="AI170" s="254" t="s">
        <v>42</v>
      </c>
      <c r="AJ170" s="254" t="s">
        <v>34</v>
      </c>
      <c r="AK170" s="254" t="s">
        <v>34</v>
      </c>
      <c r="AL170" s="254" t="s">
        <v>4444</v>
      </c>
      <c r="AM170" s="254" t="s">
        <v>2979</v>
      </c>
      <c r="AN170" s="254" t="s">
        <v>34</v>
      </c>
      <c r="AO170" s="254" t="s">
        <v>221</v>
      </c>
      <c r="AP170" s="254" t="s">
        <v>34</v>
      </c>
      <c r="AQ170" s="254" t="s">
        <v>49</v>
      </c>
    </row>
    <row r="171" spans="1:43">
      <c r="A171" s="254" t="s">
        <v>321</v>
      </c>
      <c r="B171" s="254" t="s">
        <v>318</v>
      </c>
      <c r="C171" s="254" t="s">
        <v>33</v>
      </c>
      <c r="D171" s="254" t="s">
        <v>1935</v>
      </c>
      <c r="E171" s="254" t="s">
        <v>2570</v>
      </c>
      <c r="F171" s="254" t="s">
        <v>218</v>
      </c>
      <c r="G171" s="254" t="s">
        <v>2985</v>
      </c>
      <c r="H171" s="254" t="s">
        <v>203</v>
      </c>
      <c r="I171" s="254" t="s">
        <v>481</v>
      </c>
      <c r="J171" s="255" t="s">
        <v>226</v>
      </c>
      <c r="K171" s="254" t="s">
        <v>40</v>
      </c>
      <c r="L171" s="254" t="s">
        <v>60</v>
      </c>
      <c r="M171" s="254" t="s">
        <v>42</v>
      </c>
      <c r="N171" s="254" t="s">
        <v>34</v>
      </c>
      <c r="O171" s="254" t="s">
        <v>34</v>
      </c>
      <c r="P171" s="254">
        <v>1</v>
      </c>
      <c r="Q171" s="254">
        <v>17.72</v>
      </c>
      <c r="R171" s="254">
        <v>15.35</v>
      </c>
      <c r="S171" s="254">
        <v>8.66</v>
      </c>
      <c r="T171" s="254">
        <v>1.36</v>
      </c>
      <c r="U171" s="256">
        <v>64.25</v>
      </c>
      <c r="V171" s="256">
        <v>129.99</v>
      </c>
      <c r="W171" s="254" t="s">
        <v>1027</v>
      </c>
      <c r="X171" s="254" t="s">
        <v>43</v>
      </c>
      <c r="Y171" s="254">
        <v>400</v>
      </c>
      <c r="Z171" s="254" t="s">
        <v>158</v>
      </c>
      <c r="AA171" s="254">
        <v>9</v>
      </c>
      <c r="AB171" s="254" t="s">
        <v>3043</v>
      </c>
      <c r="AC171" s="254">
        <v>35</v>
      </c>
      <c r="AD171" s="254" t="s">
        <v>34</v>
      </c>
      <c r="AE171" s="254" t="s">
        <v>42</v>
      </c>
      <c r="AF171" s="254" t="s">
        <v>34</v>
      </c>
      <c r="AG171" s="254" t="s">
        <v>34</v>
      </c>
      <c r="AH171" s="254" t="s">
        <v>34</v>
      </c>
      <c r="AI171" s="254" t="s">
        <v>42</v>
      </c>
      <c r="AJ171" s="254" t="s">
        <v>34</v>
      </c>
      <c r="AK171" s="254" t="s">
        <v>34</v>
      </c>
      <c r="AL171" s="254" t="s">
        <v>4444</v>
      </c>
      <c r="AM171" s="254" t="s">
        <v>2979</v>
      </c>
      <c r="AN171" s="254" t="s">
        <v>34</v>
      </c>
      <c r="AO171" s="254" t="s">
        <v>221</v>
      </c>
      <c r="AP171" s="254" t="s">
        <v>34</v>
      </c>
      <c r="AQ171" s="254" t="s">
        <v>49</v>
      </c>
    </row>
    <row r="172" spans="1:43">
      <c r="A172" s="254" t="s">
        <v>322</v>
      </c>
      <c r="B172" s="254" t="s">
        <v>318</v>
      </c>
      <c r="C172" s="254" t="s">
        <v>33</v>
      </c>
      <c r="D172" s="254" t="s">
        <v>1935</v>
      </c>
      <c r="E172" s="254" t="s">
        <v>2570</v>
      </c>
      <c r="F172" s="254" t="s">
        <v>218</v>
      </c>
      <c r="G172" s="254" t="s">
        <v>2985</v>
      </c>
      <c r="H172" s="254" t="s">
        <v>203</v>
      </c>
      <c r="I172" s="254" t="s">
        <v>3008</v>
      </c>
      <c r="J172" s="255" t="s">
        <v>157</v>
      </c>
      <c r="K172" s="254" t="s">
        <v>40</v>
      </c>
      <c r="L172" s="254" t="s">
        <v>60</v>
      </c>
      <c r="M172" s="254" t="s">
        <v>42</v>
      </c>
      <c r="N172" s="254" t="s">
        <v>34</v>
      </c>
      <c r="O172" s="254" t="s">
        <v>34</v>
      </c>
      <c r="P172" s="254">
        <v>1</v>
      </c>
      <c r="Q172" s="254">
        <v>17.72</v>
      </c>
      <c r="R172" s="254">
        <v>15.35</v>
      </c>
      <c r="S172" s="254">
        <v>4.72</v>
      </c>
      <c r="T172" s="254">
        <v>0.74</v>
      </c>
      <c r="U172" s="256">
        <v>26.9</v>
      </c>
      <c r="V172" s="256">
        <v>54.99</v>
      </c>
      <c r="W172" s="254" t="s">
        <v>898</v>
      </c>
      <c r="X172" s="254" t="s">
        <v>43</v>
      </c>
      <c r="Y172" s="254">
        <v>400</v>
      </c>
      <c r="Z172" s="254" t="s">
        <v>158</v>
      </c>
      <c r="AA172" s="254">
        <v>9</v>
      </c>
      <c r="AB172" s="254" t="s">
        <v>3046</v>
      </c>
      <c r="AC172" s="254">
        <v>14</v>
      </c>
      <c r="AD172" s="254" t="s">
        <v>34</v>
      </c>
      <c r="AE172" s="254" t="s">
        <v>42</v>
      </c>
      <c r="AF172" s="254" t="s">
        <v>34</v>
      </c>
      <c r="AG172" s="254" t="s">
        <v>34</v>
      </c>
      <c r="AH172" s="254" t="s">
        <v>34</v>
      </c>
      <c r="AI172" s="254" t="s">
        <v>42</v>
      </c>
      <c r="AJ172" s="254" t="s">
        <v>34</v>
      </c>
      <c r="AK172" s="254" t="s">
        <v>34</v>
      </c>
      <c r="AL172" s="254" t="s">
        <v>4444</v>
      </c>
      <c r="AM172" s="254" t="s">
        <v>2979</v>
      </c>
      <c r="AN172" s="254" t="s">
        <v>34</v>
      </c>
      <c r="AO172" s="254" t="s">
        <v>221</v>
      </c>
      <c r="AP172" s="254" t="s">
        <v>34</v>
      </c>
      <c r="AQ172" s="254" t="s">
        <v>49</v>
      </c>
    </row>
    <row r="173" spans="1:43">
      <c r="A173" s="254" t="s">
        <v>322</v>
      </c>
      <c r="B173" s="254" t="s">
        <v>318</v>
      </c>
      <c r="C173" s="254" t="s">
        <v>33</v>
      </c>
      <c r="D173" s="254" t="s">
        <v>1935</v>
      </c>
      <c r="E173" s="254" t="s">
        <v>2570</v>
      </c>
      <c r="F173" s="254" t="s">
        <v>218</v>
      </c>
      <c r="G173" s="254" t="s">
        <v>2985</v>
      </c>
      <c r="H173" s="254" t="s">
        <v>203</v>
      </c>
      <c r="I173" s="254" t="s">
        <v>3008</v>
      </c>
      <c r="J173" s="255" t="s">
        <v>157</v>
      </c>
      <c r="K173" s="254" t="s">
        <v>40</v>
      </c>
      <c r="L173" s="254" t="s">
        <v>41</v>
      </c>
      <c r="M173" s="254" t="s">
        <v>42</v>
      </c>
      <c r="N173" s="254" t="s">
        <v>34</v>
      </c>
      <c r="O173" s="254" t="s">
        <v>34</v>
      </c>
      <c r="P173" s="254">
        <v>1</v>
      </c>
      <c r="Q173" s="254">
        <v>17.72</v>
      </c>
      <c r="R173" s="254">
        <v>15.35</v>
      </c>
      <c r="S173" s="254">
        <v>4.72</v>
      </c>
      <c r="T173" s="254">
        <v>0.74</v>
      </c>
      <c r="U173" s="256">
        <v>26.9</v>
      </c>
      <c r="V173" s="256">
        <v>54.99</v>
      </c>
      <c r="W173" s="254" t="s">
        <v>898</v>
      </c>
      <c r="X173" s="254" t="s">
        <v>43</v>
      </c>
      <c r="Y173" s="254">
        <v>400</v>
      </c>
      <c r="Z173" s="254" t="s">
        <v>158</v>
      </c>
      <c r="AA173" s="254">
        <v>9</v>
      </c>
      <c r="AB173" s="254" t="s">
        <v>3046</v>
      </c>
      <c r="AC173" s="254" t="s">
        <v>34</v>
      </c>
      <c r="AD173" s="254" t="s">
        <v>34</v>
      </c>
      <c r="AE173" s="254" t="s">
        <v>42</v>
      </c>
      <c r="AF173" s="254" t="s">
        <v>34</v>
      </c>
      <c r="AG173" s="254" t="s">
        <v>34</v>
      </c>
      <c r="AH173" s="254" t="s">
        <v>34</v>
      </c>
      <c r="AI173" s="254" t="s">
        <v>42</v>
      </c>
      <c r="AJ173" s="254" t="s">
        <v>34</v>
      </c>
      <c r="AK173" s="254" t="s">
        <v>34</v>
      </c>
      <c r="AL173" s="254" t="s">
        <v>4444</v>
      </c>
      <c r="AM173" s="254" t="s">
        <v>2979</v>
      </c>
      <c r="AN173" s="254" t="s">
        <v>34</v>
      </c>
      <c r="AO173" s="254" t="s">
        <v>221</v>
      </c>
      <c r="AP173" s="254" t="s">
        <v>34</v>
      </c>
      <c r="AQ173" s="254" t="s">
        <v>49</v>
      </c>
    </row>
    <row r="174" spans="1:43">
      <c r="A174" s="254" t="s">
        <v>324</v>
      </c>
      <c r="B174" s="254" t="s">
        <v>318</v>
      </c>
      <c r="C174" s="254" t="s">
        <v>33</v>
      </c>
      <c r="D174" s="254" t="s">
        <v>1935</v>
      </c>
      <c r="E174" s="254" t="s">
        <v>2570</v>
      </c>
      <c r="F174" s="254" t="s">
        <v>218</v>
      </c>
      <c r="G174" s="254" t="s">
        <v>2985</v>
      </c>
      <c r="H174" s="254" t="s">
        <v>203</v>
      </c>
      <c r="I174" s="254" t="s">
        <v>872</v>
      </c>
      <c r="J174" s="255" t="s">
        <v>226</v>
      </c>
      <c r="K174" s="254" t="s">
        <v>40</v>
      </c>
      <c r="L174" s="254" t="s">
        <v>60</v>
      </c>
      <c r="M174" s="254" t="s">
        <v>42</v>
      </c>
      <c r="N174" s="254" t="s">
        <v>34</v>
      </c>
      <c r="O174" s="254" t="s">
        <v>34</v>
      </c>
      <c r="P174" s="254">
        <v>1</v>
      </c>
      <c r="Q174" s="254">
        <v>17.72</v>
      </c>
      <c r="R174" s="254">
        <v>15.35</v>
      </c>
      <c r="S174" s="254">
        <v>6.3</v>
      </c>
      <c r="T174" s="254">
        <v>0.99</v>
      </c>
      <c r="U174" s="256">
        <v>32.39</v>
      </c>
      <c r="V174" s="256">
        <v>64.989999999999995</v>
      </c>
      <c r="W174" s="254" t="s">
        <v>1027</v>
      </c>
      <c r="X174" s="254" t="s">
        <v>43</v>
      </c>
      <c r="Y174" s="254">
        <v>400</v>
      </c>
      <c r="Z174" s="254" t="s">
        <v>158</v>
      </c>
      <c r="AA174" s="254">
        <v>9</v>
      </c>
      <c r="AB174" s="254" t="s">
        <v>3044</v>
      </c>
      <c r="AC174" s="254">
        <v>18</v>
      </c>
      <c r="AD174" s="254" t="s">
        <v>34</v>
      </c>
      <c r="AE174" s="254" t="s">
        <v>42</v>
      </c>
      <c r="AF174" s="254" t="s">
        <v>34</v>
      </c>
      <c r="AG174" s="254" t="s">
        <v>34</v>
      </c>
      <c r="AH174" s="254" t="s">
        <v>34</v>
      </c>
      <c r="AI174" s="254" t="s">
        <v>42</v>
      </c>
      <c r="AJ174" s="254" t="s">
        <v>34</v>
      </c>
      <c r="AK174" s="254" t="s">
        <v>34</v>
      </c>
      <c r="AL174" s="254" t="s">
        <v>4444</v>
      </c>
      <c r="AM174" s="254" t="s">
        <v>2979</v>
      </c>
      <c r="AN174" s="254" t="s">
        <v>34</v>
      </c>
      <c r="AO174" s="254" t="s">
        <v>221</v>
      </c>
      <c r="AP174" s="254" t="s">
        <v>34</v>
      </c>
      <c r="AQ174" s="254" t="s">
        <v>49</v>
      </c>
    </row>
    <row r="175" spans="1:43">
      <c r="A175" s="254" t="s">
        <v>324</v>
      </c>
      <c r="B175" s="254" t="s">
        <v>318</v>
      </c>
      <c r="C175" s="254" t="s">
        <v>33</v>
      </c>
      <c r="D175" s="254" t="s">
        <v>1935</v>
      </c>
      <c r="E175" s="254" t="s">
        <v>2570</v>
      </c>
      <c r="F175" s="254" t="s">
        <v>218</v>
      </c>
      <c r="G175" s="254" t="s">
        <v>2985</v>
      </c>
      <c r="H175" s="254" t="s">
        <v>203</v>
      </c>
      <c r="I175" s="254" t="s">
        <v>872</v>
      </c>
      <c r="J175" s="255" t="s">
        <v>226</v>
      </c>
      <c r="K175" s="254" t="s">
        <v>40</v>
      </c>
      <c r="L175" s="254" t="s">
        <v>41</v>
      </c>
      <c r="M175" s="254" t="s">
        <v>42</v>
      </c>
      <c r="N175" s="254" t="s">
        <v>34</v>
      </c>
      <c r="O175" s="254" t="s">
        <v>34</v>
      </c>
      <c r="P175" s="254">
        <v>1</v>
      </c>
      <c r="Q175" s="254">
        <v>17.72</v>
      </c>
      <c r="R175" s="254">
        <v>15.35</v>
      </c>
      <c r="S175" s="254">
        <v>6.3</v>
      </c>
      <c r="T175" s="254">
        <v>0.99</v>
      </c>
      <c r="U175" s="256">
        <v>32.39</v>
      </c>
      <c r="V175" s="256">
        <v>64.989999999999995</v>
      </c>
      <c r="W175" s="254" t="s">
        <v>1027</v>
      </c>
      <c r="X175" s="254" t="s">
        <v>43</v>
      </c>
      <c r="Y175" s="254">
        <v>400</v>
      </c>
      <c r="Z175" s="254" t="s">
        <v>158</v>
      </c>
      <c r="AA175" s="254">
        <v>9</v>
      </c>
      <c r="AB175" s="254" t="s">
        <v>3044</v>
      </c>
      <c r="AC175" s="254" t="s">
        <v>34</v>
      </c>
      <c r="AD175" s="254" t="s">
        <v>34</v>
      </c>
      <c r="AE175" s="254" t="s">
        <v>42</v>
      </c>
      <c r="AF175" s="254" t="s">
        <v>34</v>
      </c>
      <c r="AG175" s="254" t="s">
        <v>34</v>
      </c>
      <c r="AH175" s="254" t="s">
        <v>34</v>
      </c>
      <c r="AI175" s="254" t="s">
        <v>42</v>
      </c>
      <c r="AJ175" s="254" t="s">
        <v>34</v>
      </c>
      <c r="AK175" s="254" t="s">
        <v>34</v>
      </c>
      <c r="AL175" s="254" t="s">
        <v>4444</v>
      </c>
      <c r="AM175" s="254" t="s">
        <v>2979</v>
      </c>
      <c r="AN175" s="254" t="s">
        <v>34</v>
      </c>
      <c r="AO175" s="254" t="s">
        <v>221</v>
      </c>
      <c r="AP175" s="254" t="s">
        <v>34</v>
      </c>
      <c r="AQ175" s="254" t="s">
        <v>49</v>
      </c>
    </row>
    <row r="176" spans="1:43">
      <c r="A176" s="254" t="s">
        <v>325</v>
      </c>
      <c r="B176" s="254" t="s">
        <v>318</v>
      </c>
      <c r="C176" s="254" t="s">
        <v>33</v>
      </c>
      <c r="D176" s="254" t="s">
        <v>1935</v>
      </c>
      <c r="E176" s="254" t="s">
        <v>2570</v>
      </c>
      <c r="F176" s="254" t="s">
        <v>218</v>
      </c>
      <c r="G176" s="254" t="s">
        <v>2985</v>
      </c>
      <c r="H176" s="254" t="s">
        <v>203</v>
      </c>
      <c r="I176" s="254" t="s">
        <v>3018</v>
      </c>
      <c r="J176" s="255" t="s">
        <v>226</v>
      </c>
      <c r="K176" s="254" t="s">
        <v>40</v>
      </c>
      <c r="L176" s="254" t="s">
        <v>41</v>
      </c>
      <c r="M176" s="254" t="s">
        <v>42</v>
      </c>
      <c r="N176" s="254" t="s">
        <v>34</v>
      </c>
      <c r="O176" s="254" t="s">
        <v>34</v>
      </c>
      <c r="P176" s="254">
        <v>1</v>
      </c>
      <c r="Q176" s="254">
        <v>17.72</v>
      </c>
      <c r="R176" s="254">
        <v>15.35</v>
      </c>
      <c r="S176" s="254">
        <v>7.09</v>
      </c>
      <c r="T176" s="254">
        <v>1.1200000000000001</v>
      </c>
      <c r="U176" s="256">
        <v>39.69</v>
      </c>
      <c r="V176" s="256">
        <v>79.989999999999995</v>
      </c>
      <c r="W176" s="254" t="s">
        <v>1027</v>
      </c>
      <c r="X176" s="254" t="s">
        <v>43</v>
      </c>
      <c r="Y176" s="254">
        <v>400</v>
      </c>
      <c r="Z176" s="254" t="s">
        <v>158</v>
      </c>
      <c r="AA176" s="254">
        <v>9</v>
      </c>
      <c r="AB176" s="254" t="s">
        <v>3045</v>
      </c>
      <c r="AC176" s="254" t="s">
        <v>34</v>
      </c>
      <c r="AD176" s="254" t="s">
        <v>34</v>
      </c>
      <c r="AE176" s="254" t="s">
        <v>42</v>
      </c>
      <c r="AF176" s="254" t="s">
        <v>34</v>
      </c>
      <c r="AG176" s="254" t="s">
        <v>34</v>
      </c>
      <c r="AH176" s="254" t="s">
        <v>34</v>
      </c>
      <c r="AI176" s="254" t="s">
        <v>42</v>
      </c>
      <c r="AJ176" s="254" t="s">
        <v>34</v>
      </c>
      <c r="AK176" s="254" t="s">
        <v>34</v>
      </c>
      <c r="AL176" s="254" t="s">
        <v>4444</v>
      </c>
      <c r="AM176" s="254" t="s">
        <v>2979</v>
      </c>
      <c r="AN176" s="254" t="s">
        <v>34</v>
      </c>
      <c r="AO176" s="254" t="s">
        <v>221</v>
      </c>
      <c r="AP176" s="254" t="s">
        <v>34</v>
      </c>
      <c r="AQ176" s="254" t="s">
        <v>49</v>
      </c>
    </row>
    <row r="177" spans="1:43">
      <c r="A177" s="254" t="s">
        <v>325</v>
      </c>
      <c r="B177" s="254" t="s">
        <v>318</v>
      </c>
      <c r="C177" s="254" t="s">
        <v>33</v>
      </c>
      <c r="D177" s="254" t="s">
        <v>1935</v>
      </c>
      <c r="E177" s="254" t="s">
        <v>2570</v>
      </c>
      <c r="F177" s="254" t="s">
        <v>218</v>
      </c>
      <c r="G177" s="254" t="s">
        <v>2985</v>
      </c>
      <c r="H177" s="254" t="s">
        <v>203</v>
      </c>
      <c r="I177" s="254" t="s">
        <v>3018</v>
      </c>
      <c r="J177" s="255" t="s">
        <v>226</v>
      </c>
      <c r="K177" s="254" t="s">
        <v>40</v>
      </c>
      <c r="L177" s="254" t="s">
        <v>60</v>
      </c>
      <c r="M177" s="254" t="s">
        <v>42</v>
      </c>
      <c r="N177" s="254" t="s">
        <v>34</v>
      </c>
      <c r="O177" s="254" t="s">
        <v>34</v>
      </c>
      <c r="P177" s="254">
        <v>1</v>
      </c>
      <c r="Q177" s="254">
        <v>17.72</v>
      </c>
      <c r="R177" s="254">
        <v>15.35</v>
      </c>
      <c r="S177" s="254">
        <v>7.09</v>
      </c>
      <c r="T177" s="254">
        <v>1.1200000000000001</v>
      </c>
      <c r="U177" s="256">
        <v>39.69</v>
      </c>
      <c r="V177" s="256">
        <v>79.989999999999995</v>
      </c>
      <c r="W177" s="254" t="s">
        <v>1027</v>
      </c>
      <c r="X177" s="254" t="s">
        <v>43</v>
      </c>
      <c r="Y177" s="254">
        <v>400</v>
      </c>
      <c r="Z177" s="254" t="s">
        <v>158</v>
      </c>
      <c r="AA177" s="254">
        <v>9</v>
      </c>
      <c r="AB177" s="254" t="s">
        <v>3045</v>
      </c>
      <c r="AC177" s="254">
        <v>10</v>
      </c>
      <c r="AD177" s="254" t="s">
        <v>34</v>
      </c>
      <c r="AE177" s="254" t="s">
        <v>42</v>
      </c>
      <c r="AF177" s="254" t="s">
        <v>34</v>
      </c>
      <c r="AG177" s="254" t="s">
        <v>34</v>
      </c>
      <c r="AH177" s="254" t="s">
        <v>34</v>
      </c>
      <c r="AI177" s="254" t="s">
        <v>42</v>
      </c>
      <c r="AJ177" s="254" t="s">
        <v>34</v>
      </c>
      <c r="AK177" s="254" t="s">
        <v>34</v>
      </c>
      <c r="AL177" s="254" t="s">
        <v>4444</v>
      </c>
      <c r="AM177" s="254" t="s">
        <v>2979</v>
      </c>
      <c r="AN177" s="254" t="s">
        <v>34</v>
      </c>
      <c r="AO177" s="254" t="s">
        <v>221</v>
      </c>
      <c r="AP177" s="254" t="s">
        <v>34</v>
      </c>
      <c r="AQ177" s="254" t="s">
        <v>49</v>
      </c>
    </row>
    <row r="178" spans="1:43">
      <c r="A178" s="254" t="s">
        <v>395</v>
      </c>
      <c r="B178" s="254" t="s">
        <v>3070</v>
      </c>
      <c r="C178" s="254" t="s">
        <v>33</v>
      </c>
      <c r="D178" s="254" t="s">
        <v>1935</v>
      </c>
      <c r="E178" s="254" t="s">
        <v>2570</v>
      </c>
      <c r="F178" s="254" t="s">
        <v>218</v>
      </c>
      <c r="G178" s="254" t="s">
        <v>2985</v>
      </c>
      <c r="H178" s="254" t="s">
        <v>203</v>
      </c>
      <c r="I178" s="254" t="s">
        <v>943</v>
      </c>
      <c r="J178" s="255" t="s">
        <v>383</v>
      </c>
      <c r="K178" s="254" t="s">
        <v>40</v>
      </c>
      <c r="L178" s="254" t="s">
        <v>60</v>
      </c>
      <c r="M178" s="254" t="s">
        <v>42</v>
      </c>
      <c r="N178" s="254" t="s">
        <v>34</v>
      </c>
      <c r="O178" s="254" t="s">
        <v>34</v>
      </c>
      <c r="P178" s="254">
        <v>1</v>
      </c>
      <c r="Q178" s="254">
        <v>17.72</v>
      </c>
      <c r="R178" s="254">
        <v>15.35</v>
      </c>
      <c r="S178" s="254">
        <v>6.69</v>
      </c>
      <c r="T178" s="254">
        <v>1.05</v>
      </c>
      <c r="U178" s="256">
        <v>42.3</v>
      </c>
      <c r="V178" s="256">
        <v>89.99</v>
      </c>
      <c r="W178" s="254" t="s">
        <v>898</v>
      </c>
      <c r="X178" s="254" t="s">
        <v>43</v>
      </c>
      <c r="Y178" s="254">
        <v>1</v>
      </c>
      <c r="Z178" s="254" t="s">
        <v>158</v>
      </c>
      <c r="AA178" s="254">
        <v>9</v>
      </c>
      <c r="AB178" s="254" t="s">
        <v>3058</v>
      </c>
      <c r="AC178" s="254">
        <v>38</v>
      </c>
      <c r="AD178" s="254" t="s">
        <v>34</v>
      </c>
      <c r="AE178" s="254" t="s">
        <v>42</v>
      </c>
      <c r="AF178" s="254" t="s">
        <v>34</v>
      </c>
      <c r="AG178" s="254" t="s">
        <v>34</v>
      </c>
      <c r="AH178" s="254" t="s">
        <v>34</v>
      </c>
      <c r="AI178" s="254" t="s">
        <v>42</v>
      </c>
      <c r="AJ178" s="254" t="s">
        <v>34</v>
      </c>
      <c r="AK178" s="254" t="s">
        <v>34</v>
      </c>
      <c r="AL178" s="254" t="s">
        <v>4444</v>
      </c>
      <c r="AM178" s="254" t="s">
        <v>2979</v>
      </c>
      <c r="AN178" s="254" t="s">
        <v>34</v>
      </c>
      <c r="AO178" s="254" t="s">
        <v>221</v>
      </c>
      <c r="AP178" s="254" t="s">
        <v>318</v>
      </c>
      <c r="AQ178" s="254" t="s">
        <v>49</v>
      </c>
    </row>
    <row r="179" spans="1:43">
      <c r="A179" s="254" t="s">
        <v>395</v>
      </c>
      <c r="B179" s="254" t="s">
        <v>3070</v>
      </c>
      <c r="C179" s="254" t="s">
        <v>33</v>
      </c>
      <c r="D179" s="254" t="s">
        <v>1935</v>
      </c>
      <c r="E179" s="254" t="s">
        <v>2570</v>
      </c>
      <c r="F179" s="254" t="s">
        <v>218</v>
      </c>
      <c r="G179" s="254" t="s">
        <v>2985</v>
      </c>
      <c r="H179" s="254" t="s">
        <v>203</v>
      </c>
      <c r="I179" s="254" t="s">
        <v>943</v>
      </c>
      <c r="J179" s="255" t="s">
        <v>383</v>
      </c>
      <c r="K179" s="254" t="s">
        <v>40</v>
      </c>
      <c r="L179" s="254" t="s">
        <v>41</v>
      </c>
      <c r="M179" s="254" t="s">
        <v>42</v>
      </c>
      <c r="N179" s="254" t="s">
        <v>34</v>
      </c>
      <c r="O179" s="254" t="s">
        <v>34</v>
      </c>
      <c r="P179" s="254">
        <v>1</v>
      </c>
      <c r="Q179" s="254">
        <v>17.72</v>
      </c>
      <c r="R179" s="254">
        <v>15.35</v>
      </c>
      <c r="S179" s="254">
        <v>6.69</v>
      </c>
      <c r="T179" s="254">
        <v>1.05</v>
      </c>
      <c r="U179" s="256">
        <v>42.3</v>
      </c>
      <c r="V179" s="256">
        <v>89.99</v>
      </c>
      <c r="W179" s="254" t="s">
        <v>898</v>
      </c>
      <c r="X179" s="254" t="s">
        <v>43</v>
      </c>
      <c r="Y179" s="254">
        <v>1</v>
      </c>
      <c r="Z179" s="254" t="s">
        <v>158</v>
      </c>
      <c r="AA179" s="254">
        <v>9</v>
      </c>
      <c r="AB179" s="254" t="s">
        <v>3058</v>
      </c>
      <c r="AC179" s="254" t="s">
        <v>34</v>
      </c>
      <c r="AD179" s="254" t="s">
        <v>34</v>
      </c>
      <c r="AE179" s="254" t="s">
        <v>42</v>
      </c>
      <c r="AF179" s="254" t="s">
        <v>34</v>
      </c>
      <c r="AG179" s="254" t="s">
        <v>34</v>
      </c>
      <c r="AH179" s="254" t="s">
        <v>34</v>
      </c>
      <c r="AI179" s="254" t="s">
        <v>42</v>
      </c>
      <c r="AJ179" s="254" t="s">
        <v>34</v>
      </c>
      <c r="AK179" s="254" t="s">
        <v>34</v>
      </c>
      <c r="AL179" s="254" t="s">
        <v>4444</v>
      </c>
      <c r="AM179" s="254" t="s">
        <v>2979</v>
      </c>
      <c r="AN179" s="254" t="s">
        <v>34</v>
      </c>
      <c r="AO179" s="254" t="s">
        <v>221</v>
      </c>
      <c r="AP179" s="254" t="s">
        <v>318</v>
      </c>
      <c r="AQ179" s="254" t="s">
        <v>49</v>
      </c>
    </row>
    <row r="180" spans="1:43">
      <c r="A180" s="254" t="s">
        <v>332</v>
      </c>
      <c r="B180" s="254" t="s">
        <v>327</v>
      </c>
      <c r="C180" s="254" t="s">
        <v>33</v>
      </c>
      <c r="D180" s="254" t="s">
        <v>1935</v>
      </c>
      <c r="E180" s="254" t="s">
        <v>2570</v>
      </c>
      <c r="F180" s="254" t="s">
        <v>218</v>
      </c>
      <c r="G180" s="254" t="s">
        <v>2985</v>
      </c>
      <c r="H180" s="254" t="s">
        <v>328</v>
      </c>
      <c r="I180" s="254" t="s">
        <v>478</v>
      </c>
      <c r="J180" s="255" t="s">
        <v>226</v>
      </c>
      <c r="K180" s="254" t="s">
        <v>40</v>
      </c>
      <c r="L180" s="254" t="s">
        <v>60</v>
      </c>
      <c r="M180" s="254" t="s">
        <v>42</v>
      </c>
      <c r="N180" s="254" t="s">
        <v>34</v>
      </c>
      <c r="O180" s="254" t="s">
        <v>34</v>
      </c>
      <c r="P180" s="254">
        <v>1</v>
      </c>
      <c r="Q180" s="254">
        <v>17.72</v>
      </c>
      <c r="R180" s="254">
        <v>15.35</v>
      </c>
      <c r="S180" s="254">
        <v>7.87</v>
      </c>
      <c r="T180" s="254">
        <v>1.24</v>
      </c>
      <c r="U180" s="256">
        <v>49.5</v>
      </c>
      <c r="V180" s="256">
        <v>99.99</v>
      </c>
      <c r="W180" s="254" t="s">
        <v>3002</v>
      </c>
      <c r="X180" s="254" t="s">
        <v>43</v>
      </c>
      <c r="Y180" s="254">
        <v>400</v>
      </c>
      <c r="Z180" s="254" t="s">
        <v>158</v>
      </c>
      <c r="AA180" s="254">
        <v>9</v>
      </c>
      <c r="AB180" s="254" t="s">
        <v>3042</v>
      </c>
      <c r="AC180" s="254">
        <v>34</v>
      </c>
      <c r="AD180" s="254" t="s">
        <v>34</v>
      </c>
      <c r="AE180" s="254" t="s">
        <v>42</v>
      </c>
      <c r="AF180" s="254" t="s">
        <v>34</v>
      </c>
      <c r="AG180" s="254" t="s">
        <v>34</v>
      </c>
      <c r="AH180" s="254" t="s">
        <v>34</v>
      </c>
      <c r="AI180" s="254" t="s">
        <v>42</v>
      </c>
      <c r="AJ180" s="254" t="s">
        <v>34</v>
      </c>
      <c r="AK180" s="254" t="s">
        <v>34</v>
      </c>
      <c r="AL180" s="254" t="s">
        <v>4444</v>
      </c>
      <c r="AM180" s="254" t="s">
        <v>2979</v>
      </c>
      <c r="AN180" s="254" t="s">
        <v>34</v>
      </c>
      <c r="AO180" s="254" t="s">
        <v>221</v>
      </c>
      <c r="AP180" s="254" t="s">
        <v>34</v>
      </c>
      <c r="AQ180" s="254" t="s">
        <v>49</v>
      </c>
    </row>
    <row r="181" spans="1:43">
      <c r="A181" s="254" t="s">
        <v>332</v>
      </c>
      <c r="B181" s="254" t="s">
        <v>327</v>
      </c>
      <c r="C181" s="254" t="s">
        <v>33</v>
      </c>
      <c r="D181" s="254" t="s">
        <v>1935</v>
      </c>
      <c r="E181" s="254" t="s">
        <v>2570</v>
      </c>
      <c r="F181" s="254" t="s">
        <v>218</v>
      </c>
      <c r="G181" s="254" t="s">
        <v>2985</v>
      </c>
      <c r="H181" s="254" t="s">
        <v>328</v>
      </c>
      <c r="I181" s="254" t="s">
        <v>478</v>
      </c>
      <c r="J181" s="255" t="s">
        <v>226</v>
      </c>
      <c r="K181" s="254" t="s">
        <v>40</v>
      </c>
      <c r="L181" s="254" t="s">
        <v>41</v>
      </c>
      <c r="M181" s="254" t="s">
        <v>42</v>
      </c>
      <c r="N181" s="254" t="s">
        <v>34</v>
      </c>
      <c r="O181" s="254" t="s">
        <v>34</v>
      </c>
      <c r="P181" s="254">
        <v>1</v>
      </c>
      <c r="Q181" s="254">
        <v>17.72</v>
      </c>
      <c r="R181" s="254">
        <v>15.35</v>
      </c>
      <c r="S181" s="254">
        <v>7.87</v>
      </c>
      <c r="T181" s="254">
        <v>1.24</v>
      </c>
      <c r="U181" s="256">
        <v>49.5</v>
      </c>
      <c r="V181" s="256">
        <v>99.99</v>
      </c>
      <c r="W181" s="254" t="s">
        <v>3002</v>
      </c>
      <c r="X181" s="254" t="s">
        <v>43</v>
      </c>
      <c r="Y181" s="254">
        <v>400</v>
      </c>
      <c r="Z181" s="254" t="s">
        <v>158</v>
      </c>
      <c r="AA181" s="254">
        <v>9</v>
      </c>
      <c r="AB181" s="254" t="s">
        <v>3042</v>
      </c>
      <c r="AC181" s="254" t="s">
        <v>34</v>
      </c>
      <c r="AD181" s="254" t="s">
        <v>34</v>
      </c>
      <c r="AE181" s="254" t="s">
        <v>42</v>
      </c>
      <c r="AF181" s="254" t="s">
        <v>34</v>
      </c>
      <c r="AG181" s="254" t="s">
        <v>34</v>
      </c>
      <c r="AH181" s="254" t="s">
        <v>34</v>
      </c>
      <c r="AI181" s="254" t="s">
        <v>42</v>
      </c>
      <c r="AJ181" s="254" t="s">
        <v>34</v>
      </c>
      <c r="AK181" s="254" t="s">
        <v>34</v>
      </c>
      <c r="AL181" s="254" t="s">
        <v>4444</v>
      </c>
      <c r="AM181" s="254" t="s">
        <v>2979</v>
      </c>
      <c r="AN181" s="254" t="s">
        <v>34</v>
      </c>
      <c r="AO181" s="254" t="s">
        <v>221</v>
      </c>
      <c r="AP181" s="254" t="s">
        <v>34</v>
      </c>
      <c r="AQ181" s="254" t="s">
        <v>49</v>
      </c>
    </row>
    <row r="182" spans="1:43">
      <c r="A182" s="254" t="s">
        <v>334</v>
      </c>
      <c r="B182" s="254" t="s">
        <v>327</v>
      </c>
      <c r="C182" s="254" t="s">
        <v>33</v>
      </c>
      <c r="D182" s="254" t="s">
        <v>1935</v>
      </c>
      <c r="E182" s="254" t="s">
        <v>2570</v>
      </c>
      <c r="F182" s="254" t="s">
        <v>218</v>
      </c>
      <c r="G182" s="254" t="s">
        <v>2985</v>
      </c>
      <c r="H182" s="254" t="s">
        <v>328</v>
      </c>
      <c r="I182" s="254" t="s">
        <v>481</v>
      </c>
      <c r="J182" s="255" t="s">
        <v>226</v>
      </c>
      <c r="K182" s="254" t="s">
        <v>40</v>
      </c>
      <c r="L182" s="254" t="s">
        <v>41</v>
      </c>
      <c r="M182" s="254" t="s">
        <v>42</v>
      </c>
      <c r="N182" s="254" t="s">
        <v>34</v>
      </c>
      <c r="O182" s="254" t="s">
        <v>34</v>
      </c>
      <c r="P182" s="254">
        <v>1</v>
      </c>
      <c r="Q182" s="254">
        <v>17.72</v>
      </c>
      <c r="R182" s="254">
        <v>15.35</v>
      </c>
      <c r="S182" s="254">
        <v>8.66</v>
      </c>
      <c r="T182" s="254">
        <v>1.36</v>
      </c>
      <c r="U182" s="256">
        <v>64.25</v>
      </c>
      <c r="V182" s="256">
        <v>129.99</v>
      </c>
      <c r="W182" s="254" t="s">
        <v>3002</v>
      </c>
      <c r="X182" s="254" t="s">
        <v>43</v>
      </c>
      <c r="Y182" s="254">
        <v>400</v>
      </c>
      <c r="Z182" s="254" t="s">
        <v>158</v>
      </c>
      <c r="AA182" s="254">
        <v>9</v>
      </c>
      <c r="AB182" s="254" t="s">
        <v>3043</v>
      </c>
      <c r="AC182" s="254" t="s">
        <v>34</v>
      </c>
      <c r="AD182" s="254" t="s">
        <v>34</v>
      </c>
      <c r="AE182" s="254" t="s">
        <v>42</v>
      </c>
      <c r="AF182" s="254" t="s">
        <v>34</v>
      </c>
      <c r="AG182" s="254" t="s">
        <v>34</v>
      </c>
      <c r="AH182" s="254" t="s">
        <v>34</v>
      </c>
      <c r="AI182" s="254" t="s">
        <v>42</v>
      </c>
      <c r="AJ182" s="254" t="s">
        <v>34</v>
      </c>
      <c r="AK182" s="254" t="s">
        <v>34</v>
      </c>
      <c r="AL182" s="254" t="s">
        <v>4444</v>
      </c>
      <c r="AM182" s="254" t="s">
        <v>2979</v>
      </c>
      <c r="AN182" s="254" t="s">
        <v>34</v>
      </c>
      <c r="AO182" s="254" t="s">
        <v>221</v>
      </c>
      <c r="AP182" s="254" t="s">
        <v>34</v>
      </c>
      <c r="AQ182" s="254" t="s">
        <v>49</v>
      </c>
    </row>
    <row r="183" spans="1:43">
      <c r="A183" s="254" t="s">
        <v>334</v>
      </c>
      <c r="B183" s="254" t="s">
        <v>327</v>
      </c>
      <c r="C183" s="254" t="s">
        <v>33</v>
      </c>
      <c r="D183" s="254" t="s">
        <v>1935</v>
      </c>
      <c r="E183" s="254" t="s">
        <v>2570</v>
      </c>
      <c r="F183" s="254" t="s">
        <v>218</v>
      </c>
      <c r="G183" s="254" t="s">
        <v>2985</v>
      </c>
      <c r="H183" s="254" t="s">
        <v>328</v>
      </c>
      <c r="I183" s="254" t="s">
        <v>481</v>
      </c>
      <c r="J183" s="255" t="s">
        <v>226</v>
      </c>
      <c r="K183" s="254" t="s">
        <v>40</v>
      </c>
      <c r="L183" s="254" t="s">
        <v>60</v>
      </c>
      <c r="M183" s="254" t="s">
        <v>42</v>
      </c>
      <c r="N183" s="254" t="s">
        <v>34</v>
      </c>
      <c r="O183" s="254" t="s">
        <v>34</v>
      </c>
      <c r="P183" s="254">
        <v>1</v>
      </c>
      <c r="Q183" s="254">
        <v>17.72</v>
      </c>
      <c r="R183" s="254">
        <v>15.35</v>
      </c>
      <c r="S183" s="254">
        <v>8.66</v>
      </c>
      <c r="T183" s="254">
        <v>1.36</v>
      </c>
      <c r="U183" s="256">
        <v>64.25</v>
      </c>
      <c r="V183" s="256">
        <v>129.99</v>
      </c>
      <c r="W183" s="254" t="s">
        <v>3002</v>
      </c>
      <c r="X183" s="254" t="s">
        <v>43</v>
      </c>
      <c r="Y183" s="254">
        <v>400</v>
      </c>
      <c r="Z183" s="254" t="s">
        <v>158</v>
      </c>
      <c r="AA183" s="254">
        <v>9</v>
      </c>
      <c r="AB183" s="254" t="s">
        <v>3043</v>
      </c>
      <c r="AC183" s="254">
        <v>57</v>
      </c>
      <c r="AD183" s="254" t="s">
        <v>34</v>
      </c>
      <c r="AE183" s="254" t="s">
        <v>42</v>
      </c>
      <c r="AF183" s="254" t="s">
        <v>34</v>
      </c>
      <c r="AG183" s="254" t="s">
        <v>34</v>
      </c>
      <c r="AH183" s="254" t="s">
        <v>34</v>
      </c>
      <c r="AI183" s="254" t="s">
        <v>42</v>
      </c>
      <c r="AJ183" s="254" t="s">
        <v>34</v>
      </c>
      <c r="AK183" s="254" t="s">
        <v>34</v>
      </c>
      <c r="AL183" s="254" t="s">
        <v>4444</v>
      </c>
      <c r="AM183" s="254" t="s">
        <v>2979</v>
      </c>
      <c r="AN183" s="254" t="s">
        <v>34</v>
      </c>
      <c r="AO183" s="254" t="s">
        <v>221</v>
      </c>
      <c r="AP183" s="254" t="s">
        <v>34</v>
      </c>
      <c r="AQ183" s="254" t="s">
        <v>49</v>
      </c>
    </row>
    <row r="184" spans="1:43">
      <c r="A184" s="254" t="s">
        <v>336</v>
      </c>
      <c r="B184" s="254" t="s">
        <v>327</v>
      </c>
      <c r="C184" s="254" t="s">
        <v>33</v>
      </c>
      <c r="D184" s="254" t="s">
        <v>1935</v>
      </c>
      <c r="E184" s="254" t="s">
        <v>2570</v>
      </c>
      <c r="F184" s="254" t="s">
        <v>218</v>
      </c>
      <c r="G184" s="254" t="s">
        <v>2985</v>
      </c>
      <c r="H184" s="254" t="s">
        <v>328</v>
      </c>
      <c r="I184" s="254" t="s">
        <v>3018</v>
      </c>
      <c r="J184" s="255" t="s">
        <v>226</v>
      </c>
      <c r="K184" s="254" t="s">
        <v>40</v>
      </c>
      <c r="L184" s="254" t="s">
        <v>60</v>
      </c>
      <c r="M184" s="254" t="s">
        <v>42</v>
      </c>
      <c r="N184" s="254" t="s">
        <v>34</v>
      </c>
      <c r="O184" s="254" t="s">
        <v>34</v>
      </c>
      <c r="P184" s="254">
        <v>1</v>
      </c>
      <c r="Q184" s="254">
        <v>17.72</v>
      </c>
      <c r="R184" s="254">
        <v>15.35</v>
      </c>
      <c r="S184" s="254">
        <v>7.09</v>
      </c>
      <c r="T184" s="254">
        <v>1.1200000000000001</v>
      </c>
      <c r="U184" s="256">
        <v>39.69</v>
      </c>
      <c r="V184" s="256">
        <v>79.989999999999995</v>
      </c>
      <c r="W184" s="254" t="s">
        <v>3002</v>
      </c>
      <c r="X184" s="254" t="s">
        <v>43</v>
      </c>
      <c r="Y184" s="254">
        <v>400</v>
      </c>
      <c r="Z184" s="254" t="s">
        <v>158</v>
      </c>
      <c r="AA184" s="254">
        <v>9</v>
      </c>
      <c r="AB184" s="254" t="s">
        <v>3045</v>
      </c>
      <c r="AC184" s="254">
        <v>0</v>
      </c>
      <c r="AD184" s="254" t="s">
        <v>34</v>
      </c>
      <c r="AE184" s="254" t="s">
        <v>42</v>
      </c>
      <c r="AF184" s="254" t="s">
        <v>34</v>
      </c>
      <c r="AG184" s="254" t="s">
        <v>34</v>
      </c>
      <c r="AH184" s="254" t="s">
        <v>34</v>
      </c>
      <c r="AI184" s="254" t="s">
        <v>42</v>
      </c>
      <c r="AJ184" s="254" t="s">
        <v>34</v>
      </c>
      <c r="AK184" s="254" t="s">
        <v>34</v>
      </c>
      <c r="AL184" s="254" t="s">
        <v>4444</v>
      </c>
      <c r="AM184" s="254" t="s">
        <v>2979</v>
      </c>
      <c r="AN184" s="254" t="s">
        <v>34</v>
      </c>
      <c r="AO184" s="254" t="s">
        <v>221</v>
      </c>
      <c r="AP184" s="254" t="s">
        <v>34</v>
      </c>
      <c r="AQ184" s="254" t="s">
        <v>49</v>
      </c>
    </row>
    <row r="185" spans="1:43">
      <c r="A185" s="254" t="s">
        <v>337</v>
      </c>
      <c r="B185" s="254" t="s">
        <v>338</v>
      </c>
      <c r="C185" s="254" t="s">
        <v>33</v>
      </c>
      <c r="D185" s="254" t="s">
        <v>1935</v>
      </c>
      <c r="E185" s="254" t="s">
        <v>2570</v>
      </c>
      <c r="F185" s="254" t="s">
        <v>218</v>
      </c>
      <c r="G185" s="254" t="s">
        <v>2985</v>
      </c>
      <c r="H185" s="254" t="s">
        <v>339</v>
      </c>
      <c r="I185" s="254" t="s">
        <v>136</v>
      </c>
      <c r="J185" s="255" t="s">
        <v>157</v>
      </c>
      <c r="K185" s="254" t="s">
        <v>40</v>
      </c>
      <c r="L185" s="254" t="s">
        <v>41</v>
      </c>
      <c r="M185" s="254" t="s">
        <v>42</v>
      </c>
      <c r="N185" s="254" t="s">
        <v>34</v>
      </c>
      <c r="O185" s="254" t="s">
        <v>34</v>
      </c>
      <c r="P185" s="254">
        <v>1</v>
      </c>
      <c r="Q185" s="254">
        <v>17.72</v>
      </c>
      <c r="R185" s="254">
        <v>15.35</v>
      </c>
      <c r="S185" s="254">
        <v>6.69</v>
      </c>
      <c r="T185" s="254">
        <v>1.05</v>
      </c>
      <c r="U185" s="256">
        <v>34.549999999999997</v>
      </c>
      <c r="V185" s="256">
        <v>69.989999999999995</v>
      </c>
      <c r="W185" s="254" t="s">
        <v>898</v>
      </c>
      <c r="X185" s="254" t="s">
        <v>43</v>
      </c>
      <c r="Y185" s="254">
        <v>400</v>
      </c>
      <c r="Z185" s="254" t="s">
        <v>158</v>
      </c>
      <c r="AA185" s="254">
        <v>9</v>
      </c>
      <c r="AB185" s="254" t="s">
        <v>3042</v>
      </c>
      <c r="AC185" s="254" t="s">
        <v>34</v>
      </c>
      <c r="AD185" s="254" t="s">
        <v>34</v>
      </c>
      <c r="AE185" s="254" t="s">
        <v>42</v>
      </c>
      <c r="AF185" s="254" t="s">
        <v>34</v>
      </c>
      <c r="AG185" s="254" t="s">
        <v>34</v>
      </c>
      <c r="AH185" s="254" t="s">
        <v>34</v>
      </c>
      <c r="AI185" s="254" t="s">
        <v>42</v>
      </c>
      <c r="AJ185" s="254" t="s">
        <v>34</v>
      </c>
      <c r="AK185" s="254" t="s">
        <v>34</v>
      </c>
      <c r="AL185" s="254" t="s">
        <v>4444</v>
      </c>
      <c r="AM185" s="254" t="s">
        <v>2979</v>
      </c>
      <c r="AN185" s="254" t="s">
        <v>34</v>
      </c>
      <c r="AO185" s="254" t="s">
        <v>221</v>
      </c>
      <c r="AP185" s="254" t="s">
        <v>34</v>
      </c>
      <c r="AQ185" s="254" t="s">
        <v>49</v>
      </c>
    </row>
    <row r="186" spans="1:43">
      <c r="A186" s="254" t="s">
        <v>337</v>
      </c>
      <c r="B186" s="254" t="s">
        <v>338</v>
      </c>
      <c r="C186" s="254" t="s">
        <v>33</v>
      </c>
      <c r="D186" s="254" t="s">
        <v>1935</v>
      </c>
      <c r="E186" s="254" t="s">
        <v>2570</v>
      </c>
      <c r="F186" s="254" t="s">
        <v>218</v>
      </c>
      <c r="G186" s="254" t="s">
        <v>2985</v>
      </c>
      <c r="H186" s="254" t="s">
        <v>339</v>
      </c>
      <c r="I186" s="254" t="s">
        <v>136</v>
      </c>
      <c r="J186" s="255" t="s">
        <v>157</v>
      </c>
      <c r="K186" s="254" t="s">
        <v>40</v>
      </c>
      <c r="L186" s="254" t="s">
        <v>60</v>
      </c>
      <c r="M186" s="254" t="s">
        <v>42</v>
      </c>
      <c r="N186" s="254" t="s">
        <v>34</v>
      </c>
      <c r="O186" s="254" t="s">
        <v>34</v>
      </c>
      <c r="P186" s="254">
        <v>1</v>
      </c>
      <c r="Q186" s="254">
        <v>17.72</v>
      </c>
      <c r="R186" s="254">
        <v>15.35</v>
      </c>
      <c r="S186" s="254">
        <v>6.69</v>
      </c>
      <c r="T186" s="254">
        <v>1.05</v>
      </c>
      <c r="U186" s="256">
        <v>34.549999999999997</v>
      </c>
      <c r="V186" s="256">
        <v>69.989999999999995</v>
      </c>
      <c r="W186" s="254" t="s">
        <v>898</v>
      </c>
      <c r="X186" s="254" t="s">
        <v>43</v>
      </c>
      <c r="Y186" s="254">
        <v>400</v>
      </c>
      <c r="Z186" s="254" t="s">
        <v>158</v>
      </c>
      <c r="AA186" s="254">
        <v>9</v>
      </c>
      <c r="AB186" s="254" t="s">
        <v>3042</v>
      </c>
      <c r="AC186" s="254">
        <v>26</v>
      </c>
      <c r="AD186" s="254" t="s">
        <v>34</v>
      </c>
      <c r="AE186" s="254" t="s">
        <v>42</v>
      </c>
      <c r="AF186" s="254" t="s">
        <v>34</v>
      </c>
      <c r="AG186" s="254" t="s">
        <v>34</v>
      </c>
      <c r="AH186" s="254" t="s">
        <v>34</v>
      </c>
      <c r="AI186" s="254" t="s">
        <v>42</v>
      </c>
      <c r="AJ186" s="254" t="s">
        <v>34</v>
      </c>
      <c r="AK186" s="254" t="s">
        <v>34</v>
      </c>
      <c r="AL186" s="254" t="s">
        <v>4444</v>
      </c>
      <c r="AM186" s="254" t="s">
        <v>2979</v>
      </c>
      <c r="AN186" s="254" t="s">
        <v>34</v>
      </c>
      <c r="AO186" s="254" t="s">
        <v>221</v>
      </c>
      <c r="AP186" s="254" t="s">
        <v>34</v>
      </c>
      <c r="AQ186" s="254" t="s">
        <v>49</v>
      </c>
    </row>
    <row r="187" spans="1:43">
      <c r="A187" s="254" t="s">
        <v>341</v>
      </c>
      <c r="B187" s="254" t="s">
        <v>338</v>
      </c>
      <c r="C187" s="254" t="s">
        <v>33</v>
      </c>
      <c r="D187" s="254" t="s">
        <v>1935</v>
      </c>
      <c r="E187" s="254" t="s">
        <v>2570</v>
      </c>
      <c r="F187" s="254" t="s">
        <v>218</v>
      </c>
      <c r="G187" s="254" t="s">
        <v>2985</v>
      </c>
      <c r="H187" s="254" t="s">
        <v>339</v>
      </c>
      <c r="I187" s="254" t="s">
        <v>2987</v>
      </c>
      <c r="J187" s="255" t="s">
        <v>157</v>
      </c>
      <c r="K187" s="254" t="s">
        <v>40</v>
      </c>
      <c r="L187" s="254" t="s">
        <v>60</v>
      </c>
      <c r="M187" s="254" t="s">
        <v>42</v>
      </c>
      <c r="N187" s="254" t="s">
        <v>34</v>
      </c>
      <c r="O187" s="254" t="s">
        <v>34</v>
      </c>
      <c r="P187" s="254">
        <v>1</v>
      </c>
      <c r="Q187" s="254">
        <v>17.72</v>
      </c>
      <c r="R187" s="254">
        <v>15.35</v>
      </c>
      <c r="S187" s="254">
        <v>7.48</v>
      </c>
      <c r="T187" s="254">
        <v>1.18</v>
      </c>
      <c r="U187" s="256">
        <v>39.69</v>
      </c>
      <c r="V187" s="256">
        <v>79.989999999999995</v>
      </c>
      <c r="W187" s="254" t="s">
        <v>898</v>
      </c>
      <c r="X187" s="254" t="s">
        <v>43</v>
      </c>
      <c r="Y187" s="254">
        <v>400</v>
      </c>
      <c r="Z187" s="254" t="s">
        <v>158</v>
      </c>
      <c r="AA187" s="254">
        <v>9</v>
      </c>
      <c r="AB187" s="254" t="s">
        <v>3043</v>
      </c>
      <c r="AC187" s="254">
        <v>27</v>
      </c>
      <c r="AD187" s="254" t="s">
        <v>34</v>
      </c>
      <c r="AE187" s="254" t="s">
        <v>42</v>
      </c>
      <c r="AF187" s="254" t="s">
        <v>34</v>
      </c>
      <c r="AG187" s="254" t="s">
        <v>34</v>
      </c>
      <c r="AH187" s="254" t="s">
        <v>34</v>
      </c>
      <c r="AI187" s="254" t="s">
        <v>42</v>
      </c>
      <c r="AJ187" s="254" t="s">
        <v>34</v>
      </c>
      <c r="AK187" s="254" t="s">
        <v>34</v>
      </c>
      <c r="AL187" s="254" t="s">
        <v>4444</v>
      </c>
      <c r="AM187" s="254" t="s">
        <v>2979</v>
      </c>
      <c r="AN187" s="254" t="s">
        <v>34</v>
      </c>
      <c r="AO187" s="254" t="s">
        <v>221</v>
      </c>
      <c r="AP187" s="254" t="s">
        <v>34</v>
      </c>
      <c r="AQ187" s="254" t="s">
        <v>49</v>
      </c>
    </row>
    <row r="188" spans="1:43">
      <c r="A188" s="254" t="s">
        <v>341</v>
      </c>
      <c r="B188" s="254" t="s">
        <v>338</v>
      </c>
      <c r="C188" s="254" t="s">
        <v>33</v>
      </c>
      <c r="D188" s="254" t="s">
        <v>1935</v>
      </c>
      <c r="E188" s="254" t="s">
        <v>2570</v>
      </c>
      <c r="F188" s="254" t="s">
        <v>218</v>
      </c>
      <c r="G188" s="254" t="s">
        <v>2985</v>
      </c>
      <c r="H188" s="254" t="s">
        <v>339</v>
      </c>
      <c r="I188" s="254" t="s">
        <v>2987</v>
      </c>
      <c r="J188" s="255" t="s">
        <v>157</v>
      </c>
      <c r="K188" s="254" t="s">
        <v>40</v>
      </c>
      <c r="L188" s="254" t="s">
        <v>41</v>
      </c>
      <c r="M188" s="254" t="s">
        <v>42</v>
      </c>
      <c r="N188" s="254" t="s">
        <v>34</v>
      </c>
      <c r="O188" s="254" t="s">
        <v>34</v>
      </c>
      <c r="P188" s="254">
        <v>1</v>
      </c>
      <c r="Q188" s="254">
        <v>17.72</v>
      </c>
      <c r="R188" s="254">
        <v>15.35</v>
      </c>
      <c r="S188" s="254">
        <v>7.48</v>
      </c>
      <c r="T188" s="254">
        <v>1.18</v>
      </c>
      <c r="U188" s="256">
        <v>39.69</v>
      </c>
      <c r="V188" s="256">
        <v>79.989999999999995</v>
      </c>
      <c r="W188" s="254" t="s">
        <v>898</v>
      </c>
      <c r="X188" s="254" t="s">
        <v>43</v>
      </c>
      <c r="Y188" s="254">
        <v>400</v>
      </c>
      <c r="Z188" s="254" t="s">
        <v>158</v>
      </c>
      <c r="AA188" s="254">
        <v>9</v>
      </c>
      <c r="AB188" s="254" t="s">
        <v>3043</v>
      </c>
      <c r="AC188" s="254" t="s">
        <v>34</v>
      </c>
      <c r="AD188" s="254" t="s">
        <v>34</v>
      </c>
      <c r="AE188" s="254" t="s">
        <v>42</v>
      </c>
      <c r="AF188" s="254" t="s">
        <v>34</v>
      </c>
      <c r="AG188" s="254" t="s">
        <v>34</v>
      </c>
      <c r="AH188" s="254" t="s">
        <v>34</v>
      </c>
      <c r="AI188" s="254" t="s">
        <v>42</v>
      </c>
      <c r="AJ188" s="254" t="s">
        <v>34</v>
      </c>
      <c r="AK188" s="254" t="s">
        <v>34</v>
      </c>
      <c r="AL188" s="254" t="s">
        <v>4444</v>
      </c>
      <c r="AM188" s="254" t="s">
        <v>2979</v>
      </c>
      <c r="AN188" s="254" t="s">
        <v>34</v>
      </c>
      <c r="AO188" s="254" t="s">
        <v>221</v>
      </c>
      <c r="AP188" s="254" t="s">
        <v>34</v>
      </c>
      <c r="AQ188" s="254" t="s">
        <v>49</v>
      </c>
    </row>
    <row r="189" spans="1:43">
      <c r="A189" s="254" t="s">
        <v>342</v>
      </c>
      <c r="B189" s="254" t="s">
        <v>338</v>
      </c>
      <c r="C189" s="254" t="s">
        <v>33</v>
      </c>
      <c r="D189" s="254" t="s">
        <v>1935</v>
      </c>
      <c r="E189" s="254" t="s">
        <v>2570</v>
      </c>
      <c r="F189" s="254" t="s">
        <v>218</v>
      </c>
      <c r="G189" s="254" t="s">
        <v>2985</v>
      </c>
      <c r="H189" s="254" t="s">
        <v>339</v>
      </c>
      <c r="I189" s="254" t="s">
        <v>478</v>
      </c>
      <c r="J189" s="255" t="s">
        <v>226</v>
      </c>
      <c r="K189" s="254" t="s">
        <v>40</v>
      </c>
      <c r="L189" s="254" t="s">
        <v>41</v>
      </c>
      <c r="M189" s="254" t="s">
        <v>42</v>
      </c>
      <c r="N189" s="254" t="s">
        <v>34</v>
      </c>
      <c r="O189" s="254" t="s">
        <v>34</v>
      </c>
      <c r="P189" s="254">
        <v>1</v>
      </c>
      <c r="Q189" s="254">
        <v>17.72</v>
      </c>
      <c r="R189" s="254">
        <v>15.35</v>
      </c>
      <c r="S189" s="254">
        <v>7.87</v>
      </c>
      <c r="T189" s="254">
        <v>1.24</v>
      </c>
      <c r="U189" s="256">
        <v>49.5</v>
      </c>
      <c r="V189" s="256">
        <v>99.99</v>
      </c>
      <c r="W189" s="254" t="s">
        <v>898</v>
      </c>
      <c r="X189" s="254" t="s">
        <v>43</v>
      </c>
      <c r="Y189" s="254">
        <v>400</v>
      </c>
      <c r="Z189" s="254" t="s">
        <v>158</v>
      </c>
      <c r="AA189" s="254">
        <v>9</v>
      </c>
      <c r="AB189" s="254" t="s">
        <v>3042</v>
      </c>
      <c r="AC189" s="254" t="s">
        <v>34</v>
      </c>
      <c r="AD189" s="254" t="s">
        <v>34</v>
      </c>
      <c r="AE189" s="254" t="s">
        <v>42</v>
      </c>
      <c r="AF189" s="254" t="s">
        <v>34</v>
      </c>
      <c r="AG189" s="254" t="s">
        <v>34</v>
      </c>
      <c r="AH189" s="254" t="s">
        <v>34</v>
      </c>
      <c r="AI189" s="254" t="s">
        <v>42</v>
      </c>
      <c r="AJ189" s="254" t="s">
        <v>34</v>
      </c>
      <c r="AK189" s="254" t="s">
        <v>34</v>
      </c>
      <c r="AL189" s="254" t="s">
        <v>4444</v>
      </c>
      <c r="AM189" s="254" t="s">
        <v>2979</v>
      </c>
      <c r="AN189" s="254" t="s">
        <v>34</v>
      </c>
      <c r="AO189" s="254" t="s">
        <v>221</v>
      </c>
      <c r="AP189" s="254" t="s">
        <v>34</v>
      </c>
      <c r="AQ189" s="254" t="s">
        <v>49</v>
      </c>
    </row>
    <row r="190" spans="1:43">
      <c r="A190" s="254" t="s">
        <v>342</v>
      </c>
      <c r="B190" s="254" t="s">
        <v>338</v>
      </c>
      <c r="C190" s="254" t="s">
        <v>33</v>
      </c>
      <c r="D190" s="254" t="s">
        <v>1935</v>
      </c>
      <c r="E190" s="254" t="s">
        <v>2570</v>
      </c>
      <c r="F190" s="254" t="s">
        <v>218</v>
      </c>
      <c r="G190" s="254" t="s">
        <v>2985</v>
      </c>
      <c r="H190" s="254" t="s">
        <v>339</v>
      </c>
      <c r="I190" s="254" t="s">
        <v>478</v>
      </c>
      <c r="J190" s="255" t="s">
        <v>226</v>
      </c>
      <c r="K190" s="254" t="s">
        <v>40</v>
      </c>
      <c r="L190" s="254" t="s">
        <v>60</v>
      </c>
      <c r="M190" s="254" t="s">
        <v>42</v>
      </c>
      <c r="N190" s="254" t="s">
        <v>34</v>
      </c>
      <c r="O190" s="254" t="s">
        <v>34</v>
      </c>
      <c r="P190" s="254">
        <v>1</v>
      </c>
      <c r="Q190" s="254">
        <v>17.72</v>
      </c>
      <c r="R190" s="254">
        <v>15.35</v>
      </c>
      <c r="S190" s="254">
        <v>7.87</v>
      </c>
      <c r="T190" s="254">
        <v>1.24</v>
      </c>
      <c r="U190" s="256">
        <v>49.5</v>
      </c>
      <c r="V190" s="256">
        <v>99.99</v>
      </c>
      <c r="W190" s="254" t="s">
        <v>898</v>
      </c>
      <c r="X190" s="254" t="s">
        <v>43</v>
      </c>
      <c r="Y190" s="254">
        <v>400</v>
      </c>
      <c r="Z190" s="254" t="s">
        <v>158</v>
      </c>
      <c r="AA190" s="254">
        <v>9</v>
      </c>
      <c r="AB190" s="254" t="s">
        <v>3042</v>
      </c>
      <c r="AC190" s="254">
        <v>22</v>
      </c>
      <c r="AD190" s="254" t="s">
        <v>34</v>
      </c>
      <c r="AE190" s="254" t="s">
        <v>42</v>
      </c>
      <c r="AF190" s="254" t="s">
        <v>34</v>
      </c>
      <c r="AG190" s="254" t="s">
        <v>34</v>
      </c>
      <c r="AH190" s="254" t="s">
        <v>34</v>
      </c>
      <c r="AI190" s="254" t="s">
        <v>42</v>
      </c>
      <c r="AJ190" s="254" t="s">
        <v>34</v>
      </c>
      <c r="AK190" s="254" t="s">
        <v>34</v>
      </c>
      <c r="AL190" s="254" t="s">
        <v>4444</v>
      </c>
      <c r="AM190" s="254" t="s">
        <v>2979</v>
      </c>
      <c r="AN190" s="254" t="s">
        <v>34</v>
      </c>
      <c r="AO190" s="254" t="s">
        <v>221</v>
      </c>
      <c r="AP190" s="254" t="s">
        <v>34</v>
      </c>
      <c r="AQ190" s="254" t="s">
        <v>49</v>
      </c>
    </row>
    <row r="191" spans="1:43">
      <c r="A191" s="254" t="s">
        <v>344</v>
      </c>
      <c r="B191" s="254" t="s">
        <v>338</v>
      </c>
      <c r="C191" s="254" t="s">
        <v>33</v>
      </c>
      <c r="D191" s="254" t="s">
        <v>1935</v>
      </c>
      <c r="E191" s="254" t="s">
        <v>2570</v>
      </c>
      <c r="F191" s="254" t="s">
        <v>218</v>
      </c>
      <c r="G191" s="254" t="s">
        <v>2985</v>
      </c>
      <c r="H191" s="254" t="s">
        <v>339</v>
      </c>
      <c r="I191" s="254" t="s">
        <v>481</v>
      </c>
      <c r="J191" s="255" t="s">
        <v>226</v>
      </c>
      <c r="K191" s="254" t="s">
        <v>40</v>
      </c>
      <c r="L191" s="254" t="s">
        <v>60</v>
      </c>
      <c r="M191" s="254" t="s">
        <v>42</v>
      </c>
      <c r="N191" s="254" t="s">
        <v>34</v>
      </c>
      <c r="O191" s="254" t="s">
        <v>34</v>
      </c>
      <c r="P191" s="254">
        <v>1</v>
      </c>
      <c r="Q191" s="254">
        <v>17.72</v>
      </c>
      <c r="R191" s="254">
        <v>15.35</v>
      </c>
      <c r="S191" s="254">
        <v>8.66</v>
      </c>
      <c r="T191" s="254">
        <v>1.36</v>
      </c>
      <c r="U191" s="256">
        <v>64.25</v>
      </c>
      <c r="V191" s="256">
        <v>129.99</v>
      </c>
      <c r="W191" s="254" t="s">
        <v>898</v>
      </c>
      <c r="X191" s="254" t="s">
        <v>43</v>
      </c>
      <c r="Y191" s="254">
        <v>400</v>
      </c>
      <c r="Z191" s="254" t="s">
        <v>158</v>
      </c>
      <c r="AA191" s="254">
        <v>9</v>
      </c>
      <c r="AB191" s="254" t="s">
        <v>3043</v>
      </c>
      <c r="AC191" s="254">
        <v>25</v>
      </c>
      <c r="AD191" s="254" t="s">
        <v>34</v>
      </c>
      <c r="AE191" s="254" t="s">
        <v>42</v>
      </c>
      <c r="AF191" s="254" t="s">
        <v>34</v>
      </c>
      <c r="AG191" s="254" t="s">
        <v>34</v>
      </c>
      <c r="AH191" s="254" t="s">
        <v>34</v>
      </c>
      <c r="AI191" s="254" t="s">
        <v>42</v>
      </c>
      <c r="AJ191" s="254" t="s">
        <v>34</v>
      </c>
      <c r="AK191" s="254" t="s">
        <v>34</v>
      </c>
      <c r="AL191" s="254" t="s">
        <v>4444</v>
      </c>
      <c r="AM191" s="254" t="s">
        <v>2979</v>
      </c>
      <c r="AN191" s="254" t="s">
        <v>34</v>
      </c>
      <c r="AO191" s="254" t="s">
        <v>221</v>
      </c>
      <c r="AP191" s="254" t="s">
        <v>34</v>
      </c>
      <c r="AQ191" s="254" t="s">
        <v>49</v>
      </c>
    </row>
    <row r="192" spans="1:43">
      <c r="A192" s="254" t="s">
        <v>344</v>
      </c>
      <c r="B192" s="254" t="s">
        <v>338</v>
      </c>
      <c r="C192" s="254" t="s">
        <v>33</v>
      </c>
      <c r="D192" s="254" t="s">
        <v>1935</v>
      </c>
      <c r="E192" s="254" t="s">
        <v>2570</v>
      </c>
      <c r="F192" s="254" t="s">
        <v>218</v>
      </c>
      <c r="G192" s="254" t="s">
        <v>2985</v>
      </c>
      <c r="H192" s="254" t="s">
        <v>339</v>
      </c>
      <c r="I192" s="254" t="s">
        <v>481</v>
      </c>
      <c r="J192" s="255" t="s">
        <v>226</v>
      </c>
      <c r="K192" s="254" t="s">
        <v>40</v>
      </c>
      <c r="L192" s="254" t="s">
        <v>41</v>
      </c>
      <c r="M192" s="254" t="s">
        <v>42</v>
      </c>
      <c r="N192" s="254" t="s">
        <v>34</v>
      </c>
      <c r="O192" s="254" t="s">
        <v>34</v>
      </c>
      <c r="P192" s="254">
        <v>1</v>
      </c>
      <c r="Q192" s="254">
        <v>17.72</v>
      </c>
      <c r="R192" s="254">
        <v>15.35</v>
      </c>
      <c r="S192" s="254">
        <v>8.66</v>
      </c>
      <c r="T192" s="254">
        <v>1.36</v>
      </c>
      <c r="U192" s="256">
        <v>64.25</v>
      </c>
      <c r="V192" s="256">
        <v>129.99</v>
      </c>
      <c r="W192" s="254" t="s">
        <v>898</v>
      </c>
      <c r="X192" s="254" t="s">
        <v>43</v>
      </c>
      <c r="Y192" s="254">
        <v>400</v>
      </c>
      <c r="Z192" s="254" t="s">
        <v>158</v>
      </c>
      <c r="AA192" s="254">
        <v>9</v>
      </c>
      <c r="AB192" s="254" t="s">
        <v>3043</v>
      </c>
      <c r="AC192" s="254" t="s">
        <v>34</v>
      </c>
      <c r="AD192" s="254" t="s">
        <v>34</v>
      </c>
      <c r="AE192" s="254" t="s">
        <v>42</v>
      </c>
      <c r="AF192" s="254" t="s">
        <v>34</v>
      </c>
      <c r="AG192" s="254" t="s">
        <v>34</v>
      </c>
      <c r="AH192" s="254" t="s">
        <v>34</v>
      </c>
      <c r="AI192" s="254" t="s">
        <v>42</v>
      </c>
      <c r="AJ192" s="254" t="s">
        <v>34</v>
      </c>
      <c r="AK192" s="254" t="s">
        <v>34</v>
      </c>
      <c r="AL192" s="254" t="s">
        <v>4444</v>
      </c>
      <c r="AM192" s="254" t="s">
        <v>2979</v>
      </c>
      <c r="AN192" s="254" t="s">
        <v>34</v>
      </c>
      <c r="AO192" s="254" t="s">
        <v>221</v>
      </c>
      <c r="AP192" s="254" t="s">
        <v>34</v>
      </c>
      <c r="AQ192" s="254" t="s">
        <v>49</v>
      </c>
    </row>
    <row r="193" spans="1:43">
      <c r="A193" s="254" t="s">
        <v>352</v>
      </c>
      <c r="B193" s="254" t="s">
        <v>353</v>
      </c>
      <c r="C193" s="254" t="s">
        <v>33</v>
      </c>
      <c r="D193" s="254" t="s">
        <v>1935</v>
      </c>
      <c r="E193" s="254" t="s">
        <v>2570</v>
      </c>
      <c r="F193" s="254" t="s">
        <v>218</v>
      </c>
      <c r="G193" s="254" t="s">
        <v>2985</v>
      </c>
      <c r="H193" s="254" t="s">
        <v>354</v>
      </c>
      <c r="I193" s="254" t="s">
        <v>136</v>
      </c>
      <c r="J193" s="255" t="s">
        <v>157</v>
      </c>
      <c r="K193" s="254" t="s">
        <v>40</v>
      </c>
      <c r="L193" s="254" t="s">
        <v>60</v>
      </c>
      <c r="M193" s="254" t="s">
        <v>42</v>
      </c>
      <c r="N193" s="254" t="s">
        <v>34</v>
      </c>
      <c r="O193" s="254" t="s">
        <v>34</v>
      </c>
      <c r="P193" s="254">
        <v>1</v>
      </c>
      <c r="Q193" s="254">
        <v>17.72</v>
      </c>
      <c r="R193" s="254">
        <v>15.35</v>
      </c>
      <c r="S193" s="254">
        <v>6.69</v>
      </c>
      <c r="T193" s="254">
        <v>1.05</v>
      </c>
      <c r="U193" s="256">
        <v>34.549999999999997</v>
      </c>
      <c r="V193" s="256">
        <v>69.989999999999995</v>
      </c>
      <c r="W193" s="254" t="s">
        <v>898</v>
      </c>
      <c r="X193" s="254" t="s">
        <v>43</v>
      </c>
      <c r="Y193" s="254">
        <v>400</v>
      </c>
      <c r="Z193" s="254" t="s">
        <v>158</v>
      </c>
      <c r="AA193" s="254">
        <v>9</v>
      </c>
      <c r="AB193" s="254" t="s">
        <v>3042</v>
      </c>
      <c r="AC193" s="254">
        <v>18</v>
      </c>
      <c r="AD193" s="254" t="s">
        <v>34</v>
      </c>
      <c r="AE193" s="254" t="s">
        <v>42</v>
      </c>
      <c r="AF193" s="254" t="s">
        <v>34</v>
      </c>
      <c r="AG193" s="254" t="s">
        <v>34</v>
      </c>
      <c r="AH193" s="254" t="s">
        <v>34</v>
      </c>
      <c r="AI193" s="254" t="s">
        <v>42</v>
      </c>
      <c r="AJ193" s="254" t="s">
        <v>34</v>
      </c>
      <c r="AK193" s="254" t="s">
        <v>34</v>
      </c>
      <c r="AL193" s="254" t="s">
        <v>4444</v>
      </c>
      <c r="AM193" s="254" t="s">
        <v>2979</v>
      </c>
      <c r="AN193" s="254" t="s">
        <v>34</v>
      </c>
      <c r="AO193" s="254" t="s">
        <v>221</v>
      </c>
      <c r="AP193" s="254" t="s">
        <v>34</v>
      </c>
      <c r="AQ193" s="254" t="s">
        <v>49</v>
      </c>
    </row>
    <row r="194" spans="1:43">
      <c r="A194" s="254" t="s">
        <v>352</v>
      </c>
      <c r="B194" s="254" t="s">
        <v>353</v>
      </c>
      <c r="C194" s="254" t="s">
        <v>33</v>
      </c>
      <c r="D194" s="254" t="s">
        <v>1935</v>
      </c>
      <c r="E194" s="254" t="s">
        <v>2570</v>
      </c>
      <c r="F194" s="254" t="s">
        <v>218</v>
      </c>
      <c r="G194" s="254" t="s">
        <v>2985</v>
      </c>
      <c r="H194" s="254" t="s">
        <v>354</v>
      </c>
      <c r="I194" s="254" t="s">
        <v>136</v>
      </c>
      <c r="J194" s="255" t="s">
        <v>157</v>
      </c>
      <c r="K194" s="254" t="s">
        <v>40</v>
      </c>
      <c r="L194" s="254" t="s">
        <v>41</v>
      </c>
      <c r="M194" s="254" t="s">
        <v>42</v>
      </c>
      <c r="N194" s="254" t="s">
        <v>34</v>
      </c>
      <c r="O194" s="254" t="s">
        <v>34</v>
      </c>
      <c r="P194" s="254">
        <v>1</v>
      </c>
      <c r="Q194" s="254">
        <v>17.72</v>
      </c>
      <c r="R194" s="254">
        <v>15.35</v>
      </c>
      <c r="S194" s="254">
        <v>6.69</v>
      </c>
      <c r="T194" s="254">
        <v>1.05</v>
      </c>
      <c r="U194" s="256">
        <v>34.549999999999997</v>
      </c>
      <c r="V194" s="256">
        <v>69.989999999999995</v>
      </c>
      <c r="W194" s="254" t="s">
        <v>898</v>
      </c>
      <c r="X194" s="254" t="s">
        <v>43</v>
      </c>
      <c r="Y194" s="254">
        <v>400</v>
      </c>
      <c r="Z194" s="254" t="s">
        <v>158</v>
      </c>
      <c r="AA194" s="254">
        <v>9</v>
      </c>
      <c r="AB194" s="254" t="s">
        <v>3042</v>
      </c>
      <c r="AC194" s="254" t="s">
        <v>34</v>
      </c>
      <c r="AD194" s="254" t="s">
        <v>34</v>
      </c>
      <c r="AE194" s="254" t="s">
        <v>42</v>
      </c>
      <c r="AF194" s="254" t="s">
        <v>34</v>
      </c>
      <c r="AG194" s="254" t="s">
        <v>34</v>
      </c>
      <c r="AH194" s="254" t="s">
        <v>34</v>
      </c>
      <c r="AI194" s="254" t="s">
        <v>42</v>
      </c>
      <c r="AJ194" s="254" t="s">
        <v>34</v>
      </c>
      <c r="AK194" s="254" t="s">
        <v>34</v>
      </c>
      <c r="AL194" s="254" t="s">
        <v>4444</v>
      </c>
      <c r="AM194" s="254" t="s">
        <v>2979</v>
      </c>
      <c r="AN194" s="254" t="s">
        <v>34</v>
      </c>
      <c r="AO194" s="254" t="s">
        <v>221</v>
      </c>
      <c r="AP194" s="254" t="s">
        <v>34</v>
      </c>
      <c r="AQ194" s="254" t="s">
        <v>49</v>
      </c>
    </row>
    <row r="195" spans="1:43">
      <c r="A195" s="254" t="s">
        <v>355</v>
      </c>
      <c r="B195" s="254" t="s">
        <v>353</v>
      </c>
      <c r="C195" s="254" t="s">
        <v>33</v>
      </c>
      <c r="D195" s="254" t="s">
        <v>1935</v>
      </c>
      <c r="E195" s="254" t="s">
        <v>2570</v>
      </c>
      <c r="F195" s="254" t="s">
        <v>218</v>
      </c>
      <c r="G195" s="254" t="s">
        <v>2985</v>
      </c>
      <c r="H195" s="254" t="s">
        <v>354</v>
      </c>
      <c r="I195" s="254" t="s">
        <v>2987</v>
      </c>
      <c r="J195" s="255" t="s">
        <v>157</v>
      </c>
      <c r="K195" s="254" t="s">
        <v>40</v>
      </c>
      <c r="L195" s="254" t="s">
        <v>41</v>
      </c>
      <c r="M195" s="254" t="s">
        <v>42</v>
      </c>
      <c r="N195" s="254" t="s">
        <v>34</v>
      </c>
      <c r="O195" s="254" t="s">
        <v>34</v>
      </c>
      <c r="P195" s="254">
        <v>1</v>
      </c>
      <c r="Q195" s="254">
        <v>17.72</v>
      </c>
      <c r="R195" s="254">
        <v>15.35</v>
      </c>
      <c r="S195" s="254">
        <v>7.48</v>
      </c>
      <c r="T195" s="254">
        <v>1.18</v>
      </c>
      <c r="U195" s="256">
        <v>39.69</v>
      </c>
      <c r="V195" s="256">
        <v>79.989999999999995</v>
      </c>
      <c r="W195" s="254" t="s">
        <v>898</v>
      </c>
      <c r="X195" s="254" t="s">
        <v>43</v>
      </c>
      <c r="Y195" s="254">
        <v>400</v>
      </c>
      <c r="Z195" s="254" t="s">
        <v>158</v>
      </c>
      <c r="AA195" s="254">
        <v>9</v>
      </c>
      <c r="AB195" s="254" t="s">
        <v>3043</v>
      </c>
      <c r="AC195" s="254" t="s">
        <v>34</v>
      </c>
      <c r="AD195" s="254" t="s">
        <v>34</v>
      </c>
      <c r="AE195" s="254" t="s">
        <v>42</v>
      </c>
      <c r="AF195" s="254" t="s">
        <v>34</v>
      </c>
      <c r="AG195" s="254" t="s">
        <v>34</v>
      </c>
      <c r="AH195" s="254" t="s">
        <v>34</v>
      </c>
      <c r="AI195" s="254" t="s">
        <v>42</v>
      </c>
      <c r="AJ195" s="254" t="s">
        <v>34</v>
      </c>
      <c r="AK195" s="254" t="s">
        <v>34</v>
      </c>
      <c r="AL195" s="254" t="s">
        <v>4444</v>
      </c>
      <c r="AM195" s="254" t="s">
        <v>2979</v>
      </c>
      <c r="AN195" s="254" t="s">
        <v>34</v>
      </c>
      <c r="AO195" s="254" t="s">
        <v>221</v>
      </c>
      <c r="AP195" s="254" t="s">
        <v>34</v>
      </c>
      <c r="AQ195" s="254" t="s">
        <v>49</v>
      </c>
    </row>
    <row r="196" spans="1:43">
      <c r="A196" s="254" t="s">
        <v>355</v>
      </c>
      <c r="B196" s="254" t="s">
        <v>353</v>
      </c>
      <c r="C196" s="254" t="s">
        <v>33</v>
      </c>
      <c r="D196" s="254" t="s">
        <v>1935</v>
      </c>
      <c r="E196" s="254" t="s">
        <v>2570</v>
      </c>
      <c r="F196" s="254" t="s">
        <v>218</v>
      </c>
      <c r="G196" s="254" t="s">
        <v>2985</v>
      </c>
      <c r="H196" s="254" t="s">
        <v>354</v>
      </c>
      <c r="I196" s="254" t="s">
        <v>2987</v>
      </c>
      <c r="J196" s="255" t="s">
        <v>157</v>
      </c>
      <c r="K196" s="254" t="s">
        <v>40</v>
      </c>
      <c r="L196" s="254" t="s">
        <v>60</v>
      </c>
      <c r="M196" s="254" t="s">
        <v>42</v>
      </c>
      <c r="N196" s="254" t="s">
        <v>34</v>
      </c>
      <c r="O196" s="254" t="s">
        <v>34</v>
      </c>
      <c r="P196" s="254">
        <v>1</v>
      </c>
      <c r="Q196" s="254">
        <v>17.72</v>
      </c>
      <c r="R196" s="254">
        <v>15.35</v>
      </c>
      <c r="S196" s="254">
        <v>7.48</v>
      </c>
      <c r="T196" s="254">
        <v>1.18</v>
      </c>
      <c r="U196" s="256">
        <v>39.69</v>
      </c>
      <c r="V196" s="256">
        <v>79.989999999999995</v>
      </c>
      <c r="W196" s="254" t="s">
        <v>898</v>
      </c>
      <c r="X196" s="254" t="s">
        <v>43</v>
      </c>
      <c r="Y196" s="254">
        <v>400</v>
      </c>
      <c r="Z196" s="254" t="s">
        <v>158</v>
      </c>
      <c r="AA196" s="254">
        <v>9</v>
      </c>
      <c r="AB196" s="254" t="s">
        <v>3043</v>
      </c>
      <c r="AC196" s="254">
        <v>25</v>
      </c>
      <c r="AD196" s="254" t="s">
        <v>34</v>
      </c>
      <c r="AE196" s="254" t="s">
        <v>42</v>
      </c>
      <c r="AF196" s="254" t="s">
        <v>34</v>
      </c>
      <c r="AG196" s="254" t="s">
        <v>34</v>
      </c>
      <c r="AH196" s="254" t="s">
        <v>34</v>
      </c>
      <c r="AI196" s="254" t="s">
        <v>42</v>
      </c>
      <c r="AJ196" s="254" t="s">
        <v>34</v>
      </c>
      <c r="AK196" s="254" t="s">
        <v>34</v>
      </c>
      <c r="AL196" s="254" t="s">
        <v>4444</v>
      </c>
      <c r="AM196" s="254" t="s">
        <v>2979</v>
      </c>
      <c r="AN196" s="254" t="s">
        <v>34</v>
      </c>
      <c r="AO196" s="254" t="s">
        <v>221</v>
      </c>
      <c r="AP196" s="254" t="s">
        <v>34</v>
      </c>
      <c r="AQ196" s="254" t="s">
        <v>49</v>
      </c>
    </row>
    <row r="197" spans="1:43">
      <c r="A197" s="254" t="s">
        <v>356</v>
      </c>
      <c r="B197" s="254" t="s">
        <v>353</v>
      </c>
      <c r="C197" s="254" t="s">
        <v>33</v>
      </c>
      <c r="D197" s="254" t="s">
        <v>1935</v>
      </c>
      <c r="E197" s="254" t="s">
        <v>2570</v>
      </c>
      <c r="F197" s="254" t="s">
        <v>218</v>
      </c>
      <c r="G197" s="254" t="s">
        <v>2985</v>
      </c>
      <c r="H197" s="254" t="s">
        <v>354</v>
      </c>
      <c r="I197" s="254" t="s">
        <v>478</v>
      </c>
      <c r="J197" s="255" t="s">
        <v>226</v>
      </c>
      <c r="K197" s="254" t="s">
        <v>40</v>
      </c>
      <c r="L197" s="254" t="s">
        <v>60</v>
      </c>
      <c r="M197" s="254" t="s">
        <v>42</v>
      </c>
      <c r="N197" s="254" t="s">
        <v>34</v>
      </c>
      <c r="O197" s="254" t="s">
        <v>34</v>
      </c>
      <c r="P197" s="254">
        <v>1</v>
      </c>
      <c r="Q197" s="254">
        <v>17.72</v>
      </c>
      <c r="R197" s="254">
        <v>15.35</v>
      </c>
      <c r="S197" s="254">
        <v>7.87</v>
      </c>
      <c r="T197" s="254">
        <v>1.24</v>
      </c>
      <c r="U197" s="256">
        <v>49.5</v>
      </c>
      <c r="V197" s="256">
        <v>99.99</v>
      </c>
      <c r="W197" s="254" t="s">
        <v>3002</v>
      </c>
      <c r="X197" s="254" t="s">
        <v>43</v>
      </c>
      <c r="Y197" s="254">
        <v>400</v>
      </c>
      <c r="Z197" s="254" t="s">
        <v>158</v>
      </c>
      <c r="AA197" s="254">
        <v>9</v>
      </c>
      <c r="AB197" s="254" t="s">
        <v>3042</v>
      </c>
      <c r="AC197" s="254">
        <v>20</v>
      </c>
      <c r="AD197" s="254" t="s">
        <v>34</v>
      </c>
      <c r="AE197" s="254" t="s">
        <v>42</v>
      </c>
      <c r="AF197" s="254" t="s">
        <v>34</v>
      </c>
      <c r="AG197" s="254" t="s">
        <v>34</v>
      </c>
      <c r="AH197" s="254" t="s">
        <v>34</v>
      </c>
      <c r="AI197" s="254" t="s">
        <v>42</v>
      </c>
      <c r="AJ197" s="254" t="s">
        <v>34</v>
      </c>
      <c r="AK197" s="254" t="s">
        <v>34</v>
      </c>
      <c r="AL197" s="254" t="s">
        <v>4444</v>
      </c>
      <c r="AM197" s="254" t="s">
        <v>2979</v>
      </c>
      <c r="AN197" s="254" t="s">
        <v>34</v>
      </c>
      <c r="AO197" s="254" t="s">
        <v>221</v>
      </c>
      <c r="AP197" s="254" t="s">
        <v>34</v>
      </c>
      <c r="AQ197" s="254" t="s">
        <v>49</v>
      </c>
    </row>
    <row r="198" spans="1:43">
      <c r="A198" s="254" t="s">
        <v>356</v>
      </c>
      <c r="B198" s="254" t="s">
        <v>353</v>
      </c>
      <c r="C198" s="254" t="s">
        <v>33</v>
      </c>
      <c r="D198" s="254" t="s">
        <v>1935</v>
      </c>
      <c r="E198" s="254" t="s">
        <v>2570</v>
      </c>
      <c r="F198" s="254" t="s">
        <v>218</v>
      </c>
      <c r="G198" s="254" t="s">
        <v>2985</v>
      </c>
      <c r="H198" s="254" t="s">
        <v>354</v>
      </c>
      <c r="I198" s="254" t="s">
        <v>478</v>
      </c>
      <c r="J198" s="255" t="s">
        <v>226</v>
      </c>
      <c r="K198" s="254" t="s">
        <v>40</v>
      </c>
      <c r="L198" s="254" t="s">
        <v>41</v>
      </c>
      <c r="M198" s="254" t="s">
        <v>42</v>
      </c>
      <c r="N198" s="254" t="s">
        <v>34</v>
      </c>
      <c r="O198" s="254" t="s">
        <v>34</v>
      </c>
      <c r="P198" s="254">
        <v>1</v>
      </c>
      <c r="Q198" s="254">
        <v>17.72</v>
      </c>
      <c r="R198" s="254">
        <v>15.35</v>
      </c>
      <c r="S198" s="254">
        <v>7.87</v>
      </c>
      <c r="T198" s="254">
        <v>1.24</v>
      </c>
      <c r="U198" s="256">
        <v>49.5</v>
      </c>
      <c r="V198" s="256">
        <v>99.99</v>
      </c>
      <c r="W198" s="254" t="s">
        <v>3002</v>
      </c>
      <c r="X198" s="254" t="s">
        <v>43</v>
      </c>
      <c r="Y198" s="254">
        <v>400</v>
      </c>
      <c r="Z198" s="254" t="s">
        <v>158</v>
      </c>
      <c r="AA198" s="254">
        <v>9</v>
      </c>
      <c r="AB198" s="254" t="s">
        <v>3042</v>
      </c>
      <c r="AC198" s="254" t="s">
        <v>34</v>
      </c>
      <c r="AD198" s="254" t="s">
        <v>34</v>
      </c>
      <c r="AE198" s="254" t="s">
        <v>42</v>
      </c>
      <c r="AF198" s="254" t="s">
        <v>34</v>
      </c>
      <c r="AG198" s="254" t="s">
        <v>34</v>
      </c>
      <c r="AH198" s="254" t="s">
        <v>34</v>
      </c>
      <c r="AI198" s="254" t="s">
        <v>42</v>
      </c>
      <c r="AJ198" s="254" t="s">
        <v>34</v>
      </c>
      <c r="AK198" s="254" t="s">
        <v>34</v>
      </c>
      <c r="AL198" s="254" t="s">
        <v>4444</v>
      </c>
      <c r="AM198" s="254" t="s">
        <v>2979</v>
      </c>
      <c r="AN198" s="254" t="s">
        <v>34</v>
      </c>
      <c r="AO198" s="254" t="s">
        <v>221</v>
      </c>
      <c r="AP198" s="254" t="s">
        <v>34</v>
      </c>
      <c r="AQ198" s="254" t="s">
        <v>49</v>
      </c>
    </row>
    <row r="199" spans="1:43">
      <c r="A199" s="254" t="s">
        <v>359</v>
      </c>
      <c r="B199" s="254" t="s">
        <v>353</v>
      </c>
      <c r="C199" s="254" t="s">
        <v>33</v>
      </c>
      <c r="D199" s="254" t="s">
        <v>1935</v>
      </c>
      <c r="E199" s="254" t="s">
        <v>2570</v>
      </c>
      <c r="F199" s="254" t="s">
        <v>218</v>
      </c>
      <c r="G199" s="254" t="s">
        <v>2985</v>
      </c>
      <c r="H199" s="254" t="s">
        <v>354</v>
      </c>
      <c r="I199" s="254" t="s">
        <v>481</v>
      </c>
      <c r="J199" s="255" t="s">
        <v>226</v>
      </c>
      <c r="K199" s="254" t="s">
        <v>40</v>
      </c>
      <c r="L199" s="254" t="s">
        <v>41</v>
      </c>
      <c r="M199" s="254" t="s">
        <v>42</v>
      </c>
      <c r="N199" s="254" t="s">
        <v>34</v>
      </c>
      <c r="O199" s="254" t="s">
        <v>34</v>
      </c>
      <c r="P199" s="254">
        <v>1</v>
      </c>
      <c r="Q199" s="254">
        <v>17.72</v>
      </c>
      <c r="R199" s="254">
        <v>15.35</v>
      </c>
      <c r="S199" s="254">
        <v>8.66</v>
      </c>
      <c r="T199" s="254">
        <v>1.36</v>
      </c>
      <c r="U199" s="256">
        <v>64.25</v>
      </c>
      <c r="V199" s="256">
        <v>129.99</v>
      </c>
      <c r="W199" s="254" t="s">
        <v>3002</v>
      </c>
      <c r="X199" s="254" t="s">
        <v>43</v>
      </c>
      <c r="Y199" s="254">
        <v>400</v>
      </c>
      <c r="Z199" s="254" t="s">
        <v>158</v>
      </c>
      <c r="AA199" s="254">
        <v>9</v>
      </c>
      <c r="AB199" s="254" t="s">
        <v>3043</v>
      </c>
      <c r="AC199" s="254" t="s">
        <v>34</v>
      </c>
      <c r="AD199" s="254" t="s">
        <v>34</v>
      </c>
      <c r="AE199" s="254" t="s">
        <v>42</v>
      </c>
      <c r="AF199" s="254" t="s">
        <v>34</v>
      </c>
      <c r="AG199" s="254" t="s">
        <v>34</v>
      </c>
      <c r="AH199" s="254" t="s">
        <v>34</v>
      </c>
      <c r="AI199" s="254" t="s">
        <v>42</v>
      </c>
      <c r="AJ199" s="254" t="s">
        <v>34</v>
      </c>
      <c r="AK199" s="254" t="s">
        <v>34</v>
      </c>
      <c r="AL199" s="254" t="s">
        <v>4444</v>
      </c>
      <c r="AM199" s="254" t="s">
        <v>2979</v>
      </c>
      <c r="AN199" s="254" t="s">
        <v>34</v>
      </c>
      <c r="AO199" s="254" t="s">
        <v>221</v>
      </c>
      <c r="AP199" s="254" t="s">
        <v>34</v>
      </c>
      <c r="AQ199" s="254" t="s">
        <v>49</v>
      </c>
    </row>
    <row r="200" spans="1:43">
      <c r="A200" s="254" t="s">
        <v>359</v>
      </c>
      <c r="B200" s="254" t="s">
        <v>353</v>
      </c>
      <c r="C200" s="254" t="s">
        <v>33</v>
      </c>
      <c r="D200" s="254" t="s">
        <v>1935</v>
      </c>
      <c r="E200" s="254" t="s">
        <v>2570</v>
      </c>
      <c r="F200" s="254" t="s">
        <v>218</v>
      </c>
      <c r="G200" s="254" t="s">
        <v>2985</v>
      </c>
      <c r="H200" s="254" t="s">
        <v>354</v>
      </c>
      <c r="I200" s="254" t="s">
        <v>481</v>
      </c>
      <c r="J200" s="255" t="s">
        <v>226</v>
      </c>
      <c r="K200" s="254" t="s">
        <v>40</v>
      </c>
      <c r="L200" s="254" t="s">
        <v>60</v>
      </c>
      <c r="M200" s="254" t="s">
        <v>42</v>
      </c>
      <c r="N200" s="254" t="s">
        <v>34</v>
      </c>
      <c r="O200" s="254" t="s">
        <v>34</v>
      </c>
      <c r="P200" s="254">
        <v>1</v>
      </c>
      <c r="Q200" s="254">
        <v>17.72</v>
      </c>
      <c r="R200" s="254">
        <v>15.35</v>
      </c>
      <c r="S200" s="254">
        <v>8.66</v>
      </c>
      <c r="T200" s="254">
        <v>1.36</v>
      </c>
      <c r="U200" s="256">
        <v>64.25</v>
      </c>
      <c r="V200" s="256">
        <v>129.99</v>
      </c>
      <c r="W200" s="254" t="s">
        <v>3002</v>
      </c>
      <c r="X200" s="254" t="s">
        <v>43</v>
      </c>
      <c r="Y200" s="254">
        <v>400</v>
      </c>
      <c r="Z200" s="254" t="s">
        <v>158</v>
      </c>
      <c r="AA200" s="254">
        <v>9</v>
      </c>
      <c r="AB200" s="254" t="s">
        <v>3043</v>
      </c>
      <c r="AC200" s="254">
        <v>24</v>
      </c>
      <c r="AD200" s="254" t="s">
        <v>34</v>
      </c>
      <c r="AE200" s="254" t="s">
        <v>42</v>
      </c>
      <c r="AF200" s="254" t="s">
        <v>34</v>
      </c>
      <c r="AG200" s="254" t="s">
        <v>34</v>
      </c>
      <c r="AH200" s="254" t="s">
        <v>34</v>
      </c>
      <c r="AI200" s="254" t="s">
        <v>42</v>
      </c>
      <c r="AJ200" s="254" t="s">
        <v>34</v>
      </c>
      <c r="AK200" s="254" t="s">
        <v>34</v>
      </c>
      <c r="AL200" s="254" t="s">
        <v>4444</v>
      </c>
      <c r="AM200" s="254" t="s">
        <v>2979</v>
      </c>
      <c r="AN200" s="254" t="s">
        <v>34</v>
      </c>
      <c r="AO200" s="254" t="s">
        <v>221</v>
      </c>
      <c r="AP200" s="254" t="s">
        <v>34</v>
      </c>
      <c r="AQ200" s="254" t="s">
        <v>49</v>
      </c>
    </row>
    <row r="201" spans="1:43">
      <c r="A201" s="254" t="s">
        <v>361</v>
      </c>
      <c r="B201" s="254" t="s">
        <v>362</v>
      </c>
      <c r="C201" s="254" t="s">
        <v>33</v>
      </c>
      <c r="D201" s="254" t="s">
        <v>1935</v>
      </c>
      <c r="E201" s="254" t="s">
        <v>2570</v>
      </c>
      <c r="F201" s="254" t="s">
        <v>218</v>
      </c>
      <c r="G201" s="254" t="s">
        <v>2985</v>
      </c>
      <c r="H201" s="254" t="s">
        <v>328</v>
      </c>
      <c r="I201" s="254" t="s">
        <v>478</v>
      </c>
      <c r="J201" s="255" t="s">
        <v>364</v>
      </c>
      <c r="K201" s="254" t="s">
        <v>40</v>
      </c>
      <c r="L201" s="254" t="s">
        <v>60</v>
      </c>
      <c r="M201" s="254" t="s">
        <v>42</v>
      </c>
      <c r="N201" s="254" t="s">
        <v>34</v>
      </c>
      <c r="O201" s="254" t="s">
        <v>34</v>
      </c>
      <c r="P201" s="254">
        <v>1</v>
      </c>
      <c r="Q201" s="254">
        <v>17.72</v>
      </c>
      <c r="R201" s="254">
        <v>15.35</v>
      </c>
      <c r="S201" s="254">
        <v>6.3</v>
      </c>
      <c r="T201" s="254">
        <v>0.99</v>
      </c>
      <c r="U201" s="256">
        <v>47</v>
      </c>
      <c r="V201" s="256">
        <v>99.99</v>
      </c>
      <c r="W201" s="254" t="s">
        <v>898</v>
      </c>
      <c r="X201" s="254" t="s">
        <v>43</v>
      </c>
      <c r="Y201" s="254">
        <v>200</v>
      </c>
      <c r="Z201" s="254" t="s">
        <v>158</v>
      </c>
      <c r="AA201" s="254">
        <v>9</v>
      </c>
      <c r="AB201" s="254" t="s">
        <v>3042</v>
      </c>
      <c r="AC201" s="254">
        <v>15</v>
      </c>
      <c r="AD201" s="254" t="s">
        <v>34</v>
      </c>
      <c r="AE201" s="254" t="s">
        <v>42</v>
      </c>
      <c r="AF201" s="254" t="s">
        <v>34</v>
      </c>
      <c r="AG201" s="254" t="s">
        <v>34</v>
      </c>
      <c r="AH201" s="254" t="s">
        <v>34</v>
      </c>
      <c r="AI201" s="254" t="s">
        <v>42</v>
      </c>
      <c r="AJ201" s="254" t="s">
        <v>34</v>
      </c>
      <c r="AK201" s="254" t="s">
        <v>34</v>
      </c>
      <c r="AL201" s="254" t="s">
        <v>4444</v>
      </c>
      <c r="AM201" s="254" t="s">
        <v>2979</v>
      </c>
      <c r="AN201" s="254" t="s">
        <v>34</v>
      </c>
      <c r="AO201" s="254" t="s">
        <v>221</v>
      </c>
      <c r="AP201" s="254" t="s">
        <v>34</v>
      </c>
      <c r="AQ201" s="254" t="s">
        <v>49</v>
      </c>
    </row>
    <row r="202" spans="1:43">
      <c r="A202" s="254" t="s">
        <v>361</v>
      </c>
      <c r="B202" s="254" t="s">
        <v>362</v>
      </c>
      <c r="C202" s="254" t="s">
        <v>33</v>
      </c>
      <c r="D202" s="254" t="s">
        <v>1935</v>
      </c>
      <c r="E202" s="254" t="s">
        <v>2570</v>
      </c>
      <c r="F202" s="254" t="s">
        <v>218</v>
      </c>
      <c r="G202" s="254" t="s">
        <v>2985</v>
      </c>
      <c r="H202" s="254" t="s">
        <v>328</v>
      </c>
      <c r="I202" s="254" t="s">
        <v>478</v>
      </c>
      <c r="J202" s="255" t="s">
        <v>364</v>
      </c>
      <c r="K202" s="254" t="s">
        <v>40</v>
      </c>
      <c r="L202" s="254" t="s">
        <v>41</v>
      </c>
      <c r="M202" s="254" t="s">
        <v>42</v>
      </c>
      <c r="N202" s="254" t="s">
        <v>34</v>
      </c>
      <c r="O202" s="254" t="s">
        <v>34</v>
      </c>
      <c r="P202" s="254">
        <v>1</v>
      </c>
      <c r="Q202" s="254">
        <v>17.72</v>
      </c>
      <c r="R202" s="254">
        <v>15.35</v>
      </c>
      <c r="S202" s="254">
        <v>6.3</v>
      </c>
      <c r="T202" s="254">
        <v>0.99</v>
      </c>
      <c r="U202" s="256">
        <v>47</v>
      </c>
      <c r="V202" s="256">
        <v>99.99</v>
      </c>
      <c r="W202" s="254" t="s">
        <v>898</v>
      </c>
      <c r="X202" s="254" t="s">
        <v>43</v>
      </c>
      <c r="Y202" s="254">
        <v>200</v>
      </c>
      <c r="Z202" s="254" t="s">
        <v>158</v>
      </c>
      <c r="AA202" s="254">
        <v>9</v>
      </c>
      <c r="AB202" s="254" t="s">
        <v>3042</v>
      </c>
      <c r="AC202" s="254" t="s">
        <v>34</v>
      </c>
      <c r="AD202" s="254" t="s">
        <v>34</v>
      </c>
      <c r="AE202" s="254" t="s">
        <v>42</v>
      </c>
      <c r="AF202" s="254" t="s">
        <v>34</v>
      </c>
      <c r="AG202" s="254" t="s">
        <v>34</v>
      </c>
      <c r="AH202" s="254" t="s">
        <v>34</v>
      </c>
      <c r="AI202" s="254" t="s">
        <v>42</v>
      </c>
      <c r="AJ202" s="254" t="s">
        <v>34</v>
      </c>
      <c r="AK202" s="254" t="s">
        <v>34</v>
      </c>
      <c r="AL202" s="254" t="s">
        <v>4444</v>
      </c>
      <c r="AM202" s="254" t="s">
        <v>2979</v>
      </c>
      <c r="AN202" s="254" t="s">
        <v>34</v>
      </c>
      <c r="AO202" s="254" t="s">
        <v>221</v>
      </c>
      <c r="AP202" s="254" t="s">
        <v>34</v>
      </c>
      <c r="AQ202" s="254" t="s">
        <v>49</v>
      </c>
    </row>
    <row r="203" spans="1:43">
      <c r="A203" s="254" t="s">
        <v>365</v>
      </c>
      <c r="B203" s="254" t="s">
        <v>362</v>
      </c>
      <c r="C203" s="254" t="s">
        <v>33</v>
      </c>
      <c r="D203" s="254" t="s">
        <v>1935</v>
      </c>
      <c r="E203" s="254" t="s">
        <v>2570</v>
      </c>
      <c r="F203" s="254" t="s">
        <v>218</v>
      </c>
      <c r="G203" s="254" t="s">
        <v>2985</v>
      </c>
      <c r="H203" s="254" t="s">
        <v>328</v>
      </c>
      <c r="I203" s="254" t="s">
        <v>481</v>
      </c>
      <c r="J203" s="255" t="s">
        <v>364</v>
      </c>
      <c r="K203" s="254" t="s">
        <v>40</v>
      </c>
      <c r="L203" s="254" t="s">
        <v>41</v>
      </c>
      <c r="M203" s="254" t="s">
        <v>42</v>
      </c>
      <c r="N203" s="254" t="s">
        <v>34</v>
      </c>
      <c r="O203" s="254" t="s">
        <v>34</v>
      </c>
      <c r="P203" s="254">
        <v>1</v>
      </c>
      <c r="Q203" s="254">
        <v>17.72</v>
      </c>
      <c r="R203" s="254">
        <v>15.35</v>
      </c>
      <c r="S203" s="254">
        <v>7.09</v>
      </c>
      <c r="T203" s="254">
        <v>1.1200000000000001</v>
      </c>
      <c r="U203" s="256">
        <v>57.6</v>
      </c>
      <c r="V203" s="256">
        <v>119.99</v>
      </c>
      <c r="W203" s="254" t="s">
        <v>898</v>
      </c>
      <c r="X203" s="254" t="s">
        <v>43</v>
      </c>
      <c r="Y203" s="254">
        <v>200</v>
      </c>
      <c r="Z203" s="254" t="s">
        <v>158</v>
      </c>
      <c r="AA203" s="254">
        <v>9</v>
      </c>
      <c r="AB203" s="254" t="s">
        <v>3043</v>
      </c>
      <c r="AC203" s="254" t="s">
        <v>34</v>
      </c>
      <c r="AD203" s="254" t="s">
        <v>34</v>
      </c>
      <c r="AE203" s="254" t="s">
        <v>42</v>
      </c>
      <c r="AF203" s="254" t="s">
        <v>34</v>
      </c>
      <c r="AG203" s="254" t="s">
        <v>34</v>
      </c>
      <c r="AH203" s="254" t="s">
        <v>34</v>
      </c>
      <c r="AI203" s="254" t="s">
        <v>42</v>
      </c>
      <c r="AJ203" s="254" t="s">
        <v>34</v>
      </c>
      <c r="AK203" s="254" t="s">
        <v>34</v>
      </c>
      <c r="AL203" s="254" t="s">
        <v>4444</v>
      </c>
      <c r="AM203" s="254" t="s">
        <v>2979</v>
      </c>
      <c r="AN203" s="254" t="s">
        <v>34</v>
      </c>
      <c r="AO203" s="254" t="s">
        <v>221</v>
      </c>
      <c r="AP203" s="254" t="s">
        <v>34</v>
      </c>
      <c r="AQ203" s="254" t="s">
        <v>49</v>
      </c>
    </row>
    <row r="204" spans="1:43">
      <c r="A204" s="254" t="s">
        <v>365</v>
      </c>
      <c r="B204" s="254" t="s">
        <v>362</v>
      </c>
      <c r="C204" s="254" t="s">
        <v>33</v>
      </c>
      <c r="D204" s="254" t="s">
        <v>1935</v>
      </c>
      <c r="E204" s="254" t="s">
        <v>2570</v>
      </c>
      <c r="F204" s="254" t="s">
        <v>218</v>
      </c>
      <c r="G204" s="254" t="s">
        <v>2985</v>
      </c>
      <c r="H204" s="254" t="s">
        <v>328</v>
      </c>
      <c r="I204" s="254" t="s">
        <v>481</v>
      </c>
      <c r="J204" s="255" t="s">
        <v>364</v>
      </c>
      <c r="K204" s="254" t="s">
        <v>40</v>
      </c>
      <c r="L204" s="254" t="s">
        <v>60</v>
      </c>
      <c r="M204" s="254" t="s">
        <v>42</v>
      </c>
      <c r="N204" s="254" t="s">
        <v>34</v>
      </c>
      <c r="O204" s="254" t="s">
        <v>34</v>
      </c>
      <c r="P204" s="254">
        <v>1</v>
      </c>
      <c r="Q204" s="254">
        <v>17.72</v>
      </c>
      <c r="R204" s="254">
        <v>15.35</v>
      </c>
      <c r="S204" s="254">
        <v>7.09</v>
      </c>
      <c r="T204" s="254">
        <v>1.1200000000000001</v>
      </c>
      <c r="U204" s="256">
        <v>57.6</v>
      </c>
      <c r="V204" s="256">
        <v>119.99</v>
      </c>
      <c r="W204" s="254" t="s">
        <v>898</v>
      </c>
      <c r="X204" s="254" t="s">
        <v>43</v>
      </c>
      <c r="Y204" s="254">
        <v>200</v>
      </c>
      <c r="Z204" s="254" t="s">
        <v>158</v>
      </c>
      <c r="AA204" s="254">
        <v>9</v>
      </c>
      <c r="AB204" s="254" t="s">
        <v>3043</v>
      </c>
      <c r="AC204" s="254">
        <v>11</v>
      </c>
      <c r="AD204" s="254" t="s">
        <v>34</v>
      </c>
      <c r="AE204" s="254" t="s">
        <v>42</v>
      </c>
      <c r="AF204" s="254" t="s">
        <v>34</v>
      </c>
      <c r="AG204" s="254" t="s">
        <v>34</v>
      </c>
      <c r="AH204" s="254" t="s">
        <v>34</v>
      </c>
      <c r="AI204" s="254" t="s">
        <v>42</v>
      </c>
      <c r="AJ204" s="254" t="s">
        <v>34</v>
      </c>
      <c r="AK204" s="254" t="s">
        <v>34</v>
      </c>
      <c r="AL204" s="254" t="s">
        <v>4444</v>
      </c>
      <c r="AM204" s="254" t="s">
        <v>2979</v>
      </c>
      <c r="AN204" s="254" t="s">
        <v>34</v>
      </c>
      <c r="AO204" s="254" t="s">
        <v>221</v>
      </c>
      <c r="AP204" s="254" t="s">
        <v>34</v>
      </c>
      <c r="AQ204" s="254" t="s">
        <v>49</v>
      </c>
    </row>
    <row r="205" spans="1:43">
      <c r="A205" s="254" t="s">
        <v>367</v>
      </c>
      <c r="B205" s="254" t="s">
        <v>368</v>
      </c>
      <c r="C205" s="254" t="s">
        <v>33</v>
      </c>
      <c r="D205" s="254" t="s">
        <v>1935</v>
      </c>
      <c r="E205" s="254" t="s">
        <v>2570</v>
      </c>
      <c r="F205" s="254" t="s">
        <v>218</v>
      </c>
      <c r="G205" s="254" t="s">
        <v>2985</v>
      </c>
      <c r="H205" s="254" t="s">
        <v>168</v>
      </c>
      <c r="I205" s="254" t="s">
        <v>478</v>
      </c>
      <c r="J205" s="255" t="s">
        <v>364</v>
      </c>
      <c r="K205" s="254" t="s">
        <v>40</v>
      </c>
      <c r="L205" s="254" t="s">
        <v>60</v>
      </c>
      <c r="M205" s="254" t="s">
        <v>42</v>
      </c>
      <c r="N205" s="254" t="s">
        <v>34</v>
      </c>
      <c r="O205" s="254" t="s">
        <v>34</v>
      </c>
      <c r="P205" s="254">
        <v>1</v>
      </c>
      <c r="Q205" s="254">
        <v>17.72</v>
      </c>
      <c r="R205" s="254">
        <v>15.35</v>
      </c>
      <c r="S205" s="254">
        <v>6.3</v>
      </c>
      <c r="T205" s="254">
        <v>0.99</v>
      </c>
      <c r="U205" s="256">
        <v>47</v>
      </c>
      <c r="V205" s="256">
        <v>99.99</v>
      </c>
      <c r="W205" s="254" t="s">
        <v>898</v>
      </c>
      <c r="X205" s="254" t="s">
        <v>43</v>
      </c>
      <c r="Y205" s="254">
        <v>200</v>
      </c>
      <c r="Z205" s="254" t="s">
        <v>158</v>
      </c>
      <c r="AA205" s="254">
        <v>9</v>
      </c>
      <c r="AB205" s="254" t="s">
        <v>3042</v>
      </c>
      <c r="AC205" s="254">
        <v>23</v>
      </c>
      <c r="AD205" s="254" t="s">
        <v>34</v>
      </c>
      <c r="AE205" s="254" t="s">
        <v>42</v>
      </c>
      <c r="AF205" s="254" t="s">
        <v>34</v>
      </c>
      <c r="AG205" s="254" t="s">
        <v>34</v>
      </c>
      <c r="AH205" s="254" t="s">
        <v>34</v>
      </c>
      <c r="AI205" s="254" t="s">
        <v>42</v>
      </c>
      <c r="AJ205" s="254" t="s">
        <v>34</v>
      </c>
      <c r="AK205" s="254" t="s">
        <v>34</v>
      </c>
      <c r="AL205" s="254" t="s">
        <v>4444</v>
      </c>
      <c r="AM205" s="254" t="s">
        <v>2979</v>
      </c>
      <c r="AN205" s="254" t="s">
        <v>34</v>
      </c>
      <c r="AO205" s="254" t="s">
        <v>221</v>
      </c>
      <c r="AP205" s="254" t="s">
        <v>34</v>
      </c>
      <c r="AQ205" s="254" t="s">
        <v>49</v>
      </c>
    </row>
    <row r="206" spans="1:43">
      <c r="A206" s="254" t="s">
        <v>367</v>
      </c>
      <c r="B206" s="254" t="s">
        <v>368</v>
      </c>
      <c r="C206" s="254" t="s">
        <v>33</v>
      </c>
      <c r="D206" s="254" t="s">
        <v>1935</v>
      </c>
      <c r="E206" s="254" t="s">
        <v>2570</v>
      </c>
      <c r="F206" s="254" t="s">
        <v>218</v>
      </c>
      <c r="G206" s="254" t="s">
        <v>2985</v>
      </c>
      <c r="H206" s="254" t="s">
        <v>168</v>
      </c>
      <c r="I206" s="254" t="s">
        <v>478</v>
      </c>
      <c r="J206" s="255" t="s">
        <v>364</v>
      </c>
      <c r="K206" s="254" t="s">
        <v>40</v>
      </c>
      <c r="L206" s="254" t="s">
        <v>41</v>
      </c>
      <c r="M206" s="254" t="s">
        <v>42</v>
      </c>
      <c r="N206" s="254" t="s">
        <v>34</v>
      </c>
      <c r="O206" s="254" t="s">
        <v>34</v>
      </c>
      <c r="P206" s="254">
        <v>1</v>
      </c>
      <c r="Q206" s="254">
        <v>17.72</v>
      </c>
      <c r="R206" s="254">
        <v>15.35</v>
      </c>
      <c r="S206" s="254">
        <v>6.3</v>
      </c>
      <c r="T206" s="254">
        <v>0.99</v>
      </c>
      <c r="U206" s="256">
        <v>47</v>
      </c>
      <c r="V206" s="256">
        <v>99.99</v>
      </c>
      <c r="W206" s="254" t="s">
        <v>898</v>
      </c>
      <c r="X206" s="254" t="s">
        <v>43</v>
      </c>
      <c r="Y206" s="254">
        <v>200</v>
      </c>
      <c r="Z206" s="254" t="s">
        <v>158</v>
      </c>
      <c r="AA206" s="254">
        <v>9</v>
      </c>
      <c r="AB206" s="254" t="s">
        <v>3042</v>
      </c>
      <c r="AC206" s="254" t="s">
        <v>34</v>
      </c>
      <c r="AD206" s="254" t="s">
        <v>34</v>
      </c>
      <c r="AE206" s="254" t="s">
        <v>42</v>
      </c>
      <c r="AF206" s="254" t="s">
        <v>34</v>
      </c>
      <c r="AG206" s="254" t="s">
        <v>34</v>
      </c>
      <c r="AH206" s="254" t="s">
        <v>34</v>
      </c>
      <c r="AI206" s="254" t="s">
        <v>42</v>
      </c>
      <c r="AJ206" s="254" t="s">
        <v>34</v>
      </c>
      <c r="AK206" s="254" t="s">
        <v>34</v>
      </c>
      <c r="AL206" s="254" t="s">
        <v>4444</v>
      </c>
      <c r="AM206" s="254" t="s">
        <v>2979</v>
      </c>
      <c r="AN206" s="254" t="s">
        <v>34</v>
      </c>
      <c r="AO206" s="254" t="s">
        <v>221</v>
      </c>
      <c r="AP206" s="254" t="s">
        <v>34</v>
      </c>
      <c r="AQ206" s="254" t="s">
        <v>49</v>
      </c>
    </row>
    <row r="207" spans="1:43">
      <c r="A207" s="254" t="s">
        <v>369</v>
      </c>
      <c r="B207" s="254" t="s">
        <v>368</v>
      </c>
      <c r="C207" s="254" t="s">
        <v>33</v>
      </c>
      <c r="D207" s="254" t="s">
        <v>1935</v>
      </c>
      <c r="E207" s="254" t="s">
        <v>2570</v>
      </c>
      <c r="F207" s="254" t="s">
        <v>218</v>
      </c>
      <c r="G207" s="254" t="s">
        <v>2985</v>
      </c>
      <c r="H207" s="254" t="s">
        <v>168</v>
      </c>
      <c r="I207" s="254" t="s">
        <v>481</v>
      </c>
      <c r="J207" s="255" t="s">
        <v>364</v>
      </c>
      <c r="K207" s="254" t="s">
        <v>40</v>
      </c>
      <c r="L207" s="254" t="s">
        <v>41</v>
      </c>
      <c r="M207" s="254" t="s">
        <v>42</v>
      </c>
      <c r="N207" s="254" t="s">
        <v>34</v>
      </c>
      <c r="O207" s="254" t="s">
        <v>34</v>
      </c>
      <c r="P207" s="254">
        <v>1</v>
      </c>
      <c r="Q207" s="254">
        <v>17.72</v>
      </c>
      <c r="R207" s="254">
        <v>15.35</v>
      </c>
      <c r="S207" s="254">
        <v>7.09</v>
      </c>
      <c r="T207" s="254">
        <v>1.1200000000000001</v>
      </c>
      <c r="U207" s="256">
        <v>57.6</v>
      </c>
      <c r="V207" s="256">
        <v>119.99</v>
      </c>
      <c r="W207" s="254" t="s">
        <v>898</v>
      </c>
      <c r="X207" s="254" t="s">
        <v>43</v>
      </c>
      <c r="Y207" s="254">
        <v>200</v>
      </c>
      <c r="Z207" s="254" t="s">
        <v>158</v>
      </c>
      <c r="AA207" s="254">
        <v>9</v>
      </c>
      <c r="AB207" s="254" t="s">
        <v>3043</v>
      </c>
      <c r="AC207" s="254" t="s">
        <v>34</v>
      </c>
      <c r="AD207" s="254" t="s">
        <v>34</v>
      </c>
      <c r="AE207" s="254" t="s">
        <v>42</v>
      </c>
      <c r="AF207" s="254" t="s">
        <v>34</v>
      </c>
      <c r="AG207" s="254" t="s">
        <v>34</v>
      </c>
      <c r="AH207" s="254" t="s">
        <v>34</v>
      </c>
      <c r="AI207" s="254" t="s">
        <v>42</v>
      </c>
      <c r="AJ207" s="254" t="s">
        <v>34</v>
      </c>
      <c r="AK207" s="254" t="s">
        <v>34</v>
      </c>
      <c r="AL207" s="254" t="s">
        <v>4444</v>
      </c>
      <c r="AM207" s="254" t="s">
        <v>2979</v>
      </c>
      <c r="AN207" s="254" t="s">
        <v>34</v>
      </c>
      <c r="AO207" s="254" t="s">
        <v>221</v>
      </c>
      <c r="AP207" s="254" t="s">
        <v>34</v>
      </c>
      <c r="AQ207" s="254" t="s">
        <v>49</v>
      </c>
    </row>
    <row r="208" spans="1:43">
      <c r="A208" s="254" t="s">
        <v>369</v>
      </c>
      <c r="B208" s="254" t="s">
        <v>368</v>
      </c>
      <c r="C208" s="254" t="s">
        <v>33</v>
      </c>
      <c r="D208" s="254" t="s">
        <v>1935</v>
      </c>
      <c r="E208" s="254" t="s">
        <v>2570</v>
      </c>
      <c r="F208" s="254" t="s">
        <v>218</v>
      </c>
      <c r="G208" s="254" t="s">
        <v>2985</v>
      </c>
      <c r="H208" s="254" t="s">
        <v>168</v>
      </c>
      <c r="I208" s="254" t="s">
        <v>481</v>
      </c>
      <c r="J208" s="255" t="s">
        <v>364</v>
      </c>
      <c r="K208" s="254" t="s">
        <v>40</v>
      </c>
      <c r="L208" s="254" t="s">
        <v>60</v>
      </c>
      <c r="M208" s="254" t="s">
        <v>42</v>
      </c>
      <c r="N208" s="254" t="s">
        <v>34</v>
      </c>
      <c r="O208" s="254" t="s">
        <v>34</v>
      </c>
      <c r="P208" s="254">
        <v>1</v>
      </c>
      <c r="Q208" s="254">
        <v>17.72</v>
      </c>
      <c r="R208" s="254">
        <v>15.35</v>
      </c>
      <c r="S208" s="254">
        <v>7.09</v>
      </c>
      <c r="T208" s="254">
        <v>1.1200000000000001</v>
      </c>
      <c r="U208" s="256">
        <v>57.6</v>
      </c>
      <c r="V208" s="256">
        <v>119.99</v>
      </c>
      <c r="W208" s="254" t="s">
        <v>898</v>
      </c>
      <c r="X208" s="254" t="s">
        <v>43</v>
      </c>
      <c r="Y208" s="254">
        <v>200</v>
      </c>
      <c r="Z208" s="254" t="s">
        <v>158</v>
      </c>
      <c r="AA208" s="254">
        <v>9</v>
      </c>
      <c r="AB208" s="254" t="s">
        <v>3043</v>
      </c>
      <c r="AC208" s="254">
        <v>16</v>
      </c>
      <c r="AD208" s="254" t="s">
        <v>34</v>
      </c>
      <c r="AE208" s="254" t="s">
        <v>42</v>
      </c>
      <c r="AF208" s="254" t="s">
        <v>34</v>
      </c>
      <c r="AG208" s="254" t="s">
        <v>34</v>
      </c>
      <c r="AH208" s="254" t="s">
        <v>34</v>
      </c>
      <c r="AI208" s="254" t="s">
        <v>42</v>
      </c>
      <c r="AJ208" s="254" t="s">
        <v>34</v>
      </c>
      <c r="AK208" s="254" t="s">
        <v>34</v>
      </c>
      <c r="AL208" s="254" t="s">
        <v>4444</v>
      </c>
      <c r="AM208" s="254" t="s">
        <v>2979</v>
      </c>
      <c r="AN208" s="254" t="s">
        <v>34</v>
      </c>
      <c r="AO208" s="254" t="s">
        <v>221</v>
      </c>
      <c r="AP208" s="254" t="s">
        <v>34</v>
      </c>
      <c r="AQ208" s="254" t="s">
        <v>49</v>
      </c>
    </row>
    <row r="209" spans="1:43">
      <c r="A209" s="254" t="s">
        <v>370</v>
      </c>
      <c r="B209" s="254" t="s">
        <v>371</v>
      </c>
      <c r="C209" s="254" t="s">
        <v>33</v>
      </c>
      <c r="D209" s="254" t="s">
        <v>1935</v>
      </c>
      <c r="E209" s="254" t="s">
        <v>2570</v>
      </c>
      <c r="F209" s="254" t="s">
        <v>218</v>
      </c>
      <c r="G209" s="254" t="s">
        <v>2985</v>
      </c>
      <c r="H209" s="254" t="s">
        <v>245</v>
      </c>
      <c r="I209" s="254" t="s">
        <v>478</v>
      </c>
      <c r="J209" s="255" t="s">
        <v>364</v>
      </c>
      <c r="K209" s="254" t="s">
        <v>40</v>
      </c>
      <c r="L209" s="254" t="s">
        <v>41</v>
      </c>
      <c r="M209" s="254" t="s">
        <v>42</v>
      </c>
      <c r="N209" s="254" t="s">
        <v>34</v>
      </c>
      <c r="O209" s="254" t="s">
        <v>34</v>
      </c>
      <c r="P209" s="254">
        <v>1</v>
      </c>
      <c r="Q209" s="254">
        <v>17.72</v>
      </c>
      <c r="R209" s="254">
        <v>15.35</v>
      </c>
      <c r="S209" s="254">
        <v>6.3</v>
      </c>
      <c r="T209" s="254">
        <v>0.99</v>
      </c>
      <c r="U209" s="256">
        <v>47</v>
      </c>
      <c r="V209" s="256">
        <v>99.99</v>
      </c>
      <c r="W209" s="254" t="s">
        <v>898</v>
      </c>
      <c r="X209" s="254" t="s">
        <v>43</v>
      </c>
      <c r="Y209" s="254">
        <v>200</v>
      </c>
      <c r="Z209" s="254" t="s">
        <v>158</v>
      </c>
      <c r="AA209" s="254">
        <v>9</v>
      </c>
      <c r="AB209" s="254" t="s">
        <v>3042</v>
      </c>
      <c r="AC209" s="254" t="s">
        <v>34</v>
      </c>
      <c r="AD209" s="254" t="s">
        <v>34</v>
      </c>
      <c r="AE209" s="254" t="s">
        <v>42</v>
      </c>
      <c r="AF209" s="254" t="s">
        <v>34</v>
      </c>
      <c r="AG209" s="254" t="s">
        <v>34</v>
      </c>
      <c r="AH209" s="254" t="s">
        <v>34</v>
      </c>
      <c r="AI209" s="254" t="s">
        <v>42</v>
      </c>
      <c r="AJ209" s="254" t="s">
        <v>34</v>
      </c>
      <c r="AK209" s="254" t="s">
        <v>34</v>
      </c>
      <c r="AL209" s="254" t="s">
        <v>4444</v>
      </c>
      <c r="AM209" s="254" t="s">
        <v>2979</v>
      </c>
      <c r="AN209" s="254" t="s">
        <v>34</v>
      </c>
      <c r="AO209" s="254" t="s">
        <v>221</v>
      </c>
      <c r="AP209" s="254" t="s">
        <v>34</v>
      </c>
      <c r="AQ209" s="254" t="s">
        <v>49</v>
      </c>
    </row>
    <row r="210" spans="1:43">
      <c r="A210" s="254" t="s">
        <v>370</v>
      </c>
      <c r="B210" s="254" t="s">
        <v>371</v>
      </c>
      <c r="C210" s="254" t="s">
        <v>33</v>
      </c>
      <c r="D210" s="254" t="s">
        <v>1935</v>
      </c>
      <c r="E210" s="254" t="s">
        <v>2570</v>
      </c>
      <c r="F210" s="254" t="s">
        <v>218</v>
      </c>
      <c r="G210" s="254" t="s">
        <v>2985</v>
      </c>
      <c r="H210" s="254" t="s">
        <v>245</v>
      </c>
      <c r="I210" s="254" t="s">
        <v>478</v>
      </c>
      <c r="J210" s="255" t="s">
        <v>364</v>
      </c>
      <c r="K210" s="254" t="s">
        <v>40</v>
      </c>
      <c r="L210" s="254" t="s">
        <v>60</v>
      </c>
      <c r="M210" s="254" t="s">
        <v>42</v>
      </c>
      <c r="N210" s="254" t="s">
        <v>34</v>
      </c>
      <c r="O210" s="254" t="s">
        <v>34</v>
      </c>
      <c r="P210" s="254">
        <v>1</v>
      </c>
      <c r="Q210" s="254">
        <v>17.72</v>
      </c>
      <c r="R210" s="254">
        <v>15.35</v>
      </c>
      <c r="S210" s="254">
        <v>6.3</v>
      </c>
      <c r="T210" s="254">
        <v>0.99</v>
      </c>
      <c r="U210" s="256">
        <v>47</v>
      </c>
      <c r="V210" s="256">
        <v>99.99</v>
      </c>
      <c r="W210" s="254" t="s">
        <v>898</v>
      </c>
      <c r="X210" s="254" t="s">
        <v>43</v>
      </c>
      <c r="Y210" s="254">
        <v>200</v>
      </c>
      <c r="Z210" s="254" t="s">
        <v>158</v>
      </c>
      <c r="AA210" s="254">
        <v>9</v>
      </c>
      <c r="AB210" s="254" t="s">
        <v>3042</v>
      </c>
      <c r="AC210" s="254">
        <v>13</v>
      </c>
      <c r="AD210" s="254" t="s">
        <v>34</v>
      </c>
      <c r="AE210" s="254" t="s">
        <v>42</v>
      </c>
      <c r="AF210" s="254" t="s">
        <v>34</v>
      </c>
      <c r="AG210" s="254" t="s">
        <v>34</v>
      </c>
      <c r="AH210" s="254" t="s">
        <v>34</v>
      </c>
      <c r="AI210" s="254" t="s">
        <v>42</v>
      </c>
      <c r="AJ210" s="254" t="s">
        <v>34</v>
      </c>
      <c r="AK210" s="254" t="s">
        <v>34</v>
      </c>
      <c r="AL210" s="254" t="s">
        <v>4444</v>
      </c>
      <c r="AM210" s="254" t="s">
        <v>2979</v>
      </c>
      <c r="AN210" s="254" t="s">
        <v>34</v>
      </c>
      <c r="AO210" s="254" t="s">
        <v>221</v>
      </c>
      <c r="AP210" s="254" t="s">
        <v>34</v>
      </c>
      <c r="AQ210" s="254" t="s">
        <v>49</v>
      </c>
    </row>
    <row r="211" spans="1:43">
      <c r="A211" s="254" t="s">
        <v>372</v>
      </c>
      <c r="B211" s="254" t="s">
        <v>371</v>
      </c>
      <c r="C211" s="254" t="s">
        <v>33</v>
      </c>
      <c r="D211" s="254" t="s">
        <v>1935</v>
      </c>
      <c r="E211" s="254" t="s">
        <v>2570</v>
      </c>
      <c r="F211" s="254" t="s">
        <v>218</v>
      </c>
      <c r="G211" s="254" t="s">
        <v>2985</v>
      </c>
      <c r="H211" s="254" t="s">
        <v>245</v>
      </c>
      <c r="I211" s="254" t="s">
        <v>481</v>
      </c>
      <c r="J211" s="255" t="s">
        <v>364</v>
      </c>
      <c r="K211" s="254" t="s">
        <v>40</v>
      </c>
      <c r="L211" s="254" t="s">
        <v>60</v>
      </c>
      <c r="M211" s="254" t="s">
        <v>42</v>
      </c>
      <c r="N211" s="254" t="s">
        <v>34</v>
      </c>
      <c r="O211" s="254" t="s">
        <v>34</v>
      </c>
      <c r="P211" s="254">
        <v>1</v>
      </c>
      <c r="Q211" s="254">
        <v>17.72</v>
      </c>
      <c r="R211" s="254">
        <v>15.35</v>
      </c>
      <c r="S211" s="254">
        <v>7.09</v>
      </c>
      <c r="T211" s="254">
        <v>1.1200000000000001</v>
      </c>
      <c r="U211" s="256">
        <v>57.6</v>
      </c>
      <c r="V211" s="256">
        <v>119.99</v>
      </c>
      <c r="W211" s="254" t="s">
        <v>898</v>
      </c>
      <c r="X211" s="254" t="s">
        <v>43</v>
      </c>
      <c r="Y211" s="254">
        <v>200</v>
      </c>
      <c r="Z211" s="254" t="s">
        <v>158</v>
      </c>
      <c r="AA211" s="254">
        <v>9</v>
      </c>
      <c r="AB211" s="254" t="s">
        <v>3043</v>
      </c>
      <c r="AC211" s="254">
        <v>13</v>
      </c>
      <c r="AD211" s="254" t="s">
        <v>34</v>
      </c>
      <c r="AE211" s="254" t="s">
        <v>42</v>
      </c>
      <c r="AF211" s="254" t="s">
        <v>34</v>
      </c>
      <c r="AG211" s="254" t="s">
        <v>34</v>
      </c>
      <c r="AH211" s="254" t="s">
        <v>34</v>
      </c>
      <c r="AI211" s="254" t="s">
        <v>42</v>
      </c>
      <c r="AJ211" s="254" t="s">
        <v>34</v>
      </c>
      <c r="AK211" s="254" t="s">
        <v>34</v>
      </c>
      <c r="AL211" s="254" t="s">
        <v>4444</v>
      </c>
      <c r="AM211" s="254" t="s">
        <v>2979</v>
      </c>
      <c r="AN211" s="254" t="s">
        <v>34</v>
      </c>
      <c r="AO211" s="254" t="s">
        <v>221</v>
      </c>
      <c r="AP211" s="254" t="s">
        <v>34</v>
      </c>
      <c r="AQ211" s="254" t="s">
        <v>49</v>
      </c>
    </row>
    <row r="212" spans="1:43">
      <c r="A212" s="254" t="s">
        <v>372</v>
      </c>
      <c r="B212" s="254" t="s">
        <v>371</v>
      </c>
      <c r="C212" s="254" t="s">
        <v>33</v>
      </c>
      <c r="D212" s="254" t="s">
        <v>1935</v>
      </c>
      <c r="E212" s="254" t="s">
        <v>2570</v>
      </c>
      <c r="F212" s="254" t="s">
        <v>218</v>
      </c>
      <c r="G212" s="254" t="s">
        <v>2985</v>
      </c>
      <c r="H212" s="254" t="s">
        <v>245</v>
      </c>
      <c r="I212" s="254" t="s">
        <v>481</v>
      </c>
      <c r="J212" s="255" t="s">
        <v>364</v>
      </c>
      <c r="K212" s="254" t="s">
        <v>40</v>
      </c>
      <c r="L212" s="254" t="s">
        <v>41</v>
      </c>
      <c r="M212" s="254" t="s">
        <v>42</v>
      </c>
      <c r="N212" s="254" t="s">
        <v>34</v>
      </c>
      <c r="O212" s="254" t="s">
        <v>34</v>
      </c>
      <c r="P212" s="254">
        <v>1</v>
      </c>
      <c r="Q212" s="254">
        <v>17.72</v>
      </c>
      <c r="R212" s="254">
        <v>15.35</v>
      </c>
      <c r="S212" s="254">
        <v>7.09</v>
      </c>
      <c r="T212" s="254">
        <v>1.1200000000000001</v>
      </c>
      <c r="U212" s="256">
        <v>57.6</v>
      </c>
      <c r="V212" s="256">
        <v>119.99</v>
      </c>
      <c r="W212" s="254" t="s">
        <v>898</v>
      </c>
      <c r="X212" s="254" t="s">
        <v>43</v>
      </c>
      <c r="Y212" s="254">
        <v>200</v>
      </c>
      <c r="Z212" s="254" t="s">
        <v>158</v>
      </c>
      <c r="AA212" s="254">
        <v>9</v>
      </c>
      <c r="AB212" s="254" t="s">
        <v>3043</v>
      </c>
      <c r="AC212" s="254" t="s">
        <v>34</v>
      </c>
      <c r="AD212" s="254" t="s">
        <v>34</v>
      </c>
      <c r="AE212" s="254" t="s">
        <v>42</v>
      </c>
      <c r="AF212" s="254" t="s">
        <v>34</v>
      </c>
      <c r="AG212" s="254" t="s">
        <v>34</v>
      </c>
      <c r="AH212" s="254" t="s">
        <v>34</v>
      </c>
      <c r="AI212" s="254" t="s">
        <v>42</v>
      </c>
      <c r="AJ212" s="254" t="s">
        <v>34</v>
      </c>
      <c r="AK212" s="254" t="s">
        <v>34</v>
      </c>
      <c r="AL212" s="254" t="s">
        <v>4444</v>
      </c>
      <c r="AM212" s="254" t="s">
        <v>2979</v>
      </c>
      <c r="AN212" s="254" t="s">
        <v>34</v>
      </c>
      <c r="AO212" s="254" t="s">
        <v>221</v>
      </c>
      <c r="AP212" s="254" t="s">
        <v>34</v>
      </c>
      <c r="AQ212" s="254" t="s">
        <v>49</v>
      </c>
    </row>
    <row r="213" spans="1:43">
      <c r="A213" s="254" t="s">
        <v>373</v>
      </c>
      <c r="B213" s="254" t="s">
        <v>374</v>
      </c>
      <c r="C213" s="254" t="s">
        <v>33</v>
      </c>
      <c r="D213" s="254" t="s">
        <v>1935</v>
      </c>
      <c r="E213" s="254" t="s">
        <v>2570</v>
      </c>
      <c r="F213" s="254" t="s">
        <v>218</v>
      </c>
      <c r="G213" s="254" t="s">
        <v>2985</v>
      </c>
      <c r="H213" s="254" t="s">
        <v>203</v>
      </c>
      <c r="I213" s="254" t="s">
        <v>478</v>
      </c>
      <c r="J213" s="255" t="s">
        <v>364</v>
      </c>
      <c r="K213" s="254" t="s">
        <v>40</v>
      </c>
      <c r="L213" s="254" t="s">
        <v>41</v>
      </c>
      <c r="M213" s="254" t="s">
        <v>42</v>
      </c>
      <c r="N213" s="254" t="s">
        <v>34</v>
      </c>
      <c r="O213" s="254" t="s">
        <v>34</v>
      </c>
      <c r="P213" s="254">
        <v>1</v>
      </c>
      <c r="Q213" s="254">
        <v>17.72</v>
      </c>
      <c r="R213" s="254">
        <v>15.35</v>
      </c>
      <c r="S213" s="254">
        <v>6.3</v>
      </c>
      <c r="T213" s="254">
        <v>0.99</v>
      </c>
      <c r="U213" s="256">
        <v>47</v>
      </c>
      <c r="V213" s="256">
        <v>99.99</v>
      </c>
      <c r="W213" s="254" t="s">
        <v>898</v>
      </c>
      <c r="X213" s="254" t="s">
        <v>43</v>
      </c>
      <c r="Y213" s="254">
        <v>200</v>
      </c>
      <c r="Z213" s="254" t="s">
        <v>158</v>
      </c>
      <c r="AA213" s="254">
        <v>9</v>
      </c>
      <c r="AB213" s="254" t="s">
        <v>3042</v>
      </c>
      <c r="AC213" s="254" t="s">
        <v>34</v>
      </c>
      <c r="AD213" s="254" t="s">
        <v>34</v>
      </c>
      <c r="AE213" s="254" t="s">
        <v>42</v>
      </c>
      <c r="AF213" s="254" t="s">
        <v>34</v>
      </c>
      <c r="AG213" s="254" t="s">
        <v>34</v>
      </c>
      <c r="AH213" s="254" t="s">
        <v>34</v>
      </c>
      <c r="AI213" s="254" t="s">
        <v>42</v>
      </c>
      <c r="AJ213" s="254" t="s">
        <v>34</v>
      </c>
      <c r="AK213" s="254" t="s">
        <v>34</v>
      </c>
      <c r="AL213" s="254" t="s">
        <v>4444</v>
      </c>
      <c r="AM213" s="254" t="s">
        <v>2979</v>
      </c>
      <c r="AN213" s="254" t="s">
        <v>34</v>
      </c>
      <c r="AO213" s="254" t="s">
        <v>221</v>
      </c>
      <c r="AP213" s="254" t="s">
        <v>34</v>
      </c>
      <c r="AQ213" s="254" t="s">
        <v>49</v>
      </c>
    </row>
    <row r="214" spans="1:43">
      <c r="A214" s="254" t="s">
        <v>373</v>
      </c>
      <c r="B214" s="254" t="s">
        <v>374</v>
      </c>
      <c r="C214" s="254" t="s">
        <v>33</v>
      </c>
      <c r="D214" s="254" t="s">
        <v>1935</v>
      </c>
      <c r="E214" s="254" t="s">
        <v>2570</v>
      </c>
      <c r="F214" s="254" t="s">
        <v>218</v>
      </c>
      <c r="G214" s="254" t="s">
        <v>2985</v>
      </c>
      <c r="H214" s="254" t="s">
        <v>203</v>
      </c>
      <c r="I214" s="254" t="s">
        <v>478</v>
      </c>
      <c r="J214" s="255" t="s">
        <v>364</v>
      </c>
      <c r="K214" s="254" t="s">
        <v>40</v>
      </c>
      <c r="L214" s="254" t="s">
        <v>60</v>
      </c>
      <c r="M214" s="254" t="s">
        <v>42</v>
      </c>
      <c r="N214" s="254" t="s">
        <v>34</v>
      </c>
      <c r="O214" s="254" t="s">
        <v>34</v>
      </c>
      <c r="P214" s="254">
        <v>1</v>
      </c>
      <c r="Q214" s="254">
        <v>17.72</v>
      </c>
      <c r="R214" s="254">
        <v>15.35</v>
      </c>
      <c r="S214" s="254">
        <v>6.3</v>
      </c>
      <c r="T214" s="254">
        <v>0.99</v>
      </c>
      <c r="U214" s="256">
        <v>47</v>
      </c>
      <c r="V214" s="256">
        <v>99.99</v>
      </c>
      <c r="W214" s="254" t="s">
        <v>898</v>
      </c>
      <c r="X214" s="254" t="s">
        <v>43</v>
      </c>
      <c r="Y214" s="254">
        <v>200</v>
      </c>
      <c r="Z214" s="254" t="s">
        <v>158</v>
      </c>
      <c r="AA214" s="254">
        <v>9</v>
      </c>
      <c r="AB214" s="254" t="s">
        <v>3042</v>
      </c>
      <c r="AC214" s="254">
        <v>19</v>
      </c>
      <c r="AD214" s="254" t="s">
        <v>34</v>
      </c>
      <c r="AE214" s="254" t="s">
        <v>42</v>
      </c>
      <c r="AF214" s="254" t="s">
        <v>34</v>
      </c>
      <c r="AG214" s="254" t="s">
        <v>34</v>
      </c>
      <c r="AH214" s="254" t="s">
        <v>34</v>
      </c>
      <c r="AI214" s="254" t="s">
        <v>42</v>
      </c>
      <c r="AJ214" s="254" t="s">
        <v>34</v>
      </c>
      <c r="AK214" s="254" t="s">
        <v>34</v>
      </c>
      <c r="AL214" s="254" t="s">
        <v>4444</v>
      </c>
      <c r="AM214" s="254" t="s">
        <v>2979</v>
      </c>
      <c r="AN214" s="254" t="s">
        <v>34</v>
      </c>
      <c r="AO214" s="254" t="s">
        <v>221</v>
      </c>
      <c r="AP214" s="254" t="s">
        <v>34</v>
      </c>
      <c r="AQ214" s="254" t="s">
        <v>49</v>
      </c>
    </row>
    <row r="215" spans="1:43">
      <c r="A215" s="254" t="s">
        <v>375</v>
      </c>
      <c r="B215" s="254" t="s">
        <v>374</v>
      </c>
      <c r="C215" s="254" t="s">
        <v>33</v>
      </c>
      <c r="D215" s="254" t="s">
        <v>1935</v>
      </c>
      <c r="E215" s="254" t="s">
        <v>2570</v>
      </c>
      <c r="F215" s="254" t="s">
        <v>218</v>
      </c>
      <c r="G215" s="254" t="s">
        <v>2985</v>
      </c>
      <c r="H215" s="254" t="s">
        <v>203</v>
      </c>
      <c r="I215" s="254" t="s">
        <v>481</v>
      </c>
      <c r="J215" s="255" t="s">
        <v>364</v>
      </c>
      <c r="K215" s="254" t="s">
        <v>40</v>
      </c>
      <c r="L215" s="254" t="s">
        <v>60</v>
      </c>
      <c r="M215" s="254" t="s">
        <v>42</v>
      </c>
      <c r="N215" s="254" t="s">
        <v>34</v>
      </c>
      <c r="O215" s="254" t="s">
        <v>34</v>
      </c>
      <c r="P215" s="254">
        <v>1</v>
      </c>
      <c r="Q215" s="254">
        <v>17.72</v>
      </c>
      <c r="R215" s="254">
        <v>15.35</v>
      </c>
      <c r="S215" s="254">
        <v>7.09</v>
      </c>
      <c r="T215" s="254">
        <v>1.1200000000000001</v>
      </c>
      <c r="U215" s="256">
        <v>57.6</v>
      </c>
      <c r="V215" s="256">
        <v>119.99</v>
      </c>
      <c r="W215" s="254" t="s">
        <v>898</v>
      </c>
      <c r="X215" s="254" t="s">
        <v>43</v>
      </c>
      <c r="Y215" s="254">
        <v>200</v>
      </c>
      <c r="Z215" s="254" t="s">
        <v>158</v>
      </c>
      <c r="AA215" s="254">
        <v>9</v>
      </c>
      <c r="AB215" s="254" t="s">
        <v>3043</v>
      </c>
      <c r="AC215" s="254">
        <v>14</v>
      </c>
      <c r="AD215" s="254" t="s">
        <v>34</v>
      </c>
      <c r="AE215" s="254" t="s">
        <v>42</v>
      </c>
      <c r="AF215" s="254" t="s">
        <v>34</v>
      </c>
      <c r="AG215" s="254" t="s">
        <v>34</v>
      </c>
      <c r="AH215" s="254" t="s">
        <v>34</v>
      </c>
      <c r="AI215" s="254" t="s">
        <v>42</v>
      </c>
      <c r="AJ215" s="254" t="s">
        <v>34</v>
      </c>
      <c r="AK215" s="254" t="s">
        <v>34</v>
      </c>
      <c r="AL215" s="254" t="s">
        <v>4444</v>
      </c>
      <c r="AM215" s="254" t="s">
        <v>2979</v>
      </c>
      <c r="AN215" s="254" t="s">
        <v>34</v>
      </c>
      <c r="AO215" s="254" t="s">
        <v>221</v>
      </c>
      <c r="AP215" s="254" t="s">
        <v>34</v>
      </c>
      <c r="AQ215" s="254" t="s">
        <v>49</v>
      </c>
    </row>
    <row r="216" spans="1:43">
      <c r="A216" s="254" t="s">
        <v>375</v>
      </c>
      <c r="B216" s="254" t="s">
        <v>374</v>
      </c>
      <c r="C216" s="254" t="s">
        <v>33</v>
      </c>
      <c r="D216" s="254" t="s">
        <v>1935</v>
      </c>
      <c r="E216" s="254" t="s">
        <v>2570</v>
      </c>
      <c r="F216" s="254" t="s">
        <v>218</v>
      </c>
      <c r="G216" s="254" t="s">
        <v>2985</v>
      </c>
      <c r="H216" s="254" t="s">
        <v>203</v>
      </c>
      <c r="I216" s="254" t="s">
        <v>481</v>
      </c>
      <c r="J216" s="255" t="s">
        <v>364</v>
      </c>
      <c r="K216" s="254" t="s">
        <v>40</v>
      </c>
      <c r="L216" s="254" t="s">
        <v>41</v>
      </c>
      <c r="M216" s="254" t="s">
        <v>42</v>
      </c>
      <c r="N216" s="254" t="s">
        <v>34</v>
      </c>
      <c r="O216" s="254" t="s">
        <v>34</v>
      </c>
      <c r="P216" s="254">
        <v>1</v>
      </c>
      <c r="Q216" s="254">
        <v>17.72</v>
      </c>
      <c r="R216" s="254">
        <v>15.35</v>
      </c>
      <c r="S216" s="254">
        <v>7.09</v>
      </c>
      <c r="T216" s="254">
        <v>1.1200000000000001</v>
      </c>
      <c r="U216" s="256">
        <v>57.6</v>
      </c>
      <c r="V216" s="256">
        <v>119.99</v>
      </c>
      <c r="W216" s="254" t="s">
        <v>898</v>
      </c>
      <c r="X216" s="254" t="s">
        <v>43</v>
      </c>
      <c r="Y216" s="254">
        <v>200</v>
      </c>
      <c r="Z216" s="254" t="s">
        <v>158</v>
      </c>
      <c r="AA216" s="254">
        <v>9</v>
      </c>
      <c r="AB216" s="254" t="s">
        <v>3043</v>
      </c>
      <c r="AC216" s="254" t="s">
        <v>34</v>
      </c>
      <c r="AD216" s="254" t="s">
        <v>34</v>
      </c>
      <c r="AE216" s="254" t="s">
        <v>42</v>
      </c>
      <c r="AF216" s="254" t="s">
        <v>34</v>
      </c>
      <c r="AG216" s="254" t="s">
        <v>34</v>
      </c>
      <c r="AH216" s="254" t="s">
        <v>34</v>
      </c>
      <c r="AI216" s="254" t="s">
        <v>42</v>
      </c>
      <c r="AJ216" s="254" t="s">
        <v>34</v>
      </c>
      <c r="AK216" s="254" t="s">
        <v>34</v>
      </c>
      <c r="AL216" s="254" t="s">
        <v>4444</v>
      </c>
      <c r="AM216" s="254" t="s">
        <v>2979</v>
      </c>
      <c r="AN216" s="254" t="s">
        <v>34</v>
      </c>
      <c r="AO216" s="254" t="s">
        <v>221</v>
      </c>
      <c r="AP216" s="254" t="s">
        <v>34</v>
      </c>
      <c r="AQ216" s="254" t="s">
        <v>49</v>
      </c>
    </row>
    <row r="217" spans="1:43">
      <c r="A217" s="254" t="s">
        <v>376</v>
      </c>
      <c r="B217" s="254" t="s">
        <v>377</v>
      </c>
      <c r="C217" s="254" t="s">
        <v>33</v>
      </c>
      <c r="D217" s="254" t="s">
        <v>1935</v>
      </c>
      <c r="E217" s="254" t="s">
        <v>2570</v>
      </c>
      <c r="F217" s="254" t="s">
        <v>218</v>
      </c>
      <c r="G217" s="254" t="s">
        <v>2985</v>
      </c>
      <c r="H217" s="254" t="s">
        <v>328</v>
      </c>
      <c r="I217" s="254" t="s">
        <v>943</v>
      </c>
      <c r="J217" s="255" t="s">
        <v>383</v>
      </c>
      <c r="K217" s="254" t="s">
        <v>40</v>
      </c>
      <c r="L217" s="254" t="s">
        <v>60</v>
      </c>
      <c r="M217" s="254" t="s">
        <v>42</v>
      </c>
      <c r="N217" s="254" t="s">
        <v>34</v>
      </c>
      <c r="O217" s="254" t="s">
        <v>34</v>
      </c>
      <c r="P217" s="254">
        <v>1</v>
      </c>
      <c r="Q217" s="254">
        <v>17.72</v>
      </c>
      <c r="R217" s="254">
        <v>15.35</v>
      </c>
      <c r="S217" s="254">
        <v>6.69</v>
      </c>
      <c r="T217" s="254">
        <v>1.05</v>
      </c>
      <c r="U217" s="256">
        <v>42.3</v>
      </c>
      <c r="V217" s="256">
        <v>89.99</v>
      </c>
      <c r="W217" s="254" t="s">
        <v>898</v>
      </c>
      <c r="X217" s="254" t="s">
        <v>43</v>
      </c>
      <c r="Y217" s="254">
        <v>450</v>
      </c>
      <c r="Z217" s="254" t="s">
        <v>158</v>
      </c>
      <c r="AA217" s="254">
        <v>9</v>
      </c>
      <c r="AB217" s="254" t="s">
        <v>3058</v>
      </c>
      <c r="AC217" s="254">
        <v>42</v>
      </c>
      <c r="AD217" s="254" t="s">
        <v>34</v>
      </c>
      <c r="AE217" s="254" t="s">
        <v>42</v>
      </c>
      <c r="AF217" s="254" t="s">
        <v>34</v>
      </c>
      <c r="AG217" s="254" t="s">
        <v>34</v>
      </c>
      <c r="AH217" s="254" t="s">
        <v>34</v>
      </c>
      <c r="AI217" s="254" t="s">
        <v>42</v>
      </c>
      <c r="AJ217" s="254" t="s">
        <v>34</v>
      </c>
      <c r="AK217" s="254" t="s">
        <v>34</v>
      </c>
      <c r="AL217" s="254" t="s">
        <v>4444</v>
      </c>
      <c r="AM217" s="254" t="s">
        <v>2979</v>
      </c>
      <c r="AN217" s="254" t="s">
        <v>34</v>
      </c>
      <c r="AO217" s="254" t="s">
        <v>221</v>
      </c>
      <c r="AP217" s="254" t="s">
        <v>34</v>
      </c>
      <c r="AQ217" s="254" t="s">
        <v>49</v>
      </c>
    </row>
    <row r="218" spans="1:43">
      <c r="A218" s="254" t="s">
        <v>376</v>
      </c>
      <c r="B218" s="254" t="s">
        <v>377</v>
      </c>
      <c r="C218" s="254" t="s">
        <v>33</v>
      </c>
      <c r="D218" s="254" t="s">
        <v>1935</v>
      </c>
      <c r="E218" s="254" t="s">
        <v>2570</v>
      </c>
      <c r="F218" s="254" t="s">
        <v>218</v>
      </c>
      <c r="G218" s="254" t="s">
        <v>2985</v>
      </c>
      <c r="H218" s="254" t="s">
        <v>328</v>
      </c>
      <c r="I218" s="254" t="s">
        <v>943</v>
      </c>
      <c r="J218" s="255" t="s">
        <v>383</v>
      </c>
      <c r="K218" s="254" t="s">
        <v>40</v>
      </c>
      <c r="L218" s="254" t="s">
        <v>41</v>
      </c>
      <c r="M218" s="254" t="s">
        <v>42</v>
      </c>
      <c r="N218" s="254" t="s">
        <v>34</v>
      </c>
      <c r="O218" s="254" t="s">
        <v>34</v>
      </c>
      <c r="P218" s="254">
        <v>1</v>
      </c>
      <c r="Q218" s="254">
        <v>17.72</v>
      </c>
      <c r="R218" s="254">
        <v>15.35</v>
      </c>
      <c r="S218" s="254">
        <v>6.69</v>
      </c>
      <c r="T218" s="254">
        <v>1.05</v>
      </c>
      <c r="U218" s="256">
        <v>42.3</v>
      </c>
      <c r="V218" s="256">
        <v>89.99</v>
      </c>
      <c r="W218" s="254" t="s">
        <v>898</v>
      </c>
      <c r="X218" s="254" t="s">
        <v>43</v>
      </c>
      <c r="Y218" s="254">
        <v>450</v>
      </c>
      <c r="Z218" s="254" t="s">
        <v>158</v>
      </c>
      <c r="AA218" s="254">
        <v>9</v>
      </c>
      <c r="AB218" s="254" t="s">
        <v>3058</v>
      </c>
      <c r="AC218" s="254" t="s">
        <v>34</v>
      </c>
      <c r="AD218" s="254" t="s">
        <v>34</v>
      </c>
      <c r="AE218" s="254" t="s">
        <v>42</v>
      </c>
      <c r="AF218" s="254" t="s">
        <v>34</v>
      </c>
      <c r="AG218" s="254" t="s">
        <v>34</v>
      </c>
      <c r="AH218" s="254" t="s">
        <v>34</v>
      </c>
      <c r="AI218" s="254" t="s">
        <v>42</v>
      </c>
      <c r="AJ218" s="254" t="s">
        <v>34</v>
      </c>
      <c r="AK218" s="254" t="s">
        <v>34</v>
      </c>
      <c r="AL218" s="254" t="s">
        <v>4444</v>
      </c>
      <c r="AM218" s="254" t="s">
        <v>2979</v>
      </c>
      <c r="AN218" s="254" t="s">
        <v>34</v>
      </c>
      <c r="AO218" s="254" t="s">
        <v>221</v>
      </c>
      <c r="AP218" s="254" t="s">
        <v>34</v>
      </c>
      <c r="AQ218" s="254" t="s">
        <v>49</v>
      </c>
    </row>
    <row r="219" spans="1:43">
      <c r="A219" s="254" t="s">
        <v>4396</v>
      </c>
      <c r="B219" s="254" t="s">
        <v>4414</v>
      </c>
      <c r="C219" s="254" t="s">
        <v>33</v>
      </c>
      <c r="D219" s="254" t="s">
        <v>1935</v>
      </c>
      <c r="E219" s="254" t="s">
        <v>2570</v>
      </c>
      <c r="F219" s="254" t="s">
        <v>218</v>
      </c>
      <c r="G219" s="254" t="s">
        <v>4416</v>
      </c>
      <c r="H219" s="254" t="s">
        <v>34</v>
      </c>
      <c r="I219" s="254" t="s">
        <v>34</v>
      </c>
      <c r="J219" s="255" t="s">
        <v>4417</v>
      </c>
      <c r="K219" s="254" t="s">
        <v>40</v>
      </c>
      <c r="L219" s="254" t="s">
        <v>60</v>
      </c>
      <c r="M219" s="254" t="s">
        <v>42</v>
      </c>
      <c r="N219" s="254" t="s">
        <v>34</v>
      </c>
      <c r="O219" s="254" t="s">
        <v>34</v>
      </c>
      <c r="P219" s="254">
        <v>1</v>
      </c>
      <c r="Q219" s="254">
        <v>17.72</v>
      </c>
      <c r="R219" s="254">
        <v>15.75</v>
      </c>
      <c r="S219" s="254">
        <v>6.3</v>
      </c>
      <c r="T219" s="254">
        <v>1.02</v>
      </c>
      <c r="U219" s="256">
        <v>34.549999999999997</v>
      </c>
      <c r="V219" s="256" t="s">
        <v>34</v>
      </c>
      <c r="W219" s="254" t="s">
        <v>34</v>
      </c>
      <c r="X219" s="254" t="s">
        <v>43</v>
      </c>
      <c r="Y219" s="254">
        <v>800</v>
      </c>
      <c r="Z219" s="254" t="s">
        <v>158</v>
      </c>
      <c r="AA219" s="254">
        <v>9</v>
      </c>
      <c r="AB219" s="254" t="s">
        <v>3042</v>
      </c>
      <c r="AC219" s="254">
        <v>12</v>
      </c>
      <c r="AD219" s="254" t="s">
        <v>34</v>
      </c>
      <c r="AE219" s="254" t="s">
        <v>42</v>
      </c>
      <c r="AF219" s="254" t="s">
        <v>1490</v>
      </c>
      <c r="AG219" s="254">
        <v>2</v>
      </c>
      <c r="AH219" s="254" t="s">
        <v>34</v>
      </c>
      <c r="AI219" s="254" t="s">
        <v>42</v>
      </c>
      <c r="AJ219" s="254" t="s">
        <v>34</v>
      </c>
      <c r="AK219" s="254" t="s">
        <v>34</v>
      </c>
      <c r="AL219" s="254" t="s">
        <v>4444</v>
      </c>
      <c r="AM219" s="254" t="s">
        <v>2952</v>
      </c>
      <c r="AN219" s="254" t="s">
        <v>2952</v>
      </c>
      <c r="AO219" s="254" t="s">
        <v>221</v>
      </c>
      <c r="AP219" s="254" t="s">
        <v>34</v>
      </c>
      <c r="AQ219" s="254" t="s">
        <v>49</v>
      </c>
    </row>
    <row r="220" spans="1:43">
      <c r="A220" s="254" t="s">
        <v>4397</v>
      </c>
      <c r="B220" s="254" t="s">
        <v>4414</v>
      </c>
      <c r="C220" s="254" t="s">
        <v>33</v>
      </c>
      <c r="D220" s="254" t="s">
        <v>1935</v>
      </c>
      <c r="E220" s="254" t="s">
        <v>2570</v>
      </c>
      <c r="F220" s="254" t="s">
        <v>218</v>
      </c>
      <c r="G220" s="254" t="s">
        <v>4416</v>
      </c>
      <c r="H220" s="254" t="s">
        <v>34</v>
      </c>
      <c r="I220" s="254" t="s">
        <v>34</v>
      </c>
      <c r="J220" s="255" t="s">
        <v>4417</v>
      </c>
      <c r="K220" s="254" t="s">
        <v>40</v>
      </c>
      <c r="L220" s="254" t="s">
        <v>60</v>
      </c>
      <c r="M220" s="254" t="s">
        <v>42</v>
      </c>
      <c r="N220" s="254" t="s">
        <v>34</v>
      </c>
      <c r="O220" s="254" t="s">
        <v>34</v>
      </c>
      <c r="P220" s="254">
        <v>1</v>
      </c>
      <c r="Q220" s="254">
        <v>17.72</v>
      </c>
      <c r="R220" s="254">
        <v>15.75</v>
      </c>
      <c r="S220" s="254">
        <v>7.48</v>
      </c>
      <c r="T220" s="254">
        <v>1.21</v>
      </c>
      <c r="U220" s="256">
        <v>39.69</v>
      </c>
      <c r="V220" s="256" t="s">
        <v>34</v>
      </c>
      <c r="W220" s="254" t="s">
        <v>34</v>
      </c>
      <c r="X220" s="254" t="s">
        <v>43</v>
      </c>
      <c r="Y220" s="254">
        <v>800</v>
      </c>
      <c r="Z220" s="254" t="s">
        <v>158</v>
      </c>
      <c r="AA220" s="254">
        <v>9</v>
      </c>
      <c r="AB220" s="254" t="s">
        <v>3043</v>
      </c>
      <c r="AC220" s="254">
        <v>15</v>
      </c>
      <c r="AD220" s="254" t="s">
        <v>34</v>
      </c>
      <c r="AE220" s="254" t="s">
        <v>42</v>
      </c>
      <c r="AF220" s="254" t="s">
        <v>1490</v>
      </c>
      <c r="AG220" s="254">
        <v>2</v>
      </c>
      <c r="AH220" s="254" t="s">
        <v>34</v>
      </c>
      <c r="AI220" s="254" t="s">
        <v>42</v>
      </c>
      <c r="AJ220" s="254" t="s">
        <v>34</v>
      </c>
      <c r="AK220" s="254" t="s">
        <v>34</v>
      </c>
      <c r="AL220" s="254" t="s">
        <v>4444</v>
      </c>
      <c r="AM220" s="254" t="s">
        <v>2952</v>
      </c>
      <c r="AN220" s="254" t="s">
        <v>2952</v>
      </c>
      <c r="AO220" s="254" t="s">
        <v>221</v>
      </c>
      <c r="AP220" s="254" t="s">
        <v>34</v>
      </c>
      <c r="AQ220" s="254" t="s">
        <v>49</v>
      </c>
    </row>
    <row r="221" spans="1:43">
      <c r="A221" s="254" t="s">
        <v>4399</v>
      </c>
      <c r="B221" s="254" t="s">
        <v>4414</v>
      </c>
      <c r="C221" s="254" t="s">
        <v>33</v>
      </c>
      <c r="D221" s="254" t="s">
        <v>1935</v>
      </c>
      <c r="E221" s="254" t="s">
        <v>2570</v>
      </c>
      <c r="F221" s="254" t="s">
        <v>218</v>
      </c>
      <c r="G221" s="254" t="s">
        <v>2985</v>
      </c>
      <c r="H221" s="254" t="s">
        <v>34</v>
      </c>
      <c r="I221" s="254" t="s">
        <v>34</v>
      </c>
      <c r="J221" s="255" t="s">
        <v>4418</v>
      </c>
      <c r="K221" s="254" t="s">
        <v>40</v>
      </c>
      <c r="L221" s="254" t="s">
        <v>60</v>
      </c>
      <c r="M221" s="254" t="s">
        <v>42</v>
      </c>
      <c r="N221" s="254" t="s">
        <v>34</v>
      </c>
      <c r="O221" s="254" t="s">
        <v>34</v>
      </c>
      <c r="P221" s="254">
        <v>1</v>
      </c>
      <c r="Q221" s="254">
        <v>17.72</v>
      </c>
      <c r="R221" s="254">
        <v>15.75</v>
      </c>
      <c r="S221" s="254">
        <v>7.87</v>
      </c>
      <c r="T221" s="254">
        <v>1.27</v>
      </c>
      <c r="U221" s="256">
        <v>49.5</v>
      </c>
      <c r="V221" s="256" t="s">
        <v>34</v>
      </c>
      <c r="W221" s="254" t="s">
        <v>34</v>
      </c>
      <c r="X221" s="254" t="s">
        <v>43</v>
      </c>
      <c r="Y221" s="254">
        <v>800</v>
      </c>
      <c r="Z221" s="254" t="s">
        <v>158</v>
      </c>
      <c r="AA221" s="254">
        <v>9</v>
      </c>
      <c r="AB221" s="254" t="s">
        <v>3042</v>
      </c>
      <c r="AC221" s="254">
        <v>21</v>
      </c>
      <c r="AD221" s="254" t="s">
        <v>34</v>
      </c>
      <c r="AE221" s="254" t="s">
        <v>42</v>
      </c>
      <c r="AF221" s="254" t="s">
        <v>1490</v>
      </c>
      <c r="AG221" s="254">
        <v>2</v>
      </c>
      <c r="AH221" s="254" t="s">
        <v>34</v>
      </c>
      <c r="AI221" s="254" t="s">
        <v>42</v>
      </c>
      <c r="AJ221" s="254" t="s">
        <v>34</v>
      </c>
      <c r="AK221" s="254" t="s">
        <v>34</v>
      </c>
      <c r="AL221" s="254" t="s">
        <v>4444</v>
      </c>
      <c r="AM221" s="254" t="s">
        <v>2952</v>
      </c>
      <c r="AN221" s="254" t="s">
        <v>2952</v>
      </c>
      <c r="AO221" s="254" t="s">
        <v>221</v>
      </c>
      <c r="AP221" s="254" t="s">
        <v>34</v>
      </c>
      <c r="AQ221" s="254" t="s">
        <v>49</v>
      </c>
    </row>
    <row r="222" spans="1:43">
      <c r="A222" s="254" t="s">
        <v>4401</v>
      </c>
      <c r="B222" s="254" t="s">
        <v>4414</v>
      </c>
      <c r="C222" s="254" t="s">
        <v>33</v>
      </c>
      <c r="D222" s="254" t="s">
        <v>1935</v>
      </c>
      <c r="E222" s="254" t="s">
        <v>2570</v>
      </c>
      <c r="F222" s="254" t="s">
        <v>218</v>
      </c>
      <c r="G222" s="254" t="s">
        <v>2985</v>
      </c>
      <c r="H222" s="254" t="s">
        <v>34</v>
      </c>
      <c r="I222" s="254" t="s">
        <v>34</v>
      </c>
      <c r="J222" s="255" t="s">
        <v>4418</v>
      </c>
      <c r="K222" s="254" t="s">
        <v>40</v>
      </c>
      <c r="L222" s="254" t="s">
        <v>60</v>
      </c>
      <c r="M222" s="254" t="s">
        <v>42</v>
      </c>
      <c r="N222" s="254" t="s">
        <v>34</v>
      </c>
      <c r="O222" s="254" t="s">
        <v>34</v>
      </c>
      <c r="P222" s="254">
        <v>1</v>
      </c>
      <c r="Q222" s="254">
        <v>17.72</v>
      </c>
      <c r="R222" s="254">
        <v>15.75</v>
      </c>
      <c r="S222" s="254">
        <v>8.66</v>
      </c>
      <c r="T222" s="254">
        <v>1.4</v>
      </c>
      <c r="U222" s="256">
        <v>64.25</v>
      </c>
      <c r="V222" s="256" t="s">
        <v>34</v>
      </c>
      <c r="W222" s="254" t="s">
        <v>34</v>
      </c>
      <c r="X222" s="254" t="s">
        <v>43</v>
      </c>
      <c r="Y222" s="254">
        <v>800</v>
      </c>
      <c r="Z222" s="254" t="s">
        <v>158</v>
      </c>
      <c r="AA222" s="254">
        <v>9</v>
      </c>
      <c r="AB222" s="254" t="s">
        <v>3043</v>
      </c>
      <c r="AC222" s="254">
        <v>26</v>
      </c>
      <c r="AD222" s="254" t="s">
        <v>34</v>
      </c>
      <c r="AE222" s="254" t="s">
        <v>42</v>
      </c>
      <c r="AF222" s="254" t="s">
        <v>1490</v>
      </c>
      <c r="AG222" s="254">
        <v>2</v>
      </c>
      <c r="AH222" s="254" t="s">
        <v>34</v>
      </c>
      <c r="AI222" s="254" t="s">
        <v>42</v>
      </c>
      <c r="AJ222" s="254" t="s">
        <v>34</v>
      </c>
      <c r="AK222" s="254" t="s">
        <v>34</v>
      </c>
      <c r="AL222" s="254" t="s">
        <v>4444</v>
      </c>
      <c r="AM222" s="254" t="s">
        <v>2952</v>
      </c>
      <c r="AN222" s="254" t="s">
        <v>2952</v>
      </c>
      <c r="AO222" s="254" t="s">
        <v>221</v>
      </c>
      <c r="AP222" s="254" t="s">
        <v>34</v>
      </c>
      <c r="AQ222" s="254" t="s">
        <v>49</v>
      </c>
    </row>
    <row r="223" spans="1:43">
      <c r="A223" s="254" t="s">
        <v>4403</v>
      </c>
      <c r="B223" s="254" t="s">
        <v>4415</v>
      </c>
      <c r="C223" s="254" t="s">
        <v>33</v>
      </c>
      <c r="D223" s="254" t="s">
        <v>1935</v>
      </c>
      <c r="E223" s="254" t="s">
        <v>2570</v>
      </c>
      <c r="F223" s="254" t="s">
        <v>218</v>
      </c>
      <c r="G223" s="254" t="s">
        <v>4416</v>
      </c>
      <c r="H223" s="254" t="s">
        <v>34</v>
      </c>
      <c r="I223" s="254" t="s">
        <v>34</v>
      </c>
      <c r="J223" s="255" t="s">
        <v>4417</v>
      </c>
      <c r="K223" s="254" t="s">
        <v>40</v>
      </c>
      <c r="L223" s="254" t="s">
        <v>60</v>
      </c>
      <c r="M223" s="254" t="s">
        <v>42</v>
      </c>
      <c r="N223" s="254" t="s">
        <v>34</v>
      </c>
      <c r="O223" s="254" t="s">
        <v>34</v>
      </c>
      <c r="P223" s="254">
        <v>1</v>
      </c>
      <c r="Q223" s="254">
        <v>17.72</v>
      </c>
      <c r="R223" s="254">
        <v>15.75</v>
      </c>
      <c r="S223" s="254">
        <v>6.3</v>
      </c>
      <c r="T223" s="254">
        <v>1.02</v>
      </c>
      <c r="U223" s="256">
        <v>34.549999999999997</v>
      </c>
      <c r="V223" s="256" t="s">
        <v>34</v>
      </c>
      <c r="W223" s="254" t="s">
        <v>34</v>
      </c>
      <c r="X223" s="254" t="s">
        <v>43</v>
      </c>
      <c r="Y223" s="254">
        <v>800</v>
      </c>
      <c r="Z223" s="254" t="s">
        <v>158</v>
      </c>
      <c r="AA223" s="254">
        <v>9</v>
      </c>
      <c r="AB223" s="254" t="s">
        <v>3042</v>
      </c>
      <c r="AC223" s="254">
        <v>12</v>
      </c>
      <c r="AD223" s="254" t="s">
        <v>34</v>
      </c>
      <c r="AE223" s="254" t="s">
        <v>42</v>
      </c>
      <c r="AF223" s="254" t="s">
        <v>1490</v>
      </c>
      <c r="AG223" s="254">
        <v>2</v>
      </c>
      <c r="AH223" s="254" t="s">
        <v>34</v>
      </c>
      <c r="AI223" s="254" t="s">
        <v>42</v>
      </c>
      <c r="AJ223" s="254" t="s">
        <v>34</v>
      </c>
      <c r="AK223" s="254" t="s">
        <v>34</v>
      </c>
      <c r="AL223" s="254" t="s">
        <v>4444</v>
      </c>
      <c r="AM223" s="254" t="s">
        <v>2952</v>
      </c>
      <c r="AN223" s="254" t="s">
        <v>2952</v>
      </c>
      <c r="AO223" s="254" t="s">
        <v>221</v>
      </c>
      <c r="AP223" s="254" t="s">
        <v>34</v>
      </c>
      <c r="AQ223" s="254" t="s">
        <v>49</v>
      </c>
    </row>
    <row r="224" spans="1:43">
      <c r="A224" s="254" t="s">
        <v>4404</v>
      </c>
      <c r="B224" s="254" t="s">
        <v>4415</v>
      </c>
      <c r="C224" s="254" t="s">
        <v>33</v>
      </c>
      <c r="D224" s="254" t="s">
        <v>1935</v>
      </c>
      <c r="E224" s="254" t="s">
        <v>2570</v>
      </c>
      <c r="F224" s="254" t="s">
        <v>218</v>
      </c>
      <c r="G224" s="254" t="s">
        <v>4416</v>
      </c>
      <c r="H224" s="254" t="s">
        <v>34</v>
      </c>
      <c r="I224" s="254" t="s">
        <v>34</v>
      </c>
      <c r="J224" s="255" t="s">
        <v>4417</v>
      </c>
      <c r="K224" s="254" t="s">
        <v>40</v>
      </c>
      <c r="L224" s="254" t="s">
        <v>60</v>
      </c>
      <c r="M224" s="254" t="s">
        <v>42</v>
      </c>
      <c r="N224" s="254" t="s">
        <v>34</v>
      </c>
      <c r="O224" s="254" t="s">
        <v>34</v>
      </c>
      <c r="P224" s="254">
        <v>1</v>
      </c>
      <c r="Q224" s="254">
        <v>17.72</v>
      </c>
      <c r="R224" s="254">
        <v>15.75</v>
      </c>
      <c r="S224" s="254">
        <v>7.48</v>
      </c>
      <c r="T224" s="254">
        <v>1.21</v>
      </c>
      <c r="U224" s="256">
        <v>39.69</v>
      </c>
      <c r="V224" s="256" t="s">
        <v>34</v>
      </c>
      <c r="W224" s="254" t="s">
        <v>34</v>
      </c>
      <c r="X224" s="254" t="s">
        <v>43</v>
      </c>
      <c r="Y224" s="254">
        <v>800</v>
      </c>
      <c r="Z224" s="254" t="s">
        <v>158</v>
      </c>
      <c r="AA224" s="254">
        <v>9</v>
      </c>
      <c r="AB224" s="254" t="s">
        <v>3043</v>
      </c>
      <c r="AC224" s="254">
        <v>15</v>
      </c>
      <c r="AD224" s="254" t="s">
        <v>34</v>
      </c>
      <c r="AE224" s="254" t="s">
        <v>42</v>
      </c>
      <c r="AF224" s="254" t="s">
        <v>1490</v>
      </c>
      <c r="AG224" s="254">
        <v>2</v>
      </c>
      <c r="AH224" s="254" t="s">
        <v>34</v>
      </c>
      <c r="AI224" s="254" t="s">
        <v>42</v>
      </c>
      <c r="AJ224" s="254" t="s">
        <v>34</v>
      </c>
      <c r="AK224" s="254" t="s">
        <v>34</v>
      </c>
      <c r="AL224" s="254" t="s">
        <v>4444</v>
      </c>
      <c r="AM224" s="254" t="s">
        <v>2952</v>
      </c>
      <c r="AN224" s="254" t="s">
        <v>2952</v>
      </c>
      <c r="AO224" s="254" t="s">
        <v>221</v>
      </c>
      <c r="AP224" s="254" t="s">
        <v>34</v>
      </c>
      <c r="AQ224" s="254" t="s">
        <v>49</v>
      </c>
    </row>
    <row r="225" spans="1:43">
      <c r="A225" s="254" t="s">
        <v>4405</v>
      </c>
      <c r="B225" s="254" t="s">
        <v>4415</v>
      </c>
      <c r="C225" s="254" t="s">
        <v>33</v>
      </c>
      <c r="D225" s="254" t="s">
        <v>1935</v>
      </c>
      <c r="E225" s="254" t="s">
        <v>2570</v>
      </c>
      <c r="F225" s="254" t="s">
        <v>218</v>
      </c>
      <c r="G225" s="254" t="s">
        <v>2985</v>
      </c>
      <c r="H225" s="254" t="s">
        <v>34</v>
      </c>
      <c r="I225" s="254" t="s">
        <v>34</v>
      </c>
      <c r="J225" s="255" t="s">
        <v>4418</v>
      </c>
      <c r="K225" s="254" t="s">
        <v>40</v>
      </c>
      <c r="L225" s="254" t="s">
        <v>60</v>
      </c>
      <c r="M225" s="254" t="s">
        <v>42</v>
      </c>
      <c r="N225" s="254" t="s">
        <v>34</v>
      </c>
      <c r="O225" s="254" t="s">
        <v>34</v>
      </c>
      <c r="P225" s="254">
        <v>1</v>
      </c>
      <c r="Q225" s="254">
        <v>17.72</v>
      </c>
      <c r="R225" s="254">
        <v>15.75</v>
      </c>
      <c r="S225" s="254">
        <v>7.87</v>
      </c>
      <c r="T225" s="254">
        <v>1.27</v>
      </c>
      <c r="U225" s="256">
        <v>49.5</v>
      </c>
      <c r="V225" s="256" t="s">
        <v>34</v>
      </c>
      <c r="W225" s="254" t="s">
        <v>34</v>
      </c>
      <c r="X225" s="254" t="s">
        <v>43</v>
      </c>
      <c r="Y225" s="254">
        <v>800</v>
      </c>
      <c r="Z225" s="254" t="s">
        <v>158</v>
      </c>
      <c r="AA225" s="254">
        <v>9</v>
      </c>
      <c r="AB225" s="254" t="s">
        <v>3042</v>
      </c>
      <c r="AC225" s="254">
        <v>12</v>
      </c>
      <c r="AD225" s="254" t="s">
        <v>34</v>
      </c>
      <c r="AE225" s="254" t="s">
        <v>42</v>
      </c>
      <c r="AF225" s="254" t="s">
        <v>1490</v>
      </c>
      <c r="AG225" s="254">
        <v>2</v>
      </c>
      <c r="AH225" s="254" t="s">
        <v>34</v>
      </c>
      <c r="AI225" s="254" t="s">
        <v>42</v>
      </c>
      <c r="AJ225" s="254" t="s">
        <v>34</v>
      </c>
      <c r="AK225" s="254" t="s">
        <v>34</v>
      </c>
      <c r="AL225" s="254" t="s">
        <v>4444</v>
      </c>
      <c r="AM225" s="254" t="s">
        <v>2952</v>
      </c>
      <c r="AN225" s="254" t="s">
        <v>2952</v>
      </c>
      <c r="AO225" s="254" t="s">
        <v>221</v>
      </c>
      <c r="AP225" s="254" t="s">
        <v>34</v>
      </c>
      <c r="AQ225" s="254" t="s">
        <v>49</v>
      </c>
    </row>
    <row r="226" spans="1:43">
      <c r="A226" s="254" t="s">
        <v>4406</v>
      </c>
      <c r="B226" s="254" t="s">
        <v>4415</v>
      </c>
      <c r="C226" s="254" t="s">
        <v>33</v>
      </c>
      <c r="D226" s="254" t="s">
        <v>1935</v>
      </c>
      <c r="E226" s="254" t="s">
        <v>2570</v>
      </c>
      <c r="F226" s="254" t="s">
        <v>218</v>
      </c>
      <c r="G226" s="254" t="s">
        <v>2985</v>
      </c>
      <c r="H226" s="254" t="s">
        <v>34</v>
      </c>
      <c r="I226" s="254" t="s">
        <v>34</v>
      </c>
      <c r="J226" s="255" t="s">
        <v>4418</v>
      </c>
      <c r="K226" s="254" t="s">
        <v>40</v>
      </c>
      <c r="L226" s="254" t="s">
        <v>60</v>
      </c>
      <c r="M226" s="254" t="s">
        <v>42</v>
      </c>
      <c r="N226" s="254" t="s">
        <v>34</v>
      </c>
      <c r="O226" s="254" t="s">
        <v>34</v>
      </c>
      <c r="P226" s="254">
        <v>1</v>
      </c>
      <c r="Q226" s="254">
        <v>17.72</v>
      </c>
      <c r="R226" s="254">
        <v>15.75</v>
      </c>
      <c r="S226" s="254">
        <v>8.66</v>
      </c>
      <c r="T226" s="254">
        <v>1.4</v>
      </c>
      <c r="U226" s="256">
        <v>64.25</v>
      </c>
      <c r="V226" s="256" t="s">
        <v>34</v>
      </c>
      <c r="W226" s="254" t="s">
        <v>34</v>
      </c>
      <c r="X226" s="254" t="s">
        <v>43</v>
      </c>
      <c r="Y226" s="254">
        <v>800</v>
      </c>
      <c r="Z226" s="254" t="s">
        <v>158</v>
      </c>
      <c r="AA226" s="254">
        <v>9</v>
      </c>
      <c r="AB226" s="254" t="s">
        <v>3043</v>
      </c>
      <c r="AC226" s="254">
        <v>15</v>
      </c>
      <c r="AD226" s="254" t="s">
        <v>34</v>
      </c>
      <c r="AE226" s="254" t="s">
        <v>42</v>
      </c>
      <c r="AF226" s="254" t="s">
        <v>1490</v>
      </c>
      <c r="AG226" s="254">
        <v>2</v>
      </c>
      <c r="AH226" s="254" t="s">
        <v>34</v>
      </c>
      <c r="AI226" s="254" t="s">
        <v>42</v>
      </c>
      <c r="AJ226" s="254" t="s">
        <v>34</v>
      </c>
      <c r="AK226" s="254" t="s">
        <v>34</v>
      </c>
      <c r="AL226" s="254" t="s">
        <v>4444</v>
      </c>
      <c r="AM226" s="254" t="s">
        <v>2952</v>
      </c>
      <c r="AN226" s="254" t="s">
        <v>2952</v>
      </c>
      <c r="AO226" s="254" t="s">
        <v>221</v>
      </c>
      <c r="AP226" s="254" t="s">
        <v>34</v>
      </c>
      <c r="AQ226" s="254" t="s">
        <v>49</v>
      </c>
    </row>
    <row r="227" spans="1:43">
      <c r="A227" s="254" t="s">
        <v>451</v>
      </c>
      <c r="B227" s="254" t="s">
        <v>452</v>
      </c>
      <c r="C227" s="254" t="s">
        <v>33</v>
      </c>
      <c r="D227" s="254" t="s">
        <v>1935</v>
      </c>
      <c r="E227" s="254" t="s">
        <v>2570</v>
      </c>
      <c r="F227" s="254" t="s">
        <v>413</v>
      </c>
      <c r="G227" s="254" t="s">
        <v>2571</v>
      </c>
      <c r="H227" s="254" t="s">
        <v>453</v>
      </c>
      <c r="I227" s="254" t="s">
        <v>478</v>
      </c>
      <c r="J227" s="255" t="s">
        <v>443</v>
      </c>
      <c r="K227" s="254" t="s">
        <v>40</v>
      </c>
      <c r="L227" s="254" t="s">
        <v>41</v>
      </c>
      <c r="M227" s="254" t="s">
        <v>42</v>
      </c>
      <c r="N227" s="254" t="s">
        <v>34</v>
      </c>
      <c r="O227" s="254" t="s">
        <v>34</v>
      </c>
      <c r="P227" s="254">
        <v>1</v>
      </c>
      <c r="Q227" s="254">
        <v>23.62</v>
      </c>
      <c r="R227" s="254">
        <v>19.29</v>
      </c>
      <c r="S227" s="254">
        <v>11.02</v>
      </c>
      <c r="T227" s="254">
        <v>2.91</v>
      </c>
      <c r="U227" s="256">
        <v>61.96</v>
      </c>
      <c r="V227" s="256">
        <v>124.99</v>
      </c>
      <c r="W227" s="254" t="s">
        <v>898</v>
      </c>
      <c r="X227" s="254" t="s">
        <v>43</v>
      </c>
      <c r="Y227" s="254">
        <v>800</v>
      </c>
      <c r="Z227" s="254" t="s">
        <v>158</v>
      </c>
      <c r="AA227" s="254">
        <v>9</v>
      </c>
      <c r="AB227" s="254" t="s">
        <v>2978</v>
      </c>
      <c r="AC227" s="254" t="s">
        <v>34</v>
      </c>
      <c r="AD227" s="254" t="s">
        <v>34</v>
      </c>
      <c r="AE227" s="254" t="s">
        <v>42</v>
      </c>
      <c r="AF227" s="254" t="s">
        <v>34</v>
      </c>
      <c r="AG227" s="254" t="s">
        <v>34</v>
      </c>
      <c r="AH227" s="254" t="s">
        <v>34</v>
      </c>
      <c r="AI227" s="254" t="s">
        <v>42</v>
      </c>
      <c r="AJ227" s="254" t="s">
        <v>34</v>
      </c>
      <c r="AK227" s="254" t="s">
        <v>34</v>
      </c>
      <c r="AL227" s="254" t="s">
        <v>4444</v>
      </c>
      <c r="AM227" s="254" t="s">
        <v>2979</v>
      </c>
      <c r="AN227" s="254" t="s">
        <v>34</v>
      </c>
      <c r="AO227" s="254" t="s">
        <v>3073</v>
      </c>
      <c r="AP227" s="254" t="s">
        <v>34</v>
      </c>
      <c r="AQ227" s="254" t="s">
        <v>49</v>
      </c>
    </row>
    <row r="228" spans="1:43">
      <c r="A228" s="254" t="s">
        <v>451</v>
      </c>
      <c r="B228" s="254" t="s">
        <v>452</v>
      </c>
      <c r="C228" s="254" t="s">
        <v>33</v>
      </c>
      <c r="D228" s="254" t="s">
        <v>1935</v>
      </c>
      <c r="E228" s="254" t="s">
        <v>2570</v>
      </c>
      <c r="F228" s="254" t="s">
        <v>413</v>
      </c>
      <c r="G228" s="254" t="s">
        <v>2571</v>
      </c>
      <c r="H228" s="254" t="s">
        <v>453</v>
      </c>
      <c r="I228" s="254" t="s">
        <v>478</v>
      </c>
      <c r="J228" s="255" t="s">
        <v>443</v>
      </c>
      <c r="K228" s="254" t="s">
        <v>40</v>
      </c>
      <c r="L228" s="254" t="s">
        <v>60</v>
      </c>
      <c r="M228" s="254" t="s">
        <v>42</v>
      </c>
      <c r="N228" s="254" t="s">
        <v>34</v>
      </c>
      <c r="O228" s="254" t="s">
        <v>34</v>
      </c>
      <c r="P228" s="254">
        <v>1</v>
      </c>
      <c r="Q228" s="254">
        <v>23.62</v>
      </c>
      <c r="R228" s="254">
        <v>19.29</v>
      </c>
      <c r="S228" s="254">
        <v>11.02</v>
      </c>
      <c r="T228" s="254">
        <v>2.91</v>
      </c>
      <c r="U228" s="256">
        <v>61.96</v>
      </c>
      <c r="V228" s="256">
        <v>124.99</v>
      </c>
      <c r="W228" s="254" t="s">
        <v>898</v>
      </c>
      <c r="X228" s="254" t="s">
        <v>43</v>
      </c>
      <c r="Y228" s="254">
        <v>800</v>
      </c>
      <c r="Z228" s="254" t="s">
        <v>158</v>
      </c>
      <c r="AA228" s="254">
        <v>9</v>
      </c>
      <c r="AB228" s="254" t="s">
        <v>2978</v>
      </c>
      <c r="AC228" s="254">
        <v>14</v>
      </c>
      <c r="AD228" s="254" t="s">
        <v>34</v>
      </c>
      <c r="AE228" s="254" t="s">
        <v>42</v>
      </c>
      <c r="AF228" s="254" t="s">
        <v>34</v>
      </c>
      <c r="AG228" s="254" t="s">
        <v>34</v>
      </c>
      <c r="AH228" s="254" t="s">
        <v>34</v>
      </c>
      <c r="AI228" s="254" t="s">
        <v>42</v>
      </c>
      <c r="AJ228" s="254" t="s">
        <v>34</v>
      </c>
      <c r="AK228" s="254" t="s">
        <v>34</v>
      </c>
      <c r="AL228" s="254" t="s">
        <v>4444</v>
      </c>
      <c r="AM228" s="254" t="s">
        <v>2979</v>
      </c>
      <c r="AN228" s="254" t="s">
        <v>34</v>
      </c>
      <c r="AO228" s="254" t="s">
        <v>3073</v>
      </c>
      <c r="AP228" s="254" t="s">
        <v>34</v>
      </c>
      <c r="AQ228" s="254" t="s">
        <v>49</v>
      </c>
    </row>
    <row r="229" spans="1:43">
      <c r="A229" s="254" t="s">
        <v>454</v>
      </c>
      <c r="B229" s="254" t="s">
        <v>452</v>
      </c>
      <c r="C229" s="254" t="s">
        <v>33</v>
      </c>
      <c r="D229" s="254" t="s">
        <v>1935</v>
      </c>
      <c r="E229" s="254" t="s">
        <v>2570</v>
      </c>
      <c r="F229" s="254" t="s">
        <v>413</v>
      </c>
      <c r="G229" s="254" t="s">
        <v>2571</v>
      </c>
      <c r="H229" s="254" t="s">
        <v>453</v>
      </c>
      <c r="I229" s="254" t="s">
        <v>481</v>
      </c>
      <c r="J229" s="255" t="s">
        <v>443</v>
      </c>
      <c r="K229" s="254" t="s">
        <v>40</v>
      </c>
      <c r="L229" s="254" t="s">
        <v>60</v>
      </c>
      <c r="M229" s="254" t="s">
        <v>42</v>
      </c>
      <c r="N229" s="254" t="s">
        <v>34</v>
      </c>
      <c r="O229" s="254" t="s">
        <v>34</v>
      </c>
      <c r="P229" s="254">
        <v>1</v>
      </c>
      <c r="Q229" s="254">
        <v>23.62</v>
      </c>
      <c r="R229" s="254">
        <v>19.29</v>
      </c>
      <c r="S229" s="254">
        <v>12.2</v>
      </c>
      <c r="T229" s="254">
        <v>3.22</v>
      </c>
      <c r="U229" s="256">
        <v>71.14</v>
      </c>
      <c r="V229" s="256">
        <v>144.99</v>
      </c>
      <c r="W229" s="254" t="s">
        <v>898</v>
      </c>
      <c r="X229" s="254" t="s">
        <v>43</v>
      </c>
      <c r="Y229" s="254">
        <v>800</v>
      </c>
      <c r="Z229" s="254" t="s">
        <v>158</v>
      </c>
      <c r="AA229" s="254">
        <v>9</v>
      </c>
      <c r="AB229" s="254" t="s">
        <v>2980</v>
      </c>
      <c r="AC229" s="254">
        <v>14</v>
      </c>
      <c r="AD229" s="254" t="s">
        <v>34</v>
      </c>
      <c r="AE229" s="254" t="s">
        <v>42</v>
      </c>
      <c r="AF229" s="254" t="s">
        <v>34</v>
      </c>
      <c r="AG229" s="254" t="s">
        <v>34</v>
      </c>
      <c r="AH229" s="254" t="s">
        <v>34</v>
      </c>
      <c r="AI229" s="254" t="s">
        <v>42</v>
      </c>
      <c r="AJ229" s="254" t="s">
        <v>34</v>
      </c>
      <c r="AK229" s="254" t="s">
        <v>34</v>
      </c>
      <c r="AL229" s="254" t="s">
        <v>4444</v>
      </c>
      <c r="AM229" s="254" t="s">
        <v>2979</v>
      </c>
      <c r="AN229" s="254" t="s">
        <v>34</v>
      </c>
      <c r="AO229" s="254" t="s">
        <v>3073</v>
      </c>
      <c r="AP229" s="254" t="s">
        <v>34</v>
      </c>
      <c r="AQ229" s="254" t="s">
        <v>49</v>
      </c>
    </row>
    <row r="230" spans="1:43">
      <c r="A230" s="254" t="s">
        <v>454</v>
      </c>
      <c r="B230" s="254" t="s">
        <v>452</v>
      </c>
      <c r="C230" s="254" t="s">
        <v>33</v>
      </c>
      <c r="D230" s="254" t="s">
        <v>1935</v>
      </c>
      <c r="E230" s="254" t="s">
        <v>2570</v>
      </c>
      <c r="F230" s="254" t="s">
        <v>413</v>
      </c>
      <c r="G230" s="254" t="s">
        <v>2571</v>
      </c>
      <c r="H230" s="254" t="s">
        <v>453</v>
      </c>
      <c r="I230" s="254" t="s">
        <v>481</v>
      </c>
      <c r="J230" s="255" t="s">
        <v>443</v>
      </c>
      <c r="K230" s="254" t="s">
        <v>40</v>
      </c>
      <c r="L230" s="254" t="s">
        <v>41</v>
      </c>
      <c r="M230" s="254" t="s">
        <v>42</v>
      </c>
      <c r="N230" s="254" t="s">
        <v>34</v>
      </c>
      <c r="O230" s="254" t="s">
        <v>34</v>
      </c>
      <c r="P230" s="254">
        <v>1</v>
      </c>
      <c r="Q230" s="254">
        <v>23.62</v>
      </c>
      <c r="R230" s="254">
        <v>19.29</v>
      </c>
      <c r="S230" s="254">
        <v>12.2</v>
      </c>
      <c r="T230" s="254">
        <v>3.22</v>
      </c>
      <c r="U230" s="256">
        <v>71.14</v>
      </c>
      <c r="V230" s="256">
        <v>144.99</v>
      </c>
      <c r="W230" s="254" t="s">
        <v>898</v>
      </c>
      <c r="X230" s="254" t="s">
        <v>43</v>
      </c>
      <c r="Y230" s="254">
        <v>800</v>
      </c>
      <c r="Z230" s="254" t="s">
        <v>158</v>
      </c>
      <c r="AA230" s="254">
        <v>9</v>
      </c>
      <c r="AB230" s="254" t="s">
        <v>2980</v>
      </c>
      <c r="AC230" s="254" t="s">
        <v>34</v>
      </c>
      <c r="AD230" s="254" t="s">
        <v>34</v>
      </c>
      <c r="AE230" s="254" t="s">
        <v>42</v>
      </c>
      <c r="AF230" s="254" t="s">
        <v>34</v>
      </c>
      <c r="AG230" s="254" t="s">
        <v>34</v>
      </c>
      <c r="AH230" s="254" t="s">
        <v>34</v>
      </c>
      <c r="AI230" s="254" t="s">
        <v>42</v>
      </c>
      <c r="AJ230" s="254" t="s">
        <v>34</v>
      </c>
      <c r="AK230" s="254" t="s">
        <v>34</v>
      </c>
      <c r="AL230" s="254" t="s">
        <v>4444</v>
      </c>
      <c r="AM230" s="254" t="s">
        <v>2979</v>
      </c>
      <c r="AN230" s="254" t="s">
        <v>34</v>
      </c>
      <c r="AO230" s="254" t="s">
        <v>3073</v>
      </c>
      <c r="AP230" s="254" t="s">
        <v>34</v>
      </c>
      <c r="AQ230" s="254" t="s">
        <v>49</v>
      </c>
    </row>
    <row r="231" spans="1:43">
      <c r="A231" s="254" t="s">
        <v>456</v>
      </c>
      <c r="B231" s="254" t="s">
        <v>452</v>
      </c>
      <c r="C231" s="254" t="s">
        <v>33</v>
      </c>
      <c r="D231" s="254" t="s">
        <v>1935</v>
      </c>
      <c r="E231" s="254" t="s">
        <v>2570</v>
      </c>
      <c r="F231" s="254" t="s">
        <v>413</v>
      </c>
      <c r="G231" s="254" t="s">
        <v>2571</v>
      </c>
      <c r="H231" s="254" t="s">
        <v>453</v>
      </c>
      <c r="I231" s="254" t="s">
        <v>483</v>
      </c>
      <c r="J231" s="255" t="s">
        <v>443</v>
      </c>
      <c r="K231" s="254" t="s">
        <v>40</v>
      </c>
      <c r="L231" s="254" t="s">
        <v>41</v>
      </c>
      <c r="M231" s="254" t="s">
        <v>42</v>
      </c>
      <c r="N231" s="254" t="s">
        <v>34</v>
      </c>
      <c r="O231" s="254" t="s">
        <v>34</v>
      </c>
      <c r="P231" s="254">
        <v>1</v>
      </c>
      <c r="Q231" s="254">
        <v>23.62</v>
      </c>
      <c r="R231" s="254">
        <v>19.29</v>
      </c>
      <c r="S231" s="254">
        <v>12.2</v>
      </c>
      <c r="T231" s="254">
        <v>3.22</v>
      </c>
      <c r="U231" s="256">
        <v>71.14</v>
      </c>
      <c r="V231" s="256">
        <v>144.99</v>
      </c>
      <c r="W231" s="254" t="s">
        <v>898</v>
      </c>
      <c r="X231" s="254" t="s">
        <v>43</v>
      </c>
      <c r="Y231" s="254">
        <v>800</v>
      </c>
      <c r="Z231" s="254" t="s">
        <v>158</v>
      </c>
      <c r="AA231" s="254">
        <v>9</v>
      </c>
      <c r="AB231" s="254" t="s">
        <v>2981</v>
      </c>
      <c r="AC231" s="254" t="s">
        <v>34</v>
      </c>
      <c r="AD231" s="254" t="s">
        <v>34</v>
      </c>
      <c r="AE231" s="254" t="s">
        <v>42</v>
      </c>
      <c r="AF231" s="254" t="s">
        <v>34</v>
      </c>
      <c r="AG231" s="254" t="s">
        <v>34</v>
      </c>
      <c r="AH231" s="254" t="s">
        <v>34</v>
      </c>
      <c r="AI231" s="254" t="s">
        <v>42</v>
      </c>
      <c r="AJ231" s="254" t="s">
        <v>34</v>
      </c>
      <c r="AK231" s="254" t="s">
        <v>34</v>
      </c>
      <c r="AL231" s="254" t="s">
        <v>4444</v>
      </c>
      <c r="AM231" s="254" t="s">
        <v>2979</v>
      </c>
      <c r="AN231" s="254" t="s">
        <v>34</v>
      </c>
      <c r="AO231" s="254" t="s">
        <v>3073</v>
      </c>
      <c r="AP231" s="254" t="s">
        <v>34</v>
      </c>
      <c r="AQ231" s="254" t="s">
        <v>49</v>
      </c>
    </row>
    <row r="232" spans="1:43">
      <c r="A232" s="254" t="s">
        <v>456</v>
      </c>
      <c r="B232" s="254" t="s">
        <v>452</v>
      </c>
      <c r="C232" s="254" t="s">
        <v>33</v>
      </c>
      <c r="D232" s="254" t="s">
        <v>1935</v>
      </c>
      <c r="E232" s="254" t="s">
        <v>2570</v>
      </c>
      <c r="F232" s="254" t="s">
        <v>413</v>
      </c>
      <c r="G232" s="254" t="s">
        <v>2571</v>
      </c>
      <c r="H232" s="254" t="s">
        <v>453</v>
      </c>
      <c r="I232" s="254" t="s">
        <v>483</v>
      </c>
      <c r="J232" s="255" t="s">
        <v>443</v>
      </c>
      <c r="K232" s="254" t="s">
        <v>40</v>
      </c>
      <c r="L232" s="254" t="s">
        <v>60</v>
      </c>
      <c r="M232" s="254" t="s">
        <v>42</v>
      </c>
      <c r="N232" s="254" t="s">
        <v>34</v>
      </c>
      <c r="O232" s="254" t="s">
        <v>34</v>
      </c>
      <c r="P232" s="254">
        <v>1</v>
      </c>
      <c r="Q232" s="254">
        <v>23.62</v>
      </c>
      <c r="R232" s="254">
        <v>19.29</v>
      </c>
      <c r="S232" s="254">
        <v>12.2</v>
      </c>
      <c r="T232" s="254">
        <v>3.22</v>
      </c>
      <c r="U232" s="256">
        <v>71.14</v>
      </c>
      <c r="V232" s="256">
        <v>144.99</v>
      </c>
      <c r="W232" s="254" t="s">
        <v>898</v>
      </c>
      <c r="X232" s="254" t="s">
        <v>43</v>
      </c>
      <c r="Y232" s="254">
        <v>800</v>
      </c>
      <c r="Z232" s="254" t="s">
        <v>158</v>
      </c>
      <c r="AA232" s="254">
        <v>9</v>
      </c>
      <c r="AB232" s="254" t="s">
        <v>2981</v>
      </c>
      <c r="AC232" s="254">
        <v>4</v>
      </c>
      <c r="AD232" s="254" t="s">
        <v>34</v>
      </c>
      <c r="AE232" s="254" t="s">
        <v>42</v>
      </c>
      <c r="AF232" s="254" t="s">
        <v>34</v>
      </c>
      <c r="AG232" s="254" t="s">
        <v>34</v>
      </c>
      <c r="AH232" s="254" t="s">
        <v>34</v>
      </c>
      <c r="AI232" s="254" t="s">
        <v>42</v>
      </c>
      <c r="AJ232" s="254" t="s">
        <v>34</v>
      </c>
      <c r="AK232" s="254" t="s">
        <v>34</v>
      </c>
      <c r="AL232" s="254" t="s">
        <v>4444</v>
      </c>
      <c r="AM232" s="254" t="s">
        <v>2979</v>
      </c>
      <c r="AN232" s="254" t="s">
        <v>34</v>
      </c>
      <c r="AO232" s="254" t="s">
        <v>3073</v>
      </c>
      <c r="AP232" s="254" t="s">
        <v>34</v>
      </c>
      <c r="AQ232" s="254" t="s">
        <v>49</v>
      </c>
    </row>
    <row r="233" spans="1:43">
      <c r="A233" s="254" t="s">
        <v>1087</v>
      </c>
      <c r="B233" s="254" t="s">
        <v>3079</v>
      </c>
      <c r="C233" s="254" t="s">
        <v>33</v>
      </c>
      <c r="D233" s="254" t="s">
        <v>1935</v>
      </c>
      <c r="E233" s="254" t="s">
        <v>2570</v>
      </c>
      <c r="F233" s="254" t="s">
        <v>3080</v>
      </c>
      <c r="G233" s="254" t="s">
        <v>2571</v>
      </c>
      <c r="H233" s="254" t="s">
        <v>513</v>
      </c>
      <c r="I233" s="254" t="s">
        <v>478</v>
      </c>
      <c r="J233" s="255" t="s">
        <v>402</v>
      </c>
      <c r="K233" s="254" t="s">
        <v>40</v>
      </c>
      <c r="L233" s="254" t="s">
        <v>60</v>
      </c>
      <c r="M233" s="254" t="s">
        <v>42</v>
      </c>
      <c r="N233" s="254" t="s">
        <v>34</v>
      </c>
      <c r="O233" s="254" t="s">
        <v>34</v>
      </c>
      <c r="P233" s="254">
        <v>1</v>
      </c>
      <c r="Q233" s="254">
        <v>23.23</v>
      </c>
      <c r="R233" s="254">
        <v>19.690000000000001</v>
      </c>
      <c r="S233" s="254">
        <v>10.24</v>
      </c>
      <c r="T233" s="254">
        <v>2.71</v>
      </c>
      <c r="U233" s="256">
        <v>53.35</v>
      </c>
      <c r="V233" s="256">
        <v>99.99</v>
      </c>
      <c r="W233" s="254" t="s">
        <v>1027</v>
      </c>
      <c r="X233" s="254" t="s">
        <v>43</v>
      </c>
      <c r="Y233" s="254">
        <v>600</v>
      </c>
      <c r="Z233" s="254" t="s">
        <v>158</v>
      </c>
      <c r="AA233" s="254">
        <v>9</v>
      </c>
      <c r="AB233" s="254" t="s">
        <v>2978</v>
      </c>
      <c r="AC233" s="254" t="s">
        <v>34</v>
      </c>
      <c r="AD233" s="254" t="s">
        <v>34</v>
      </c>
      <c r="AE233" s="254" t="s">
        <v>42</v>
      </c>
      <c r="AF233" s="254" t="s">
        <v>34</v>
      </c>
      <c r="AG233" s="254" t="s">
        <v>34</v>
      </c>
      <c r="AH233" s="254" t="s">
        <v>34</v>
      </c>
      <c r="AI233" s="254" t="s">
        <v>42</v>
      </c>
      <c r="AJ233" s="254" t="s">
        <v>34</v>
      </c>
      <c r="AK233" s="254" t="s">
        <v>34</v>
      </c>
      <c r="AL233" s="254" t="s">
        <v>4444</v>
      </c>
      <c r="AM233" s="254" t="s">
        <v>2979</v>
      </c>
      <c r="AN233" s="254" t="s">
        <v>34</v>
      </c>
      <c r="AO233" s="254" t="s">
        <v>502</v>
      </c>
      <c r="AP233" s="254" t="s">
        <v>34</v>
      </c>
      <c r="AQ233" s="254" t="s">
        <v>49</v>
      </c>
    </row>
    <row r="234" spans="1:43">
      <c r="A234" s="254" t="s">
        <v>1087</v>
      </c>
      <c r="B234" s="254" t="s">
        <v>3079</v>
      </c>
      <c r="C234" s="254" t="s">
        <v>33</v>
      </c>
      <c r="D234" s="254" t="s">
        <v>1935</v>
      </c>
      <c r="E234" s="254" t="s">
        <v>2570</v>
      </c>
      <c r="F234" s="254" t="s">
        <v>3080</v>
      </c>
      <c r="G234" s="254" t="s">
        <v>2571</v>
      </c>
      <c r="H234" s="254" t="s">
        <v>513</v>
      </c>
      <c r="I234" s="254" t="s">
        <v>478</v>
      </c>
      <c r="J234" s="255" t="s">
        <v>402</v>
      </c>
      <c r="K234" s="254" t="s">
        <v>40</v>
      </c>
      <c r="L234" s="254" t="s">
        <v>41</v>
      </c>
      <c r="M234" s="254" t="s">
        <v>42</v>
      </c>
      <c r="N234" s="254" t="s">
        <v>34</v>
      </c>
      <c r="O234" s="254" t="s">
        <v>34</v>
      </c>
      <c r="P234" s="254">
        <v>1</v>
      </c>
      <c r="Q234" s="254">
        <v>23.23</v>
      </c>
      <c r="R234" s="254">
        <v>19.690000000000001</v>
      </c>
      <c r="S234" s="254">
        <v>10.24</v>
      </c>
      <c r="T234" s="254">
        <v>2.71</v>
      </c>
      <c r="U234" s="256">
        <v>53.35</v>
      </c>
      <c r="V234" s="256">
        <v>99.99</v>
      </c>
      <c r="W234" s="254" t="s">
        <v>1027</v>
      </c>
      <c r="X234" s="254" t="s">
        <v>43</v>
      </c>
      <c r="Y234" s="254">
        <v>600</v>
      </c>
      <c r="Z234" s="254" t="s">
        <v>158</v>
      </c>
      <c r="AA234" s="254">
        <v>9</v>
      </c>
      <c r="AB234" s="254" t="s">
        <v>2978</v>
      </c>
      <c r="AC234" s="254" t="s">
        <v>34</v>
      </c>
      <c r="AD234" s="254" t="s">
        <v>34</v>
      </c>
      <c r="AE234" s="254" t="s">
        <v>42</v>
      </c>
      <c r="AF234" s="254" t="s">
        <v>34</v>
      </c>
      <c r="AG234" s="254" t="s">
        <v>34</v>
      </c>
      <c r="AH234" s="254" t="s">
        <v>34</v>
      </c>
      <c r="AI234" s="254" t="s">
        <v>42</v>
      </c>
      <c r="AJ234" s="254" t="s">
        <v>34</v>
      </c>
      <c r="AK234" s="254" t="s">
        <v>34</v>
      </c>
      <c r="AL234" s="254" t="s">
        <v>4444</v>
      </c>
      <c r="AM234" s="254" t="s">
        <v>2979</v>
      </c>
      <c r="AN234" s="254" t="s">
        <v>34</v>
      </c>
      <c r="AO234" s="254" t="s">
        <v>502</v>
      </c>
      <c r="AP234" s="254" t="s">
        <v>34</v>
      </c>
      <c r="AQ234" s="254" t="s">
        <v>49</v>
      </c>
    </row>
    <row r="235" spans="1:43">
      <c r="A235" s="254" t="s">
        <v>1088</v>
      </c>
      <c r="B235" s="254" t="s">
        <v>3079</v>
      </c>
      <c r="C235" s="254" t="s">
        <v>33</v>
      </c>
      <c r="D235" s="254" t="s">
        <v>1935</v>
      </c>
      <c r="E235" s="254" t="s">
        <v>2570</v>
      </c>
      <c r="F235" s="254" t="s">
        <v>3080</v>
      </c>
      <c r="G235" s="254" t="s">
        <v>2571</v>
      </c>
      <c r="H235" s="254" t="s">
        <v>513</v>
      </c>
      <c r="I235" s="254" t="s">
        <v>481</v>
      </c>
      <c r="J235" s="255" t="s">
        <v>402</v>
      </c>
      <c r="K235" s="254" t="s">
        <v>40</v>
      </c>
      <c r="L235" s="254" t="s">
        <v>41</v>
      </c>
      <c r="M235" s="254" t="s">
        <v>42</v>
      </c>
      <c r="N235" s="254" t="s">
        <v>34</v>
      </c>
      <c r="O235" s="254" t="s">
        <v>34</v>
      </c>
      <c r="P235" s="254">
        <v>1</v>
      </c>
      <c r="Q235" s="254">
        <v>23.23</v>
      </c>
      <c r="R235" s="254">
        <v>19.690000000000001</v>
      </c>
      <c r="S235" s="254">
        <v>11.02</v>
      </c>
      <c r="T235" s="254">
        <v>2.92</v>
      </c>
      <c r="U235" s="256">
        <v>63.06</v>
      </c>
      <c r="V235" s="256">
        <v>119.99</v>
      </c>
      <c r="W235" s="254" t="s">
        <v>1027</v>
      </c>
      <c r="X235" s="254" t="s">
        <v>43</v>
      </c>
      <c r="Y235" s="254">
        <v>600</v>
      </c>
      <c r="Z235" s="254" t="s">
        <v>158</v>
      </c>
      <c r="AA235" s="254">
        <v>9</v>
      </c>
      <c r="AB235" s="254" t="s">
        <v>2980</v>
      </c>
      <c r="AC235" s="254" t="s">
        <v>34</v>
      </c>
      <c r="AD235" s="254" t="s">
        <v>34</v>
      </c>
      <c r="AE235" s="254" t="s">
        <v>42</v>
      </c>
      <c r="AF235" s="254" t="s">
        <v>34</v>
      </c>
      <c r="AG235" s="254" t="s">
        <v>34</v>
      </c>
      <c r="AH235" s="254" t="s">
        <v>34</v>
      </c>
      <c r="AI235" s="254" t="s">
        <v>42</v>
      </c>
      <c r="AJ235" s="254" t="s">
        <v>34</v>
      </c>
      <c r="AK235" s="254" t="s">
        <v>34</v>
      </c>
      <c r="AL235" s="254" t="s">
        <v>4444</v>
      </c>
      <c r="AM235" s="254" t="s">
        <v>2979</v>
      </c>
      <c r="AN235" s="254" t="s">
        <v>34</v>
      </c>
      <c r="AO235" s="254" t="s">
        <v>502</v>
      </c>
      <c r="AP235" s="254" t="s">
        <v>34</v>
      </c>
      <c r="AQ235" s="254" t="s">
        <v>49</v>
      </c>
    </row>
    <row r="236" spans="1:43">
      <c r="A236" s="254" t="s">
        <v>1088</v>
      </c>
      <c r="B236" s="254" t="s">
        <v>3079</v>
      </c>
      <c r="C236" s="254" t="s">
        <v>33</v>
      </c>
      <c r="D236" s="254" t="s">
        <v>1935</v>
      </c>
      <c r="E236" s="254" t="s">
        <v>2570</v>
      </c>
      <c r="F236" s="254" t="s">
        <v>3080</v>
      </c>
      <c r="G236" s="254" t="s">
        <v>2571</v>
      </c>
      <c r="H236" s="254" t="s">
        <v>513</v>
      </c>
      <c r="I236" s="254" t="s">
        <v>481</v>
      </c>
      <c r="J236" s="255" t="s">
        <v>402</v>
      </c>
      <c r="K236" s="254" t="s">
        <v>40</v>
      </c>
      <c r="L236" s="254" t="s">
        <v>60</v>
      </c>
      <c r="M236" s="254" t="s">
        <v>42</v>
      </c>
      <c r="N236" s="254" t="s">
        <v>34</v>
      </c>
      <c r="O236" s="254" t="s">
        <v>34</v>
      </c>
      <c r="P236" s="254">
        <v>1</v>
      </c>
      <c r="Q236" s="254">
        <v>23.23</v>
      </c>
      <c r="R236" s="254">
        <v>19.690000000000001</v>
      </c>
      <c r="S236" s="254">
        <v>11.02</v>
      </c>
      <c r="T236" s="254">
        <v>2.92</v>
      </c>
      <c r="U236" s="256">
        <v>63.06</v>
      </c>
      <c r="V236" s="256">
        <v>119.99</v>
      </c>
      <c r="W236" s="254" t="s">
        <v>1027</v>
      </c>
      <c r="X236" s="254" t="s">
        <v>43</v>
      </c>
      <c r="Y236" s="254">
        <v>600</v>
      </c>
      <c r="Z236" s="254" t="s">
        <v>158</v>
      </c>
      <c r="AA236" s="254">
        <v>9</v>
      </c>
      <c r="AB236" s="254" t="s">
        <v>2980</v>
      </c>
      <c r="AC236" s="254" t="s">
        <v>34</v>
      </c>
      <c r="AD236" s="254" t="s">
        <v>34</v>
      </c>
      <c r="AE236" s="254" t="s">
        <v>42</v>
      </c>
      <c r="AF236" s="254" t="s">
        <v>34</v>
      </c>
      <c r="AG236" s="254" t="s">
        <v>34</v>
      </c>
      <c r="AH236" s="254" t="s">
        <v>34</v>
      </c>
      <c r="AI236" s="254" t="s">
        <v>42</v>
      </c>
      <c r="AJ236" s="254" t="s">
        <v>34</v>
      </c>
      <c r="AK236" s="254" t="s">
        <v>34</v>
      </c>
      <c r="AL236" s="254" t="s">
        <v>4444</v>
      </c>
      <c r="AM236" s="254" t="s">
        <v>2979</v>
      </c>
      <c r="AN236" s="254" t="s">
        <v>34</v>
      </c>
      <c r="AO236" s="254" t="s">
        <v>502</v>
      </c>
      <c r="AP236" s="254" t="s">
        <v>34</v>
      </c>
      <c r="AQ236" s="254" t="s">
        <v>49</v>
      </c>
    </row>
    <row r="237" spans="1:43">
      <c r="A237" s="254" t="s">
        <v>1089</v>
      </c>
      <c r="B237" s="254" t="s">
        <v>3079</v>
      </c>
      <c r="C237" s="254" t="s">
        <v>33</v>
      </c>
      <c r="D237" s="254" t="s">
        <v>1935</v>
      </c>
      <c r="E237" s="254" t="s">
        <v>2570</v>
      </c>
      <c r="F237" s="254" t="s">
        <v>3080</v>
      </c>
      <c r="G237" s="254" t="s">
        <v>2571</v>
      </c>
      <c r="H237" s="254" t="s">
        <v>513</v>
      </c>
      <c r="I237" s="254" t="s">
        <v>483</v>
      </c>
      <c r="J237" s="255" t="s">
        <v>402</v>
      </c>
      <c r="K237" s="254" t="s">
        <v>40</v>
      </c>
      <c r="L237" s="254" t="s">
        <v>60</v>
      </c>
      <c r="M237" s="254" t="s">
        <v>42</v>
      </c>
      <c r="N237" s="254" t="s">
        <v>34</v>
      </c>
      <c r="O237" s="254" t="s">
        <v>34</v>
      </c>
      <c r="P237" s="254">
        <v>1</v>
      </c>
      <c r="Q237" s="254">
        <v>23.23</v>
      </c>
      <c r="R237" s="254">
        <v>19.690000000000001</v>
      </c>
      <c r="S237" s="254">
        <v>11.02</v>
      </c>
      <c r="T237" s="254">
        <v>2.92</v>
      </c>
      <c r="U237" s="256">
        <v>63.06</v>
      </c>
      <c r="V237" s="256">
        <v>119.99</v>
      </c>
      <c r="W237" s="254" t="s">
        <v>1027</v>
      </c>
      <c r="X237" s="254" t="s">
        <v>43</v>
      </c>
      <c r="Y237" s="254">
        <v>600</v>
      </c>
      <c r="Z237" s="254" t="s">
        <v>158</v>
      </c>
      <c r="AA237" s="254">
        <v>9</v>
      </c>
      <c r="AB237" s="254" t="s">
        <v>2981</v>
      </c>
      <c r="AC237" s="254" t="s">
        <v>34</v>
      </c>
      <c r="AD237" s="254" t="s">
        <v>34</v>
      </c>
      <c r="AE237" s="254" t="s">
        <v>42</v>
      </c>
      <c r="AF237" s="254" t="s">
        <v>34</v>
      </c>
      <c r="AG237" s="254" t="s">
        <v>34</v>
      </c>
      <c r="AH237" s="254" t="s">
        <v>34</v>
      </c>
      <c r="AI237" s="254" t="s">
        <v>42</v>
      </c>
      <c r="AJ237" s="254" t="s">
        <v>34</v>
      </c>
      <c r="AK237" s="254" t="s">
        <v>34</v>
      </c>
      <c r="AL237" s="254" t="s">
        <v>4444</v>
      </c>
      <c r="AM237" s="254" t="s">
        <v>2979</v>
      </c>
      <c r="AN237" s="254" t="s">
        <v>34</v>
      </c>
      <c r="AO237" s="254" t="s">
        <v>502</v>
      </c>
      <c r="AP237" s="254" t="s">
        <v>34</v>
      </c>
      <c r="AQ237" s="254" t="s">
        <v>49</v>
      </c>
    </row>
    <row r="238" spans="1:43">
      <c r="A238" s="254" t="s">
        <v>1089</v>
      </c>
      <c r="B238" s="254" t="s">
        <v>3079</v>
      </c>
      <c r="C238" s="254" t="s">
        <v>33</v>
      </c>
      <c r="D238" s="254" t="s">
        <v>1935</v>
      </c>
      <c r="E238" s="254" t="s">
        <v>2570</v>
      </c>
      <c r="F238" s="254" t="s">
        <v>3080</v>
      </c>
      <c r="G238" s="254" t="s">
        <v>2571</v>
      </c>
      <c r="H238" s="254" t="s">
        <v>513</v>
      </c>
      <c r="I238" s="254" t="s">
        <v>483</v>
      </c>
      <c r="J238" s="255" t="s">
        <v>402</v>
      </c>
      <c r="K238" s="254" t="s">
        <v>40</v>
      </c>
      <c r="L238" s="254" t="s">
        <v>41</v>
      </c>
      <c r="M238" s="254" t="s">
        <v>42</v>
      </c>
      <c r="N238" s="254" t="s">
        <v>34</v>
      </c>
      <c r="O238" s="254" t="s">
        <v>34</v>
      </c>
      <c r="P238" s="254">
        <v>1</v>
      </c>
      <c r="Q238" s="254">
        <v>23.23</v>
      </c>
      <c r="R238" s="254">
        <v>19.690000000000001</v>
      </c>
      <c r="S238" s="254">
        <v>11.02</v>
      </c>
      <c r="T238" s="254">
        <v>2.92</v>
      </c>
      <c r="U238" s="256">
        <v>63.06</v>
      </c>
      <c r="V238" s="256">
        <v>119.99</v>
      </c>
      <c r="W238" s="254" t="s">
        <v>1027</v>
      </c>
      <c r="X238" s="254" t="s">
        <v>43</v>
      </c>
      <c r="Y238" s="254">
        <v>600</v>
      </c>
      <c r="Z238" s="254" t="s">
        <v>158</v>
      </c>
      <c r="AA238" s="254">
        <v>9</v>
      </c>
      <c r="AB238" s="254" t="s">
        <v>2981</v>
      </c>
      <c r="AC238" s="254" t="s">
        <v>34</v>
      </c>
      <c r="AD238" s="254" t="s">
        <v>34</v>
      </c>
      <c r="AE238" s="254" t="s">
        <v>42</v>
      </c>
      <c r="AF238" s="254" t="s">
        <v>34</v>
      </c>
      <c r="AG238" s="254" t="s">
        <v>34</v>
      </c>
      <c r="AH238" s="254" t="s">
        <v>34</v>
      </c>
      <c r="AI238" s="254" t="s">
        <v>42</v>
      </c>
      <c r="AJ238" s="254" t="s">
        <v>34</v>
      </c>
      <c r="AK238" s="254" t="s">
        <v>34</v>
      </c>
      <c r="AL238" s="254" t="s">
        <v>4444</v>
      </c>
      <c r="AM238" s="254" t="s">
        <v>2979</v>
      </c>
      <c r="AN238" s="254" t="s">
        <v>34</v>
      </c>
      <c r="AO238" s="254" t="s">
        <v>502</v>
      </c>
      <c r="AP238" s="254" t="s">
        <v>34</v>
      </c>
      <c r="AQ238" s="254" t="s">
        <v>49</v>
      </c>
    </row>
    <row r="239" spans="1:43">
      <c r="A239" s="254" t="s">
        <v>1086</v>
      </c>
      <c r="B239" s="254" t="s">
        <v>3079</v>
      </c>
      <c r="C239" s="254" t="s">
        <v>33</v>
      </c>
      <c r="D239" s="254" t="s">
        <v>1935</v>
      </c>
      <c r="E239" s="254" t="s">
        <v>2570</v>
      </c>
      <c r="F239" s="254" t="s">
        <v>3080</v>
      </c>
      <c r="G239" s="254" t="s">
        <v>2571</v>
      </c>
      <c r="H239" s="254" t="s">
        <v>513</v>
      </c>
      <c r="I239" s="254" t="s">
        <v>3018</v>
      </c>
      <c r="J239" s="255" t="s">
        <v>402</v>
      </c>
      <c r="K239" s="254" t="s">
        <v>40</v>
      </c>
      <c r="L239" s="254" t="s">
        <v>60</v>
      </c>
      <c r="M239" s="254" t="s">
        <v>42</v>
      </c>
      <c r="N239" s="254" t="s">
        <v>34</v>
      </c>
      <c r="O239" s="254" t="s">
        <v>34</v>
      </c>
      <c r="P239" s="254">
        <v>1</v>
      </c>
      <c r="Q239" s="254">
        <v>23.23</v>
      </c>
      <c r="R239" s="254">
        <v>19.690000000000001</v>
      </c>
      <c r="S239" s="254">
        <v>9.4499999999999993</v>
      </c>
      <c r="T239" s="254">
        <v>2.5</v>
      </c>
      <c r="U239" s="256">
        <v>49.9</v>
      </c>
      <c r="V239" s="256">
        <v>89.99</v>
      </c>
      <c r="W239" s="254" t="s">
        <v>1027</v>
      </c>
      <c r="X239" s="254" t="s">
        <v>43</v>
      </c>
      <c r="Y239" s="254">
        <v>600</v>
      </c>
      <c r="Z239" s="254" t="s">
        <v>158</v>
      </c>
      <c r="AA239" s="254">
        <v>9</v>
      </c>
      <c r="AB239" s="254" t="s">
        <v>3020</v>
      </c>
      <c r="AC239" s="254" t="s">
        <v>34</v>
      </c>
      <c r="AD239" s="254" t="s">
        <v>34</v>
      </c>
      <c r="AE239" s="254" t="s">
        <v>42</v>
      </c>
      <c r="AF239" s="254" t="s">
        <v>34</v>
      </c>
      <c r="AG239" s="254" t="s">
        <v>34</v>
      </c>
      <c r="AH239" s="254" t="s">
        <v>34</v>
      </c>
      <c r="AI239" s="254" t="s">
        <v>42</v>
      </c>
      <c r="AJ239" s="254" t="s">
        <v>34</v>
      </c>
      <c r="AK239" s="254" t="s">
        <v>34</v>
      </c>
      <c r="AL239" s="254" t="s">
        <v>4444</v>
      </c>
      <c r="AM239" s="254" t="s">
        <v>2979</v>
      </c>
      <c r="AN239" s="254" t="s">
        <v>34</v>
      </c>
      <c r="AO239" s="254" t="s">
        <v>502</v>
      </c>
      <c r="AP239" s="254" t="s">
        <v>34</v>
      </c>
      <c r="AQ239" s="254" t="s">
        <v>49</v>
      </c>
    </row>
    <row r="240" spans="1:43">
      <c r="A240" s="254" t="s">
        <v>1086</v>
      </c>
      <c r="B240" s="254" t="s">
        <v>3079</v>
      </c>
      <c r="C240" s="254" t="s">
        <v>33</v>
      </c>
      <c r="D240" s="254" t="s">
        <v>1935</v>
      </c>
      <c r="E240" s="254" t="s">
        <v>2570</v>
      </c>
      <c r="F240" s="254" t="s">
        <v>3080</v>
      </c>
      <c r="G240" s="254" t="s">
        <v>2571</v>
      </c>
      <c r="H240" s="254" t="s">
        <v>513</v>
      </c>
      <c r="I240" s="254" t="s">
        <v>3018</v>
      </c>
      <c r="J240" s="255" t="s">
        <v>402</v>
      </c>
      <c r="K240" s="254" t="s">
        <v>40</v>
      </c>
      <c r="L240" s="254" t="s">
        <v>41</v>
      </c>
      <c r="M240" s="254" t="s">
        <v>42</v>
      </c>
      <c r="N240" s="254" t="s">
        <v>34</v>
      </c>
      <c r="O240" s="254" t="s">
        <v>34</v>
      </c>
      <c r="P240" s="254">
        <v>1</v>
      </c>
      <c r="Q240" s="254">
        <v>23.23</v>
      </c>
      <c r="R240" s="254">
        <v>19.690000000000001</v>
      </c>
      <c r="S240" s="254">
        <v>9.4499999999999993</v>
      </c>
      <c r="T240" s="254">
        <v>2.5</v>
      </c>
      <c r="U240" s="256">
        <v>49.9</v>
      </c>
      <c r="V240" s="256">
        <v>89.99</v>
      </c>
      <c r="W240" s="254" t="s">
        <v>1027</v>
      </c>
      <c r="X240" s="254" t="s">
        <v>43</v>
      </c>
      <c r="Y240" s="254">
        <v>600</v>
      </c>
      <c r="Z240" s="254" t="s">
        <v>158</v>
      </c>
      <c r="AA240" s="254">
        <v>9</v>
      </c>
      <c r="AB240" s="254" t="s">
        <v>3020</v>
      </c>
      <c r="AC240" s="254" t="s">
        <v>34</v>
      </c>
      <c r="AD240" s="254" t="s">
        <v>34</v>
      </c>
      <c r="AE240" s="254" t="s">
        <v>42</v>
      </c>
      <c r="AF240" s="254" t="s">
        <v>34</v>
      </c>
      <c r="AG240" s="254" t="s">
        <v>34</v>
      </c>
      <c r="AH240" s="254" t="s">
        <v>34</v>
      </c>
      <c r="AI240" s="254" t="s">
        <v>42</v>
      </c>
      <c r="AJ240" s="254" t="s">
        <v>34</v>
      </c>
      <c r="AK240" s="254" t="s">
        <v>34</v>
      </c>
      <c r="AL240" s="254" t="s">
        <v>4444</v>
      </c>
      <c r="AM240" s="254" t="s">
        <v>2979</v>
      </c>
      <c r="AN240" s="254" t="s">
        <v>34</v>
      </c>
      <c r="AO240" s="254" t="s">
        <v>502</v>
      </c>
      <c r="AP240" s="254" t="s">
        <v>34</v>
      </c>
      <c r="AQ240" s="254" t="s">
        <v>49</v>
      </c>
    </row>
    <row r="241" spans="1:43">
      <c r="A241" s="254" t="s">
        <v>3081</v>
      </c>
      <c r="B241" s="254" t="s">
        <v>3082</v>
      </c>
      <c r="C241" s="254" t="s">
        <v>33</v>
      </c>
      <c r="D241" s="254" t="s">
        <v>2331</v>
      </c>
      <c r="E241" s="254" t="s">
        <v>2991</v>
      </c>
      <c r="F241" s="254" t="s">
        <v>3080</v>
      </c>
      <c r="G241" s="254" t="s">
        <v>2992</v>
      </c>
      <c r="H241" s="254" t="s">
        <v>513</v>
      </c>
      <c r="I241" s="254" t="s">
        <v>2437</v>
      </c>
      <c r="J241" s="254" t="s">
        <v>3083</v>
      </c>
      <c r="K241" s="254" t="s">
        <v>40</v>
      </c>
      <c r="L241" s="254" t="s">
        <v>60</v>
      </c>
      <c r="M241" s="254" t="s">
        <v>42</v>
      </c>
      <c r="N241" s="254" t="s">
        <v>34</v>
      </c>
      <c r="O241" s="254" t="s">
        <v>34</v>
      </c>
      <c r="P241" s="254">
        <v>4</v>
      </c>
      <c r="Q241" s="254">
        <v>11.81</v>
      </c>
      <c r="R241" s="254">
        <v>9.4499999999999993</v>
      </c>
      <c r="S241" s="254">
        <v>7.87</v>
      </c>
      <c r="T241" s="254">
        <v>0.13</v>
      </c>
      <c r="U241" s="256">
        <v>13.11</v>
      </c>
      <c r="V241" s="256">
        <v>26.99</v>
      </c>
      <c r="W241" s="254" t="s">
        <v>898</v>
      </c>
      <c r="X241" s="254" t="s">
        <v>43</v>
      </c>
      <c r="Y241" s="254">
        <v>4</v>
      </c>
      <c r="Z241" s="254" t="s">
        <v>158</v>
      </c>
      <c r="AA241" s="254">
        <v>9</v>
      </c>
      <c r="AB241" s="254" t="s">
        <v>2064</v>
      </c>
      <c r="AC241" s="254" t="s">
        <v>34</v>
      </c>
      <c r="AD241" s="254" t="s">
        <v>34</v>
      </c>
      <c r="AE241" s="254" t="s">
        <v>42</v>
      </c>
      <c r="AF241" s="254" t="s">
        <v>34</v>
      </c>
      <c r="AG241" s="254" t="s">
        <v>34</v>
      </c>
      <c r="AH241" s="254" t="s">
        <v>34</v>
      </c>
      <c r="AI241" s="254" t="s">
        <v>42</v>
      </c>
      <c r="AJ241" s="254" t="s">
        <v>34</v>
      </c>
      <c r="AK241" s="254" t="s">
        <v>34</v>
      </c>
      <c r="AL241" s="257" t="s">
        <v>4442</v>
      </c>
      <c r="AM241" s="254" t="s">
        <v>2994</v>
      </c>
      <c r="AN241" s="254" t="s">
        <v>34</v>
      </c>
      <c r="AO241" s="254" t="s">
        <v>502</v>
      </c>
      <c r="AP241" s="254" t="s">
        <v>3079</v>
      </c>
      <c r="AQ241" s="254" t="s">
        <v>49</v>
      </c>
    </row>
    <row r="242" spans="1:43">
      <c r="A242" s="254" t="s">
        <v>1091</v>
      </c>
      <c r="B242" s="254" t="s">
        <v>3084</v>
      </c>
      <c r="C242" s="254" t="s">
        <v>33</v>
      </c>
      <c r="D242" s="254" t="s">
        <v>1935</v>
      </c>
      <c r="E242" s="254" t="s">
        <v>2570</v>
      </c>
      <c r="F242" s="254" t="s">
        <v>3080</v>
      </c>
      <c r="G242" s="254" t="s">
        <v>2571</v>
      </c>
      <c r="H242" s="254" t="s">
        <v>260</v>
      </c>
      <c r="I242" s="254" t="s">
        <v>478</v>
      </c>
      <c r="J242" s="255" t="s">
        <v>3085</v>
      </c>
      <c r="K242" s="254" t="s">
        <v>40</v>
      </c>
      <c r="L242" s="254" t="s">
        <v>60</v>
      </c>
      <c r="M242" s="254" t="s">
        <v>42</v>
      </c>
      <c r="N242" s="254" t="s">
        <v>34</v>
      </c>
      <c r="O242" s="254" t="s">
        <v>34</v>
      </c>
      <c r="P242" s="254">
        <v>1</v>
      </c>
      <c r="Q242" s="254">
        <v>23.6</v>
      </c>
      <c r="R242" s="254">
        <v>20.28</v>
      </c>
      <c r="S242" s="254">
        <v>14.96</v>
      </c>
      <c r="T242" s="254">
        <v>4.1399999999999997</v>
      </c>
      <c r="U242" s="256">
        <v>53.35</v>
      </c>
      <c r="V242" s="256">
        <v>99.99</v>
      </c>
      <c r="W242" s="254" t="s">
        <v>898</v>
      </c>
      <c r="X242" s="254" t="s">
        <v>43</v>
      </c>
      <c r="Y242" s="254">
        <v>600</v>
      </c>
      <c r="Z242" s="254" t="s">
        <v>158</v>
      </c>
      <c r="AA242" s="254">
        <v>9</v>
      </c>
      <c r="AB242" s="254" t="s">
        <v>2978</v>
      </c>
      <c r="AC242" s="254" t="s">
        <v>34</v>
      </c>
      <c r="AD242" s="254" t="s">
        <v>34</v>
      </c>
      <c r="AE242" s="254" t="s">
        <v>42</v>
      </c>
      <c r="AF242" s="254" t="s">
        <v>34</v>
      </c>
      <c r="AG242" s="254" t="s">
        <v>34</v>
      </c>
      <c r="AH242" s="254" t="s">
        <v>34</v>
      </c>
      <c r="AI242" s="254" t="s">
        <v>42</v>
      </c>
      <c r="AJ242" s="254" t="s">
        <v>34</v>
      </c>
      <c r="AK242" s="254" t="s">
        <v>34</v>
      </c>
      <c r="AL242" s="254" t="s">
        <v>4444</v>
      </c>
      <c r="AM242" s="254" t="s">
        <v>2979</v>
      </c>
      <c r="AN242" s="254" t="s">
        <v>34</v>
      </c>
      <c r="AO242" s="254" t="s">
        <v>502</v>
      </c>
      <c r="AP242" s="254" t="s">
        <v>34</v>
      </c>
      <c r="AQ242" s="254" t="s">
        <v>49</v>
      </c>
    </row>
    <row r="243" spans="1:43">
      <c r="A243" s="254" t="s">
        <v>1091</v>
      </c>
      <c r="B243" s="254" t="s">
        <v>3084</v>
      </c>
      <c r="C243" s="254" t="s">
        <v>33</v>
      </c>
      <c r="D243" s="254" t="s">
        <v>1935</v>
      </c>
      <c r="E243" s="254" t="s">
        <v>2570</v>
      </c>
      <c r="F243" s="254" t="s">
        <v>3080</v>
      </c>
      <c r="G243" s="254" t="s">
        <v>2571</v>
      </c>
      <c r="H243" s="254" t="s">
        <v>260</v>
      </c>
      <c r="I243" s="254" t="s">
        <v>478</v>
      </c>
      <c r="J243" s="255" t="s">
        <v>3085</v>
      </c>
      <c r="K243" s="254" t="s">
        <v>40</v>
      </c>
      <c r="L243" s="254" t="s">
        <v>41</v>
      </c>
      <c r="M243" s="254" t="s">
        <v>42</v>
      </c>
      <c r="N243" s="254" t="s">
        <v>34</v>
      </c>
      <c r="O243" s="254" t="s">
        <v>34</v>
      </c>
      <c r="P243" s="254">
        <v>1</v>
      </c>
      <c r="Q243" s="254">
        <v>23.6</v>
      </c>
      <c r="R243" s="254">
        <v>20.28</v>
      </c>
      <c r="S243" s="254">
        <v>14.96</v>
      </c>
      <c r="T243" s="254">
        <v>4.1399999999999997</v>
      </c>
      <c r="U243" s="256">
        <v>53.35</v>
      </c>
      <c r="V243" s="256">
        <v>99.99</v>
      </c>
      <c r="W243" s="254" t="s">
        <v>898</v>
      </c>
      <c r="X243" s="254" t="s">
        <v>43</v>
      </c>
      <c r="Y243" s="254">
        <v>600</v>
      </c>
      <c r="Z243" s="254" t="s">
        <v>158</v>
      </c>
      <c r="AA243" s="254">
        <v>9</v>
      </c>
      <c r="AB243" s="254" t="s">
        <v>2978</v>
      </c>
      <c r="AC243" s="254" t="s">
        <v>34</v>
      </c>
      <c r="AD243" s="254" t="s">
        <v>34</v>
      </c>
      <c r="AE243" s="254" t="s">
        <v>42</v>
      </c>
      <c r="AF243" s="254" t="s">
        <v>34</v>
      </c>
      <c r="AG243" s="254" t="s">
        <v>34</v>
      </c>
      <c r="AH243" s="254" t="s">
        <v>34</v>
      </c>
      <c r="AI243" s="254" t="s">
        <v>42</v>
      </c>
      <c r="AJ243" s="254" t="s">
        <v>34</v>
      </c>
      <c r="AK243" s="254" t="s">
        <v>34</v>
      </c>
      <c r="AL243" s="254" t="s">
        <v>4444</v>
      </c>
      <c r="AM243" s="254" t="s">
        <v>2979</v>
      </c>
      <c r="AN243" s="254" t="s">
        <v>34</v>
      </c>
      <c r="AO243" s="254" t="s">
        <v>502</v>
      </c>
      <c r="AP243" s="254" t="s">
        <v>34</v>
      </c>
      <c r="AQ243" s="254" t="s">
        <v>49</v>
      </c>
    </row>
    <row r="244" spans="1:43">
      <c r="A244" s="254" t="s">
        <v>1092</v>
      </c>
      <c r="B244" s="254" t="s">
        <v>3084</v>
      </c>
      <c r="C244" s="254" t="s">
        <v>33</v>
      </c>
      <c r="D244" s="254" t="s">
        <v>1935</v>
      </c>
      <c r="E244" s="254" t="s">
        <v>2570</v>
      </c>
      <c r="F244" s="254" t="s">
        <v>3080</v>
      </c>
      <c r="G244" s="254" t="s">
        <v>2571</v>
      </c>
      <c r="H244" s="254" t="s">
        <v>260</v>
      </c>
      <c r="I244" s="254" t="s">
        <v>481</v>
      </c>
      <c r="J244" s="255" t="s">
        <v>3085</v>
      </c>
      <c r="K244" s="254" t="s">
        <v>40</v>
      </c>
      <c r="L244" s="254" t="s">
        <v>41</v>
      </c>
      <c r="M244" s="254" t="s">
        <v>42</v>
      </c>
      <c r="N244" s="254" t="s">
        <v>34</v>
      </c>
      <c r="O244" s="254" t="s">
        <v>34</v>
      </c>
      <c r="P244" s="254">
        <v>1</v>
      </c>
      <c r="Q244" s="254">
        <v>23.6</v>
      </c>
      <c r="R244" s="254">
        <v>20.28</v>
      </c>
      <c r="S244" s="254">
        <v>15.75</v>
      </c>
      <c r="T244" s="254">
        <v>4.3600000000000003</v>
      </c>
      <c r="U244" s="256">
        <v>63.06</v>
      </c>
      <c r="V244" s="256">
        <v>119.99</v>
      </c>
      <c r="W244" s="254" t="s">
        <v>898</v>
      </c>
      <c r="X244" s="254" t="s">
        <v>43</v>
      </c>
      <c r="Y244" s="254">
        <v>600</v>
      </c>
      <c r="Z244" s="254" t="s">
        <v>158</v>
      </c>
      <c r="AA244" s="254">
        <v>9</v>
      </c>
      <c r="AB244" s="254" t="s">
        <v>2980</v>
      </c>
      <c r="AC244" s="254" t="s">
        <v>34</v>
      </c>
      <c r="AD244" s="254" t="s">
        <v>34</v>
      </c>
      <c r="AE244" s="254" t="s">
        <v>42</v>
      </c>
      <c r="AF244" s="254" t="s">
        <v>34</v>
      </c>
      <c r="AG244" s="254" t="s">
        <v>34</v>
      </c>
      <c r="AH244" s="254" t="s">
        <v>34</v>
      </c>
      <c r="AI244" s="254" t="s">
        <v>42</v>
      </c>
      <c r="AJ244" s="254" t="s">
        <v>34</v>
      </c>
      <c r="AK244" s="254" t="s">
        <v>34</v>
      </c>
      <c r="AL244" s="254" t="s">
        <v>4444</v>
      </c>
      <c r="AM244" s="254" t="s">
        <v>2979</v>
      </c>
      <c r="AN244" s="254" t="s">
        <v>34</v>
      </c>
      <c r="AO244" s="254" t="s">
        <v>502</v>
      </c>
      <c r="AP244" s="254" t="s">
        <v>34</v>
      </c>
      <c r="AQ244" s="254" t="s">
        <v>49</v>
      </c>
    </row>
    <row r="245" spans="1:43">
      <c r="A245" s="254" t="s">
        <v>1092</v>
      </c>
      <c r="B245" s="254" t="s">
        <v>3084</v>
      </c>
      <c r="C245" s="254" t="s">
        <v>33</v>
      </c>
      <c r="D245" s="254" t="s">
        <v>1935</v>
      </c>
      <c r="E245" s="254" t="s">
        <v>2570</v>
      </c>
      <c r="F245" s="254" t="s">
        <v>3080</v>
      </c>
      <c r="G245" s="254" t="s">
        <v>2571</v>
      </c>
      <c r="H245" s="254" t="s">
        <v>260</v>
      </c>
      <c r="I245" s="254" t="s">
        <v>481</v>
      </c>
      <c r="J245" s="255" t="s">
        <v>3085</v>
      </c>
      <c r="K245" s="254" t="s">
        <v>40</v>
      </c>
      <c r="L245" s="254" t="s">
        <v>60</v>
      </c>
      <c r="M245" s="254" t="s">
        <v>42</v>
      </c>
      <c r="N245" s="254" t="s">
        <v>34</v>
      </c>
      <c r="O245" s="254" t="s">
        <v>34</v>
      </c>
      <c r="P245" s="254">
        <v>1</v>
      </c>
      <c r="Q245" s="254">
        <v>23.6</v>
      </c>
      <c r="R245" s="254">
        <v>20.28</v>
      </c>
      <c r="S245" s="254">
        <v>15.75</v>
      </c>
      <c r="T245" s="254">
        <v>4.3600000000000003</v>
      </c>
      <c r="U245" s="256">
        <v>63.06</v>
      </c>
      <c r="V245" s="256">
        <v>119.99</v>
      </c>
      <c r="W245" s="254" t="s">
        <v>898</v>
      </c>
      <c r="X245" s="254" t="s">
        <v>43</v>
      </c>
      <c r="Y245" s="254">
        <v>600</v>
      </c>
      <c r="Z245" s="254" t="s">
        <v>158</v>
      </c>
      <c r="AA245" s="254">
        <v>9</v>
      </c>
      <c r="AB245" s="254" t="s">
        <v>2980</v>
      </c>
      <c r="AC245" s="254" t="s">
        <v>34</v>
      </c>
      <c r="AD245" s="254" t="s">
        <v>34</v>
      </c>
      <c r="AE245" s="254" t="s">
        <v>42</v>
      </c>
      <c r="AF245" s="254" t="s">
        <v>34</v>
      </c>
      <c r="AG245" s="254" t="s">
        <v>34</v>
      </c>
      <c r="AH245" s="254" t="s">
        <v>34</v>
      </c>
      <c r="AI245" s="254" t="s">
        <v>42</v>
      </c>
      <c r="AJ245" s="254" t="s">
        <v>34</v>
      </c>
      <c r="AK245" s="254" t="s">
        <v>34</v>
      </c>
      <c r="AL245" s="254" t="s">
        <v>4444</v>
      </c>
      <c r="AM245" s="254" t="s">
        <v>2979</v>
      </c>
      <c r="AN245" s="254" t="s">
        <v>34</v>
      </c>
      <c r="AO245" s="254" t="s">
        <v>502</v>
      </c>
      <c r="AP245" s="254" t="s">
        <v>34</v>
      </c>
      <c r="AQ245" s="254" t="s">
        <v>49</v>
      </c>
    </row>
    <row r="246" spans="1:43">
      <c r="A246" s="254" t="s">
        <v>1094</v>
      </c>
      <c r="B246" s="254" t="s">
        <v>3084</v>
      </c>
      <c r="C246" s="254" t="s">
        <v>33</v>
      </c>
      <c r="D246" s="254" t="s">
        <v>1935</v>
      </c>
      <c r="E246" s="254" t="s">
        <v>2570</v>
      </c>
      <c r="F246" s="254" t="s">
        <v>3080</v>
      </c>
      <c r="G246" s="254" t="s">
        <v>2571</v>
      </c>
      <c r="H246" s="254" t="s">
        <v>260</v>
      </c>
      <c r="I246" s="254" t="s">
        <v>483</v>
      </c>
      <c r="J246" s="255" t="s">
        <v>3085</v>
      </c>
      <c r="K246" s="254" t="s">
        <v>40</v>
      </c>
      <c r="L246" s="254" t="s">
        <v>60</v>
      </c>
      <c r="M246" s="254" t="s">
        <v>42</v>
      </c>
      <c r="N246" s="254" t="s">
        <v>34</v>
      </c>
      <c r="O246" s="254" t="s">
        <v>34</v>
      </c>
      <c r="P246" s="254">
        <v>1</v>
      </c>
      <c r="Q246" s="254">
        <v>23.6</v>
      </c>
      <c r="R246" s="254">
        <v>20.28</v>
      </c>
      <c r="S246" s="254">
        <v>15.75</v>
      </c>
      <c r="T246" s="254">
        <v>4.3600000000000003</v>
      </c>
      <c r="U246" s="256">
        <v>63.06</v>
      </c>
      <c r="V246" s="256">
        <v>119.99</v>
      </c>
      <c r="W246" s="254" t="s">
        <v>898</v>
      </c>
      <c r="X246" s="254" t="s">
        <v>43</v>
      </c>
      <c r="Y246" s="254">
        <v>600</v>
      </c>
      <c r="Z246" s="254" t="s">
        <v>158</v>
      </c>
      <c r="AA246" s="254">
        <v>9</v>
      </c>
      <c r="AB246" s="254" t="s">
        <v>2981</v>
      </c>
      <c r="AC246" s="254" t="s">
        <v>34</v>
      </c>
      <c r="AD246" s="254" t="s">
        <v>34</v>
      </c>
      <c r="AE246" s="254" t="s">
        <v>42</v>
      </c>
      <c r="AF246" s="254" t="s">
        <v>34</v>
      </c>
      <c r="AG246" s="254" t="s">
        <v>34</v>
      </c>
      <c r="AH246" s="254" t="s">
        <v>34</v>
      </c>
      <c r="AI246" s="254" t="s">
        <v>42</v>
      </c>
      <c r="AJ246" s="254" t="s">
        <v>34</v>
      </c>
      <c r="AK246" s="254" t="s">
        <v>34</v>
      </c>
      <c r="AL246" s="254" t="s">
        <v>4444</v>
      </c>
      <c r="AM246" s="254" t="s">
        <v>2979</v>
      </c>
      <c r="AN246" s="254" t="s">
        <v>34</v>
      </c>
      <c r="AO246" s="254" t="s">
        <v>502</v>
      </c>
      <c r="AP246" s="254" t="s">
        <v>34</v>
      </c>
      <c r="AQ246" s="254" t="s">
        <v>49</v>
      </c>
    </row>
    <row r="247" spans="1:43">
      <c r="A247" s="254" t="s">
        <v>1096</v>
      </c>
      <c r="B247" s="254" t="s">
        <v>3086</v>
      </c>
      <c r="C247" s="254" t="s">
        <v>33</v>
      </c>
      <c r="D247" s="254" t="s">
        <v>1935</v>
      </c>
      <c r="E247" s="254" t="s">
        <v>2570</v>
      </c>
      <c r="F247" s="254" t="s">
        <v>3080</v>
      </c>
      <c r="G247" s="254" t="s">
        <v>2571</v>
      </c>
      <c r="H247" s="254" t="s">
        <v>155</v>
      </c>
      <c r="I247" s="254" t="s">
        <v>3018</v>
      </c>
      <c r="J247" s="255" t="s">
        <v>443</v>
      </c>
      <c r="K247" s="254" t="s">
        <v>40</v>
      </c>
      <c r="L247" s="254" t="s">
        <v>41</v>
      </c>
      <c r="M247" s="254" t="s">
        <v>42</v>
      </c>
      <c r="N247" s="254" t="s">
        <v>34</v>
      </c>
      <c r="O247" s="254" t="s">
        <v>34</v>
      </c>
      <c r="P247" s="254">
        <v>1</v>
      </c>
      <c r="Q247" s="254">
        <v>23.23</v>
      </c>
      <c r="R247" s="254">
        <v>19.690000000000001</v>
      </c>
      <c r="S247" s="254">
        <v>9.4499999999999993</v>
      </c>
      <c r="T247" s="254">
        <v>2.5</v>
      </c>
      <c r="U247" s="256">
        <v>49.9</v>
      </c>
      <c r="V247" s="256">
        <v>89.99</v>
      </c>
      <c r="W247" s="254" t="s">
        <v>898</v>
      </c>
      <c r="X247" s="254" t="s">
        <v>43</v>
      </c>
      <c r="Y247" s="254">
        <v>600</v>
      </c>
      <c r="Z247" s="254" t="s">
        <v>158</v>
      </c>
      <c r="AA247" s="254">
        <v>9</v>
      </c>
      <c r="AB247" s="254" t="s">
        <v>3020</v>
      </c>
      <c r="AC247" s="254" t="s">
        <v>34</v>
      </c>
      <c r="AD247" s="254" t="s">
        <v>34</v>
      </c>
      <c r="AE247" s="254" t="s">
        <v>42</v>
      </c>
      <c r="AF247" s="254" t="s">
        <v>34</v>
      </c>
      <c r="AG247" s="254" t="s">
        <v>34</v>
      </c>
      <c r="AH247" s="254" t="s">
        <v>34</v>
      </c>
      <c r="AI247" s="254" t="s">
        <v>42</v>
      </c>
      <c r="AJ247" s="254" t="s">
        <v>34</v>
      </c>
      <c r="AK247" s="254" t="s">
        <v>34</v>
      </c>
      <c r="AL247" s="254" t="s">
        <v>4444</v>
      </c>
      <c r="AM247" s="254" t="s">
        <v>2979</v>
      </c>
      <c r="AN247" s="254" t="s">
        <v>34</v>
      </c>
      <c r="AO247" s="254" t="s">
        <v>502</v>
      </c>
      <c r="AP247" s="254" t="s">
        <v>34</v>
      </c>
      <c r="AQ247" s="254" t="s">
        <v>49</v>
      </c>
    </row>
    <row r="248" spans="1:43">
      <c r="A248" s="254" t="s">
        <v>1096</v>
      </c>
      <c r="B248" s="254" t="s">
        <v>3086</v>
      </c>
      <c r="C248" s="254" t="s">
        <v>33</v>
      </c>
      <c r="D248" s="254" t="s">
        <v>1935</v>
      </c>
      <c r="E248" s="254" t="s">
        <v>2570</v>
      </c>
      <c r="F248" s="254" t="s">
        <v>3080</v>
      </c>
      <c r="G248" s="254" t="s">
        <v>2571</v>
      </c>
      <c r="H248" s="254" t="s">
        <v>155</v>
      </c>
      <c r="I248" s="254" t="s">
        <v>3018</v>
      </c>
      <c r="J248" s="255" t="s">
        <v>443</v>
      </c>
      <c r="K248" s="254" t="s">
        <v>40</v>
      </c>
      <c r="L248" s="254" t="s">
        <v>60</v>
      </c>
      <c r="M248" s="254" t="s">
        <v>42</v>
      </c>
      <c r="N248" s="254" t="s">
        <v>34</v>
      </c>
      <c r="O248" s="254" t="s">
        <v>34</v>
      </c>
      <c r="P248" s="254">
        <v>1</v>
      </c>
      <c r="Q248" s="254">
        <v>23.23</v>
      </c>
      <c r="R248" s="254">
        <v>19.690000000000001</v>
      </c>
      <c r="S248" s="254">
        <v>9.4499999999999993</v>
      </c>
      <c r="T248" s="254">
        <v>2.5</v>
      </c>
      <c r="U248" s="256">
        <v>49.9</v>
      </c>
      <c r="V248" s="256">
        <v>89.99</v>
      </c>
      <c r="W248" s="254" t="s">
        <v>898</v>
      </c>
      <c r="X248" s="254" t="s">
        <v>43</v>
      </c>
      <c r="Y248" s="254">
        <v>600</v>
      </c>
      <c r="Z248" s="254" t="s">
        <v>158</v>
      </c>
      <c r="AA248" s="254">
        <v>9</v>
      </c>
      <c r="AB248" s="254" t="s">
        <v>3020</v>
      </c>
      <c r="AC248" s="254" t="s">
        <v>34</v>
      </c>
      <c r="AD248" s="254" t="s">
        <v>34</v>
      </c>
      <c r="AE248" s="254" t="s">
        <v>42</v>
      </c>
      <c r="AF248" s="254" t="s">
        <v>34</v>
      </c>
      <c r="AG248" s="254" t="s">
        <v>34</v>
      </c>
      <c r="AH248" s="254" t="s">
        <v>34</v>
      </c>
      <c r="AI248" s="254" t="s">
        <v>42</v>
      </c>
      <c r="AJ248" s="254" t="s">
        <v>34</v>
      </c>
      <c r="AK248" s="254" t="s">
        <v>34</v>
      </c>
      <c r="AL248" s="254" t="s">
        <v>4444</v>
      </c>
      <c r="AM248" s="254" t="s">
        <v>2979</v>
      </c>
      <c r="AN248" s="254" t="s">
        <v>34</v>
      </c>
      <c r="AO248" s="254" t="s">
        <v>502</v>
      </c>
      <c r="AP248" s="254" t="s">
        <v>34</v>
      </c>
      <c r="AQ248" s="254" t="s">
        <v>49</v>
      </c>
    </row>
    <row r="249" spans="1:43">
      <c r="A249" s="254" t="s">
        <v>1097</v>
      </c>
      <c r="B249" s="254" t="s">
        <v>3086</v>
      </c>
      <c r="C249" s="254" t="s">
        <v>33</v>
      </c>
      <c r="D249" s="254" t="s">
        <v>1935</v>
      </c>
      <c r="E249" s="254" t="s">
        <v>2570</v>
      </c>
      <c r="F249" s="254" t="s">
        <v>3080</v>
      </c>
      <c r="G249" s="254" t="s">
        <v>2571</v>
      </c>
      <c r="H249" s="254" t="s">
        <v>155</v>
      </c>
      <c r="I249" s="254" t="s">
        <v>478</v>
      </c>
      <c r="J249" s="255" t="s">
        <v>3087</v>
      </c>
      <c r="K249" s="254" t="s">
        <v>40</v>
      </c>
      <c r="L249" s="254" t="s">
        <v>60</v>
      </c>
      <c r="M249" s="254" t="s">
        <v>42</v>
      </c>
      <c r="N249" s="254" t="s">
        <v>34</v>
      </c>
      <c r="O249" s="254" t="s">
        <v>34</v>
      </c>
      <c r="P249" s="254">
        <v>1</v>
      </c>
      <c r="Q249" s="254">
        <v>23.23</v>
      </c>
      <c r="R249" s="254">
        <v>19.690000000000001</v>
      </c>
      <c r="S249" s="254">
        <v>10.24</v>
      </c>
      <c r="T249" s="254">
        <v>2.71</v>
      </c>
      <c r="U249" s="256">
        <v>53.35</v>
      </c>
      <c r="V249" s="256">
        <v>99.99</v>
      </c>
      <c r="W249" s="254" t="s">
        <v>898</v>
      </c>
      <c r="X249" s="254" t="s">
        <v>43</v>
      </c>
      <c r="Y249" s="254">
        <v>600</v>
      </c>
      <c r="Z249" s="254" t="s">
        <v>158</v>
      </c>
      <c r="AA249" s="254">
        <v>9</v>
      </c>
      <c r="AB249" s="254" t="s">
        <v>2978</v>
      </c>
      <c r="AC249" s="254" t="s">
        <v>34</v>
      </c>
      <c r="AD249" s="254" t="s">
        <v>34</v>
      </c>
      <c r="AE249" s="254" t="s">
        <v>42</v>
      </c>
      <c r="AF249" s="254" t="s">
        <v>34</v>
      </c>
      <c r="AG249" s="254" t="s">
        <v>34</v>
      </c>
      <c r="AH249" s="254" t="s">
        <v>34</v>
      </c>
      <c r="AI249" s="254" t="s">
        <v>42</v>
      </c>
      <c r="AJ249" s="254" t="s">
        <v>34</v>
      </c>
      <c r="AK249" s="254" t="s">
        <v>34</v>
      </c>
      <c r="AL249" s="254" t="s">
        <v>4444</v>
      </c>
      <c r="AM249" s="254" t="s">
        <v>2979</v>
      </c>
      <c r="AN249" s="254" t="s">
        <v>34</v>
      </c>
      <c r="AO249" s="254" t="s">
        <v>502</v>
      </c>
      <c r="AP249" s="254" t="s">
        <v>34</v>
      </c>
      <c r="AQ249" s="254" t="s">
        <v>49</v>
      </c>
    </row>
    <row r="250" spans="1:43">
      <c r="A250" s="254" t="s">
        <v>1097</v>
      </c>
      <c r="B250" s="254" t="s">
        <v>3086</v>
      </c>
      <c r="C250" s="254" t="s">
        <v>33</v>
      </c>
      <c r="D250" s="254" t="s">
        <v>1935</v>
      </c>
      <c r="E250" s="254" t="s">
        <v>2570</v>
      </c>
      <c r="F250" s="254" t="s">
        <v>3080</v>
      </c>
      <c r="G250" s="254" t="s">
        <v>2571</v>
      </c>
      <c r="H250" s="254" t="s">
        <v>155</v>
      </c>
      <c r="I250" s="254" t="s">
        <v>478</v>
      </c>
      <c r="J250" s="255" t="s">
        <v>3087</v>
      </c>
      <c r="K250" s="254" t="s">
        <v>40</v>
      </c>
      <c r="L250" s="254" t="s">
        <v>41</v>
      </c>
      <c r="M250" s="254" t="s">
        <v>42</v>
      </c>
      <c r="N250" s="254" t="s">
        <v>34</v>
      </c>
      <c r="O250" s="254" t="s">
        <v>34</v>
      </c>
      <c r="P250" s="254">
        <v>1</v>
      </c>
      <c r="Q250" s="254">
        <v>23.23</v>
      </c>
      <c r="R250" s="254">
        <v>19.690000000000001</v>
      </c>
      <c r="S250" s="254">
        <v>10.24</v>
      </c>
      <c r="T250" s="254">
        <v>2.71</v>
      </c>
      <c r="U250" s="256">
        <v>53.35</v>
      </c>
      <c r="V250" s="256">
        <v>99.99</v>
      </c>
      <c r="W250" s="254" t="s">
        <v>898</v>
      </c>
      <c r="X250" s="254" t="s">
        <v>43</v>
      </c>
      <c r="Y250" s="254">
        <v>600</v>
      </c>
      <c r="Z250" s="254" t="s">
        <v>158</v>
      </c>
      <c r="AA250" s="254">
        <v>9</v>
      </c>
      <c r="AB250" s="254" t="s">
        <v>2978</v>
      </c>
      <c r="AC250" s="254" t="s">
        <v>34</v>
      </c>
      <c r="AD250" s="254" t="s">
        <v>34</v>
      </c>
      <c r="AE250" s="254" t="s">
        <v>42</v>
      </c>
      <c r="AF250" s="254" t="s">
        <v>34</v>
      </c>
      <c r="AG250" s="254" t="s">
        <v>34</v>
      </c>
      <c r="AH250" s="254" t="s">
        <v>34</v>
      </c>
      <c r="AI250" s="254" t="s">
        <v>42</v>
      </c>
      <c r="AJ250" s="254" t="s">
        <v>34</v>
      </c>
      <c r="AK250" s="254" t="s">
        <v>34</v>
      </c>
      <c r="AL250" s="254" t="s">
        <v>4444</v>
      </c>
      <c r="AM250" s="254" t="s">
        <v>2979</v>
      </c>
      <c r="AN250" s="254" t="s">
        <v>34</v>
      </c>
      <c r="AO250" s="254" t="s">
        <v>502</v>
      </c>
      <c r="AP250" s="254" t="s">
        <v>34</v>
      </c>
      <c r="AQ250" s="254" t="s">
        <v>49</v>
      </c>
    </row>
    <row r="251" spans="1:43">
      <c r="A251" s="254" t="s">
        <v>1098</v>
      </c>
      <c r="B251" s="254" t="s">
        <v>3086</v>
      </c>
      <c r="C251" s="254" t="s">
        <v>33</v>
      </c>
      <c r="D251" s="254" t="s">
        <v>1935</v>
      </c>
      <c r="E251" s="254" t="s">
        <v>2570</v>
      </c>
      <c r="F251" s="254" t="s">
        <v>3080</v>
      </c>
      <c r="G251" s="254" t="s">
        <v>2571</v>
      </c>
      <c r="H251" s="254" t="s">
        <v>155</v>
      </c>
      <c r="I251" s="254" t="s">
        <v>481</v>
      </c>
      <c r="J251" s="255" t="s">
        <v>3087</v>
      </c>
      <c r="K251" s="254" t="s">
        <v>40</v>
      </c>
      <c r="L251" s="254" t="s">
        <v>41</v>
      </c>
      <c r="M251" s="254" t="s">
        <v>42</v>
      </c>
      <c r="N251" s="254" t="s">
        <v>34</v>
      </c>
      <c r="O251" s="254" t="s">
        <v>34</v>
      </c>
      <c r="P251" s="254">
        <v>1</v>
      </c>
      <c r="Q251" s="254">
        <v>23.23</v>
      </c>
      <c r="R251" s="254">
        <v>19.690000000000001</v>
      </c>
      <c r="S251" s="254">
        <v>11.02</v>
      </c>
      <c r="T251" s="254">
        <v>2.92</v>
      </c>
      <c r="U251" s="256">
        <v>63.06</v>
      </c>
      <c r="V251" s="256">
        <v>119.99</v>
      </c>
      <c r="W251" s="254" t="s">
        <v>898</v>
      </c>
      <c r="X251" s="254" t="s">
        <v>43</v>
      </c>
      <c r="Y251" s="254">
        <v>600</v>
      </c>
      <c r="Z251" s="254" t="s">
        <v>158</v>
      </c>
      <c r="AA251" s="254">
        <v>9</v>
      </c>
      <c r="AB251" s="254" t="s">
        <v>2980</v>
      </c>
      <c r="AC251" s="254" t="s">
        <v>34</v>
      </c>
      <c r="AD251" s="254" t="s">
        <v>34</v>
      </c>
      <c r="AE251" s="254" t="s">
        <v>42</v>
      </c>
      <c r="AF251" s="254" t="s">
        <v>34</v>
      </c>
      <c r="AG251" s="254" t="s">
        <v>34</v>
      </c>
      <c r="AH251" s="254" t="s">
        <v>34</v>
      </c>
      <c r="AI251" s="254" t="s">
        <v>42</v>
      </c>
      <c r="AJ251" s="254" t="s">
        <v>34</v>
      </c>
      <c r="AK251" s="254" t="s">
        <v>34</v>
      </c>
      <c r="AL251" s="254" t="s">
        <v>4444</v>
      </c>
      <c r="AM251" s="254" t="s">
        <v>2979</v>
      </c>
      <c r="AN251" s="254" t="s">
        <v>34</v>
      </c>
      <c r="AO251" s="254" t="s">
        <v>502</v>
      </c>
      <c r="AP251" s="254" t="s">
        <v>34</v>
      </c>
      <c r="AQ251" s="254" t="s">
        <v>49</v>
      </c>
    </row>
    <row r="252" spans="1:43">
      <c r="A252" s="254" t="s">
        <v>1098</v>
      </c>
      <c r="B252" s="254" t="s">
        <v>3086</v>
      </c>
      <c r="C252" s="254" t="s">
        <v>33</v>
      </c>
      <c r="D252" s="254" t="s">
        <v>1935</v>
      </c>
      <c r="E252" s="254" t="s">
        <v>2570</v>
      </c>
      <c r="F252" s="254" t="s">
        <v>3080</v>
      </c>
      <c r="G252" s="254" t="s">
        <v>2571</v>
      </c>
      <c r="H252" s="254" t="s">
        <v>155</v>
      </c>
      <c r="I252" s="254" t="s">
        <v>481</v>
      </c>
      <c r="J252" s="255" t="s">
        <v>3087</v>
      </c>
      <c r="K252" s="254" t="s">
        <v>40</v>
      </c>
      <c r="L252" s="254" t="s">
        <v>60</v>
      </c>
      <c r="M252" s="254" t="s">
        <v>42</v>
      </c>
      <c r="N252" s="254" t="s">
        <v>34</v>
      </c>
      <c r="O252" s="254" t="s">
        <v>34</v>
      </c>
      <c r="P252" s="254">
        <v>1</v>
      </c>
      <c r="Q252" s="254">
        <v>23.23</v>
      </c>
      <c r="R252" s="254">
        <v>19.690000000000001</v>
      </c>
      <c r="S252" s="254">
        <v>11.02</v>
      </c>
      <c r="T252" s="254">
        <v>2.92</v>
      </c>
      <c r="U252" s="256">
        <v>63.06</v>
      </c>
      <c r="V252" s="256">
        <v>119.99</v>
      </c>
      <c r="W252" s="254" t="s">
        <v>898</v>
      </c>
      <c r="X252" s="254" t="s">
        <v>43</v>
      </c>
      <c r="Y252" s="254">
        <v>600</v>
      </c>
      <c r="Z252" s="254" t="s">
        <v>158</v>
      </c>
      <c r="AA252" s="254">
        <v>9</v>
      </c>
      <c r="AB252" s="254" t="s">
        <v>2980</v>
      </c>
      <c r="AC252" s="254" t="s">
        <v>34</v>
      </c>
      <c r="AD252" s="254" t="s">
        <v>34</v>
      </c>
      <c r="AE252" s="254" t="s">
        <v>42</v>
      </c>
      <c r="AF252" s="254" t="s">
        <v>34</v>
      </c>
      <c r="AG252" s="254" t="s">
        <v>34</v>
      </c>
      <c r="AH252" s="254" t="s">
        <v>34</v>
      </c>
      <c r="AI252" s="254" t="s">
        <v>42</v>
      </c>
      <c r="AJ252" s="254" t="s">
        <v>34</v>
      </c>
      <c r="AK252" s="254" t="s">
        <v>34</v>
      </c>
      <c r="AL252" s="254" t="s">
        <v>4444</v>
      </c>
      <c r="AM252" s="254" t="s">
        <v>2979</v>
      </c>
      <c r="AN252" s="254" t="s">
        <v>34</v>
      </c>
      <c r="AO252" s="254" t="s">
        <v>502</v>
      </c>
      <c r="AP252" s="254" t="s">
        <v>34</v>
      </c>
      <c r="AQ252" s="254" t="s">
        <v>49</v>
      </c>
    </row>
    <row r="253" spans="1:43">
      <c r="A253" s="254" t="s">
        <v>1099</v>
      </c>
      <c r="B253" s="254" t="s">
        <v>3086</v>
      </c>
      <c r="C253" s="254" t="s">
        <v>33</v>
      </c>
      <c r="D253" s="254" t="s">
        <v>1935</v>
      </c>
      <c r="E253" s="254" t="s">
        <v>2570</v>
      </c>
      <c r="F253" s="254" t="s">
        <v>3080</v>
      </c>
      <c r="G253" s="254" t="s">
        <v>2571</v>
      </c>
      <c r="H253" s="254" t="s">
        <v>155</v>
      </c>
      <c r="I253" s="254" t="s">
        <v>483</v>
      </c>
      <c r="J253" s="255" t="s">
        <v>3087</v>
      </c>
      <c r="K253" s="254" t="s">
        <v>40</v>
      </c>
      <c r="L253" s="254" t="s">
        <v>60</v>
      </c>
      <c r="M253" s="254" t="s">
        <v>42</v>
      </c>
      <c r="N253" s="254" t="s">
        <v>34</v>
      </c>
      <c r="O253" s="254" t="s">
        <v>34</v>
      </c>
      <c r="P253" s="254">
        <v>1</v>
      </c>
      <c r="Q253" s="254">
        <v>23.23</v>
      </c>
      <c r="R253" s="254">
        <v>19.690000000000001</v>
      </c>
      <c r="S253" s="254">
        <v>11.02</v>
      </c>
      <c r="T253" s="254">
        <v>2.92</v>
      </c>
      <c r="U253" s="256">
        <v>63.06</v>
      </c>
      <c r="V253" s="256">
        <v>119.99</v>
      </c>
      <c r="W253" s="254" t="s">
        <v>898</v>
      </c>
      <c r="X253" s="254" t="s">
        <v>43</v>
      </c>
      <c r="Y253" s="254">
        <v>600</v>
      </c>
      <c r="Z253" s="254" t="s">
        <v>158</v>
      </c>
      <c r="AA253" s="254">
        <v>9</v>
      </c>
      <c r="AB253" s="254" t="s">
        <v>2981</v>
      </c>
      <c r="AC253" s="254" t="s">
        <v>34</v>
      </c>
      <c r="AD253" s="254" t="s">
        <v>34</v>
      </c>
      <c r="AE253" s="254" t="s">
        <v>42</v>
      </c>
      <c r="AF253" s="254" t="s">
        <v>34</v>
      </c>
      <c r="AG253" s="254" t="s">
        <v>34</v>
      </c>
      <c r="AH253" s="254" t="s">
        <v>34</v>
      </c>
      <c r="AI253" s="254" t="s">
        <v>42</v>
      </c>
      <c r="AJ253" s="254" t="s">
        <v>34</v>
      </c>
      <c r="AK253" s="254" t="s">
        <v>34</v>
      </c>
      <c r="AL253" s="254" t="s">
        <v>4444</v>
      </c>
      <c r="AM253" s="254" t="s">
        <v>2979</v>
      </c>
      <c r="AN253" s="254" t="s">
        <v>34</v>
      </c>
      <c r="AO253" s="254" t="s">
        <v>502</v>
      </c>
      <c r="AP253" s="254" t="s">
        <v>34</v>
      </c>
      <c r="AQ253" s="254" t="s">
        <v>49</v>
      </c>
    </row>
    <row r="254" spans="1:43">
      <c r="A254" s="254" t="s">
        <v>1099</v>
      </c>
      <c r="B254" s="254" t="s">
        <v>3086</v>
      </c>
      <c r="C254" s="254" t="s">
        <v>33</v>
      </c>
      <c r="D254" s="254" t="s">
        <v>1935</v>
      </c>
      <c r="E254" s="254" t="s">
        <v>2570</v>
      </c>
      <c r="F254" s="254" t="s">
        <v>3080</v>
      </c>
      <c r="G254" s="254" t="s">
        <v>2571</v>
      </c>
      <c r="H254" s="254" t="s">
        <v>155</v>
      </c>
      <c r="I254" s="254" t="s">
        <v>483</v>
      </c>
      <c r="J254" s="255" t="s">
        <v>3087</v>
      </c>
      <c r="K254" s="254" t="s">
        <v>40</v>
      </c>
      <c r="L254" s="254" t="s">
        <v>41</v>
      </c>
      <c r="M254" s="254" t="s">
        <v>42</v>
      </c>
      <c r="N254" s="254" t="s">
        <v>34</v>
      </c>
      <c r="O254" s="254" t="s">
        <v>34</v>
      </c>
      <c r="P254" s="254">
        <v>1</v>
      </c>
      <c r="Q254" s="254">
        <v>23.23</v>
      </c>
      <c r="R254" s="254">
        <v>19.690000000000001</v>
      </c>
      <c r="S254" s="254">
        <v>11.02</v>
      </c>
      <c r="T254" s="254">
        <v>2.92</v>
      </c>
      <c r="U254" s="256">
        <v>63.06</v>
      </c>
      <c r="V254" s="256">
        <v>119.99</v>
      </c>
      <c r="W254" s="254" t="s">
        <v>898</v>
      </c>
      <c r="X254" s="254" t="s">
        <v>43</v>
      </c>
      <c r="Y254" s="254">
        <v>600</v>
      </c>
      <c r="Z254" s="254" t="s">
        <v>158</v>
      </c>
      <c r="AA254" s="254">
        <v>9</v>
      </c>
      <c r="AB254" s="254" t="s">
        <v>2981</v>
      </c>
      <c r="AC254" s="254" t="s">
        <v>34</v>
      </c>
      <c r="AD254" s="254" t="s">
        <v>34</v>
      </c>
      <c r="AE254" s="254" t="s">
        <v>42</v>
      </c>
      <c r="AF254" s="254" t="s">
        <v>34</v>
      </c>
      <c r="AG254" s="254" t="s">
        <v>34</v>
      </c>
      <c r="AH254" s="254" t="s">
        <v>34</v>
      </c>
      <c r="AI254" s="254" t="s">
        <v>42</v>
      </c>
      <c r="AJ254" s="254" t="s">
        <v>34</v>
      </c>
      <c r="AK254" s="254" t="s">
        <v>34</v>
      </c>
      <c r="AL254" s="254" t="s">
        <v>4444</v>
      </c>
      <c r="AM254" s="254" t="s">
        <v>2979</v>
      </c>
      <c r="AN254" s="254" t="s">
        <v>34</v>
      </c>
      <c r="AO254" s="254" t="s">
        <v>502</v>
      </c>
      <c r="AP254" s="254" t="s">
        <v>34</v>
      </c>
      <c r="AQ254" s="254" t="s">
        <v>49</v>
      </c>
    </row>
    <row r="255" spans="1:43">
      <c r="A255" s="254" t="s">
        <v>3088</v>
      </c>
      <c r="B255" s="254" t="s">
        <v>3089</v>
      </c>
      <c r="C255" s="254" t="s">
        <v>33</v>
      </c>
      <c r="D255" s="254" t="s">
        <v>2331</v>
      </c>
      <c r="E255" s="254" t="s">
        <v>2991</v>
      </c>
      <c r="F255" s="254" t="s">
        <v>3080</v>
      </c>
      <c r="G255" s="254" t="s">
        <v>2992</v>
      </c>
      <c r="H255" s="254" t="s">
        <v>155</v>
      </c>
      <c r="I255" s="254" t="s">
        <v>2437</v>
      </c>
      <c r="J255" s="254" t="s">
        <v>3083</v>
      </c>
      <c r="K255" s="254" t="s">
        <v>40</v>
      </c>
      <c r="L255" s="254" t="s">
        <v>60</v>
      </c>
      <c r="M255" s="254" t="s">
        <v>42</v>
      </c>
      <c r="N255" s="254" t="s">
        <v>34</v>
      </c>
      <c r="O255" s="254" t="s">
        <v>34</v>
      </c>
      <c r="P255" s="254">
        <v>4</v>
      </c>
      <c r="Q255" s="254">
        <v>12.6</v>
      </c>
      <c r="R255" s="254">
        <v>10.24</v>
      </c>
      <c r="S255" s="254">
        <v>5.51</v>
      </c>
      <c r="T255" s="254">
        <v>0.1</v>
      </c>
      <c r="U255" s="256">
        <v>13.11</v>
      </c>
      <c r="V255" s="256">
        <v>26.99</v>
      </c>
      <c r="W255" s="254" t="s">
        <v>898</v>
      </c>
      <c r="X255" s="254" t="s">
        <v>43</v>
      </c>
      <c r="Y255" s="254">
        <v>4</v>
      </c>
      <c r="Z255" s="254" t="s">
        <v>158</v>
      </c>
      <c r="AA255" s="254">
        <v>9</v>
      </c>
      <c r="AB255" s="254" t="s">
        <v>2064</v>
      </c>
      <c r="AC255" s="254" t="s">
        <v>34</v>
      </c>
      <c r="AD255" s="254" t="s">
        <v>34</v>
      </c>
      <c r="AE255" s="254" t="s">
        <v>42</v>
      </c>
      <c r="AF255" s="254" t="s">
        <v>34</v>
      </c>
      <c r="AG255" s="254" t="s">
        <v>34</v>
      </c>
      <c r="AH255" s="254" t="s">
        <v>34</v>
      </c>
      <c r="AI255" s="254" t="s">
        <v>42</v>
      </c>
      <c r="AJ255" s="254" t="s">
        <v>34</v>
      </c>
      <c r="AK255" s="254" t="s">
        <v>34</v>
      </c>
      <c r="AL255" s="257" t="s">
        <v>4442</v>
      </c>
      <c r="AM255" s="254" t="s">
        <v>2994</v>
      </c>
      <c r="AN255" s="254" t="s">
        <v>34</v>
      </c>
      <c r="AO255" s="254" t="s">
        <v>502</v>
      </c>
      <c r="AP255" s="254" t="s">
        <v>3086</v>
      </c>
      <c r="AQ255" s="254" t="s">
        <v>49</v>
      </c>
    </row>
    <row r="256" spans="1:43">
      <c r="A256" s="254" t="s">
        <v>1102</v>
      </c>
      <c r="B256" s="254" t="s">
        <v>3090</v>
      </c>
      <c r="C256" s="254" t="s">
        <v>33</v>
      </c>
      <c r="D256" s="254" t="s">
        <v>1935</v>
      </c>
      <c r="E256" s="254" t="s">
        <v>2570</v>
      </c>
      <c r="F256" s="254" t="s">
        <v>3080</v>
      </c>
      <c r="G256" s="254" t="s">
        <v>2571</v>
      </c>
      <c r="H256" s="254" t="s">
        <v>175</v>
      </c>
      <c r="I256" s="254" t="s">
        <v>478</v>
      </c>
      <c r="J256" s="255" t="s">
        <v>431</v>
      </c>
      <c r="K256" s="254" t="s">
        <v>40</v>
      </c>
      <c r="L256" s="254" t="s">
        <v>41</v>
      </c>
      <c r="M256" s="254" t="s">
        <v>42</v>
      </c>
      <c r="N256" s="254" t="s">
        <v>34</v>
      </c>
      <c r="O256" s="254" t="s">
        <v>34</v>
      </c>
      <c r="P256" s="254">
        <v>1</v>
      </c>
      <c r="Q256" s="254">
        <v>23.23</v>
      </c>
      <c r="R256" s="254">
        <v>19.690000000000001</v>
      </c>
      <c r="S256" s="254">
        <v>10.24</v>
      </c>
      <c r="T256" s="254">
        <v>2.71</v>
      </c>
      <c r="U256" s="256">
        <v>53.35</v>
      </c>
      <c r="V256" s="256">
        <v>99.99</v>
      </c>
      <c r="W256" s="254" t="s">
        <v>3002</v>
      </c>
      <c r="X256" s="254" t="s">
        <v>43</v>
      </c>
      <c r="Y256" s="254">
        <v>600</v>
      </c>
      <c r="Z256" s="254" t="s">
        <v>158</v>
      </c>
      <c r="AA256" s="254">
        <v>9</v>
      </c>
      <c r="AB256" s="254" t="s">
        <v>2978</v>
      </c>
      <c r="AC256" s="254" t="s">
        <v>34</v>
      </c>
      <c r="AD256" s="254" t="s">
        <v>34</v>
      </c>
      <c r="AE256" s="254" t="s">
        <v>42</v>
      </c>
      <c r="AF256" s="254" t="s">
        <v>34</v>
      </c>
      <c r="AG256" s="254" t="s">
        <v>34</v>
      </c>
      <c r="AH256" s="254" t="s">
        <v>34</v>
      </c>
      <c r="AI256" s="254" t="s">
        <v>42</v>
      </c>
      <c r="AJ256" s="254" t="s">
        <v>34</v>
      </c>
      <c r="AK256" s="254" t="s">
        <v>34</v>
      </c>
      <c r="AL256" s="254" t="s">
        <v>4444</v>
      </c>
      <c r="AM256" s="254" t="s">
        <v>2979</v>
      </c>
      <c r="AN256" s="254" t="s">
        <v>34</v>
      </c>
      <c r="AO256" s="254" t="s">
        <v>502</v>
      </c>
      <c r="AP256" s="254" t="s">
        <v>34</v>
      </c>
      <c r="AQ256" s="254" t="s">
        <v>49</v>
      </c>
    </row>
    <row r="257" spans="1:43">
      <c r="A257" s="254" t="s">
        <v>1102</v>
      </c>
      <c r="B257" s="254" t="s">
        <v>3090</v>
      </c>
      <c r="C257" s="254" t="s">
        <v>33</v>
      </c>
      <c r="D257" s="254" t="s">
        <v>1935</v>
      </c>
      <c r="E257" s="254" t="s">
        <v>2570</v>
      </c>
      <c r="F257" s="254" t="s">
        <v>3080</v>
      </c>
      <c r="G257" s="254" t="s">
        <v>2571</v>
      </c>
      <c r="H257" s="254" t="s">
        <v>175</v>
      </c>
      <c r="I257" s="254" t="s">
        <v>478</v>
      </c>
      <c r="J257" s="255" t="s">
        <v>431</v>
      </c>
      <c r="K257" s="254" t="s">
        <v>40</v>
      </c>
      <c r="L257" s="254" t="s">
        <v>60</v>
      </c>
      <c r="M257" s="254" t="s">
        <v>42</v>
      </c>
      <c r="N257" s="254" t="s">
        <v>34</v>
      </c>
      <c r="O257" s="254" t="s">
        <v>34</v>
      </c>
      <c r="P257" s="254">
        <v>1</v>
      </c>
      <c r="Q257" s="254">
        <v>23.23</v>
      </c>
      <c r="R257" s="254">
        <v>19.690000000000001</v>
      </c>
      <c r="S257" s="254">
        <v>10.24</v>
      </c>
      <c r="T257" s="254">
        <v>2.71</v>
      </c>
      <c r="U257" s="256">
        <v>53.35</v>
      </c>
      <c r="V257" s="256">
        <v>99.99</v>
      </c>
      <c r="W257" s="254" t="s">
        <v>3002</v>
      </c>
      <c r="X257" s="254" t="s">
        <v>43</v>
      </c>
      <c r="Y257" s="254">
        <v>600</v>
      </c>
      <c r="Z257" s="254" t="s">
        <v>158</v>
      </c>
      <c r="AA257" s="254">
        <v>9</v>
      </c>
      <c r="AB257" s="254" t="s">
        <v>2978</v>
      </c>
      <c r="AC257" s="254" t="s">
        <v>34</v>
      </c>
      <c r="AD257" s="254" t="s">
        <v>34</v>
      </c>
      <c r="AE257" s="254" t="s">
        <v>42</v>
      </c>
      <c r="AF257" s="254" t="s">
        <v>34</v>
      </c>
      <c r="AG257" s="254" t="s">
        <v>34</v>
      </c>
      <c r="AH257" s="254" t="s">
        <v>34</v>
      </c>
      <c r="AI257" s="254" t="s">
        <v>42</v>
      </c>
      <c r="AJ257" s="254" t="s">
        <v>34</v>
      </c>
      <c r="AK257" s="254" t="s">
        <v>34</v>
      </c>
      <c r="AL257" s="254" t="s">
        <v>4444</v>
      </c>
      <c r="AM257" s="254" t="s">
        <v>2979</v>
      </c>
      <c r="AN257" s="254" t="s">
        <v>34</v>
      </c>
      <c r="AO257" s="254" t="s">
        <v>502</v>
      </c>
      <c r="AP257" s="254" t="s">
        <v>34</v>
      </c>
      <c r="AQ257" s="254" t="s">
        <v>49</v>
      </c>
    </row>
    <row r="258" spans="1:43">
      <c r="A258" s="254" t="s">
        <v>1103</v>
      </c>
      <c r="B258" s="254" t="s">
        <v>3090</v>
      </c>
      <c r="C258" s="254" t="s">
        <v>33</v>
      </c>
      <c r="D258" s="254" t="s">
        <v>1935</v>
      </c>
      <c r="E258" s="254" t="s">
        <v>2570</v>
      </c>
      <c r="F258" s="254" t="s">
        <v>3080</v>
      </c>
      <c r="G258" s="254" t="s">
        <v>2571</v>
      </c>
      <c r="H258" s="254" t="s">
        <v>175</v>
      </c>
      <c r="I258" s="254" t="s">
        <v>481</v>
      </c>
      <c r="J258" s="255" t="s">
        <v>431</v>
      </c>
      <c r="K258" s="254" t="s">
        <v>40</v>
      </c>
      <c r="L258" s="254" t="s">
        <v>60</v>
      </c>
      <c r="M258" s="254" t="s">
        <v>42</v>
      </c>
      <c r="N258" s="254" t="s">
        <v>34</v>
      </c>
      <c r="O258" s="254" t="s">
        <v>34</v>
      </c>
      <c r="P258" s="254">
        <v>1</v>
      </c>
      <c r="Q258" s="254">
        <v>23.23</v>
      </c>
      <c r="R258" s="254">
        <v>19.690000000000001</v>
      </c>
      <c r="S258" s="254">
        <v>11.02</v>
      </c>
      <c r="T258" s="254">
        <v>2.92</v>
      </c>
      <c r="U258" s="256">
        <v>63.06</v>
      </c>
      <c r="V258" s="256">
        <v>119.99</v>
      </c>
      <c r="W258" s="254" t="s">
        <v>3002</v>
      </c>
      <c r="X258" s="254" t="s">
        <v>43</v>
      </c>
      <c r="Y258" s="254">
        <v>600</v>
      </c>
      <c r="Z258" s="254" t="s">
        <v>158</v>
      </c>
      <c r="AA258" s="254">
        <v>9</v>
      </c>
      <c r="AB258" s="254" t="s">
        <v>2980</v>
      </c>
      <c r="AC258" s="254" t="s">
        <v>34</v>
      </c>
      <c r="AD258" s="254" t="s">
        <v>34</v>
      </c>
      <c r="AE258" s="254" t="s">
        <v>42</v>
      </c>
      <c r="AF258" s="254" t="s">
        <v>34</v>
      </c>
      <c r="AG258" s="254" t="s">
        <v>34</v>
      </c>
      <c r="AH258" s="254" t="s">
        <v>34</v>
      </c>
      <c r="AI258" s="254" t="s">
        <v>42</v>
      </c>
      <c r="AJ258" s="254" t="s">
        <v>34</v>
      </c>
      <c r="AK258" s="254" t="s">
        <v>34</v>
      </c>
      <c r="AL258" s="254" t="s">
        <v>4444</v>
      </c>
      <c r="AM258" s="254" t="s">
        <v>2979</v>
      </c>
      <c r="AN258" s="254" t="s">
        <v>34</v>
      </c>
      <c r="AO258" s="254" t="s">
        <v>502</v>
      </c>
      <c r="AP258" s="254" t="s">
        <v>34</v>
      </c>
      <c r="AQ258" s="254" t="s">
        <v>49</v>
      </c>
    </row>
    <row r="259" spans="1:43">
      <c r="A259" s="254" t="s">
        <v>1103</v>
      </c>
      <c r="B259" s="254" t="s">
        <v>3090</v>
      </c>
      <c r="C259" s="254" t="s">
        <v>33</v>
      </c>
      <c r="D259" s="254" t="s">
        <v>1935</v>
      </c>
      <c r="E259" s="254" t="s">
        <v>2570</v>
      </c>
      <c r="F259" s="254" t="s">
        <v>3080</v>
      </c>
      <c r="G259" s="254" t="s">
        <v>2571</v>
      </c>
      <c r="H259" s="254" t="s">
        <v>175</v>
      </c>
      <c r="I259" s="254" t="s">
        <v>481</v>
      </c>
      <c r="J259" s="255" t="s">
        <v>431</v>
      </c>
      <c r="K259" s="254" t="s">
        <v>40</v>
      </c>
      <c r="L259" s="254" t="s">
        <v>41</v>
      </c>
      <c r="M259" s="254" t="s">
        <v>42</v>
      </c>
      <c r="N259" s="254" t="s">
        <v>34</v>
      </c>
      <c r="O259" s="254" t="s">
        <v>34</v>
      </c>
      <c r="P259" s="254">
        <v>1</v>
      </c>
      <c r="Q259" s="254">
        <v>23.23</v>
      </c>
      <c r="R259" s="254">
        <v>19.690000000000001</v>
      </c>
      <c r="S259" s="254">
        <v>11.02</v>
      </c>
      <c r="T259" s="254">
        <v>2.92</v>
      </c>
      <c r="U259" s="256">
        <v>63.06</v>
      </c>
      <c r="V259" s="256">
        <v>119.99</v>
      </c>
      <c r="W259" s="254" t="s">
        <v>3002</v>
      </c>
      <c r="X259" s="254" t="s">
        <v>43</v>
      </c>
      <c r="Y259" s="254">
        <v>600</v>
      </c>
      <c r="Z259" s="254" t="s">
        <v>158</v>
      </c>
      <c r="AA259" s="254">
        <v>9</v>
      </c>
      <c r="AB259" s="254" t="s">
        <v>2980</v>
      </c>
      <c r="AC259" s="254" t="s">
        <v>34</v>
      </c>
      <c r="AD259" s="254" t="s">
        <v>34</v>
      </c>
      <c r="AE259" s="254" t="s">
        <v>42</v>
      </c>
      <c r="AF259" s="254" t="s">
        <v>34</v>
      </c>
      <c r="AG259" s="254" t="s">
        <v>34</v>
      </c>
      <c r="AH259" s="254" t="s">
        <v>34</v>
      </c>
      <c r="AI259" s="254" t="s">
        <v>42</v>
      </c>
      <c r="AJ259" s="254" t="s">
        <v>34</v>
      </c>
      <c r="AK259" s="254" t="s">
        <v>34</v>
      </c>
      <c r="AL259" s="254" t="s">
        <v>4444</v>
      </c>
      <c r="AM259" s="254" t="s">
        <v>2979</v>
      </c>
      <c r="AN259" s="254" t="s">
        <v>34</v>
      </c>
      <c r="AO259" s="254" t="s">
        <v>502</v>
      </c>
      <c r="AP259" s="254" t="s">
        <v>34</v>
      </c>
      <c r="AQ259" s="254" t="s">
        <v>49</v>
      </c>
    </row>
    <row r="260" spans="1:43">
      <c r="A260" s="254" t="s">
        <v>1104</v>
      </c>
      <c r="B260" s="254" t="s">
        <v>3090</v>
      </c>
      <c r="C260" s="254" t="s">
        <v>33</v>
      </c>
      <c r="D260" s="254" t="s">
        <v>1935</v>
      </c>
      <c r="E260" s="254" t="s">
        <v>2570</v>
      </c>
      <c r="F260" s="254" t="s">
        <v>3080</v>
      </c>
      <c r="G260" s="254" t="s">
        <v>2571</v>
      </c>
      <c r="H260" s="254" t="s">
        <v>175</v>
      </c>
      <c r="I260" s="254" t="s">
        <v>483</v>
      </c>
      <c r="J260" s="255" t="s">
        <v>431</v>
      </c>
      <c r="K260" s="254" t="s">
        <v>40</v>
      </c>
      <c r="L260" s="254" t="s">
        <v>41</v>
      </c>
      <c r="M260" s="254" t="s">
        <v>42</v>
      </c>
      <c r="N260" s="254" t="s">
        <v>34</v>
      </c>
      <c r="O260" s="254" t="s">
        <v>34</v>
      </c>
      <c r="P260" s="254">
        <v>1</v>
      </c>
      <c r="Q260" s="254">
        <v>23.23</v>
      </c>
      <c r="R260" s="254">
        <v>19.690000000000001</v>
      </c>
      <c r="S260" s="254">
        <v>11.02</v>
      </c>
      <c r="T260" s="254">
        <v>2.92</v>
      </c>
      <c r="U260" s="256">
        <v>63.06</v>
      </c>
      <c r="V260" s="256">
        <v>119.99</v>
      </c>
      <c r="W260" s="254" t="s">
        <v>3002</v>
      </c>
      <c r="X260" s="254" t="s">
        <v>43</v>
      </c>
      <c r="Y260" s="254">
        <v>600</v>
      </c>
      <c r="Z260" s="254" t="s">
        <v>158</v>
      </c>
      <c r="AA260" s="254">
        <v>9</v>
      </c>
      <c r="AB260" s="254" t="s">
        <v>2981</v>
      </c>
      <c r="AC260" s="254" t="s">
        <v>34</v>
      </c>
      <c r="AD260" s="254" t="s">
        <v>34</v>
      </c>
      <c r="AE260" s="254" t="s">
        <v>42</v>
      </c>
      <c r="AF260" s="254" t="s">
        <v>34</v>
      </c>
      <c r="AG260" s="254" t="s">
        <v>34</v>
      </c>
      <c r="AH260" s="254" t="s">
        <v>34</v>
      </c>
      <c r="AI260" s="254" t="s">
        <v>42</v>
      </c>
      <c r="AJ260" s="254" t="s">
        <v>34</v>
      </c>
      <c r="AK260" s="254" t="s">
        <v>34</v>
      </c>
      <c r="AL260" s="254" t="s">
        <v>4444</v>
      </c>
      <c r="AM260" s="254" t="s">
        <v>2979</v>
      </c>
      <c r="AN260" s="254" t="s">
        <v>34</v>
      </c>
      <c r="AO260" s="254" t="s">
        <v>502</v>
      </c>
      <c r="AP260" s="254" t="s">
        <v>34</v>
      </c>
      <c r="AQ260" s="254" t="s">
        <v>49</v>
      </c>
    </row>
    <row r="261" spans="1:43">
      <c r="A261" s="254" t="s">
        <v>1104</v>
      </c>
      <c r="B261" s="254" t="s">
        <v>3090</v>
      </c>
      <c r="C261" s="254" t="s">
        <v>33</v>
      </c>
      <c r="D261" s="254" t="s">
        <v>1935</v>
      </c>
      <c r="E261" s="254" t="s">
        <v>2570</v>
      </c>
      <c r="F261" s="254" t="s">
        <v>3080</v>
      </c>
      <c r="G261" s="254" t="s">
        <v>2571</v>
      </c>
      <c r="H261" s="254" t="s">
        <v>175</v>
      </c>
      <c r="I261" s="254" t="s">
        <v>483</v>
      </c>
      <c r="J261" s="255" t="s">
        <v>431</v>
      </c>
      <c r="K261" s="254" t="s">
        <v>40</v>
      </c>
      <c r="L261" s="254" t="s">
        <v>60</v>
      </c>
      <c r="M261" s="254" t="s">
        <v>42</v>
      </c>
      <c r="N261" s="254" t="s">
        <v>34</v>
      </c>
      <c r="O261" s="254" t="s">
        <v>34</v>
      </c>
      <c r="P261" s="254">
        <v>1</v>
      </c>
      <c r="Q261" s="254">
        <v>23.23</v>
      </c>
      <c r="R261" s="254">
        <v>19.690000000000001</v>
      </c>
      <c r="S261" s="254">
        <v>11.02</v>
      </c>
      <c r="T261" s="254">
        <v>2.92</v>
      </c>
      <c r="U261" s="256">
        <v>63.06</v>
      </c>
      <c r="V261" s="256">
        <v>119.99</v>
      </c>
      <c r="W261" s="254" t="s">
        <v>3002</v>
      </c>
      <c r="X261" s="254" t="s">
        <v>43</v>
      </c>
      <c r="Y261" s="254">
        <v>600</v>
      </c>
      <c r="Z261" s="254" t="s">
        <v>158</v>
      </c>
      <c r="AA261" s="254">
        <v>9</v>
      </c>
      <c r="AB261" s="254" t="s">
        <v>2981</v>
      </c>
      <c r="AC261" s="254" t="s">
        <v>34</v>
      </c>
      <c r="AD261" s="254" t="s">
        <v>34</v>
      </c>
      <c r="AE261" s="254" t="s">
        <v>42</v>
      </c>
      <c r="AF261" s="254" t="s">
        <v>34</v>
      </c>
      <c r="AG261" s="254" t="s">
        <v>34</v>
      </c>
      <c r="AH261" s="254" t="s">
        <v>34</v>
      </c>
      <c r="AI261" s="254" t="s">
        <v>42</v>
      </c>
      <c r="AJ261" s="254" t="s">
        <v>34</v>
      </c>
      <c r="AK261" s="254" t="s">
        <v>34</v>
      </c>
      <c r="AL261" s="254" t="s">
        <v>4444</v>
      </c>
      <c r="AM261" s="254" t="s">
        <v>2979</v>
      </c>
      <c r="AN261" s="254" t="s">
        <v>34</v>
      </c>
      <c r="AO261" s="254" t="s">
        <v>502</v>
      </c>
      <c r="AP261" s="254" t="s">
        <v>34</v>
      </c>
      <c r="AQ261" s="254" t="s">
        <v>49</v>
      </c>
    </row>
    <row r="262" spans="1:43">
      <c r="A262" s="254" t="s">
        <v>1101</v>
      </c>
      <c r="B262" s="254" t="s">
        <v>3090</v>
      </c>
      <c r="C262" s="254" t="s">
        <v>33</v>
      </c>
      <c r="D262" s="254" t="s">
        <v>1935</v>
      </c>
      <c r="E262" s="254" t="s">
        <v>2570</v>
      </c>
      <c r="F262" s="254" t="s">
        <v>3080</v>
      </c>
      <c r="G262" s="254" t="s">
        <v>2571</v>
      </c>
      <c r="H262" s="254" t="s">
        <v>175</v>
      </c>
      <c r="I262" s="254" t="s">
        <v>3018</v>
      </c>
      <c r="J262" s="255" t="s">
        <v>443</v>
      </c>
      <c r="K262" s="254" t="s">
        <v>40</v>
      </c>
      <c r="L262" s="254" t="s">
        <v>60</v>
      </c>
      <c r="M262" s="254" t="s">
        <v>42</v>
      </c>
      <c r="N262" s="254" t="s">
        <v>34</v>
      </c>
      <c r="O262" s="254" t="s">
        <v>34</v>
      </c>
      <c r="P262" s="254">
        <v>1</v>
      </c>
      <c r="Q262" s="254">
        <v>23.23</v>
      </c>
      <c r="R262" s="254">
        <v>19.690000000000001</v>
      </c>
      <c r="S262" s="254">
        <v>10.24</v>
      </c>
      <c r="T262" s="254">
        <v>2.71</v>
      </c>
      <c r="U262" s="256">
        <v>49.9</v>
      </c>
      <c r="V262" s="256">
        <v>89.99</v>
      </c>
      <c r="W262" s="254" t="s">
        <v>3002</v>
      </c>
      <c r="X262" s="254" t="s">
        <v>43</v>
      </c>
      <c r="Y262" s="254">
        <v>600</v>
      </c>
      <c r="Z262" s="254" t="s">
        <v>158</v>
      </c>
      <c r="AA262" s="254">
        <v>9</v>
      </c>
      <c r="AB262" s="254" t="s">
        <v>3020</v>
      </c>
      <c r="AC262" s="254" t="s">
        <v>34</v>
      </c>
      <c r="AD262" s="254" t="s">
        <v>34</v>
      </c>
      <c r="AE262" s="254" t="s">
        <v>42</v>
      </c>
      <c r="AF262" s="254" t="s">
        <v>34</v>
      </c>
      <c r="AG262" s="254" t="s">
        <v>34</v>
      </c>
      <c r="AH262" s="254" t="s">
        <v>34</v>
      </c>
      <c r="AI262" s="254" t="s">
        <v>42</v>
      </c>
      <c r="AJ262" s="254" t="s">
        <v>34</v>
      </c>
      <c r="AK262" s="254" t="s">
        <v>34</v>
      </c>
      <c r="AL262" s="254" t="s">
        <v>4444</v>
      </c>
      <c r="AM262" s="254" t="s">
        <v>2979</v>
      </c>
      <c r="AN262" s="254" t="s">
        <v>34</v>
      </c>
      <c r="AO262" s="254" t="s">
        <v>502</v>
      </c>
      <c r="AP262" s="254" t="s">
        <v>34</v>
      </c>
      <c r="AQ262" s="254" t="s">
        <v>49</v>
      </c>
    </row>
    <row r="263" spans="1:43">
      <c r="A263" s="254" t="s">
        <v>1101</v>
      </c>
      <c r="B263" s="254" t="s">
        <v>3090</v>
      </c>
      <c r="C263" s="254" t="s">
        <v>33</v>
      </c>
      <c r="D263" s="254" t="s">
        <v>1935</v>
      </c>
      <c r="E263" s="254" t="s">
        <v>2570</v>
      </c>
      <c r="F263" s="254" t="s">
        <v>3080</v>
      </c>
      <c r="G263" s="254" t="s">
        <v>2571</v>
      </c>
      <c r="H263" s="254" t="s">
        <v>175</v>
      </c>
      <c r="I263" s="254" t="s">
        <v>3018</v>
      </c>
      <c r="J263" s="255" t="s">
        <v>443</v>
      </c>
      <c r="K263" s="254" t="s">
        <v>40</v>
      </c>
      <c r="L263" s="254" t="s">
        <v>41</v>
      </c>
      <c r="M263" s="254" t="s">
        <v>42</v>
      </c>
      <c r="N263" s="254" t="s">
        <v>34</v>
      </c>
      <c r="O263" s="254" t="s">
        <v>34</v>
      </c>
      <c r="P263" s="254">
        <v>1</v>
      </c>
      <c r="Q263" s="254">
        <v>23.23</v>
      </c>
      <c r="R263" s="254">
        <v>19.690000000000001</v>
      </c>
      <c r="S263" s="254">
        <v>10.24</v>
      </c>
      <c r="T263" s="254">
        <v>2.71</v>
      </c>
      <c r="U263" s="256">
        <v>49.9</v>
      </c>
      <c r="V263" s="256">
        <v>89.99</v>
      </c>
      <c r="W263" s="254" t="s">
        <v>3002</v>
      </c>
      <c r="X263" s="254" t="s">
        <v>43</v>
      </c>
      <c r="Y263" s="254">
        <v>600</v>
      </c>
      <c r="Z263" s="254" t="s">
        <v>158</v>
      </c>
      <c r="AA263" s="254">
        <v>9</v>
      </c>
      <c r="AB263" s="254" t="s">
        <v>3020</v>
      </c>
      <c r="AC263" s="254" t="s">
        <v>34</v>
      </c>
      <c r="AD263" s="254" t="s">
        <v>34</v>
      </c>
      <c r="AE263" s="254" t="s">
        <v>42</v>
      </c>
      <c r="AF263" s="254" t="s">
        <v>34</v>
      </c>
      <c r="AG263" s="254" t="s">
        <v>34</v>
      </c>
      <c r="AH263" s="254" t="s">
        <v>34</v>
      </c>
      <c r="AI263" s="254" t="s">
        <v>42</v>
      </c>
      <c r="AJ263" s="254" t="s">
        <v>34</v>
      </c>
      <c r="AK263" s="254" t="s">
        <v>34</v>
      </c>
      <c r="AL263" s="254" t="s">
        <v>4444</v>
      </c>
      <c r="AM263" s="254" t="s">
        <v>2979</v>
      </c>
      <c r="AN263" s="254" t="s">
        <v>34</v>
      </c>
      <c r="AO263" s="254" t="s">
        <v>502</v>
      </c>
      <c r="AP263" s="254" t="s">
        <v>34</v>
      </c>
      <c r="AQ263" s="254" t="s">
        <v>49</v>
      </c>
    </row>
    <row r="264" spans="1:43">
      <c r="A264" s="254" t="s">
        <v>1106</v>
      </c>
      <c r="B264" s="254" t="s">
        <v>3091</v>
      </c>
      <c r="C264" s="254" t="s">
        <v>33</v>
      </c>
      <c r="D264" s="254" t="s">
        <v>1935</v>
      </c>
      <c r="E264" s="254" t="s">
        <v>2570</v>
      </c>
      <c r="F264" s="254" t="s">
        <v>3080</v>
      </c>
      <c r="G264" s="254" t="s">
        <v>2571</v>
      </c>
      <c r="H264" s="254" t="s">
        <v>203</v>
      </c>
      <c r="I264" s="254" t="s">
        <v>478</v>
      </c>
      <c r="J264" s="255" t="s">
        <v>3092</v>
      </c>
      <c r="K264" s="254" t="s">
        <v>40</v>
      </c>
      <c r="L264" s="254" t="s">
        <v>41</v>
      </c>
      <c r="M264" s="254" t="s">
        <v>42</v>
      </c>
      <c r="N264" s="254" t="s">
        <v>34</v>
      </c>
      <c r="O264" s="254" t="s">
        <v>34</v>
      </c>
      <c r="P264" s="254">
        <v>1</v>
      </c>
      <c r="Q264" s="254">
        <v>23.23</v>
      </c>
      <c r="R264" s="254">
        <v>19.690000000000001</v>
      </c>
      <c r="S264" s="254">
        <v>10.24</v>
      </c>
      <c r="T264" s="254">
        <v>2.71</v>
      </c>
      <c r="U264" s="256">
        <v>53.35</v>
      </c>
      <c r="V264" s="256">
        <v>99.99</v>
      </c>
      <c r="W264" s="254" t="s">
        <v>898</v>
      </c>
      <c r="X264" s="254" t="s">
        <v>43</v>
      </c>
      <c r="Y264" s="254">
        <v>600</v>
      </c>
      <c r="Z264" s="254" t="s">
        <v>158</v>
      </c>
      <c r="AA264" s="254">
        <v>9</v>
      </c>
      <c r="AB264" s="254" t="s">
        <v>2978</v>
      </c>
      <c r="AC264" s="254" t="s">
        <v>34</v>
      </c>
      <c r="AD264" s="254" t="s">
        <v>34</v>
      </c>
      <c r="AE264" s="254" t="s">
        <v>42</v>
      </c>
      <c r="AF264" s="254" t="s">
        <v>34</v>
      </c>
      <c r="AG264" s="254" t="s">
        <v>34</v>
      </c>
      <c r="AH264" s="254" t="s">
        <v>34</v>
      </c>
      <c r="AI264" s="254" t="s">
        <v>42</v>
      </c>
      <c r="AJ264" s="254" t="s">
        <v>34</v>
      </c>
      <c r="AK264" s="254" t="s">
        <v>34</v>
      </c>
      <c r="AL264" s="254" t="s">
        <v>4444</v>
      </c>
      <c r="AM264" s="254" t="s">
        <v>2979</v>
      </c>
      <c r="AN264" s="254" t="s">
        <v>34</v>
      </c>
      <c r="AO264" s="254" t="s">
        <v>502</v>
      </c>
      <c r="AP264" s="254" t="s">
        <v>34</v>
      </c>
      <c r="AQ264" s="254" t="s">
        <v>49</v>
      </c>
    </row>
    <row r="265" spans="1:43">
      <c r="A265" s="254" t="s">
        <v>1106</v>
      </c>
      <c r="B265" s="254" t="s">
        <v>3091</v>
      </c>
      <c r="C265" s="254" t="s">
        <v>33</v>
      </c>
      <c r="D265" s="254" t="s">
        <v>1935</v>
      </c>
      <c r="E265" s="254" t="s">
        <v>2570</v>
      </c>
      <c r="F265" s="254" t="s">
        <v>3080</v>
      </c>
      <c r="G265" s="254" t="s">
        <v>2571</v>
      </c>
      <c r="H265" s="254" t="s">
        <v>203</v>
      </c>
      <c r="I265" s="254" t="s">
        <v>478</v>
      </c>
      <c r="J265" s="255" t="s">
        <v>3092</v>
      </c>
      <c r="K265" s="254" t="s">
        <v>40</v>
      </c>
      <c r="L265" s="254" t="s">
        <v>60</v>
      </c>
      <c r="M265" s="254" t="s">
        <v>42</v>
      </c>
      <c r="N265" s="254" t="s">
        <v>34</v>
      </c>
      <c r="O265" s="254" t="s">
        <v>34</v>
      </c>
      <c r="P265" s="254">
        <v>1</v>
      </c>
      <c r="Q265" s="254">
        <v>23.23</v>
      </c>
      <c r="R265" s="254">
        <v>19.690000000000001</v>
      </c>
      <c r="S265" s="254">
        <v>10.24</v>
      </c>
      <c r="T265" s="254">
        <v>2.71</v>
      </c>
      <c r="U265" s="256">
        <v>53.35</v>
      </c>
      <c r="V265" s="256">
        <v>99.99</v>
      </c>
      <c r="W265" s="254" t="s">
        <v>898</v>
      </c>
      <c r="X265" s="254" t="s">
        <v>43</v>
      </c>
      <c r="Y265" s="254">
        <v>600</v>
      </c>
      <c r="Z265" s="254" t="s">
        <v>158</v>
      </c>
      <c r="AA265" s="254">
        <v>9</v>
      </c>
      <c r="AB265" s="254" t="s">
        <v>2978</v>
      </c>
      <c r="AC265" s="254" t="s">
        <v>34</v>
      </c>
      <c r="AD265" s="254" t="s">
        <v>34</v>
      </c>
      <c r="AE265" s="254" t="s">
        <v>42</v>
      </c>
      <c r="AF265" s="254" t="s">
        <v>34</v>
      </c>
      <c r="AG265" s="254" t="s">
        <v>34</v>
      </c>
      <c r="AH265" s="254" t="s">
        <v>34</v>
      </c>
      <c r="AI265" s="254" t="s">
        <v>42</v>
      </c>
      <c r="AJ265" s="254" t="s">
        <v>34</v>
      </c>
      <c r="AK265" s="254" t="s">
        <v>34</v>
      </c>
      <c r="AL265" s="254" t="s">
        <v>4444</v>
      </c>
      <c r="AM265" s="254" t="s">
        <v>2979</v>
      </c>
      <c r="AN265" s="254" t="s">
        <v>34</v>
      </c>
      <c r="AO265" s="254" t="s">
        <v>502</v>
      </c>
      <c r="AP265" s="254" t="s">
        <v>34</v>
      </c>
      <c r="AQ265" s="254" t="s">
        <v>49</v>
      </c>
    </row>
    <row r="266" spans="1:43">
      <c r="A266" s="254" t="s">
        <v>1107</v>
      </c>
      <c r="B266" s="254" t="s">
        <v>3091</v>
      </c>
      <c r="C266" s="254" t="s">
        <v>33</v>
      </c>
      <c r="D266" s="254" t="s">
        <v>1935</v>
      </c>
      <c r="E266" s="254" t="s">
        <v>2570</v>
      </c>
      <c r="F266" s="254" t="s">
        <v>3080</v>
      </c>
      <c r="G266" s="254" t="s">
        <v>2571</v>
      </c>
      <c r="H266" s="254" t="s">
        <v>203</v>
      </c>
      <c r="I266" s="254" t="s">
        <v>481</v>
      </c>
      <c r="J266" s="255" t="s">
        <v>3092</v>
      </c>
      <c r="K266" s="254" t="s">
        <v>40</v>
      </c>
      <c r="L266" s="254" t="s">
        <v>60</v>
      </c>
      <c r="M266" s="254" t="s">
        <v>42</v>
      </c>
      <c r="N266" s="254" t="s">
        <v>34</v>
      </c>
      <c r="O266" s="254" t="s">
        <v>34</v>
      </c>
      <c r="P266" s="254">
        <v>1</v>
      </c>
      <c r="Q266" s="254">
        <v>23.23</v>
      </c>
      <c r="R266" s="254">
        <v>19.690000000000001</v>
      </c>
      <c r="S266" s="254">
        <v>11.02</v>
      </c>
      <c r="T266" s="254">
        <v>2.92</v>
      </c>
      <c r="U266" s="256">
        <v>63.06</v>
      </c>
      <c r="V266" s="256">
        <v>119.99</v>
      </c>
      <c r="W266" s="254" t="s">
        <v>898</v>
      </c>
      <c r="X266" s="254" t="s">
        <v>43</v>
      </c>
      <c r="Y266" s="254">
        <v>600</v>
      </c>
      <c r="Z266" s="254" t="s">
        <v>158</v>
      </c>
      <c r="AA266" s="254">
        <v>9</v>
      </c>
      <c r="AB266" s="254" t="s">
        <v>2980</v>
      </c>
      <c r="AC266" s="254" t="s">
        <v>34</v>
      </c>
      <c r="AD266" s="254" t="s">
        <v>34</v>
      </c>
      <c r="AE266" s="254" t="s">
        <v>42</v>
      </c>
      <c r="AF266" s="254" t="s">
        <v>34</v>
      </c>
      <c r="AG266" s="254" t="s">
        <v>34</v>
      </c>
      <c r="AH266" s="254" t="s">
        <v>34</v>
      </c>
      <c r="AI266" s="254" t="s">
        <v>42</v>
      </c>
      <c r="AJ266" s="254" t="s">
        <v>34</v>
      </c>
      <c r="AK266" s="254" t="s">
        <v>34</v>
      </c>
      <c r="AL266" s="254" t="s">
        <v>4444</v>
      </c>
      <c r="AM266" s="254" t="s">
        <v>2979</v>
      </c>
      <c r="AN266" s="254" t="s">
        <v>34</v>
      </c>
      <c r="AO266" s="254" t="s">
        <v>502</v>
      </c>
      <c r="AP266" s="254" t="s">
        <v>34</v>
      </c>
      <c r="AQ266" s="254" t="s">
        <v>49</v>
      </c>
    </row>
    <row r="267" spans="1:43">
      <c r="A267" s="254" t="s">
        <v>1107</v>
      </c>
      <c r="B267" s="254" t="s">
        <v>3091</v>
      </c>
      <c r="C267" s="254" t="s">
        <v>33</v>
      </c>
      <c r="D267" s="254" t="s">
        <v>1935</v>
      </c>
      <c r="E267" s="254" t="s">
        <v>2570</v>
      </c>
      <c r="F267" s="254" t="s">
        <v>3080</v>
      </c>
      <c r="G267" s="254" t="s">
        <v>2571</v>
      </c>
      <c r="H267" s="254" t="s">
        <v>203</v>
      </c>
      <c r="I267" s="254" t="s">
        <v>481</v>
      </c>
      <c r="J267" s="255" t="s">
        <v>3092</v>
      </c>
      <c r="K267" s="254" t="s">
        <v>40</v>
      </c>
      <c r="L267" s="254" t="s">
        <v>41</v>
      </c>
      <c r="M267" s="254" t="s">
        <v>42</v>
      </c>
      <c r="N267" s="254" t="s">
        <v>34</v>
      </c>
      <c r="O267" s="254" t="s">
        <v>34</v>
      </c>
      <c r="P267" s="254">
        <v>1</v>
      </c>
      <c r="Q267" s="254">
        <v>23.23</v>
      </c>
      <c r="R267" s="254">
        <v>19.690000000000001</v>
      </c>
      <c r="S267" s="254">
        <v>11.02</v>
      </c>
      <c r="T267" s="254">
        <v>2.92</v>
      </c>
      <c r="U267" s="256">
        <v>63.06</v>
      </c>
      <c r="V267" s="256">
        <v>119.99</v>
      </c>
      <c r="W267" s="254" t="s">
        <v>898</v>
      </c>
      <c r="X267" s="254" t="s">
        <v>43</v>
      </c>
      <c r="Y267" s="254">
        <v>600</v>
      </c>
      <c r="Z267" s="254" t="s">
        <v>158</v>
      </c>
      <c r="AA267" s="254">
        <v>9</v>
      </c>
      <c r="AB267" s="254" t="s">
        <v>2980</v>
      </c>
      <c r="AC267" s="254" t="s">
        <v>34</v>
      </c>
      <c r="AD267" s="254" t="s">
        <v>34</v>
      </c>
      <c r="AE267" s="254" t="s">
        <v>42</v>
      </c>
      <c r="AF267" s="254" t="s">
        <v>34</v>
      </c>
      <c r="AG267" s="254" t="s">
        <v>34</v>
      </c>
      <c r="AH267" s="254" t="s">
        <v>34</v>
      </c>
      <c r="AI267" s="254" t="s">
        <v>42</v>
      </c>
      <c r="AJ267" s="254" t="s">
        <v>34</v>
      </c>
      <c r="AK267" s="254" t="s">
        <v>34</v>
      </c>
      <c r="AL267" s="254" t="s">
        <v>4444</v>
      </c>
      <c r="AM267" s="254" t="s">
        <v>2979</v>
      </c>
      <c r="AN267" s="254" t="s">
        <v>34</v>
      </c>
      <c r="AO267" s="254" t="s">
        <v>502</v>
      </c>
      <c r="AP267" s="254" t="s">
        <v>34</v>
      </c>
      <c r="AQ267" s="254" t="s">
        <v>49</v>
      </c>
    </row>
    <row r="268" spans="1:43">
      <c r="A268" s="254" t="s">
        <v>1108</v>
      </c>
      <c r="B268" s="254" t="s">
        <v>3091</v>
      </c>
      <c r="C268" s="254" t="s">
        <v>33</v>
      </c>
      <c r="D268" s="254" t="s">
        <v>1935</v>
      </c>
      <c r="E268" s="254" t="s">
        <v>2570</v>
      </c>
      <c r="F268" s="254" t="s">
        <v>3080</v>
      </c>
      <c r="G268" s="254" t="s">
        <v>2571</v>
      </c>
      <c r="H268" s="254" t="s">
        <v>203</v>
      </c>
      <c r="I268" s="254" t="s">
        <v>483</v>
      </c>
      <c r="J268" s="255" t="s">
        <v>3092</v>
      </c>
      <c r="K268" s="254" t="s">
        <v>40</v>
      </c>
      <c r="L268" s="254" t="s">
        <v>41</v>
      </c>
      <c r="M268" s="254" t="s">
        <v>42</v>
      </c>
      <c r="N268" s="254" t="s">
        <v>34</v>
      </c>
      <c r="O268" s="254" t="s">
        <v>34</v>
      </c>
      <c r="P268" s="254">
        <v>1</v>
      </c>
      <c r="Q268" s="254">
        <v>23.23</v>
      </c>
      <c r="R268" s="254">
        <v>19.690000000000001</v>
      </c>
      <c r="S268" s="254">
        <v>11.02</v>
      </c>
      <c r="T268" s="254">
        <v>2.92</v>
      </c>
      <c r="U268" s="256">
        <v>63.06</v>
      </c>
      <c r="V268" s="256">
        <v>119.99</v>
      </c>
      <c r="W268" s="254" t="s">
        <v>898</v>
      </c>
      <c r="X268" s="254" t="s">
        <v>43</v>
      </c>
      <c r="Y268" s="254">
        <v>600</v>
      </c>
      <c r="Z268" s="254" t="s">
        <v>158</v>
      </c>
      <c r="AA268" s="254">
        <v>9</v>
      </c>
      <c r="AB268" s="254" t="s">
        <v>2981</v>
      </c>
      <c r="AC268" s="254" t="s">
        <v>34</v>
      </c>
      <c r="AD268" s="254" t="s">
        <v>34</v>
      </c>
      <c r="AE268" s="254" t="s">
        <v>42</v>
      </c>
      <c r="AF268" s="254" t="s">
        <v>34</v>
      </c>
      <c r="AG268" s="254" t="s">
        <v>34</v>
      </c>
      <c r="AH268" s="254" t="s">
        <v>34</v>
      </c>
      <c r="AI268" s="254" t="s">
        <v>42</v>
      </c>
      <c r="AJ268" s="254" t="s">
        <v>34</v>
      </c>
      <c r="AK268" s="254" t="s">
        <v>34</v>
      </c>
      <c r="AL268" s="254" t="s">
        <v>4444</v>
      </c>
      <c r="AM268" s="254" t="s">
        <v>2979</v>
      </c>
      <c r="AN268" s="254" t="s">
        <v>34</v>
      </c>
      <c r="AO268" s="254" t="s">
        <v>502</v>
      </c>
      <c r="AP268" s="254" t="s">
        <v>34</v>
      </c>
      <c r="AQ268" s="254" t="s">
        <v>49</v>
      </c>
    </row>
    <row r="269" spans="1:43">
      <c r="A269" s="254" t="s">
        <v>1108</v>
      </c>
      <c r="B269" s="254" t="s">
        <v>3091</v>
      </c>
      <c r="C269" s="254" t="s">
        <v>33</v>
      </c>
      <c r="D269" s="254" t="s">
        <v>1935</v>
      </c>
      <c r="E269" s="254" t="s">
        <v>2570</v>
      </c>
      <c r="F269" s="254" t="s">
        <v>3080</v>
      </c>
      <c r="G269" s="254" t="s">
        <v>2571</v>
      </c>
      <c r="H269" s="254" t="s">
        <v>203</v>
      </c>
      <c r="I269" s="254" t="s">
        <v>483</v>
      </c>
      <c r="J269" s="255" t="s">
        <v>3092</v>
      </c>
      <c r="K269" s="254" t="s">
        <v>40</v>
      </c>
      <c r="L269" s="254" t="s">
        <v>60</v>
      </c>
      <c r="M269" s="254" t="s">
        <v>42</v>
      </c>
      <c r="N269" s="254" t="s">
        <v>34</v>
      </c>
      <c r="O269" s="254" t="s">
        <v>34</v>
      </c>
      <c r="P269" s="254">
        <v>1</v>
      </c>
      <c r="Q269" s="254">
        <v>23.23</v>
      </c>
      <c r="R269" s="254">
        <v>19.690000000000001</v>
      </c>
      <c r="S269" s="254">
        <v>11.02</v>
      </c>
      <c r="T269" s="254">
        <v>2.92</v>
      </c>
      <c r="U269" s="256">
        <v>63.06</v>
      </c>
      <c r="V269" s="256">
        <v>119.99</v>
      </c>
      <c r="W269" s="254" t="s">
        <v>898</v>
      </c>
      <c r="X269" s="254" t="s">
        <v>43</v>
      </c>
      <c r="Y269" s="254">
        <v>600</v>
      </c>
      <c r="Z269" s="254" t="s">
        <v>158</v>
      </c>
      <c r="AA269" s="254">
        <v>9</v>
      </c>
      <c r="AB269" s="254" t="s">
        <v>2981</v>
      </c>
      <c r="AC269" s="254" t="s">
        <v>34</v>
      </c>
      <c r="AD269" s="254" t="s">
        <v>34</v>
      </c>
      <c r="AE269" s="254" t="s">
        <v>42</v>
      </c>
      <c r="AF269" s="254" t="s">
        <v>34</v>
      </c>
      <c r="AG269" s="254" t="s">
        <v>34</v>
      </c>
      <c r="AH269" s="254" t="s">
        <v>34</v>
      </c>
      <c r="AI269" s="254" t="s">
        <v>42</v>
      </c>
      <c r="AJ269" s="254" t="s">
        <v>34</v>
      </c>
      <c r="AK269" s="254" t="s">
        <v>34</v>
      </c>
      <c r="AL269" s="254" t="s">
        <v>4444</v>
      </c>
      <c r="AM269" s="254" t="s">
        <v>2979</v>
      </c>
      <c r="AN269" s="254" t="s">
        <v>34</v>
      </c>
      <c r="AO269" s="254" t="s">
        <v>502</v>
      </c>
      <c r="AP269" s="254" t="s">
        <v>34</v>
      </c>
      <c r="AQ269" s="254" t="s">
        <v>49</v>
      </c>
    </row>
    <row r="270" spans="1:43">
      <c r="A270" s="254" t="s">
        <v>1112</v>
      </c>
      <c r="B270" s="254" t="s">
        <v>3093</v>
      </c>
      <c r="C270" s="254" t="s">
        <v>33</v>
      </c>
      <c r="D270" s="254" t="s">
        <v>1935</v>
      </c>
      <c r="E270" s="254" t="s">
        <v>2570</v>
      </c>
      <c r="F270" s="254" t="s">
        <v>3080</v>
      </c>
      <c r="G270" s="254" t="s">
        <v>2571</v>
      </c>
      <c r="H270" s="254" t="s">
        <v>143</v>
      </c>
      <c r="I270" s="254" t="s">
        <v>478</v>
      </c>
      <c r="J270" s="255" t="s">
        <v>3094</v>
      </c>
      <c r="K270" s="254" t="s">
        <v>40</v>
      </c>
      <c r="L270" s="254" t="s">
        <v>60</v>
      </c>
      <c r="M270" s="254" t="s">
        <v>42</v>
      </c>
      <c r="N270" s="254" t="s">
        <v>34</v>
      </c>
      <c r="O270" s="254" t="s">
        <v>34</v>
      </c>
      <c r="P270" s="254">
        <v>1</v>
      </c>
      <c r="Q270" s="254">
        <v>23.23</v>
      </c>
      <c r="R270" s="254">
        <v>19.29</v>
      </c>
      <c r="S270" s="254">
        <v>10.63</v>
      </c>
      <c r="T270" s="254">
        <v>2.76</v>
      </c>
      <c r="U270" s="256">
        <v>53.35</v>
      </c>
      <c r="V270" s="256">
        <v>99.99</v>
      </c>
      <c r="W270" s="254" t="s">
        <v>1027</v>
      </c>
      <c r="X270" s="254" t="s">
        <v>43</v>
      </c>
      <c r="Y270" s="254">
        <v>600</v>
      </c>
      <c r="Z270" s="254" t="s">
        <v>158</v>
      </c>
      <c r="AA270" s="254">
        <v>9</v>
      </c>
      <c r="AB270" s="254" t="s">
        <v>2978</v>
      </c>
      <c r="AC270" s="254" t="s">
        <v>34</v>
      </c>
      <c r="AD270" s="254" t="s">
        <v>34</v>
      </c>
      <c r="AE270" s="254" t="s">
        <v>42</v>
      </c>
      <c r="AF270" s="254" t="s">
        <v>34</v>
      </c>
      <c r="AG270" s="254" t="s">
        <v>34</v>
      </c>
      <c r="AH270" s="254" t="s">
        <v>34</v>
      </c>
      <c r="AI270" s="254" t="s">
        <v>42</v>
      </c>
      <c r="AJ270" s="254" t="s">
        <v>34</v>
      </c>
      <c r="AK270" s="254" t="s">
        <v>34</v>
      </c>
      <c r="AL270" s="254" t="s">
        <v>4444</v>
      </c>
      <c r="AM270" s="254" t="s">
        <v>2979</v>
      </c>
      <c r="AN270" s="254" t="s">
        <v>34</v>
      </c>
      <c r="AO270" s="254" t="s">
        <v>502</v>
      </c>
      <c r="AP270" s="254" t="s">
        <v>34</v>
      </c>
      <c r="AQ270" s="254" t="s">
        <v>49</v>
      </c>
    </row>
    <row r="271" spans="1:43">
      <c r="A271" s="254" t="s">
        <v>1112</v>
      </c>
      <c r="B271" s="254" t="s">
        <v>3093</v>
      </c>
      <c r="C271" s="254" t="s">
        <v>33</v>
      </c>
      <c r="D271" s="254" t="s">
        <v>1935</v>
      </c>
      <c r="E271" s="254" t="s">
        <v>2570</v>
      </c>
      <c r="F271" s="254" t="s">
        <v>3080</v>
      </c>
      <c r="G271" s="254" t="s">
        <v>2571</v>
      </c>
      <c r="H271" s="254" t="s">
        <v>143</v>
      </c>
      <c r="I271" s="254" t="s">
        <v>478</v>
      </c>
      <c r="J271" s="255" t="s">
        <v>3094</v>
      </c>
      <c r="K271" s="254" t="s">
        <v>40</v>
      </c>
      <c r="L271" s="254" t="s">
        <v>41</v>
      </c>
      <c r="M271" s="254" t="s">
        <v>42</v>
      </c>
      <c r="N271" s="254" t="s">
        <v>34</v>
      </c>
      <c r="O271" s="254" t="s">
        <v>34</v>
      </c>
      <c r="P271" s="254">
        <v>1</v>
      </c>
      <c r="Q271" s="254">
        <v>23.23</v>
      </c>
      <c r="R271" s="254">
        <v>19.29</v>
      </c>
      <c r="S271" s="254">
        <v>10.63</v>
      </c>
      <c r="T271" s="254">
        <v>2.76</v>
      </c>
      <c r="U271" s="256">
        <v>53.35</v>
      </c>
      <c r="V271" s="256">
        <v>99.99</v>
      </c>
      <c r="W271" s="254" t="s">
        <v>1027</v>
      </c>
      <c r="X271" s="254" t="s">
        <v>43</v>
      </c>
      <c r="Y271" s="254">
        <v>600</v>
      </c>
      <c r="Z271" s="254" t="s">
        <v>158</v>
      </c>
      <c r="AA271" s="254">
        <v>9</v>
      </c>
      <c r="AB271" s="254" t="s">
        <v>2978</v>
      </c>
      <c r="AC271" s="254" t="s">
        <v>34</v>
      </c>
      <c r="AD271" s="254" t="s">
        <v>34</v>
      </c>
      <c r="AE271" s="254" t="s">
        <v>42</v>
      </c>
      <c r="AF271" s="254" t="s">
        <v>34</v>
      </c>
      <c r="AG271" s="254" t="s">
        <v>34</v>
      </c>
      <c r="AH271" s="254" t="s">
        <v>34</v>
      </c>
      <c r="AI271" s="254" t="s">
        <v>42</v>
      </c>
      <c r="AJ271" s="254" t="s">
        <v>34</v>
      </c>
      <c r="AK271" s="254" t="s">
        <v>34</v>
      </c>
      <c r="AL271" s="254" t="s">
        <v>4444</v>
      </c>
      <c r="AM271" s="254" t="s">
        <v>2979</v>
      </c>
      <c r="AN271" s="254" t="s">
        <v>34</v>
      </c>
      <c r="AO271" s="254" t="s">
        <v>502</v>
      </c>
      <c r="AP271" s="254" t="s">
        <v>34</v>
      </c>
      <c r="AQ271" s="254" t="s">
        <v>49</v>
      </c>
    </row>
    <row r="272" spans="1:43">
      <c r="A272" s="254" t="s">
        <v>1113</v>
      </c>
      <c r="B272" s="254" t="s">
        <v>3093</v>
      </c>
      <c r="C272" s="254" t="s">
        <v>33</v>
      </c>
      <c r="D272" s="254" t="s">
        <v>1935</v>
      </c>
      <c r="E272" s="254" t="s">
        <v>2570</v>
      </c>
      <c r="F272" s="254" t="s">
        <v>3080</v>
      </c>
      <c r="G272" s="254" t="s">
        <v>2571</v>
      </c>
      <c r="H272" s="254" t="s">
        <v>143</v>
      </c>
      <c r="I272" s="254" t="s">
        <v>481</v>
      </c>
      <c r="J272" s="255" t="s">
        <v>3094</v>
      </c>
      <c r="K272" s="254" t="s">
        <v>40</v>
      </c>
      <c r="L272" s="254" t="s">
        <v>41</v>
      </c>
      <c r="M272" s="254" t="s">
        <v>42</v>
      </c>
      <c r="N272" s="254" t="s">
        <v>34</v>
      </c>
      <c r="O272" s="254" t="s">
        <v>34</v>
      </c>
      <c r="P272" s="254">
        <v>1</v>
      </c>
      <c r="Q272" s="254">
        <v>23.23</v>
      </c>
      <c r="R272" s="254">
        <v>18.899999999999999</v>
      </c>
      <c r="S272" s="254">
        <v>11.02</v>
      </c>
      <c r="T272" s="254">
        <v>2.8</v>
      </c>
      <c r="U272" s="256">
        <v>63.06</v>
      </c>
      <c r="V272" s="256">
        <v>119.99</v>
      </c>
      <c r="W272" s="254" t="s">
        <v>1027</v>
      </c>
      <c r="X272" s="254" t="s">
        <v>43</v>
      </c>
      <c r="Y272" s="254">
        <v>600</v>
      </c>
      <c r="Z272" s="254" t="s">
        <v>158</v>
      </c>
      <c r="AA272" s="254">
        <v>9</v>
      </c>
      <c r="AB272" s="254" t="s">
        <v>2980</v>
      </c>
      <c r="AC272" s="254" t="s">
        <v>34</v>
      </c>
      <c r="AD272" s="254" t="s">
        <v>34</v>
      </c>
      <c r="AE272" s="254" t="s">
        <v>42</v>
      </c>
      <c r="AF272" s="254" t="s">
        <v>34</v>
      </c>
      <c r="AG272" s="254" t="s">
        <v>34</v>
      </c>
      <c r="AH272" s="254" t="s">
        <v>34</v>
      </c>
      <c r="AI272" s="254" t="s">
        <v>42</v>
      </c>
      <c r="AJ272" s="254" t="s">
        <v>34</v>
      </c>
      <c r="AK272" s="254" t="s">
        <v>34</v>
      </c>
      <c r="AL272" s="254" t="s">
        <v>4444</v>
      </c>
      <c r="AM272" s="254" t="s">
        <v>2979</v>
      </c>
      <c r="AN272" s="254" t="s">
        <v>34</v>
      </c>
      <c r="AO272" s="254" t="s">
        <v>502</v>
      </c>
      <c r="AP272" s="254" t="s">
        <v>34</v>
      </c>
      <c r="AQ272" s="254" t="s">
        <v>49</v>
      </c>
    </row>
    <row r="273" spans="1:43">
      <c r="A273" s="254" t="s">
        <v>1113</v>
      </c>
      <c r="B273" s="254" t="s">
        <v>3093</v>
      </c>
      <c r="C273" s="254" t="s">
        <v>33</v>
      </c>
      <c r="D273" s="254" t="s">
        <v>1935</v>
      </c>
      <c r="E273" s="254" t="s">
        <v>2570</v>
      </c>
      <c r="F273" s="254" t="s">
        <v>3080</v>
      </c>
      <c r="G273" s="254" t="s">
        <v>2571</v>
      </c>
      <c r="H273" s="254" t="s">
        <v>143</v>
      </c>
      <c r="I273" s="254" t="s">
        <v>481</v>
      </c>
      <c r="J273" s="255" t="s">
        <v>3094</v>
      </c>
      <c r="K273" s="254" t="s">
        <v>40</v>
      </c>
      <c r="L273" s="254" t="s">
        <v>60</v>
      </c>
      <c r="M273" s="254" t="s">
        <v>42</v>
      </c>
      <c r="N273" s="254" t="s">
        <v>34</v>
      </c>
      <c r="O273" s="254" t="s">
        <v>34</v>
      </c>
      <c r="P273" s="254">
        <v>1</v>
      </c>
      <c r="Q273" s="254">
        <v>23.23</v>
      </c>
      <c r="R273" s="254">
        <v>18.899999999999999</v>
      </c>
      <c r="S273" s="254">
        <v>11.02</v>
      </c>
      <c r="T273" s="254">
        <v>2.8</v>
      </c>
      <c r="U273" s="256">
        <v>63.06</v>
      </c>
      <c r="V273" s="256">
        <v>119.99</v>
      </c>
      <c r="W273" s="254" t="s">
        <v>1027</v>
      </c>
      <c r="X273" s="254" t="s">
        <v>43</v>
      </c>
      <c r="Y273" s="254">
        <v>600</v>
      </c>
      <c r="Z273" s="254" t="s">
        <v>158</v>
      </c>
      <c r="AA273" s="254">
        <v>9</v>
      </c>
      <c r="AB273" s="254" t="s">
        <v>2980</v>
      </c>
      <c r="AC273" s="254" t="s">
        <v>34</v>
      </c>
      <c r="AD273" s="254" t="s">
        <v>34</v>
      </c>
      <c r="AE273" s="254" t="s">
        <v>42</v>
      </c>
      <c r="AF273" s="254" t="s">
        <v>34</v>
      </c>
      <c r="AG273" s="254" t="s">
        <v>34</v>
      </c>
      <c r="AH273" s="254" t="s">
        <v>34</v>
      </c>
      <c r="AI273" s="254" t="s">
        <v>42</v>
      </c>
      <c r="AJ273" s="254" t="s">
        <v>34</v>
      </c>
      <c r="AK273" s="254" t="s">
        <v>34</v>
      </c>
      <c r="AL273" s="254" t="s">
        <v>4444</v>
      </c>
      <c r="AM273" s="254" t="s">
        <v>2979</v>
      </c>
      <c r="AN273" s="254" t="s">
        <v>34</v>
      </c>
      <c r="AO273" s="254" t="s">
        <v>502</v>
      </c>
      <c r="AP273" s="254" t="s">
        <v>34</v>
      </c>
      <c r="AQ273" s="254" t="s">
        <v>49</v>
      </c>
    </row>
    <row r="274" spans="1:43">
      <c r="A274" s="254" t="s">
        <v>1114</v>
      </c>
      <c r="B274" s="254" t="s">
        <v>3093</v>
      </c>
      <c r="C274" s="254" t="s">
        <v>33</v>
      </c>
      <c r="D274" s="254" t="s">
        <v>1935</v>
      </c>
      <c r="E274" s="254" t="s">
        <v>2570</v>
      </c>
      <c r="F274" s="254" t="s">
        <v>3080</v>
      </c>
      <c r="G274" s="254" t="s">
        <v>2571</v>
      </c>
      <c r="H274" s="254" t="s">
        <v>143</v>
      </c>
      <c r="I274" s="254" t="s">
        <v>483</v>
      </c>
      <c r="J274" s="255" t="s">
        <v>3094</v>
      </c>
      <c r="K274" s="254" t="s">
        <v>40</v>
      </c>
      <c r="L274" s="254" t="s">
        <v>60</v>
      </c>
      <c r="M274" s="254" t="s">
        <v>42</v>
      </c>
      <c r="N274" s="254" t="s">
        <v>34</v>
      </c>
      <c r="O274" s="254" t="s">
        <v>34</v>
      </c>
      <c r="P274" s="254">
        <v>1</v>
      </c>
      <c r="Q274" s="254">
        <v>23.23</v>
      </c>
      <c r="R274" s="254">
        <v>19.690000000000001</v>
      </c>
      <c r="S274" s="254">
        <v>11.02</v>
      </c>
      <c r="T274" s="254">
        <v>2.92</v>
      </c>
      <c r="U274" s="256">
        <v>63.06</v>
      </c>
      <c r="V274" s="256">
        <v>119.99</v>
      </c>
      <c r="W274" s="254" t="s">
        <v>1027</v>
      </c>
      <c r="X274" s="254" t="s">
        <v>43</v>
      </c>
      <c r="Y274" s="254">
        <v>600</v>
      </c>
      <c r="Z274" s="254" t="s">
        <v>158</v>
      </c>
      <c r="AA274" s="254">
        <v>9</v>
      </c>
      <c r="AB274" s="254" t="s">
        <v>2981</v>
      </c>
      <c r="AC274" s="254" t="s">
        <v>34</v>
      </c>
      <c r="AD274" s="254" t="s">
        <v>34</v>
      </c>
      <c r="AE274" s="254" t="s">
        <v>42</v>
      </c>
      <c r="AF274" s="254" t="s">
        <v>34</v>
      </c>
      <c r="AG274" s="254" t="s">
        <v>34</v>
      </c>
      <c r="AH274" s="254" t="s">
        <v>34</v>
      </c>
      <c r="AI274" s="254" t="s">
        <v>42</v>
      </c>
      <c r="AJ274" s="254" t="s">
        <v>34</v>
      </c>
      <c r="AK274" s="254" t="s">
        <v>34</v>
      </c>
      <c r="AL274" s="254" t="s">
        <v>4444</v>
      </c>
      <c r="AM274" s="254" t="s">
        <v>2979</v>
      </c>
      <c r="AN274" s="254" t="s">
        <v>34</v>
      </c>
      <c r="AO274" s="254" t="s">
        <v>502</v>
      </c>
      <c r="AP274" s="254" t="s">
        <v>34</v>
      </c>
      <c r="AQ274" s="254" t="s">
        <v>49</v>
      </c>
    </row>
    <row r="275" spans="1:43">
      <c r="A275" s="254" t="s">
        <v>1114</v>
      </c>
      <c r="B275" s="254" t="s">
        <v>3093</v>
      </c>
      <c r="C275" s="254" t="s">
        <v>33</v>
      </c>
      <c r="D275" s="254" t="s">
        <v>1935</v>
      </c>
      <c r="E275" s="254" t="s">
        <v>2570</v>
      </c>
      <c r="F275" s="254" t="s">
        <v>3080</v>
      </c>
      <c r="G275" s="254" t="s">
        <v>2571</v>
      </c>
      <c r="H275" s="254" t="s">
        <v>143</v>
      </c>
      <c r="I275" s="254" t="s">
        <v>483</v>
      </c>
      <c r="J275" s="255" t="s">
        <v>3094</v>
      </c>
      <c r="K275" s="254" t="s">
        <v>40</v>
      </c>
      <c r="L275" s="254" t="s">
        <v>41</v>
      </c>
      <c r="M275" s="254" t="s">
        <v>42</v>
      </c>
      <c r="N275" s="254" t="s">
        <v>34</v>
      </c>
      <c r="O275" s="254" t="s">
        <v>34</v>
      </c>
      <c r="P275" s="254">
        <v>1</v>
      </c>
      <c r="Q275" s="254">
        <v>23.23</v>
      </c>
      <c r="R275" s="254">
        <v>19.690000000000001</v>
      </c>
      <c r="S275" s="254">
        <v>11.02</v>
      </c>
      <c r="T275" s="254">
        <v>2.92</v>
      </c>
      <c r="U275" s="256">
        <v>63.06</v>
      </c>
      <c r="V275" s="256">
        <v>119.99</v>
      </c>
      <c r="W275" s="254" t="s">
        <v>1027</v>
      </c>
      <c r="X275" s="254" t="s">
        <v>43</v>
      </c>
      <c r="Y275" s="254">
        <v>600</v>
      </c>
      <c r="Z275" s="254" t="s">
        <v>158</v>
      </c>
      <c r="AA275" s="254">
        <v>9</v>
      </c>
      <c r="AB275" s="254" t="s">
        <v>2981</v>
      </c>
      <c r="AC275" s="254" t="s">
        <v>34</v>
      </c>
      <c r="AD275" s="254" t="s">
        <v>34</v>
      </c>
      <c r="AE275" s="254" t="s">
        <v>42</v>
      </c>
      <c r="AF275" s="254" t="s">
        <v>34</v>
      </c>
      <c r="AG275" s="254" t="s">
        <v>34</v>
      </c>
      <c r="AH275" s="254" t="s">
        <v>34</v>
      </c>
      <c r="AI275" s="254" t="s">
        <v>42</v>
      </c>
      <c r="AJ275" s="254" t="s">
        <v>34</v>
      </c>
      <c r="AK275" s="254" t="s">
        <v>34</v>
      </c>
      <c r="AL275" s="254" t="s">
        <v>4444</v>
      </c>
      <c r="AM275" s="254" t="s">
        <v>2979</v>
      </c>
      <c r="AN275" s="254" t="s">
        <v>34</v>
      </c>
      <c r="AO275" s="254" t="s">
        <v>502</v>
      </c>
      <c r="AP275" s="254" t="s">
        <v>34</v>
      </c>
      <c r="AQ275" s="254" t="s">
        <v>49</v>
      </c>
    </row>
    <row r="276" spans="1:43">
      <c r="A276" s="254" t="s">
        <v>1111</v>
      </c>
      <c r="B276" s="254" t="s">
        <v>3093</v>
      </c>
      <c r="C276" s="254" t="s">
        <v>33</v>
      </c>
      <c r="D276" s="254" t="s">
        <v>1935</v>
      </c>
      <c r="E276" s="254" t="s">
        <v>2570</v>
      </c>
      <c r="F276" s="254" t="s">
        <v>3080</v>
      </c>
      <c r="G276" s="254" t="s">
        <v>2571</v>
      </c>
      <c r="H276" s="254" t="s">
        <v>143</v>
      </c>
      <c r="I276" s="254" t="s">
        <v>3018</v>
      </c>
      <c r="J276" s="255" t="s">
        <v>402</v>
      </c>
      <c r="K276" s="254" t="s">
        <v>40</v>
      </c>
      <c r="L276" s="254" t="s">
        <v>60</v>
      </c>
      <c r="M276" s="254" t="s">
        <v>42</v>
      </c>
      <c r="N276" s="254" t="s">
        <v>34</v>
      </c>
      <c r="O276" s="254" t="s">
        <v>34</v>
      </c>
      <c r="P276" s="254">
        <v>1</v>
      </c>
      <c r="Q276" s="254">
        <v>23.23</v>
      </c>
      <c r="R276" s="254">
        <v>19.690000000000001</v>
      </c>
      <c r="S276" s="254">
        <v>9.4499999999999993</v>
      </c>
      <c r="T276" s="254">
        <v>2.5</v>
      </c>
      <c r="U276" s="256">
        <v>49.9</v>
      </c>
      <c r="V276" s="256">
        <v>89.99</v>
      </c>
      <c r="W276" s="254" t="s">
        <v>1027</v>
      </c>
      <c r="X276" s="254" t="s">
        <v>43</v>
      </c>
      <c r="Y276" s="254">
        <v>600</v>
      </c>
      <c r="Z276" s="254" t="s">
        <v>158</v>
      </c>
      <c r="AA276" s="254">
        <v>9</v>
      </c>
      <c r="AB276" s="254" t="s">
        <v>3020</v>
      </c>
      <c r="AC276" s="254" t="s">
        <v>34</v>
      </c>
      <c r="AD276" s="254" t="s">
        <v>34</v>
      </c>
      <c r="AE276" s="254" t="s">
        <v>42</v>
      </c>
      <c r="AF276" s="254" t="s">
        <v>34</v>
      </c>
      <c r="AG276" s="254" t="s">
        <v>34</v>
      </c>
      <c r="AH276" s="254" t="s">
        <v>34</v>
      </c>
      <c r="AI276" s="254" t="s">
        <v>42</v>
      </c>
      <c r="AJ276" s="254" t="s">
        <v>34</v>
      </c>
      <c r="AK276" s="254" t="s">
        <v>34</v>
      </c>
      <c r="AL276" s="254" t="s">
        <v>4444</v>
      </c>
      <c r="AM276" s="254" t="s">
        <v>2979</v>
      </c>
      <c r="AN276" s="254" t="s">
        <v>34</v>
      </c>
      <c r="AO276" s="254" t="s">
        <v>502</v>
      </c>
      <c r="AP276" s="254" t="s">
        <v>34</v>
      </c>
      <c r="AQ276" s="254" t="s">
        <v>49</v>
      </c>
    </row>
    <row r="277" spans="1:43">
      <c r="A277" s="254" t="s">
        <v>1111</v>
      </c>
      <c r="B277" s="254" t="s">
        <v>3093</v>
      </c>
      <c r="C277" s="254" t="s">
        <v>33</v>
      </c>
      <c r="D277" s="254" t="s">
        <v>1935</v>
      </c>
      <c r="E277" s="254" t="s">
        <v>2570</v>
      </c>
      <c r="F277" s="254" t="s">
        <v>3080</v>
      </c>
      <c r="G277" s="254" t="s">
        <v>2571</v>
      </c>
      <c r="H277" s="254" t="s">
        <v>143</v>
      </c>
      <c r="I277" s="254" t="s">
        <v>3018</v>
      </c>
      <c r="J277" s="255" t="s">
        <v>402</v>
      </c>
      <c r="K277" s="254" t="s">
        <v>40</v>
      </c>
      <c r="L277" s="254" t="s">
        <v>41</v>
      </c>
      <c r="M277" s="254" t="s">
        <v>42</v>
      </c>
      <c r="N277" s="254" t="s">
        <v>34</v>
      </c>
      <c r="O277" s="254" t="s">
        <v>34</v>
      </c>
      <c r="P277" s="254">
        <v>1</v>
      </c>
      <c r="Q277" s="254">
        <v>23.23</v>
      </c>
      <c r="R277" s="254">
        <v>19.690000000000001</v>
      </c>
      <c r="S277" s="254">
        <v>9.4499999999999993</v>
      </c>
      <c r="T277" s="254">
        <v>2.5</v>
      </c>
      <c r="U277" s="256">
        <v>49.9</v>
      </c>
      <c r="V277" s="256">
        <v>89.99</v>
      </c>
      <c r="W277" s="254" t="s">
        <v>1027</v>
      </c>
      <c r="X277" s="254" t="s">
        <v>43</v>
      </c>
      <c r="Y277" s="254">
        <v>600</v>
      </c>
      <c r="Z277" s="254" t="s">
        <v>158</v>
      </c>
      <c r="AA277" s="254">
        <v>9</v>
      </c>
      <c r="AB277" s="254" t="s">
        <v>3020</v>
      </c>
      <c r="AC277" s="254" t="s">
        <v>34</v>
      </c>
      <c r="AD277" s="254" t="s">
        <v>34</v>
      </c>
      <c r="AE277" s="254" t="s">
        <v>42</v>
      </c>
      <c r="AF277" s="254" t="s">
        <v>34</v>
      </c>
      <c r="AG277" s="254" t="s">
        <v>34</v>
      </c>
      <c r="AH277" s="254" t="s">
        <v>34</v>
      </c>
      <c r="AI277" s="254" t="s">
        <v>42</v>
      </c>
      <c r="AJ277" s="254" t="s">
        <v>34</v>
      </c>
      <c r="AK277" s="254" t="s">
        <v>34</v>
      </c>
      <c r="AL277" s="254" t="s">
        <v>4444</v>
      </c>
      <c r="AM277" s="254" t="s">
        <v>2979</v>
      </c>
      <c r="AN277" s="254" t="s">
        <v>34</v>
      </c>
      <c r="AO277" s="254" t="s">
        <v>502</v>
      </c>
      <c r="AP277" s="254" t="s">
        <v>34</v>
      </c>
      <c r="AQ277" s="254" t="s">
        <v>49</v>
      </c>
    </row>
    <row r="278" spans="1:43">
      <c r="A278" s="254" t="s">
        <v>3095</v>
      </c>
      <c r="B278" s="254" t="s">
        <v>3096</v>
      </c>
      <c r="C278" s="254" t="s">
        <v>33</v>
      </c>
      <c r="D278" s="254" t="s">
        <v>2331</v>
      </c>
      <c r="E278" s="254" t="s">
        <v>2991</v>
      </c>
      <c r="F278" s="254" t="s">
        <v>3080</v>
      </c>
      <c r="G278" s="254" t="s">
        <v>2992</v>
      </c>
      <c r="H278" s="254" t="s">
        <v>143</v>
      </c>
      <c r="I278" s="254" t="s">
        <v>2437</v>
      </c>
      <c r="J278" s="254" t="s">
        <v>3083</v>
      </c>
      <c r="K278" s="254" t="s">
        <v>40</v>
      </c>
      <c r="L278" s="254" t="s">
        <v>60</v>
      </c>
      <c r="M278" s="254" t="s">
        <v>42</v>
      </c>
      <c r="N278" s="254" t="s">
        <v>34</v>
      </c>
      <c r="O278" s="254" t="s">
        <v>34</v>
      </c>
      <c r="P278" s="254">
        <v>4</v>
      </c>
      <c r="Q278" s="254">
        <v>12.6</v>
      </c>
      <c r="R278" s="254">
        <v>10.24</v>
      </c>
      <c r="S278" s="254">
        <v>5.51</v>
      </c>
      <c r="T278" s="254">
        <v>0.1</v>
      </c>
      <c r="U278" s="256">
        <v>13.11</v>
      </c>
      <c r="V278" s="256">
        <v>26.99</v>
      </c>
      <c r="W278" s="254" t="s">
        <v>898</v>
      </c>
      <c r="X278" s="254" t="s">
        <v>43</v>
      </c>
      <c r="Y278" s="254">
        <v>4</v>
      </c>
      <c r="Z278" s="254" t="s">
        <v>158</v>
      </c>
      <c r="AA278" s="254">
        <v>9</v>
      </c>
      <c r="AB278" s="254" t="s">
        <v>2064</v>
      </c>
      <c r="AC278" s="254" t="s">
        <v>34</v>
      </c>
      <c r="AD278" s="254" t="s">
        <v>34</v>
      </c>
      <c r="AE278" s="254" t="s">
        <v>42</v>
      </c>
      <c r="AF278" s="254" t="s">
        <v>34</v>
      </c>
      <c r="AG278" s="254" t="s">
        <v>34</v>
      </c>
      <c r="AH278" s="254" t="s">
        <v>34</v>
      </c>
      <c r="AI278" s="254" t="s">
        <v>42</v>
      </c>
      <c r="AJ278" s="254" t="s">
        <v>34</v>
      </c>
      <c r="AK278" s="254" t="s">
        <v>34</v>
      </c>
      <c r="AL278" s="257" t="s">
        <v>4442</v>
      </c>
      <c r="AM278" s="254" t="s">
        <v>2994</v>
      </c>
      <c r="AN278" s="254" t="s">
        <v>34</v>
      </c>
      <c r="AO278" s="254" t="s">
        <v>502</v>
      </c>
      <c r="AP278" s="254" t="s">
        <v>3093</v>
      </c>
      <c r="AQ278" s="254" t="s">
        <v>49</v>
      </c>
    </row>
    <row r="279" spans="1:43">
      <c r="A279" s="254" t="s">
        <v>1115</v>
      </c>
      <c r="B279" s="254" t="s">
        <v>3097</v>
      </c>
      <c r="C279" s="254" t="s">
        <v>33</v>
      </c>
      <c r="D279" s="254" t="s">
        <v>1935</v>
      </c>
      <c r="E279" s="254" t="s">
        <v>2570</v>
      </c>
      <c r="F279" s="254" t="s">
        <v>3080</v>
      </c>
      <c r="G279" s="254" t="s">
        <v>2571</v>
      </c>
      <c r="H279" s="254" t="s">
        <v>194</v>
      </c>
      <c r="I279" s="254" t="s">
        <v>478</v>
      </c>
      <c r="J279" s="255" t="s">
        <v>3098</v>
      </c>
      <c r="K279" s="254" t="s">
        <v>40</v>
      </c>
      <c r="L279" s="254" t="s">
        <v>41</v>
      </c>
      <c r="M279" s="254" t="s">
        <v>42</v>
      </c>
      <c r="N279" s="254" t="s">
        <v>34</v>
      </c>
      <c r="O279" s="254" t="s">
        <v>34</v>
      </c>
      <c r="P279" s="254">
        <v>1</v>
      </c>
      <c r="Q279" s="254">
        <v>23.23</v>
      </c>
      <c r="R279" s="254">
        <v>19.690000000000001</v>
      </c>
      <c r="S279" s="254">
        <v>10.24</v>
      </c>
      <c r="T279" s="254">
        <v>2.71</v>
      </c>
      <c r="U279" s="256">
        <v>53.35</v>
      </c>
      <c r="V279" s="256">
        <v>99.99</v>
      </c>
      <c r="W279" s="254" t="s">
        <v>3002</v>
      </c>
      <c r="X279" s="254" t="s">
        <v>43</v>
      </c>
      <c r="Y279" s="254">
        <v>600</v>
      </c>
      <c r="Z279" s="254" t="s">
        <v>158</v>
      </c>
      <c r="AA279" s="254">
        <v>9</v>
      </c>
      <c r="AB279" s="254" t="s">
        <v>2978</v>
      </c>
      <c r="AC279" s="254" t="s">
        <v>34</v>
      </c>
      <c r="AD279" s="254" t="s">
        <v>34</v>
      </c>
      <c r="AE279" s="254" t="s">
        <v>42</v>
      </c>
      <c r="AF279" s="254" t="s">
        <v>34</v>
      </c>
      <c r="AG279" s="254" t="s">
        <v>34</v>
      </c>
      <c r="AH279" s="254" t="s">
        <v>34</v>
      </c>
      <c r="AI279" s="254" t="s">
        <v>42</v>
      </c>
      <c r="AJ279" s="254" t="s">
        <v>34</v>
      </c>
      <c r="AK279" s="254" t="s">
        <v>34</v>
      </c>
      <c r="AL279" s="254" t="s">
        <v>4444</v>
      </c>
      <c r="AM279" s="254" t="s">
        <v>2979</v>
      </c>
      <c r="AN279" s="254" t="s">
        <v>34</v>
      </c>
      <c r="AO279" s="254" t="s">
        <v>502</v>
      </c>
      <c r="AP279" s="254" t="s">
        <v>34</v>
      </c>
      <c r="AQ279" s="254" t="s">
        <v>49</v>
      </c>
    </row>
    <row r="280" spans="1:43">
      <c r="A280" s="254" t="s">
        <v>1115</v>
      </c>
      <c r="B280" s="254" t="s">
        <v>3097</v>
      </c>
      <c r="C280" s="254" t="s">
        <v>33</v>
      </c>
      <c r="D280" s="254" t="s">
        <v>1935</v>
      </c>
      <c r="E280" s="254" t="s">
        <v>2570</v>
      </c>
      <c r="F280" s="254" t="s">
        <v>3080</v>
      </c>
      <c r="G280" s="254" t="s">
        <v>2571</v>
      </c>
      <c r="H280" s="254" t="s">
        <v>194</v>
      </c>
      <c r="I280" s="254" t="s">
        <v>478</v>
      </c>
      <c r="J280" s="255" t="s">
        <v>3098</v>
      </c>
      <c r="K280" s="254" t="s">
        <v>40</v>
      </c>
      <c r="L280" s="254" t="s">
        <v>60</v>
      </c>
      <c r="M280" s="254" t="s">
        <v>42</v>
      </c>
      <c r="N280" s="254" t="s">
        <v>34</v>
      </c>
      <c r="O280" s="254" t="s">
        <v>34</v>
      </c>
      <c r="P280" s="254">
        <v>1</v>
      </c>
      <c r="Q280" s="254">
        <v>23.23</v>
      </c>
      <c r="R280" s="254">
        <v>19.690000000000001</v>
      </c>
      <c r="S280" s="254">
        <v>10.24</v>
      </c>
      <c r="T280" s="254">
        <v>2.71</v>
      </c>
      <c r="U280" s="256">
        <v>53.35</v>
      </c>
      <c r="V280" s="256">
        <v>99.99</v>
      </c>
      <c r="W280" s="254" t="s">
        <v>3002</v>
      </c>
      <c r="X280" s="254" t="s">
        <v>43</v>
      </c>
      <c r="Y280" s="254">
        <v>600</v>
      </c>
      <c r="Z280" s="254" t="s">
        <v>158</v>
      </c>
      <c r="AA280" s="254">
        <v>9</v>
      </c>
      <c r="AB280" s="254" t="s">
        <v>2978</v>
      </c>
      <c r="AC280" s="254" t="s">
        <v>34</v>
      </c>
      <c r="AD280" s="254" t="s">
        <v>34</v>
      </c>
      <c r="AE280" s="254" t="s">
        <v>42</v>
      </c>
      <c r="AF280" s="254" t="s">
        <v>34</v>
      </c>
      <c r="AG280" s="254" t="s">
        <v>34</v>
      </c>
      <c r="AH280" s="254" t="s">
        <v>34</v>
      </c>
      <c r="AI280" s="254" t="s">
        <v>42</v>
      </c>
      <c r="AJ280" s="254" t="s">
        <v>34</v>
      </c>
      <c r="AK280" s="254" t="s">
        <v>34</v>
      </c>
      <c r="AL280" s="254" t="s">
        <v>4444</v>
      </c>
      <c r="AM280" s="254" t="s">
        <v>2979</v>
      </c>
      <c r="AN280" s="254" t="s">
        <v>34</v>
      </c>
      <c r="AO280" s="254" t="s">
        <v>502</v>
      </c>
      <c r="AP280" s="254" t="s">
        <v>34</v>
      </c>
      <c r="AQ280" s="254" t="s">
        <v>49</v>
      </c>
    </row>
    <row r="281" spans="1:43">
      <c r="A281" s="254" t="s">
        <v>1116</v>
      </c>
      <c r="B281" s="254" t="s">
        <v>3097</v>
      </c>
      <c r="C281" s="254" t="s">
        <v>33</v>
      </c>
      <c r="D281" s="254" t="s">
        <v>1935</v>
      </c>
      <c r="E281" s="254" t="s">
        <v>2570</v>
      </c>
      <c r="F281" s="254" t="s">
        <v>3080</v>
      </c>
      <c r="G281" s="254" t="s">
        <v>2571</v>
      </c>
      <c r="H281" s="254" t="s">
        <v>194</v>
      </c>
      <c r="I281" s="254" t="s">
        <v>481</v>
      </c>
      <c r="J281" s="255" t="s">
        <v>3098</v>
      </c>
      <c r="K281" s="254" t="s">
        <v>40</v>
      </c>
      <c r="L281" s="254" t="s">
        <v>60</v>
      </c>
      <c r="M281" s="254" t="s">
        <v>42</v>
      </c>
      <c r="N281" s="254" t="s">
        <v>34</v>
      </c>
      <c r="O281" s="254" t="s">
        <v>34</v>
      </c>
      <c r="P281" s="254">
        <v>1</v>
      </c>
      <c r="Q281" s="254">
        <v>23.23</v>
      </c>
      <c r="R281" s="254">
        <v>19.690000000000001</v>
      </c>
      <c r="S281" s="254">
        <v>11.02</v>
      </c>
      <c r="T281" s="254">
        <v>2.92</v>
      </c>
      <c r="U281" s="256">
        <v>63.06</v>
      </c>
      <c r="V281" s="256">
        <v>119.99</v>
      </c>
      <c r="W281" s="254" t="s">
        <v>3002</v>
      </c>
      <c r="X281" s="254" t="s">
        <v>43</v>
      </c>
      <c r="Y281" s="254">
        <v>600</v>
      </c>
      <c r="Z281" s="254" t="s">
        <v>158</v>
      </c>
      <c r="AA281" s="254">
        <v>9</v>
      </c>
      <c r="AB281" s="254" t="s">
        <v>2980</v>
      </c>
      <c r="AC281" s="254" t="s">
        <v>34</v>
      </c>
      <c r="AD281" s="254" t="s">
        <v>34</v>
      </c>
      <c r="AE281" s="254" t="s">
        <v>42</v>
      </c>
      <c r="AF281" s="254" t="s">
        <v>34</v>
      </c>
      <c r="AG281" s="254" t="s">
        <v>34</v>
      </c>
      <c r="AH281" s="254" t="s">
        <v>34</v>
      </c>
      <c r="AI281" s="254" t="s">
        <v>42</v>
      </c>
      <c r="AJ281" s="254" t="s">
        <v>34</v>
      </c>
      <c r="AK281" s="254" t="s">
        <v>34</v>
      </c>
      <c r="AL281" s="254" t="s">
        <v>4444</v>
      </c>
      <c r="AM281" s="254" t="s">
        <v>2979</v>
      </c>
      <c r="AN281" s="254" t="s">
        <v>34</v>
      </c>
      <c r="AO281" s="254" t="s">
        <v>502</v>
      </c>
      <c r="AP281" s="254" t="s">
        <v>34</v>
      </c>
      <c r="AQ281" s="254" t="s">
        <v>49</v>
      </c>
    </row>
    <row r="282" spans="1:43">
      <c r="A282" s="254" t="s">
        <v>1116</v>
      </c>
      <c r="B282" s="254" t="s">
        <v>3097</v>
      </c>
      <c r="C282" s="254" t="s">
        <v>33</v>
      </c>
      <c r="D282" s="254" t="s">
        <v>1935</v>
      </c>
      <c r="E282" s="254" t="s">
        <v>2570</v>
      </c>
      <c r="F282" s="254" t="s">
        <v>3080</v>
      </c>
      <c r="G282" s="254" t="s">
        <v>2571</v>
      </c>
      <c r="H282" s="254" t="s">
        <v>194</v>
      </c>
      <c r="I282" s="254" t="s">
        <v>481</v>
      </c>
      <c r="J282" s="255" t="s">
        <v>3098</v>
      </c>
      <c r="K282" s="254" t="s">
        <v>40</v>
      </c>
      <c r="L282" s="254" t="s">
        <v>41</v>
      </c>
      <c r="M282" s="254" t="s">
        <v>42</v>
      </c>
      <c r="N282" s="254" t="s">
        <v>34</v>
      </c>
      <c r="O282" s="254" t="s">
        <v>34</v>
      </c>
      <c r="P282" s="254">
        <v>1</v>
      </c>
      <c r="Q282" s="254">
        <v>23.23</v>
      </c>
      <c r="R282" s="254">
        <v>19.690000000000001</v>
      </c>
      <c r="S282" s="254">
        <v>11.02</v>
      </c>
      <c r="T282" s="254">
        <v>2.92</v>
      </c>
      <c r="U282" s="256">
        <v>63.06</v>
      </c>
      <c r="V282" s="256">
        <v>119.99</v>
      </c>
      <c r="W282" s="254" t="s">
        <v>3002</v>
      </c>
      <c r="X282" s="254" t="s">
        <v>43</v>
      </c>
      <c r="Y282" s="254">
        <v>600</v>
      </c>
      <c r="Z282" s="254" t="s">
        <v>158</v>
      </c>
      <c r="AA282" s="254">
        <v>9</v>
      </c>
      <c r="AB282" s="254" t="s">
        <v>2980</v>
      </c>
      <c r="AC282" s="254" t="s">
        <v>34</v>
      </c>
      <c r="AD282" s="254" t="s">
        <v>34</v>
      </c>
      <c r="AE282" s="254" t="s">
        <v>42</v>
      </c>
      <c r="AF282" s="254" t="s">
        <v>34</v>
      </c>
      <c r="AG282" s="254" t="s">
        <v>34</v>
      </c>
      <c r="AH282" s="254" t="s">
        <v>34</v>
      </c>
      <c r="AI282" s="254" t="s">
        <v>42</v>
      </c>
      <c r="AJ282" s="254" t="s">
        <v>34</v>
      </c>
      <c r="AK282" s="254" t="s">
        <v>34</v>
      </c>
      <c r="AL282" s="254" t="s">
        <v>4444</v>
      </c>
      <c r="AM282" s="254" t="s">
        <v>2979</v>
      </c>
      <c r="AN282" s="254" t="s">
        <v>34</v>
      </c>
      <c r="AO282" s="254" t="s">
        <v>502</v>
      </c>
      <c r="AP282" s="254" t="s">
        <v>34</v>
      </c>
      <c r="AQ282" s="254" t="s">
        <v>49</v>
      </c>
    </row>
    <row r="283" spans="1:43">
      <c r="A283" s="254" t="s">
        <v>1117</v>
      </c>
      <c r="B283" s="254" t="s">
        <v>3097</v>
      </c>
      <c r="C283" s="254" t="s">
        <v>33</v>
      </c>
      <c r="D283" s="254" t="s">
        <v>1935</v>
      </c>
      <c r="E283" s="254" t="s">
        <v>2570</v>
      </c>
      <c r="F283" s="254" t="s">
        <v>3080</v>
      </c>
      <c r="G283" s="254" t="s">
        <v>2571</v>
      </c>
      <c r="H283" s="254" t="s">
        <v>194</v>
      </c>
      <c r="I283" s="254" t="s">
        <v>483</v>
      </c>
      <c r="J283" s="255" t="s">
        <v>3098</v>
      </c>
      <c r="K283" s="254" t="s">
        <v>40</v>
      </c>
      <c r="L283" s="254" t="s">
        <v>41</v>
      </c>
      <c r="M283" s="254" t="s">
        <v>42</v>
      </c>
      <c r="N283" s="254" t="s">
        <v>34</v>
      </c>
      <c r="O283" s="254" t="s">
        <v>34</v>
      </c>
      <c r="P283" s="254">
        <v>1</v>
      </c>
      <c r="Q283" s="254">
        <v>23.23</v>
      </c>
      <c r="R283" s="254">
        <v>19.690000000000001</v>
      </c>
      <c r="S283" s="254">
        <v>11.02</v>
      </c>
      <c r="T283" s="254">
        <v>2.92</v>
      </c>
      <c r="U283" s="256">
        <v>63.06</v>
      </c>
      <c r="V283" s="256">
        <v>119.99</v>
      </c>
      <c r="W283" s="254" t="s">
        <v>3002</v>
      </c>
      <c r="X283" s="254" t="s">
        <v>43</v>
      </c>
      <c r="Y283" s="254">
        <v>600</v>
      </c>
      <c r="Z283" s="254" t="s">
        <v>158</v>
      </c>
      <c r="AA283" s="254">
        <v>9</v>
      </c>
      <c r="AB283" s="254" t="s">
        <v>2981</v>
      </c>
      <c r="AC283" s="254" t="s">
        <v>34</v>
      </c>
      <c r="AD283" s="254" t="s">
        <v>34</v>
      </c>
      <c r="AE283" s="254" t="s">
        <v>42</v>
      </c>
      <c r="AF283" s="254" t="s">
        <v>34</v>
      </c>
      <c r="AG283" s="254" t="s">
        <v>34</v>
      </c>
      <c r="AH283" s="254" t="s">
        <v>34</v>
      </c>
      <c r="AI283" s="254" t="s">
        <v>42</v>
      </c>
      <c r="AJ283" s="254" t="s">
        <v>34</v>
      </c>
      <c r="AK283" s="254" t="s">
        <v>34</v>
      </c>
      <c r="AL283" s="254" t="s">
        <v>4444</v>
      </c>
      <c r="AM283" s="254" t="s">
        <v>2979</v>
      </c>
      <c r="AN283" s="254" t="s">
        <v>34</v>
      </c>
      <c r="AO283" s="254" t="s">
        <v>502</v>
      </c>
      <c r="AP283" s="254" t="s">
        <v>34</v>
      </c>
      <c r="AQ283" s="254" t="s">
        <v>49</v>
      </c>
    </row>
    <row r="284" spans="1:43">
      <c r="A284" s="254" t="s">
        <v>1117</v>
      </c>
      <c r="B284" s="254" t="s">
        <v>3097</v>
      </c>
      <c r="C284" s="254" t="s">
        <v>33</v>
      </c>
      <c r="D284" s="254" t="s">
        <v>1935</v>
      </c>
      <c r="E284" s="254" t="s">
        <v>2570</v>
      </c>
      <c r="F284" s="254" t="s">
        <v>3080</v>
      </c>
      <c r="G284" s="254" t="s">
        <v>2571</v>
      </c>
      <c r="H284" s="254" t="s">
        <v>194</v>
      </c>
      <c r="I284" s="254" t="s">
        <v>483</v>
      </c>
      <c r="J284" s="255" t="s">
        <v>3098</v>
      </c>
      <c r="K284" s="254" t="s">
        <v>40</v>
      </c>
      <c r="L284" s="254" t="s">
        <v>60</v>
      </c>
      <c r="M284" s="254" t="s">
        <v>42</v>
      </c>
      <c r="N284" s="254" t="s">
        <v>34</v>
      </c>
      <c r="O284" s="254" t="s">
        <v>34</v>
      </c>
      <c r="P284" s="254">
        <v>1</v>
      </c>
      <c r="Q284" s="254">
        <v>23.23</v>
      </c>
      <c r="R284" s="254">
        <v>19.690000000000001</v>
      </c>
      <c r="S284" s="254">
        <v>11.02</v>
      </c>
      <c r="T284" s="254">
        <v>2.92</v>
      </c>
      <c r="U284" s="256">
        <v>63.06</v>
      </c>
      <c r="V284" s="256">
        <v>119.99</v>
      </c>
      <c r="W284" s="254" t="s">
        <v>3002</v>
      </c>
      <c r="X284" s="254" t="s">
        <v>43</v>
      </c>
      <c r="Y284" s="254">
        <v>600</v>
      </c>
      <c r="Z284" s="254" t="s">
        <v>158</v>
      </c>
      <c r="AA284" s="254">
        <v>9</v>
      </c>
      <c r="AB284" s="254" t="s">
        <v>2981</v>
      </c>
      <c r="AC284" s="254" t="s">
        <v>34</v>
      </c>
      <c r="AD284" s="254" t="s">
        <v>34</v>
      </c>
      <c r="AE284" s="254" t="s">
        <v>42</v>
      </c>
      <c r="AF284" s="254" t="s">
        <v>34</v>
      </c>
      <c r="AG284" s="254" t="s">
        <v>34</v>
      </c>
      <c r="AH284" s="254" t="s">
        <v>34</v>
      </c>
      <c r="AI284" s="254" t="s">
        <v>42</v>
      </c>
      <c r="AJ284" s="254" t="s">
        <v>34</v>
      </c>
      <c r="AK284" s="254" t="s">
        <v>34</v>
      </c>
      <c r="AL284" s="254" t="s">
        <v>4444</v>
      </c>
      <c r="AM284" s="254" t="s">
        <v>2979</v>
      </c>
      <c r="AN284" s="254" t="s">
        <v>34</v>
      </c>
      <c r="AO284" s="254" t="s">
        <v>502</v>
      </c>
      <c r="AP284" s="254" t="s">
        <v>34</v>
      </c>
      <c r="AQ284" s="254" t="s">
        <v>49</v>
      </c>
    </row>
    <row r="285" spans="1:43">
      <c r="A285" s="254" t="s">
        <v>3099</v>
      </c>
      <c r="B285" s="254" t="s">
        <v>3100</v>
      </c>
      <c r="C285" s="254" t="s">
        <v>33</v>
      </c>
      <c r="D285" s="254" t="s">
        <v>2331</v>
      </c>
      <c r="E285" s="254" t="s">
        <v>2991</v>
      </c>
      <c r="F285" s="254" t="s">
        <v>3080</v>
      </c>
      <c r="G285" s="254" t="s">
        <v>2992</v>
      </c>
      <c r="H285" s="254" t="s">
        <v>194</v>
      </c>
      <c r="I285" s="254" t="s">
        <v>2437</v>
      </c>
      <c r="J285" s="254" t="s">
        <v>3083</v>
      </c>
      <c r="K285" s="254" t="s">
        <v>40</v>
      </c>
      <c r="L285" s="254" t="s">
        <v>60</v>
      </c>
      <c r="M285" s="254" t="s">
        <v>42</v>
      </c>
      <c r="N285" s="254" t="s">
        <v>34</v>
      </c>
      <c r="O285" s="254" t="s">
        <v>34</v>
      </c>
      <c r="P285" s="254">
        <v>4</v>
      </c>
      <c r="Q285" s="254">
        <v>11.81</v>
      </c>
      <c r="R285" s="254">
        <v>9.4499999999999993</v>
      </c>
      <c r="S285" s="254">
        <v>7.87</v>
      </c>
      <c r="T285" s="254">
        <v>0.13</v>
      </c>
      <c r="U285" s="256">
        <v>13.11</v>
      </c>
      <c r="V285" s="256">
        <v>26.99</v>
      </c>
      <c r="W285" s="254" t="s">
        <v>926</v>
      </c>
      <c r="X285" s="254" t="s">
        <v>43</v>
      </c>
      <c r="Y285" s="254">
        <v>4</v>
      </c>
      <c r="Z285" s="254" t="s">
        <v>158</v>
      </c>
      <c r="AA285" s="254">
        <v>9</v>
      </c>
      <c r="AB285" s="254" t="s">
        <v>2064</v>
      </c>
      <c r="AC285" s="254" t="s">
        <v>34</v>
      </c>
      <c r="AD285" s="254" t="s">
        <v>34</v>
      </c>
      <c r="AE285" s="254" t="s">
        <v>42</v>
      </c>
      <c r="AF285" s="254" t="s">
        <v>34</v>
      </c>
      <c r="AG285" s="254" t="s">
        <v>34</v>
      </c>
      <c r="AH285" s="254" t="s">
        <v>34</v>
      </c>
      <c r="AI285" s="254" t="s">
        <v>42</v>
      </c>
      <c r="AJ285" s="254" t="s">
        <v>34</v>
      </c>
      <c r="AK285" s="254" t="s">
        <v>34</v>
      </c>
      <c r="AL285" s="257" t="s">
        <v>4442</v>
      </c>
      <c r="AM285" s="254" t="s">
        <v>2994</v>
      </c>
      <c r="AN285" s="254" t="s">
        <v>34</v>
      </c>
      <c r="AO285" s="254" t="s">
        <v>502</v>
      </c>
      <c r="AP285" s="254" t="s">
        <v>3097</v>
      </c>
      <c r="AQ285" s="254" t="s">
        <v>49</v>
      </c>
    </row>
    <row r="286" spans="1:43">
      <c r="A286" s="254" t="s">
        <v>1120</v>
      </c>
      <c r="B286" s="254" t="s">
        <v>3101</v>
      </c>
      <c r="C286" s="254" t="s">
        <v>33</v>
      </c>
      <c r="D286" s="254" t="s">
        <v>1935</v>
      </c>
      <c r="E286" s="254" t="s">
        <v>2570</v>
      </c>
      <c r="F286" s="254" t="s">
        <v>3080</v>
      </c>
      <c r="G286" s="254" t="s">
        <v>2571</v>
      </c>
      <c r="H286" s="254" t="s">
        <v>1422</v>
      </c>
      <c r="I286" s="254" t="s">
        <v>478</v>
      </c>
      <c r="J286" s="255" t="s">
        <v>402</v>
      </c>
      <c r="K286" s="254" t="s">
        <v>40</v>
      </c>
      <c r="L286" s="254" t="s">
        <v>60</v>
      </c>
      <c r="M286" s="254" t="s">
        <v>42</v>
      </c>
      <c r="N286" s="254" t="s">
        <v>34</v>
      </c>
      <c r="O286" s="254" t="s">
        <v>34</v>
      </c>
      <c r="P286" s="254">
        <v>1</v>
      </c>
      <c r="Q286" s="254">
        <v>23.23</v>
      </c>
      <c r="R286" s="254">
        <v>20.079999999999998</v>
      </c>
      <c r="S286" s="254">
        <v>10.24</v>
      </c>
      <c r="T286" s="254">
        <v>2.76</v>
      </c>
      <c r="U286" s="256">
        <v>53.35</v>
      </c>
      <c r="V286" s="256">
        <v>99.99</v>
      </c>
      <c r="W286" s="254" t="s">
        <v>1027</v>
      </c>
      <c r="X286" s="254" t="s">
        <v>43</v>
      </c>
      <c r="Y286" s="254">
        <v>600</v>
      </c>
      <c r="Z286" s="254" t="s">
        <v>158</v>
      </c>
      <c r="AA286" s="254">
        <v>9</v>
      </c>
      <c r="AB286" s="254" t="s">
        <v>2978</v>
      </c>
      <c r="AC286" s="254" t="s">
        <v>34</v>
      </c>
      <c r="AD286" s="254" t="s">
        <v>34</v>
      </c>
      <c r="AE286" s="254" t="s">
        <v>42</v>
      </c>
      <c r="AF286" s="254" t="s">
        <v>34</v>
      </c>
      <c r="AG286" s="254" t="s">
        <v>34</v>
      </c>
      <c r="AH286" s="254" t="s">
        <v>34</v>
      </c>
      <c r="AI286" s="254" t="s">
        <v>42</v>
      </c>
      <c r="AJ286" s="254" t="s">
        <v>34</v>
      </c>
      <c r="AK286" s="254" t="s">
        <v>34</v>
      </c>
      <c r="AL286" s="254" t="s">
        <v>4444</v>
      </c>
      <c r="AM286" s="254" t="s">
        <v>2979</v>
      </c>
      <c r="AN286" s="254" t="s">
        <v>34</v>
      </c>
      <c r="AO286" s="254" t="s">
        <v>502</v>
      </c>
      <c r="AP286" s="254" t="s">
        <v>34</v>
      </c>
      <c r="AQ286" s="254" t="s">
        <v>49</v>
      </c>
    </row>
    <row r="287" spans="1:43">
      <c r="A287" s="254" t="s">
        <v>1120</v>
      </c>
      <c r="B287" s="254" t="s">
        <v>3101</v>
      </c>
      <c r="C287" s="254" t="s">
        <v>33</v>
      </c>
      <c r="D287" s="254" t="s">
        <v>1935</v>
      </c>
      <c r="E287" s="254" t="s">
        <v>2570</v>
      </c>
      <c r="F287" s="254" t="s">
        <v>3080</v>
      </c>
      <c r="G287" s="254" t="s">
        <v>2571</v>
      </c>
      <c r="H287" s="254" t="s">
        <v>1422</v>
      </c>
      <c r="I287" s="254" t="s">
        <v>478</v>
      </c>
      <c r="J287" s="255" t="s">
        <v>402</v>
      </c>
      <c r="K287" s="254" t="s">
        <v>40</v>
      </c>
      <c r="L287" s="254" t="s">
        <v>41</v>
      </c>
      <c r="M287" s="254" t="s">
        <v>42</v>
      </c>
      <c r="N287" s="254" t="s">
        <v>34</v>
      </c>
      <c r="O287" s="254" t="s">
        <v>34</v>
      </c>
      <c r="P287" s="254">
        <v>1</v>
      </c>
      <c r="Q287" s="254">
        <v>23.23</v>
      </c>
      <c r="R287" s="254">
        <v>20.079999999999998</v>
      </c>
      <c r="S287" s="254">
        <v>10.24</v>
      </c>
      <c r="T287" s="254">
        <v>2.76</v>
      </c>
      <c r="U287" s="256">
        <v>53.35</v>
      </c>
      <c r="V287" s="256">
        <v>99.99</v>
      </c>
      <c r="W287" s="254" t="s">
        <v>1027</v>
      </c>
      <c r="X287" s="254" t="s">
        <v>43</v>
      </c>
      <c r="Y287" s="254">
        <v>600</v>
      </c>
      <c r="Z287" s="254" t="s">
        <v>158</v>
      </c>
      <c r="AA287" s="254">
        <v>9</v>
      </c>
      <c r="AB287" s="254" t="s">
        <v>2978</v>
      </c>
      <c r="AC287" s="254" t="s">
        <v>34</v>
      </c>
      <c r="AD287" s="254" t="s">
        <v>34</v>
      </c>
      <c r="AE287" s="254" t="s">
        <v>42</v>
      </c>
      <c r="AF287" s="254" t="s">
        <v>34</v>
      </c>
      <c r="AG287" s="254" t="s">
        <v>34</v>
      </c>
      <c r="AH287" s="254" t="s">
        <v>34</v>
      </c>
      <c r="AI287" s="254" t="s">
        <v>42</v>
      </c>
      <c r="AJ287" s="254" t="s">
        <v>34</v>
      </c>
      <c r="AK287" s="254" t="s">
        <v>34</v>
      </c>
      <c r="AL287" s="254" t="s">
        <v>4444</v>
      </c>
      <c r="AM287" s="254" t="s">
        <v>2979</v>
      </c>
      <c r="AN287" s="254" t="s">
        <v>34</v>
      </c>
      <c r="AO287" s="254" t="s">
        <v>502</v>
      </c>
      <c r="AP287" s="254" t="s">
        <v>34</v>
      </c>
      <c r="AQ287" s="254" t="s">
        <v>49</v>
      </c>
    </row>
    <row r="288" spans="1:43">
      <c r="A288" s="254" t="s">
        <v>1121</v>
      </c>
      <c r="B288" s="254" t="s">
        <v>3101</v>
      </c>
      <c r="C288" s="254" t="s">
        <v>33</v>
      </c>
      <c r="D288" s="254" t="s">
        <v>1935</v>
      </c>
      <c r="E288" s="254" t="s">
        <v>2570</v>
      </c>
      <c r="F288" s="254" t="s">
        <v>3080</v>
      </c>
      <c r="G288" s="254" t="s">
        <v>2571</v>
      </c>
      <c r="H288" s="254" t="s">
        <v>1422</v>
      </c>
      <c r="I288" s="254" t="s">
        <v>481</v>
      </c>
      <c r="J288" s="255" t="s">
        <v>402</v>
      </c>
      <c r="K288" s="254" t="s">
        <v>40</v>
      </c>
      <c r="L288" s="254" t="s">
        <v>41</v>
      </c>
      <c r="M288" s="254" t="s">
        <v>42</v>
      </c>
      <c r="N288" s="254" t="s">
        <v>34</v>
      </c>
      <c r="O288" s="254" t="s">
        <v>34</v>
      </c>
      <c r="P288" s="254">
        <v>1</v>
      </c>
      <c r="Q288" s="254">
        <v>23.23</v>
      </c>
      <c r="R288" s="254">
        <v>20.079999999999998</v>
      </c>
      <c r="S288" s="254">
        <v>11.02</v>
      </c>
      <c r="T288" s="254">
        <v>2.98</v>
      </c>
      <c r="U288" s="256">
        <v>63.06</v>
      </c>
      <c r="V288" s="256">
        <v>119.99</v>
      </c>
      <c r="W288" s="254" t="s">
        <v>1027</v>
      </c>
      <c r="X288" s="254" t="s">
        <v>43</v>
      </c>
      <c r="Y288" s="254">
        <v>600</v>
      </c>
      <c r="Z288" s="254" t="s">
        <v>158</v>
      </c>
      <c r="AA288" s="254">
        <v>9</v>
      </c>
      <c r="AB288" s="254" t="s">
        <v>2980</v>
      </c>
      <c r="AC288" s="254" t="s">
        <v>34</v>
      </c>
      <c r="AD288" s="254" t="s">
        <v>34</v>
      </c>
      <c r="AE288" s="254" t="s">
        <v>42</v>
      </c>
      <c r="AF288" s="254" t="s">
        <v>34</v>
      </c>
      <c r="AG288" s="254" t="s">
        <v>34</v>
      </c>
      <c r="AH288" s="254" t="s">
        <v>34</v>
      </c>
      <c r="AI288" s="254" t="s">
        <v>42</v>
      </c>
      <c r="AJ288" s="254" t="s">
        <v>34</v>
      </c>
      <c r="AK288" s="254" t="s">
        <v>34</v>
      </c>
      <c r="AL288" s="254" t="s">
        <v>4444</v>
      </c>
      <c r="AM288" s="254" t="s">
        <v>2979</v>
      </c>
      <c r="AN288" s="254" t="s">
        <v>34</v>
      </c>
      <c r="AO288" s="254" t="s">
        <v>502</v>
      </c>
      <c r="AP288" s="254" t="s">
        <v>34</v>
      </c>
      <c r="AQ288" s="254" t="s">
        <v>49</v>
      </c>
    </row>
    <row r="289" spans="1:43">
      <c r="A289" s="254" t="s">
        <v>1121</v>
      </c>
      <c r="B289" s="254" t="s">
        <v>3101</v>
      </c>
      <c r="C289" s="254" t="s">
        <v>33</v>
      </c>
      <c r="D289" s="254" t="s">
        <v>1935</v>
      </c>
      <c r="E289" s="254" t="s">
        <v>2570</v>
      </c>
      <c r="F289" s="254" t="s">
        <v>3080</v>
      </c>
      <c r="G289" s="254" t="s">
        <v>2571</v>
      </c>
      <c r="H289" s="254" t="s">
        <v>1422</v>
      </c>
      <c r="I289" s="254" t="s">
        <v>481</v>
      </c>
      <c r="J289" s="255" t="s">
        <v>402</v>
      </c>
      <c r="K289" s="254" t="s">
        <v>40</v>
      </c>
      <c r="L289" s="254" t="s">
        <v>60</v>
      </c>
      <c r="M289" s="254" t="s">
        <v>42</v>
      </c>
      <c r="N289" s="254" t="s">
        <v>34</v>
      </c>
      <c r="O289" s="254" t="s">
        <v>34</v>
      </c>
      <c r="P289" s="254">
        <v>1</v>
      </c>
      <c r="Q289" s="254">
        <v>23.23</v>
      </c>
      <c r="R289" s="254">
        <v>20.079999999999998</v>
      </c>
      <c r="S289" s="254">
        <v>11.02</v>
      </c>
      <c r="T289" s="254">
        <v>2.98</v>
      </c>
      <c r="U289" s="256">
        <v>63.06</v>
      </c>
      <c r="V289" s="256">
        <v>119.99</v>
      </c>
      <c r="W289" s="254" t="s">
        <v>1027</v>
      </c>
      <c r="X289" s="254" t="s">
        <v>43</v>
      </c>
      <c r="Y289" s="254">
        <v>600</v>
      </c>
      <c r="Z289" s="254" t="s">
        <v>158</v>
      </c>
      <c r="AA289" s="254">
        <v>9</v>
      </c>
      <c r="AB289" s="254" t="s">
        <v>2980</v>
      </c>
      <c r="AC289" s="254" t="s">
        <v>34</v>
      </c>
      <c r="AD289" s="254" t="s">
        <v>34</v>
      </c>
      <c r="AE289" s="254" t="s">
        <v>42</v>
      </c>
      <c r="AF289" s="254" t="s">
        <v>34</v>
      </c>
      <c r="AG289" s="254" t="s">
        <v>34</v>
      </c>
      <c r="AH289" s="254" t="s">
        <v>34</v>
      </c>
      <c r="AI289" s="254" t="s">
        <v>42</v>
      </c>
      <c r="AJ289" s="254" t="s">
        <v>34</v>
      </c>
      <c r="AK289" s="254" t="s">
        <v>34</v>
      </c>
      <c r="AL289" s="254" t="s">
        <v>4444</v>
      </c>
      <c r="AM289" s="254" t="s">
        <v>2979</v>
      </c>
      <c r="AN289" s="254" t="s">
        <v>34</v>
      </c>
      <c r="AO289" s="254" t="s">
        <v>502</v>
      </c>
      <c r="AP289" s="254" t="s">
        <v>34</v>
      </c>
      <c r="AQ289" s="254" t="s">
        <v>49</v>
      </c>
    </row>
    <row r="290" spans="1:43">
      <c r="A290" s="254" t="s">
        <v>1122</v>
      </c>
      <c r="B290" s="254" t="s">
        <v>3101</v>
      </c>
      <c r="C290" s="254" t="s">
        <v>33</v>
      </c>
      <c r="D290" s="254" t="s">
        <v>1935</v>
      </c>
      <c r="E290" s="254" t="s">
        <v>2570</v>
      </c>
      <c r="F290" s="254" t="s">
        <v>3080</v>
      </c>
      <c r="G290" s="254" t="s">
        <v>2571</v>
      </c>
      <c r="H290" s="254" t="s">
        <v>1422</v>
      </c>
      <c r="I290" s="254" t="s">
        <v>483</v>
      </c>
      <c r="J290" s="255" t="s">
        <v>402</v>
      </c>
      <c r="K290" s="254" t="s">
        <v>40</v>
      </c>
      <c r="L290" s="254" t="s">
        <v>60</v>
      </c>
      <c r="M290" s="254" t="s">
        <v>42</v>
      </c>
      <c r="N290" s="254" t="s">
        <v>34</v>
      </c>
      <c r="O290" s="254" t="s">
        <v>34</v>
      </c>
      <c r="P290" s="254">
        <v>1</v>
      </c>
      <c r="Q290" s="254">
        <v>23.23</v>
      </c>
      <c r="R290" s="254">
        <v>20.079999999999998</v>
      </c>
      <c r="S290" s="254">
        <v>11.02</v>
      </c>
      <c r="T290" s="254">
        <v>2.98</v>
      </c>
      <c r="U290" s="256">
        <v>63.06</v>
      </c>
      <c r="V290" s="256">
        <v>119.99</v>
      </c>
      <c r="W290" s="254" t="s">
        <v>1027</v>
      </c>
      <c r="X290" s="254" t="s">
        <v>43</v>
      </c>
      <c r="Y290" s="254">
        <v>600</v>
      </c>
      <c r="Z290" s="254" t="s">
        <v>158</v>
      </c>
      <c r="AA290" s="254">
        <v>9</v>
      </c>
      <c r="AB290" s="254" t="s">
        <v>2981</v>
      </c>
      <c r="AC290" s="254" t="s">
        <v>34</v>
      </c>
      <c r="AD290" s="254" t="s">
        <v>34</v>
      </c>
      <c r="AE290" s="254" t="s">
        <v>42</v>
      </c>
      <c r="AF290" s="254" t="s">
        <v>34</v>
      </c>
      <c r="AG290" s="254" t="s">
        <v>34</v>
      </c>
      <c r="AH290" s="254" t="s">
        <v>34</v>
      </c>
      <c r="AI290" s="254" t="s">
        <v>42</v>
      </c>
      <c r="AJ290" s="254" t="s">
        <v>34</v>
      </c>
      <c r="AK290" s="254" t="s">
        <v>34</v>
      </c>
      <c r="AL290" s="254" t="s">
        <v>4444</v>
      </c>
      <c r="AM290" s="254" t="s">
        <v>2979</v>
      </c>
      <c r="AN290" s="254" t="s">
        <v>34</v>
      </c>
      <c r="AO290" s="254" t="s">
        <v>502</v>
      </c>
      <c r="AP290" s="254" t="s">
        <v>34</v>
      </c>
      <c r="AQ290" s="254" t="s">
        <v>49</v>
      </c>
    </row>
    <row r="291" spans="1:43">
      <c r="A291" s="254" t="s">
        <v>1122</v>
      </c>
      <c r="B291" s="254" t="s">
        <v>3101</v>
      </c>
      <c r="C291" s="254" t="s">
        <v>33</v>
      </c>
      <c r="D291" s="254" t="s">
        <v>1935</v>
      </c>
      <c r="E291" s="254" t="s">
        <v>2570</v>
      </c>
      <c r="F291" s="254" t="s">
        <v>3080</v>
      </c>
      <c r="G291" s="254" t="s">
        <v>2571</v>
      </c>
      <c r="H291" s="254" t="s">
        <v>1422</v>
      </c>
      <c r="I291" s="254" t="s">
        <v>483</v>
      </c>
      <c r="J291" s="255" t="s">
        <v>402</v>
      </c>
      <c r="K291" s="254" t="s">
        <v>40</v>
      </c>
      <c r="L291" s="254" t="s">
        <v>41</v>
      </c>
      <c r="M291" s="254" t="s">
        <v>42</v>
      </c>
      <c r="N291" s="254" t="s">
        <v>34</v>
      </c>
      <c r="O291" s="254" t="s">
        <v>34</v>
      </c>
      <c r="P291" s="254">
        <v>1</v>
      </c>
      <c r="Q291" s="254">
        <v>23.23</v>
      </c>
      <c r="R291" s="254">
        <v>20.079999999999998</v>
      </c>
      <c r="S291" s="254">
        <v>11.02</v>
      </c>
      <c r="T291" s="254">
        <v>2.98</v>
      </c>
      <c r="U291" s="256">
        <v>63.06</v>
      </c>
      <c r="V291" s="256">
        <v>119.99</v>
      </c>
      <c r="W291" s="254" t="s">
        <v>1027</v>
      </c>
      <c r="X291" s="254" t="s">
        <v>43</v>
      </c>
      <c r="Y291" s="254">
        <v>600</v>
      </c>
      <c r="Z291" s="254" t="s">
        <v>158</v>
      </c>
      <c r="AA291" s="254">
        <v>9</v>
      </c>
      <c r="AB291" s="254" t="s">
        <v>2981</v>
      </c>
      <c r="AC291" s="254" t="s">
        <v>34</v>
      </c>
      <c r="AD291" s="254" t="s">
        <v>34</v>
      </c>
      <c r="AE291" s="254" t="s">
        <v>42</v>
      </c>
      <c r="AF291" s="254" t="s">
        <v>34</v>
      </c>
      <c r="AG291" s="254" t="s">
        <v>34</v>
      </c>
      <c r="AH291" s="254" t="s">
        <v>34</v>
      </c>
      <c r="AI291" s="254" t="s">
        <v>42</v>
      </c>
      <c r="AJ291" s="254" t="s">
        <v>34</v>
      </c>
      <c r="AK291" s="254" t="s">
        <v>34</v>
      </c>
      <c r="AL291" s="254" t="s">
        <v>4444</v>
      </c>
      <c r="AM291" s="254" t="s">
        <v>2979</v>
      </c>
      <c r="AN291" s="254" t="s">
        <v>34</v>
      </c>
      <c r="AO291" s="254" t="s">
        <v>502</v>
      </c>
      <c r="AP291" s="254" t="s">
        <v>34</v>
      </c>
      <c r="AQ291" s="254" t="s">
        <v>49</v>
      </c>
    </row>
    <row r="292" spans="1:43">
      <c r="A292" s="254" t="s">
        <v>3102</v>
      </c>
      <c r="B292" s="254" t="s">
        <v>3103</v>
      </c>
      <c r="C292" s="254" t="s">
        <v>33</v>
      </c>
      <c r="D292" s="254" t="s">
        <v>2331</v>
      </c>
      <c r="E292" s="254" t="s">
        <v>2991</v>
      </c>
      <c r="F292" s="254" t="s">
        <v>3080</v>
      </c>
      <c r="G292" s="254" t="s">
        <v>2992</v>
      </c>
      <c r="H292" s="254" t="s">
        <v>1422</v>
      </c>
      <c r="I292" s="254" t="s">
        <v>2437</v>
      </c>
      <c r="J292" s="254" t="s">
        <v>3083</v>
      </c>
      <c r="K292" s="254" t="s">
        <v>40</v>
      </c>
      <c r="L292" s="254" t="s">
        <v>60</v>
      </c>
      <c r="M292" s="254" t="s">
        <v>42</v>
      </c>
      <c r="N292" s="254" t="s">
        <v>34</v>
      </c>
      <c r="O292" s="254" t="s">
        <v>34</v>
      </c>
      <c r="P292" s="254">
        <v>4</v>
      </c>
      <c r="Q292" s="254">
        <v>12.6</v>
      </c>
      <c r="R292" s="254">
        <v>10.24</v>
      </c>
      <c r="S292" s="254">
        <v>5.51</v>
      </c>
      <c r="T292" s="254">
        <v>0.1</v>
      </c>
      <c r="U292" s="256">
        <v>13.11</v>
      </c>
      <c r="V292" s="256">
        <v>26.99</v>
      </c>
      <c r="W292" s="254" t="s">
        <v>1027</v>
      </c>
      <c r="X292" s="254" t="s">
        <v>43</v>
      </c>
      <c r="Y292" s="254">
        <v>4</v>
      </c>
      <c r="Z292" s="254" t="s">
        <v>158</v>
      </c>
      <c r="AA292" s="254">
        <v>9</v>
      </c>
      <c r="AB292" s="254" t="s">
        <v>2064</v>
      </c>
      <c r="AC292" s="254" t="s">
        <v>34</v>
      </c>
      <c r="AD292" s="254" t="s">
        <v>34</v>
      </c>
      <c r="AE292" s="254" t="s">
        <v>42</v>
      </c>
      <c r="AF292" s="254" t="s">
        <v>34</v>
      </c>
      <c r="AG292" s="254" t="s">
        <v>34</v>
      </c>
      <c r="AH292" s="254" t="s">
        <v>34</v>
      </c>
      <c r="AI292" s="254" t="s">
        <v>42</v>
      </c>
      <c r="AJ292" s="254" t="s">
        <v>34</v>
      </c>
      <c r="AK292" s="254" t="s">
        <v>34</v>
      </c>
      <c r="AL292" s="257" t="s">
        <v>4442</v>
      </c>
      <c r="AM292" s="254" t="s">
        <v>2994</v>
      </c>
      <c r="AN292" s="254" t="s">
        <v>34</v>
      </c>
      <c r="AO292" s="254" t="s">
        <v>502</v>
      </c>
      <c r="AP292" s="254" t="s">
        <v>3101</v>
      </c>
      <c r="AQ292" s="254" t="s">
        <v>49</v>
      </c>
    </row>
    <row r="293" spans="1:43">
      <c r="A293" s="254" t="s">
        <v>1123</v>
      </c>
      <c r="B293" s="254" t="s">
        <v>3104</v>
      </c>
      <c r="C293" s="254" t="s">
        <v>33</v>
      </c>
      <c r="D293" s="254" t="s">
        <v>1935</v>
      </c>
      <c r="E293" s="254" t="s">
        <v>2570</v>
      </c>
      <c r="F293" s="254" t="s">
        <v>3080</v>
      </c>
      <c r="G293" s="254" t="s">
        <v>2571</v>
      </c>
      <c r="H293" s="254" t="s">
        <v>80</v>
      </c>
      <c r="I293" s="254" t="s">
        <v>478</v>
      </c>
      <c r="J293" s="255" t="s">
        <v>479</v>
      </c>
      <c r="K293" s="254" t="s">
        <v>40</v>
      </c>
      <c r="L293" s="254" t="s">
        <v>41</v>
      </c>
      <c r="M293" s="254" t="s">
        <v>42</v>
      </c>
      <c r="N293" s="254" t="s">
        <v>34</v>
      </c>
      <c r="O293" s="254" t="s">
        <v>34</v>
      </c>
      <c r="P293" s="254">
        <v>1</v>
      </c>
      <c r="Q293" s="254">
        <v>23.23</v>
      </c>
      <c r="R293" s="254">
        <v>19.690000000000001</v>
      </c>
      <c r="S293" s="254">
        <v>10.24</v>
      </c>
      <c r="T293" s="254">
        <v>2.71</v>
      </c>
      <c r="U293" s="256">
        <v>53.35</v>
      </c>
      <c r="V293" s="256">
        <v>99.99</v>
      </c>
      <c r="W293" s="254" t="s">
        <v>898</v>
      </c>
      <c r="X293" s="254" t="s">
        <v>43</v>
      </c>
      <c r="Y293" s="254">
        <v>600</v>
      </c>
      <c r="Z293" s="254" t="s">
        <v>158</v>
      </c>
      <c r="AA293" s="254">
        <v>9</v>
      </c>
      <c r="AB293" s="254" t="s">
        <v>2978</v>
      </c>
      <c r="AC293" s="254" t="s">
        <v>34</v>
      </c>
      <c r="AD293" s="254" t="s">
        <v>34</v>
      </c>
      <c r="AE293" s="254" t="s">
        <v>42</v>
      </c>
      <c r="AF293" s="254" t="s">
        <v>34</v>
      </c>
      <c r="AG293" s="254" t="s">
        <v>34</v>
      </c>
      <c r="AH293" s="254" t="s">
        <v>34</v>
      </c>
      <c r="AI293" s="254" t="s">
        <v>42</v>
      </c>
      <c r="AJ293" s="254" t="s">
        <v>34</v>
      </c>
      <c r="AK293" s="254" t="s">
        <v>34</v>
      </c>
      <c r="AL293" s="254" t="s">
        <v>4444</v>
      </c>
      <c r="AM293" s="254" t="s">
        <v>2979</v>
      </c>
      <c r="AN293" s="254" t="s">
        <v>34</v>
      </c>
      <c r="AO293" s="254" t="s">
        <v>502</v>
      </c>
      <c r="AP293" s="254" t="s">
        <v>34</v>
      </c>
      <c r="AQ293" s="254" t="s">
        <v>49</v>
      </c>
    </row>
    <row r="294" spans="1:43">
      <c r="A294" s="254" t="s">
        <v>1123</v>
      </c>
      <c r="B294" s="254" t="s">
        <v>3104</v>
      </c>
      <c r="C294" s="254" t="s">
        <v>33</v>
      </c>
      <c r="D294" s="254" t="s">
        <v>1935</v>
      </c>
      <c r="E294" s="254" t="s">
        <v>2570</v>
      </c>
      <c r="F294" s="254" t="s">
        <v>3080</v>
      </c>
      <c r="G294" s="254" t="s">
        <v>2571</v>
      </c>
      <c r="H294" s="254" t="s">
        <v>80</v>
      </c>
      <c r="I294" s="254" t="s">
        <v>478</v>
      </c>
      <c r="J294" s="255" t="s">
        <v>479</v>
      </c>
      <c r="K294" s="254" t="s">
        <v>40</v>
      </c>
      <c r="L294" s="254" t="s">
        <v>60</v>
      </c>
      <c r="M294" s="254" t="s">
        <v>42</v>
      </c>
      <c r="N294" s="254" t="s">
        <v>34</v>
      </c>
      <c r="O294" s="254" t="s">
        <v>34</v>
      </c>
      <c r="P294" s="254">
        <v>1</v>
      </c>
      <c r="Q294" s="254">
        <v>23.23</v>
      </c>
      <c r="R294" s="254">
        <v>19.690000000000001</v>
      </c>
      <c r="S294" s="254">
        <v>10.24</v>
      </c>
      <c r="T294" s="254">
        <v>2.71</v>
      </c>
      <c r="U294" s="256">
        <v>53.35</v>
      </c>
      <c r="V294" s="256">
        <v>99.99</v>
      </c>
      <c r="W294" s="254" t="s">
        <v>898</v>
      </c>
      <c r="X294" s="254" t="s">
        <v>43</v>
      </c>
      <c r="Y294" s="254">
        <v>600</v>
      </c>
      <c r="Z294" s="254" t="s">
        <v>158</v>
      </c>
      <c r="AA294" s="254">
        <v>9</v>
      </c>
      <c r="AB294" s="254" t="s">
        <v>2978</v>
      </c>
      <c r="AC294" s="254" t="s">
        <v>34</v>
      </c>
      <c r="AD294" s="254" t="s">
        <v>34</v>
      </c>
      <c r="AE294" s="254" t="s">
        <v>42</v>
      </c>
      <c r="AF294" s="254" t="s">
        <v>34</v>
      </c>
      <c r="AG294" s="254" t="s">
        <v>34</v>
      </c>
      <c r="AH294" s="254" t="s">
        <v>34</v>
      </c>
      <c r="AI294" s="254" t="s">
        <v>42</v>
      </c>
      <c r="AJ294" s="254" t="s">
        <v>34</v>
      </c>
      <c r="AK294" s="254" t="s">
        <v>34</v>
      </c>
      <c r="AL294" s="254" t="s">
        <v>4444</v>
      </c>
      <c r="AM294" s="254" t="s">
        <v>2979</v>
      </c>
      <c r="AN294" s="254" t="s">
        <v>34</v>
      </c>
      <c r="AO294" s="254" t="s">
        <v>502</v>
      </c>
      <c r="AP294" s="254" t="s">
        <v>34</v>
      </c>
      <c r="AQ294" s="254" t="s">
        <v>49</v>
      </c>
    </row>
    <row r="295" spans="1:43">
      <c r="A295" s="254" t="s">
        <v>1124</v>
      </c>
      <c r="B295" s="254" t="s">
        <v>3104</v>
      </c>
      <c r="C295" s="254" t="s">
        <v>33</v>
      </c>
      <c r="D295" s="254" t="s">
        <v>1935</v>
      </c>
      <c r="E295" s="254" t="s">
        <v>2570</v>
      </c>
      <c r="F295" s="254" t="s">
        <v>3080</v>
      </c>
      <c r="G295" s="254" t="s">
        <v>2571</v>
      </c>
      <c r="H295" s="254" t="s">
        <v>80</v>
      </c>
      <c r="I295" s="254" t="s">
        <v>481</v>
      </c>
      <c r="J295" s="255" t="s">
        <v>479</v>
      </c>
      <c r="K295" s="254" t="s">
        <v>40</v>
      </c>
      <c r="L295" s="254" t="s">
        <v>60</v>
      </c>
      <c r="M295" s="254" t="s">
        <v>42</v>
      </c>
      <c r="N295" s="254" t="s">
        <v>34</v>
      </c>
      <c r="O295" s="254" t="s">
        <v>34</v>
      </c>
      <c r="P295" s="254">
        <v>1</v>
      </c>
      <c r="Q295" s="254">
        <v>23.23</v>
      </c>
      <c r="R295" s="254">
        <v>19.690000000000001</v>
      </c>
      <c r="S295" s="254">
        <v>11.02</v>
      </c>
      <c r="T295" s="254">
        <v>2.92</v>
      </c>
      <c r="U295" s="256">
        <v>63.06</v>
      </c>
      <c r="V295" s="256">
        <v>119.99</v>
      </c>
      <c r="W295" s="254" t="s">
        <v>898</v>
      </c>
      <c r="X295" s="254" t="s">
        <v>43</v>
      </c>
      <c r="Y295" s="254">
        <v>600</v>
      </c>
      <c r="Z295" s="254" t="s">
        <v>158</v>
      </c>
      <c r="AA295" s="254">
        <v>9</v>
      </c>
      <c r="AB295" s="254" t="s">
        <v>2980</v>
      </c>
      <c r="AC295" s="254" t="s">
        <v>34</v>
      </c>
      <c r="AD295" s="254" t="s">
        <v>34</v>
      </c>
      <c r="AE295" s="254" t="s">
        <v>42</v>
      </c>
      <c r="AF295" s="254" t="s">
        <v>34</v>
      </c>
      <c r="AG295" s="254" t="s">
        <v>34</v>
      </c>
      <c r="AH295" s="254" t="s">
        <v>34</v>
      </c>
      <c r="AI295" s="254" t="s">
        <v>42</v>
      </c>
      <c r="AJ295" s="254" t="s">
        <v>34</v>
      </c>
      <c r="AK295" s="254" t="s">
        <v>34</v>
      </c>
      <c r="AL295" s="254" t="s">
        <v>4444</v>
      </c>
      <c r="AM295" s="254" t="s">
        <v>2979</v>
      </c>
      <c r="AN295" s="254" t="s">
        <v>34</v>
      </c>
      <c r="AO295" s="254" t="s">
        <v>502</v>
      </c>
      <c r="AP295" s="254" t="s">
        <v>34</v>
      </c>
      <c r="AQ295" s="254" t="s">
        <v>49</v>
      </c>
    </row>
    <row r="296" spans="1:43">
      <c r="A296" s="254" t="s">
        <v>1124</v>
      </c>
      <c r="B296" s="254" t="s">
        <v>3104</v>
      </c>
      <c r="C296" s="254" t="s">
        <v>33</v>
      </c>
      <c r="D296" s="254" t="s">
        <v>1935</v>
      </c>
      <c r="E296" s="254" t="s">
        <v>2570</v>
      </c>
      <c r="F296" s="254" t="s">
        <v>3080</v>
      </c>
      <c r="G296" s="254" t="s">
        <v>2571</v>
      </c>
      <c r="H296" s="254" t="s">
        <v>80</v>
      </c>
      <c r="I296" s="254" t="s">
        <v>481</v>
      </c>
      <c r="J296" s="255" t="s">
        <v>479</v>
      </c>
      <c r="K296" s="254" t="s">
        <v>40</v>
      </c>
      <c r="L296" s="254" t="s">
        <v>41</v>
      </c>
      <c r="M296" s="254" t="s">
        <v>42</v>
      </c>
      <c r="N296" s="254" t="s">
        <v>34</v>
      </c>
      <c r="O296" s="254" t="s">
        <v>34</v>
      </c>
      <c r="P296" s="254">
        <v>1</v>
      </c>
      <c r="Q296" s="254">
        <v>23.23</v>
      </c>
      <c r="R296" s="254">
        <v>19.690000000000001</v>
      </c>
      <c r="S296" s="254">
        <v>11.02</v>
      </c>
      <c r="T296" s="254">
        <v>2.92</v>
      </c>
      <c r="U296" s="256">
        <v>63.06</v>
      </c>
      <c r="V296" s="256">
        <v>119.99</v>
      </c>
      <c r="W296" s="254" t="s">
        <v>898</v>
      </c>
      <c r="X296" s="254" t="s">
        <v>43</v>
      </c>
      <c r="Y296" s="254">
        <v>600</v>
      </c>
      <c r="Z296" s="254" t="s">
        <v>158</v>
      </c>
      <c r="AA296" s="254">
        <v>9</v>
      </c>
      <c r="AB296" s="254" t="s">
        <v>2980</v>
      </c>
      <c r="AC296" s="254" t="s">
        <v>34</v>
      </c>
      <c r="AD296" s="254" t="s">
        <v>34</v>
      </c>
      <c r="AE296" s="254" t="s">
        <v>42</v>
      </c>
      <c r="AF296" s="254" t="s">
        <v>34</v>
      </c>
      <c r="AG296" s="254" t="s">
        <v>34</v>
      </c>
      <c r="AH296" s="254" t="s">
        <v>34</v>
      </c>
      <c r="AI296" s="254" t="s">
        <v>42</v>
      </c>
      <c r="AJ296" s="254" t="s">
        <v>34</v>
      </c>
      <c r="AK296" s="254" t="s">
        <v>34</v>
      </c>
      <c r="AL296" s="254" t="s">
        <v>4444</v>
      </c>
      <c r="AM296" s="254" t="s">
        <v>2979</v>
      </c>
      <c r="AN296" s="254" t="s">
        <v>34</v>
      </c>
      <c r="AO296" s="254" t="s">
        <v>502</v>
      </c>
      <c r="AP296" s="254" t="s">
        <v>34</v>
      </c>
      <c r="AQ296" s="254" t="s">
        <v>49</v>
      </c>
    </row>
    <row r="297" spans="1:43">
      <c r="A297" s="254" t="s">
        <v>1125</v>
      </c>
      <c r="B297" s="254" t="s">
        <v>3104</v>
      </c>
      <c r="C297" s="254" t="s">
        <v>33</v>
      </c>
      <c r="D297" s="254" t="s">
        <v>1935</v>
      </c>
      <c r="E297" s="254" t="s">
        <v>2570</v>
      </c>
      <c r="F297" s="254" t="s">
        <v>3080</v>
      </c>
      <c r="G297" s="254" t="s">
        <v>2571</v>
      </c>
      <c r="H297" s="254" t="s">
        <v>80</v>
      </c>
      <c r="I297" s="254" t="s">
        <v>483</v>
      </c>
      <c r="J297" s="255" t="s">
        <v>479</v>
      </c>
      <c r="K297" s="254" t="s">
        <v>40</v>
      </c>
      <c r="L297" s="254" t="s">
        <v>41</v>
      </c>
      <c r="M297" s="254" t="s">
        <v>42</v>
      </c>
      <c r="N297" s="254" t="s">
        <v>34</v>
      </c>
      <c r="O297" s="254" t="s">
        <v>34</v>
      </c>
      <c r="P297" s="254">
        <v>1</v>
      </c>
      <c r="Q297" s="254">
        <v>23.23</v>
      </c>
      <c r="R297" s="254">
        <v>19.690000000000001</v>
      </c>
      <c r="S297" s="254">
        <v>11.02</v>
      </c>
      <c r="T297" s="254">
        <v>2.92</v>
      </c>
      <c r="U297" s="256">
        <v>63.06</v>
      </c>
      <c r="V297" s="256">
        <v>119.99</v>
      </c>
      <c r="W297" s="254" t="s">
        <v>898</v>
      </c>
      <c r="X297" s="254" t="s">
        <v>43</v>
      </c>
      <c r="Y297" s="254">
        <v>600</v>
      </c>
      <c r="Z297" s="254" t="s">
        <v>158</v>
      </c>
      <c r="AA297" s="254">
        <v>9</v>
      </c>
      <c r="AB297" s="254" t="s">
        <v>2981</v>
      </c>
      <c r="AC297" s="254" t="s">
        <v>34</v>
      </c>
      <c r="AD297" s="254" t="s">
        <v>34</v>
      </c>
      <c r="AE297" s="254" t="s">
        <v>42</v>
      </c>
      <c r="AF297" s="254" t="s">
        <v>34</v>
      </c>
      <c r="AG297" s="254" t="s">
        <v>34</v>
      </c>
      <c r="AH297" s="254" t="s">
        <v>34</v>
      </c>
      <c r="AI297" s="254" t="s">
        <v>42</v>
      </c>
      <c r="AJ297" s="254" t="s">
        <v>34</v>
      </c>
      <c r="AK297" s="254" t="s">
        <v>34</v>
      </c>
      <c r="AL297" s="254" t="s">
        <v>4444</v>
      </c>
      <c r="AM297" s="254" t="s">
        <v>2979</v>
      </c>
      <c r="AN297" s="254" t="s">
        <v>34</v>
      </c>
      <c r="AO297" s="254" t="s">
        <v>502</v>
      </c>
      <c r="AP297" s="254" t="s">
        <v>34</v>
      </c>
      <c r="AQ297" s="254" t="s">
        <v>49</v>
      </c>
    </row>
    <row r="298" spans="1:43">
      <c r="A298" s="254" t="s">
        <v>1125</v>
      </c>
      <c r="B298" s="254" t="s">
        <v>3104</v>
      </c>
      <c r="C298" s="254" t="s">
        <v>33</v>
      </c>
      <c r="D298" s="254" t="s">
        <v>1935</v>
      </c>
      <c r="E298" s="254" t="s">
        <v>2570</v>
      </c>
      <c r="F298" s="254" t="s">
        <v>3080</v>
      </c>
      <c r="G298" s="254" t="s">
        <v>2571</v>
      </c>
      <c r="H298" s="254" t="s">
        <v>80</v>
      </c>
      <c r="I298" s="254" t="s">
        <v>483</v>
      </c>
      <c r="J298" s="255" t="s">
        <v>479</v>
      </c>
      <c r="K298" s="254" t="s">
        <v>40</v>
      </c>
      <c r="L298" s="254" t="s">
        <v>60</v>
      </c>
      <c r="M298" s="254" t="s">
        <v>42</v>
      </c>
      <c r="N298" s="254" t="s">
        <v>34</v>
      </c>
      <c r="O298" s="254" t="s">
        <v>34</v>
      </c>
      <c r="P298" s="254">
        <v>1</v>
      </c>
      <c r="Q298" s="254">
        <v>23.23</v>
      </c>
      <c r="R298" s="254">
        <v>19.690000000000001</v>
      </c>
      <c r="S298" s="254">
        <v>11.02</v>
      </c>
      <c r="T298" s="254">
        <v>2.92</v>
      </c>
      <c r="U298" s="256">
        <v>63.06</v>
      </c>
      <c r="V298" s="256">
        <v>119.99</v>
      </c>
      <c r="W298" s="254" t="s">
        <v>898</v>
      </c>
      <c r="X298" s="254" t="s">
        <v>43</v>
      </c>
      <c r="Y298" s="254">
        <v>600</v>
      </c>
      <c r="Z298" s="254" t="s">
        <v>158</v>
      </c>
      <c r="AA298" s="254">
        <v>9</v>
      </c>
      <c r="AB298" s="254" t="s">
        <v>2981</v>
      </c>
      <c r="AC298" s="254" t="s">
        <v>34</v>
      </c>
      <c r="AD298" s="254" t="s">
        <v>34</v>
      </c>
      <c r="AE298" s="254" t="s">
        <v>42</v>
      </c>
      <c r="AF298" s="254" t="s">
        <v>34</v>
      </c>
      <c r="AG298" s="254" t="s">
        <v>34</v>
      </c>
      <c r="AH298" s="254" t="s">
        <v>34</v>
      </c>
      <c r="AI298" s="254" t="s">
        <v>42</v>
      </c>
      <c r="AJ298" s="254" t="s">
        <v>34</v>
      </c>
      <c r="AK298" s="254" t="s">
        <v>34</v>
      </c>
      <c r="AL298" s="254" t="s">
        <v>4444</v>
      </c>
      <c r="AM298" s="254" t="s">
        <v>2979</v>
      </c>
      <c r="AN298" s="254" t="s">
        <v>34</v>
      </c>
      <c r="AO298" s="254" t="s">
        <v>502</v>
      </c>
      <c r="AP298" s="254" t="s">
        <v>34</v>
      </c>
      <c r="AQ298" s="254" t="s">
        <v>49</v>
      </c>
    </row>
    <row r="299" spans="1:43">
      <c r="A299" s="254" t="s">
        <v>1126</v>
      </c>
      <c r="B299" s="254" t="s">
        <v>3104</v>
      </c>
      <c r="C299" s="254" t="s">
        <v>33</v>
      </c>
      <c r="D299" s="254" t="s">
        <v>1935</v>
      </c>
      <c r="E299" s="254" t="s">
        <v>2570</v>
      </c>
      <c r="F299" s="254" t="s">
        <v>3080</v>
      </c>
      <c r="G299" s="254" t="s">
        <v>2571</v>
      </c>
      <c r="H299" s="254" t="s">
        <v>80</v>
      </c>
      <c r="I299" s="254" t="s">
        <v>3018</v>
      </c>
      <c r="J299" s="255" t="s">
        <v>3105</v>
      </c>
      <c r="K299" s="254" t="s">
        <v>40</v>
      </c>
      <c r="L299" s="254" t="s">
        <v>60</v>
      </c>
      <c r="M299" s="254" t="s">
        <v>42</v>
      </c>
      <c r="N299" s="254" t="s">
        <v>34</v>
      </c>
      <c r="O299" s="254" t="s">
        <v>34</v>
      </c>
      <c r="P299" s="254">
        <v>1</v>
      </c>
      <c r="Q299" s="254">
        <v>23.23</v>
      </c>
      <c r="R299" s="254">
        <v>19.690000000000001</v>
      </c>
      <c r="S299" s="254">
        <v>9.4499999999999993</v>
      </c>
      <c r="T299" s="254">
        <v>2.5</v>
      </c>
      <c r="U299" s="256">
        <v>49.9</v>
      </c>
      <c r="V299" s="256">
        <v>89.99</v>
      </c>
      <c r="W299" s="254" t="s">
        <v>898</v>
      </c>
      <c r="X299" s="254" t="s">
        <v>43</v>
      </c>
      <c r="Y299" s="254">
        <v>600</v>
      </c>
      <c r="Z299" s="254" t="s">
        <v>158</v>
      </c>
      <c r="AA299" s="254">
        <v>9</v>
      </c>
      <c r="AB299" s="254" t="s">
        <v>3020</v>
      </c>
      <c r="AC299" s="254" t="s">
        <v>34</v>
      </c>
      <c r="AD299" s="254" t="s">
        <v>34</v>
      </c>
      <c r="AE299" s="254" t="s">
        <v>42</v>
      </c>
      <c r="AF299" s="254" t="s">
        <v>34</v>
      </c>
      <c r="AG299" s="254" t="s">
        <v>34</v>
      </c>
      <c r="AH299" s="254" t="s">
        <v>34</v>
      </c>
      <c r="AI299" s="254" t="s">
        <v>42</v>
      </c>
      <c r="AJ299" s="254" t="s">
        <v>34</v>
      </c>
      <c r="AK299" s="254" t="s">
        <v>34</v>
      </c>
      <c r="AL299" s="254" t="s">
        <v>4444</v>
      </c>
      <c r="AM299" s="254" t="s">
        <v>2979</v>
      </c>
      <c r="AN299" s="254" t="s">
        <v>34</v>
      </c>
      <c r="AO299" s="254" t="s">
        <v>502</v>
      </c>
      <c r="AP299" s="254" t="s">
        <v>34</v>
      </c>
      <c r="AQ299" s="254" t="s">
        <v>49</v>
      </c>
    </row>
    <row r="300" spans="1:43">
      <c r="A300" s="254" t="s">
        <v>1126</v>
      </c>
      <c r="B300" s="254" t="s">
        <v>3104</v>
      </c>
      <c r="C300" s="254" t="s">
        <v>33</v>
      </c>
      <c r="D300" s="254" t="s">
        <v>1935</v>
      </c>
      <c r="E300" s="254" t="s">
        <v>2570</v>
      </c>
      <c r="F300" s="254" t="s">
        <v>3080</v>
      </c>
      <c r="G300" s="254" t="s">
        <v>2571</v>
      </c>
      <c r="H300" s="254" t="s">
        <v>80</v>
      </c>
      <c r="I300" s="254" t="s">
        <v>3018</v>
      </c>
      <c r="J300" s="255" t="s">
        <v>3105</v>
      </c>
      <c r="K300" s="254" t="s">
        <v>40</v>
      </c>
      <c r="L300" s="254" t="s">
        <v>41</v>
      </c>
      <c r="M300" s="254" t="s">
        <v>42</v>
      </c>
      <c r="N300" s="254" t="s">
        <v>34</v>
      </c>
      <c r="O300" s="254" t="s">
        <v>34</v>
      </c>
      <c r="P300" s="254">
        <v>1</v>
      </c>
      <c r="Q300" s="254">
        <v>23.23</v>
      </c>
      <c r="R300" s="254">
        <v>19.690000000000001</v>
      </c>
      <c r="S300" s="254">
        <v>9.4499999999999993</v>
      </c>
      <c r="T300" s="254">
        <v>2.5</v>
      </c>
      <c r="U300" s="256">
        <v>49.9</v>
      </c>
      <c r="V300" s="256">
        <v>89.99</v>
      </c>
      <c r="W300" s="254" t="s">
        <v>898</v>
      </c>
      <c r="X300" s="254" t="s">
        <v>43</v>
      </c>
      <c r="Y300" s="254">
        <v>600</v>
      </c>
      <c r="Z300" s="254" t="s">
        <v>158</v>
      </c>
      <c r="AA300" s="254">
        <v>9</v>
      </c>
      <c r="AB300" s="254" t="s">
        <v>3020</v>
      </c>
      <c r="AC300" s="254" t="s">
        <v>34</v>
      </c>
      <c r="AD300" s="254" t="s">
        <v>34</v>
      </c>
      <c r="AE300" s="254" t="s">
        <v>42</v>
      </c>
      <c r="AF300" s="254" t="s">
        <v>34</v>
      </c>
      <c r="AG300" s="254" t="s">
        <v>34</v>
      </c>
      <c r="AH300" s="254" t="s">
        <v>34</v>
      </c>
      <c r="AI300" s="254" t="s">
        <v>42</v>
      </c>
      <c r="AJ300" s="254" t="s">
        <v>34</v>
      </c>
      <c r="AK300" s="254" t="s">
        <v>34</v>
      </c>
      <c r="AL300" s="254" t="s">
        <v>4444</v>
      </c>
      <c r="AM300" s="254" t="s">
        <v>2979</v>
      </c>
      <c r="AN300" s="254" t="s">
        <v>34</v>
      </c>
      <c r="AO300" s="254" t="s">
        <v>502</v>
      </c>
      <c r="AP300" s="254" t="s">
        <v>34</v>
      </c>
      <c r="AQ300" s="254" t="s">
        <v>49</v>
      </c>
    </row>
    <row r="301" spans="1:43">
      <c r="A301" s="254" t="s">
        <v>1151</v>
      </c>
      <c r="B301" s="254" t="s">
        <v>3110</v>
      </c>
      <c r="C301" s="254" t="s">
        <v>33</v>
      </c>
      <c r="D301" s="254" t="s">
        <v>1935</v>
      </c>
      <c r="E301" s="254" t="s">
        <v>2570</v>
      </c>
      <c r="F301" s="254" t="s">
        <v>3111</v>
      </c>
      <c r="G301" s="254" t="s">
        <v>2571</v>
      </c>
      <c r="H301" s="254" t="s">
        <v>309</v>
      </c>
      <c r="I301" s="254" t="s">
        <v>478</v>
      </c>
      <c r="J301" s="255" t="s">
        <v>505</v>
      </c>
      <c r="K301" s="254" t="s">
        <v>40</v>
      </c>
      <c r="L301" s="254" t="s">
        <v>60</v>
      </c>
      <c r="M301" s="254" t="s">
        <v>42</v>
      </c>
      <c r="N301" s="254" t="s">
        <v>34</v>
      </c>
      <c r="O301" s="254" t="s">
        <v>34</v>
      </c>
      <c r="P301" s="254">
        <v>1</v>
      </c>
      <c r="Q301" s="254">
        <v>24.02</v>
      </c>
      <c r="R301" s="254">
        <v>20.079999999999998</v>
      </c>
      <c r="S301" s="254">
        <v>10.24</v>
      </c>
      <c r="T301" s="254">
        <v>2.86</v>
      </c>
      <c r="U301" s="256">
        <v>63</v>
      </c>
      <c r="V301" s="256">
        <v>139.99</v>
      </c>
      <c r="W301" s="254" t="s">
        <v>3002</v>
      </c>
      <c r="X301" s="254" t="s">
        <v>43</v>
      </c>
      <c r="Y301" s="254">
        <v>800</v>
      </c>
      <c r="Z301" s="254" t="s">
        <v>158</v>
      </c>
      <c r="AA301" s="254">
        <v>9</v>
      </c>
      <c r="AB301" s="254" t="s">
        <v>2978</v>
      </c>
      <c r="AC301" s="254" t="s">
        <v>34</v>
      </c>
      <c r="AD301" s="254" t="s">
        <v>34</v>
      </c>
      <c r="AE301" s="254" t="s">
        <v>42</v>
      </c>
      <c r="AF301" s="254" t="s">
        <v>34</v>
      </c>
      <c r="AG301" s="254" t="s">
        <v>34</v>
      </c>
      <c r="AH301" s="254" t="s">
        <v>34</v>
      </c>
      <c r="AI301" s="254" t="s">
        <v>42</v>
      </c>
      <c r="AJ301" s="254" t="s">
        <v>34</v>
      </c>
      <c r="AK301" s="254" t="s">
        <v>34</v>
      </c>
      <c r="AL301" s="254" t="s">
        <v>4444</v>
      </c>
      <c r="AM301" s="254" t="s">
        <v>2979</v>
      </c>
      <c r="AN301" s="254" t="s">
        <v>34</v>
      </c>
      <c r="AO301" s="254" t="s">
        <v>3014</v>
      </c>
      <c r="AP301" s="254" t="s">
        <v>34</v>
      </c>
      <c r="AQ301" s="254" t="s">
        <v>49</v>
      </c>
    </row>
    <row r="302" spans="1:43">
      <c r="A302" s="254" t="s">
        <v>1152</v>
      </c>
      <c r="B302" s="254" t="s">
        <v>3110</v>
      </c>
      <c r="C302" s="254" t="s">
        <v>33</v>
      </c>
      <c r="D302" s="254" t="s">
        <v>1935</v>
      </c>
      <c r="E302" s="254" t="s">
        <v>2570</v>
      </c>
      <c r="F302" s="254" t="s">
        <v>3111</v>
      </c>
      <c r="G302" s="254" t="s">
        <v>2571</v>
      </c>
      <c r="H302" s="254" t="s">
        <v>309</v>
      </c>
      <c r="I302" s="254" t="s">
        <v>481</v>
      </c>
      <c r="J302" s="255" t="s">
        <v>505</v>
      </c>
      <c r="K302" s="254" t="s">
        <v>40</v>
      </c>
      <c r="L302" s="254" t="s">
        <v>60</v>
      </c>
      <c r="M302" s="254" t="s">
        <v>42</v>
      </c>
      <c r="N302" s="254" t="s">
        <v>34</v>
      </c>
      <c r="O302" s="254" t="s">
        <v>34</v>
      </c>
      <c r="P302" s="254">
        <v>1</v>
      </c>
      <c r="Q302" s="254">
        <v>24.02</v>
      </c>
      <c r="R302" s="254">
        <v>20.079999999999998</v>
      </c>
      <c r="S302" s="254">
        <v>11.81</v>
      </c>
      <c r="T302" s="254">
        <v>3.3</v>
      </c>
      <c r="U302" s="256">
        <v>73.599999999999994</v>
      </c>
      <c r="V302" s="256">
        <v>159.99</v>
      </c>
      <c r="W302" s="254" t="s">
        <v>3002</v>
      </c>
      <c r="X302" s="254" t="s">
        <v>43</v>
      </c>
      <c r="Y302" s="254">
        <v>800</v>
      </c>
      <c r="Z302" s="254" t="s">
        <v>158</v>
      </c>
      <c r="AA302" s="254">
        <v>9</v>
      </c>
      <c r="AB302" s="254" t="s">
        <v>2980</v>
      </c>
      <c r="AC302" s="254" t="s">
        <v>34</v>
      </c>
      <c r="AD302" s="254" t="s">
        <v>34</v>
      </c>
      <c r="AE302" s="254" t="s">
        <v>42</v>
      </c>
      <c r="AF302" s="254" t="s">
        <v>34</v>
      </c>
      <c r="AG302" s="254" t="s">
        <v>34</v>
      </c>
      <c r="AH302" s="254" t="s">
        <v>34</v>
      </c>
      <c r="AI302" s="254" t="s">
        <v>42</v>
      </c>
      <c r="AJ302" s="254" t="s">
        <v>34</v>
      </c>
      <c r="AK302" s="254" t="s">
        <v>34</v>
      </c>
      <c r="AL302" s="254" t="s">
        <v>4444</v>
      </c>
      <c r="AM302" s="254" t="s">
        <v>2979</v>
      </c>
      <c r="AN302" s="254" t="s">
        <v>34</v>
      </c>
      <c r="AO302" s="254" t="s">
        <v>3014</v>
      </c>
      <c r="AP302" s="254" t="s">
        <v>34</v>
      </c>
      <c r="AQ302" s="254" t="s">
        <v>49</v>
      </c>
    </row>
    <row r="303" spans="1:43">
      <c r="A303" s="254" t="s">
        <v>1153</v>
      </c>
      <c r="B303" s="254" t="s">
        <v>3110</v>
      </c>
      <c r="C303" s="254" t="s">
        <v>33</v>
      </c>
      <c r="D303" s="254" t="s">
        <v>1935</v>
      </c>
      <c r="E303" s="254" t="s">
        <v>2570</v>
      </c>
      <c r="F303" s="254" t="s">
        <v>3111</v>
      </c>
      <c r="G303" s="254" t="s">
        <v>2571</v>
      </c>
      <c r="H303" s="254" t="s">
        <v>309</v>
      </c>
      <c r="I303" s="254" t="s">
        <v>483</v>
      </c>
      <c r="J303" s="255" t="s">
        <v>505</v>
      </c>
      <c r="K303" s="254" t="s">
        <v>40</v>
      </c>
      <c r="L303" s="254" t="s">
        <v>60</v>
      </c>
      <c r="M303" s="254" t="s">
        <v>42</v>
      </c>
      <c r="N303" s="254" t="s">
        <v>34</v>
      </c>
      <c r="O303" s="254" t="s">
        <v>34</v>
      </c>
      <c r="P303" s="254">
        <v>1</v>
      </c>
      <c r="Q303" s="254">
        <v>24.02</v>
      </c>
      <c r="R303" s="254">
        <v>20.079999999999998</v>
      </c>
      <c r="S303" s="254">
        <v>11.81</v>
      </c>
      <c r="T303" s="254">
        <v>3.3</v>
      </c>
      <c r="U303" s="256">
        <v>75.2</v>
      </c>
      <c r="V303" s="256">
        <v>159.99</v>
      </c>
      <c r="W303" s="254" t="s">
        <v>3002</v>
      </c>
      <c r="X303" s="254" t="s">
        <v>43</v>
      </c>
      <c r="Y303" s="254">
        <v>800</v>
      </c>
      <c r="Z303" s="254" t="s">
        <v>158</v>
      </c>
      <c r="AA303" s="254">
        <v>9</v>
      </c>
      <c r="AB303" s="254" t="s">
        <v>2981</v>
      </c>
      <c r="AC303" s="254" t="s">
        <v>34</v>
      </c>
      <c r="AD303" s="254" t="s">
        <v>34</v>
      </c>
      <c r="AE303" s="254" t="s">
        <v>42</v>
      </c>
      <c r="AF303" s="254" t="s">
        <v>34</v>
      </c>
      <c r="AG303" s="254" t="s">
        <v>34</v>
      </c>
      <c r="AH303" s="254" t="s">
        <v>34</v>
      </c>
      <c r="AI303" s="254" t="s">
        <v>42</v>
      </c>
      <c r="AJ303" s="254" t="s">
        <v>34</v>
      </c>
      <c r="AK303" s="254" t="s">
        <v>34</v>
      </c>
      <c r="AL303" s="254" t="s">
        <v>4444</v>
      </c>
      <c r="AM303" s="254" t="s">
        <v>2979</v>
      </c>
      <c r="AN303" s="254" t="s">
        <v>34</v>
      </c>
      <c r="AO303" s="254" t="s">
        <v>3014</v>
      </c>
      <c r="AP303" s="254" t="s">
        <v>34</v>
      </c>
      <c r="AQ303" s="254" t="s">
        <v>49</v>
      </c>
    </row>
    <row r="304" spans="1:43">
      <c r="A304" s="254" t="s">
        <v>1165</v>
      </c>
      <c r="B304" s="254" t="s">
        <v>3117</v>
      </c>
      <c r="C304" s="254" t="s">
        <v>33</v>
      </c>
      <c r="D304" s="254" t="s">
        <v>1935</v>
      </c>
      <c r="E304" s="254" t="s">
        <v>2570</v>
      </c>
      <c r="F304" s="259" t="s">
        <v>4422</v>
      </c>
      <c r="G304" s="254" t="s">
        <v>2985</v>
      </c>
      <c r="H304" s="254" t="s">
        <v>816</v>
      </c>
      <c r="I304" s="254" t="s">
        <v>3008</v>
      </c>
      <c r="J304" s="255" t="s">
        <v>3119</v>
      </c>
      <c r="K304" s="254" t="s">
        <v>40</v>
      </c>
      <c r="L304" s="254" t="s">
        <v>60</v>
      </c>
      <c r="M304" s="254" t="s">
        <v>42</v>
      </c>
      <c r="N304" s="254" t="s">
        <v>34</v>
      </c>
      <c r="O304" s="254" t="s">
        <v>34</v>
      </c>
      <c r="P304" s="254">
        <v>1</v>
      </c>
      <c r="Q304" s="254">
        <v>23.03</v>
      </c>
      <c r="R304" s="254">
        <v>18.11</v>
      </c>
      <c r="S304" s="254">
        <v>6.69</v>
      </c>
      <c r="T304" s="254">
        <v>1.62</v>
      </c>
      <c r="U304" s="256">
        <v>49.99</v>
      </c>
      <c r="V304" s="256">
        <v>99.99</v>
      </c>
      <c r="W304" s="254" t="s">
        <v>938</v>
      </c>
      <c r="X304" s="254" t="s">
        <v>43</v>
      </c>
      <c r="Y304" s="254">
        <v>800</v>
      </c>
      <c r="Z304" s="254" t="s">
        <v>44</v>
      </c>
      <c r="AA304" s="254">
        <v>9</v>
      </c>
      <c r="AB304" s="254" t="s">
        <v>3009</v>
      </c>
      <c r="AC304" s="254" t="s">
        <v>34</v>
      </c>
      <c r="AD304" s="254" t="s">
        <v>34</v>
      </c>
      <c r="AE304" s="254" t="s">
        <v>42</v>
      </c>
      <c r="AF304" s="254" t="s">
        <v>34</v>
      </c>
      <c r="AG304" s="254" t="s">
        <v>34</v>
      </c>
      <c r="AH304" s="254" t="s">
        <v>34</v>
      </c>
      <c r="AI304" s="254" t="s">
        <v>42</v>
      </c>
      <c r="AJ304" s="254" t="s">
        <v>34</v>
      </c>
      <c r="AK304" s="254" t="s">
        <v>34</v>
      </c>
      <c r="AL304" s="254" t="s">
        <v>4444</v>
      </c>
      <c r="AM304" s="254" t="s">
        <v>2979</v>
      </c>
      <c r="AN304" s="254" t="s">
        <v>34</v>
      </c>
      <c r="AO304" s="254" t="s">
        <v>48</v>
      </c>
      <c r="AP304" s="254" t="s">
        <v>34</v>
      </c>
      <c r="AQ304" s="254" t="s">
        <v>49</v>
      </c>
    </row>
    <row r="305" spans="1:43">
      <c r="A305" s="254" t="s">
        <v>1161</v>
      </c>
      <c r="B305" s="254" t="s">
        <v>3117</v>
      </c>
      <c r="C305" s="254" t="s">
        <v>33</v>
      </c>
      <c r="D305" s="254" t="s">
        <v>1935</v>
      </c>
      <c r="E305" s="254" t="s">
        <v>2570</v>
      </c>
      <c r="F305" s="254" t="s">
        <v>3118</v>
      </c>
      <c r="G305" s="254" t="s">
        <v>2985</v>
      </c>
      <c r="H305" s="254" t="s">
        <v>816</v>
      </c>
      <c r="I305" s="254" t="s">
        <v>136</v>
      </c>
      <c r="J305" s="255" t="s">
        <v>3120</v>
      </c>
      <c r="K305" s="254" t="s">
        <v>40</v>
      </c>
      <c r="L305" s="254" t="s">
        <v>60</v>
      </c>
      <c r="M305" s="254" t="s">
        <v>42</v>
      </c>
      <c r="N305" s="254" t="s">
        <v>34</v>
      </c>
      <c r="O305" s="254" t="s">
        <v>34</v>
      </c>
      <c r="P305" s="254">
        <v>1</v>
      </c>
      <c r="Q305" s="254">
        <v>23.43</v>
      </c>
      <c r="R305" s="254">
        <v>18.39</v>
      </c>
      <c r="S305" s="254">
        <v>6.5</v>
      </c>
      <c r="T305" s="254">
        <v>1.62</v>
      </c>
      <c r="U305" s="256">
        <v>54.99</v>
      </c>
      <c r="V305" s="256">
        <v>109.99</v>
      </c>
      <c r="W305" s="254" t="s">
        <v>898</v>
      </c>
      <c r="X305" s="254" t="s">
        <v>43</v>
      </c>
      <c r="Y305" s="254">
        <v>800</v>
      </c>
      <c r="Z305" s="254" t="s">
        <v>44</v>
      </c>
      <c r="AA305" s="254">
        <v>9</v>
      </c>
      <c r="AB305" s="254" t="s">
        <v>2986</v>
      </c>
      <c r="AC305" s="254" t="s">
        <v>34</v>
      </c>
      <c r="AD305" s="254" t="s">
        <v>34</v>
      </c>
      <c r="AE305" s="254" t="s">
        <v>42</v>
      </c>
      <c r="AF305" s="254" t="s">
        <v>34</v>
      </c>
      <c r="AG305" s="254" t="s">
        <v>34</v>
      </c>
      <c r="AH305" s="254" t="s">
        <v>34</v>
      </c>
      <c r="AI305" s="254" t="s">
        <v>42</v>
      </c>
      <c r="AJ305" s="254" t="s">
        <v>34</v>
      </c>
      <c r="AK305" s="254" t="s">
        <v>34</v>
      </c>
      <c r="AL305" s="254" t="s">
        <v>4444</v>
      </c>
      <c r="AM305" s="254" t="s">
        <v>2979</v>
      </c>
      <c r="AN305" s="254" t="s">
        <v>34</v>
      </c>
      <c r="AO305" s="254" t="s">
        <v>48</v>
      </c>
      <c r="AP305" s="254" t="s">
        <v>34</v>
      </c>
      <c r="AQ305" s="254" t="s">
        <v>49</v>
      </c>
    </row>
    <row r="306" spans="1:43">
      <c r="A306" s="254" t="s">
        <v>1161</v>
      </c>
      <c r="B306" s="254" t="s">
        <v>3117</v>
      </c>
      <c r="C306" s="254" t="s">
        <v>33</v>
      </c>
      <c r="D306" s="254" t="s">
        <v>1935</v>
      </c>
      <c r="E306" s="254" t="s">
        <v>2570</v>
      </c>
      <c r="F306" s="254" t="s">
        <v>3118</v>
      </c>
      <c r="G306" s="254" t="s">
        <v>2985</v>
      </c>
      <c r="H306" s="254" t="s">
        <v>816</v>
      </c>
      <c r="I306" s="254" t="s">
        <v>136</v>
      </c>
      <c r="J306" s="255" t="s">
        <v>3120</v>
      </c>
      <c r="K306" s="254" t="s">
        <v>40</v>
      </c>
      <c r="L306" s="254" t="s">
        <v>41</v>
      </c>
      <c r="M306" s="254" t="s">
        <v>42</v>
      </c>
      <c r="N306" s="254" t="s">
        <v>34</v>
      </c>
      <c r="O306" s="254" t="s">
        <v>34</v>
      </c>
      <c r="P306" s="254">
        <v>1</v>
      </c>
      <c r="Q306" s="254">
        <v>23.43</v>
      </c>
      <c r="R306" s="254">
        <v>18.39</v>
      </c>
      <c r="S306" s="254">
        <v>6.5</v>
      </c>
      <c r="T306" s="254">
        <v>1.62</v>
      </c>
      <c r="U306" s="256">
        <v>54.99</v>
      </c>
      <c r="V306" s="256">
        <v>109.99</v>
      </c>
      <c r="W306" s="254" t="s">
        <v>898</v>
      </c>
      <c r="X306" s="254" t="s">
        <v>43</v>
      </c>
      <c r="Y306" s="254">
        <v>800</v>
      </c>
      <c r="Z306" s="254" t="s">
        <v>44</v>
      </c>
      <c r="AA306" s="254">
        <v>9</v>
      </c>
      <c r="AB306" s="254" t="s">
        <v>2986</v>
      </c>
      <c r="AC306" s="254" t="s">
        <v>34</v>
      </c>
      <c r="AD306" s="254" t="s">
        <v>34</v>
      </c>
      <c r="AE306" s="254" t="s">
        <v>42</v>
      </c>
      <c r="AF306" s="254" t="s">
        <v>34</v>
      </c>
      <c r="AG306" s="254" t="s">
        <v>34</v>
      </c>
      <c r="AH306" s="254" t="s">
        <v>34</v>
      </c>
      <c r="AI306" s="254" t="s">
        <v>42</v>
      </c>
      <c r="AJ306" s="254" t="s">
        <v>34</v>
      </c>
      <c r="AK306" s="254" t="s">
        <v>34</v>
      </c>
      <c r="AL306" s="254" t="s">
        <v>4444</v>
      </c>
      <c r="AM306" s="254" t="s">
        <v>2979</v>
      </c>
      <c r="AN306" s="254" t="s">
        <v>34</v>
      </c>
      <c r="AO306" s="254" t="s">
        <v>48</v>
      </c>
      <c r="AP306" s="254" t="s">
        <v>34</v>
      </c>
      <c r="AQ306" s="254" t="s">
        <v>49</v>
      </c>
    </row>
    <row r="307" spans="1:43">
      <c r="A307" s="254" t="s">
        <v>1163</v>
      </c>
      <c r="B307" s="254" t="s">
        <v>3117</v>
      </c>
      <c r="C307" s="254" t="s">
        <v>33</v>
      </c>
      <c r="D307" s="254" t="s">
        <v>1935</v>
      </c>
      <c r="E307" s="254" t="s">
        <v>2570</v>
      </c>
      <c r="F307" s="254" t="s">
        <v>3118</v>
      </c>
      <c r="G307" s="254" t="s">
        <v>2985</v>
      </c>
      <c r="H307" s="254" t="s">
        <v>816</v>
      </c>
      <c r="I307" s="254" t="s">
        <v>2987</v>
      </c>
      <c r="J307" s="255" t="s">
        <v>3120</v>
      </c>
      <c r="K307" s="254" t="s">
        <v>40</v>
      </c>
      <c r="L307" s="254" t="s">
        <v>41</v>
      </c>
      <c r="M307" s="254" t="s">
        <v>42</v>
      </c>
      <c r="N307" s="254" t="s">
        <v>34</v>
      </c>
      <c r="O307" s="254" t="s">
        <v>34</v>
      </c>
      <c r="P307" s="254">
        <v>1</v>
      </c>
      <c r="Q307" s="254">
        <v>23.03</v>
      </c>
      <c r="R307" s="254">
        <v>18.11</v>
      </c>
      <c r="S307" s="254">
        <v>7.68</v>
      </c>
      <c r="T307" s="254">
        <v>1.85</v>
      </c>
      <c r="U307" s="256">
        <v>59.99</v>
      </c>
      <c r="V307" s="256">
        <v>119.99</v>
      </c>
      <c r="W307" s="254" t="s">
        <v>898</v>
      </c>
      <c r="X307" s="254" t="s">
        <v>43</v>
      </c>
      <c r="Y307" s="254">
        <v>800</v>
      </c>
      <c r="Z307" s="254" t="s">
        <v>44</v>
      </c>
      <c r="AA307" s="254">
        <v>9</v>
      </c>
      <c r="AB307" s="254" t="s">
        <v>2988</v>
      </c>
      <c r="AC307" s="254" t="s">
        <v>34</v>
      </c>
      <c r="AD307" s="254" t="s">
        <v>34</v>
      </c>
      <c r="AE307" s="254" t="s">
        <v>42</v>
      </c>
      <c r="AF307" s="254" t="s">
        <v>34</v>
      </c>
      <c r="AG307" s="254" t="s">
        <v>34</v>
      </c>
      <c r="AH307" s="254" t="s">
        <v>34</v>
      </c>
      <c r="AI307" s="254" t="s">
        <v>42</v>
      </c>
      <c r="AJ307" s="254" t="s">
        <v>34</v>
      </c>
      <c r="AK307" s="254" t="s">
        <v>34</v>
      </c>
      <c r="AL307" s="254" t="s">
        <v>4444</v>
      </c>
      <c r="AM307" s="254" t="s">
        <v>2979</v>
      </c>
      <c r="AN307" s="254" t="s">
        <v>34</v>
      </c>
      <c r="AO307" s="254" t="s">
        <v>48</v>
      </c>
      <c r="AP307" s="254" t="s">
        <v>34</v>
      </c>
      <c r="AQ307" s="254" t="s">
        <v>49</v>
      </c>
    </row>
    <row r="308" spans="1:43">
      <c r="A308" s="254" t="s">
        <v>1163</v>
      </c>
      <c r="B308" s="254" t="s">
        <v>3117</v>
      </c>
      <c r="C308" s="254" t="s">
        <v>33</v>
      </c>
      <c r="D308" s="254" t="s">
        <v>1935</v>
      </c>
      <c r="E308" s="254" t="s">
        <v>2570</v>
      </c>
      <c r="F308" s="254" t="s">
        <v>3118</v>
      </c>
      <c r="G308" s="254" t="s">
        <v>2985</v>
      </c>
      <c r="H308" s="254" t="s">
        <v>816</v>
      </c>
      <c r="I308" s="254" t="s">
        <v>2987</v>
      </c>
      <c r="J308" s="255" t="s">
        <v>3120</v>
      </c>
      <c r="K308" s="254" t="s">
        <v>40</v>
      </c>
      <c r="L308" s="254" t="s">
        <v>60</v>
      </c>
      <c r="M308" s="254" t="s">
        <v>42</v>
      </c>
      <c r="N308" s="254" t="s">
        <v>34</v>
      </c>
      <c r="O308" s="254" t="s">
        <v>34</v>
      </c>
      <c r="P308" s="254">
        <v>1</v>
      </c>
      <c r="Q308" s="254">
        <v>23.03</v>
      </c>
      <c r="R308" s="254">
        <v>18.11</v>
      </c>
      <c r="S308" s="254">
        <v>7.68</v>
      </c>
      <c r="T308" s="254">
        <v>1.85</v>
      </c>
      <c r="U308" s="256">
        <v>59.99</v>
      </c>
      <c r="V308" s="256">
        <v>119.99</v>
      </c>
      <c r="W308" s="254" t="s">
        <v>898</v>
      </c>
      <c r="X308" s="254" t="s">
        <v>43</v>
      </c>
      <c r="Y308" s="254">
        <v>800</v>
      </c>
      <c r="Z308" s="254" t="s">
        <v>44</v>
      </c>
      <c r="AA308" s="254">
        <v>9</v>
      </c>
      <c r="AB308" s="254" t="s">
        <v>2988</v>
      </c>
      <c r="AC308" s="254" t="s">
        <v>34</v>
      </c>
      <c r="AD308" s="254" t="s">
        <v>34</v>
      </c>
      <c r="AE308" s="254" t="s">
        <v>42</v>
      </c>
      <c r="AF308" s="254" t="s">
        <v>34</v>
      </c>
      <c r="AG308" s="254" t="s">
        <v>34</v>
      </c>
      <c r="AH308" s="254" t="s">
        <v>34</v>
      </c>
      <c r="AI308" s="254" t="s">
        <v>42</v>
      </c>
      <c r="AJ308" s="254" t="s">
        <v>34</v>
      </c>
      <c r="AK308" s="254" t="s">
        <v>34</v>
      </c>
      <c r="AL308" s="254" t="s">
        <v>4444</v>
      </c>
      <c r="AM308" s="254" t="s">
        <v>2979</v>
      </c>
      <c r="AN308" s="254" t="s">
        <v>34</v>
      </c>
      <c r="AO308" s="254" t="s">
        <v>48</v>
      </c>
      <c r="AP308" s="254" t="s">
        <v>34</v>
      </c>
      <c r="AQ308" s="254" t="s">
        <v>49</v>
      </c>
    </row>
    <row r="309" spans="1:43">
      <c r="A309" s="254" t="s">
        <v>1167</v>
      </c>
      <c r="B309" s="254" t="s">
        <v>3117</v>
      </c>
      <c r="C309" s="254" t="s">
        <v>33</v>
      </c>
      <c r="D309" s="254" t="s">
        <v>1935</v>
      </c>
      <c r="E309" s="254" t="s">
        <v>2570</v>
      </c>
      <c r="F309" s="254" t="s">
        <v>3118</v>
      </c>
      <c r="G309" s="254" t="s">
        <v>2985</v>
      </c>
      <c r="H309" s="254" t="s">
        <v>816</v>
      </c>
      <c r="I309" s="254" t="s">
        <v>943</v>
      </c>
      <c r="J309" s="255" t="s">
        <v>3121</v>
      </c>
      <c r="K309" s="254" t="s">
        <v>40</v>
      </c>
      <c r="L309" s="254" t="s">
        <v>41</v>
      </c>
      <c r="M309" s="254" t="s">
        <v>42</v>
      </c>
      <c r="N309" s="254" t="s">
        <v>34</v>
      </c>
      <c r="O309" s="254" t="s">
        <v>34</v>
      </c>
      <c r="P309" s="254">
        <v>1</v>
      </c>
      <c r="Q309" s="254">
        <v>17.72</v>
      </c>
      <c r="R309" s="254">
        <v>15.75</v>
      </c>
      <c r="S309" s="254">
        <v>7.87</v>
      </c>
      <c r="T309" s="254">
        <v>1.27</v>
      </c>
      <c r="U309" s="256">
        <v>43.2</v>
      </c>
      <c r="V309" s="256">
        <v>89.99</v>
      </c>
      <c r="W309" s="254" t="s">
        <v>1027</v>
      </c>
      <c r="X309" s="254" t="s">
        <v>43</v>
      </c>
      <c r="Y309" s="254">
        <v>800</v>
      </c>
      <c r="Z309" s="254" t="s">
        <v>44</v>
      </c>
      <c r="AA309" s="254">
        <v>9</v>
      </c>
      <c r="AB309" s="254" t="s">
        <v>3007</v>
      </c>
      <c r="AC309" s="254" t="s">
        <v>34</v>
      </c>
      <c r="AD309" s="254" t="s">
        <v>34</v>
      </c>
      <c r="AE309" s="254" t="s">
        <v>42</v>
      </c>
      <c r="AF309" s="254" t="s">
        <v>34</v>
      </c>
      <c r="AG309" s="254" t="s">
        <v>34</v>
      </c>
      <c r="AH309" s="254" t="s">
        <v>34</v>
      </c>
      <c r="AI309" s="254" t="s">
        <v>42</v>
      </c>
      <c r="AJ309" s="254" t="s">
        <v>34</v>
      </c>
      <c r="AK309" s="254" t="s">
        <v>34</v>
      </c>
      <c r="AL309" s="254" t="s">
        <v>4444</v>
      </c>
      <c r="AM309" s="254" t="s">
        <v>2979</v>
      </c>
      <c r="AN309" s="254" t="s">
        <v>34</v>
      </c>
      <c r="AO309" s="254" t="s">
        <v>48</v>
      </c>
      <c r="AP309" s="254" t="s">
        <v>34</v>
      </c>
      <c r="AQ309" s="254" t="s">
        <v>49</v>
      </c>
    </row>
    <row r="310" spans="1:43">
      <c r="A310" s="254" t="s">
        <v>1167</v>
      </c>
      <c r="B310" s="254" t="s">
        <v>3117</v>
      </c>
      <c r="C310" s="254" t="s">
        <v>33</v>
      </c>
      <c r="D310" s="254" t="s">
        <v>1935</v>
      </c>
      <c r="E310" s="254" t="s">
        <v>2570</v>
      </c>
      <c r="F310" s="254" t="s">
        <v>3118</v>
      </c>
      <c r="G310" s="254" t="s">
        <v>2985</v>
      </c>
      <c r="H310" s="254" t="s">
        <v>816</v>
      </c>
      <c r="I310" s="254" t="s">
        <v>943</v>
      </c>
      <c r="J310" s="255" t="s">
        <v>3121</v>
      </c>
      <c r="K310" s="254" t="s">
        <v>40</v>
      </c>
      <c r="L310" s="254" t="s">
        <v>60</v>
      </c>
      <c r="M310" s="254" t="s">
        <v>42</v>
      </c>
      <c r="N310" s="254" t="s">
        <v>34</v>
      </c>
      <c r="O310" s="254" t="s">
        <v>34</v>
      </c>
      <c r="P310" s="254">
        <v>1</v>
      </c>
      <c r="Q310" s="254">
        <v>17.72</v>
      </c>
      <c r="R310" s="254">
        <v>15.75</v>
      </c>
      <c r="S310" s="254">
        <v>7.87</v>
      </c>
      <c r="T310" s="254">
        <v>1.27</v>
      </c>
      <c r="U310" s="256">
        <v>43.2</v>
      </c>
      <c r="V310" s="256">
        <v>89.99</v>
      </c>
      <c r="W310" s="254" t="s">
        <v>1027</v>
      </c>
      <c r="X310" s="254" t="s">
        <v>43</v>
      </c>
      <c r="Y310" s="254">
        <v>800</v>
      </c>
      <c r="Z310" s="254" t="s">
        <v>44</v>
      </c>
      <c r="AA310" s="254">
        <v>9</v>
      </c>
      <c r="AB310" s="254" t="s">
        <v>3007</v>
      </c>
      <c r="AC310" s="254" t="s">
        <v>34</v>
      </c>
      <c r="AD310" s="254" t="s">
        <v>34</v>
      </c>
      <c r="AE310" s="254" t="s">
        <v>42</v>
      </c>
      <c r="AF310" s="254" t="s">
        <v>34</v>
      </c>
      <c r="AG310" s="254" t="s">
        <v>34</v>
      </c>
      <c r="AH310" s="254" t="s">
        <v>34</v>
      </c>
      <c r="AI310" s="254" t="s">
        <v>42</v>
      </c>
      <c r="AJ310" s="254" t="s">
        <v>34</v>
      </c>
      <c r="AK310" s="254" t="s">
        <v>34</v>
      </c>
      <c r="AL310" s="254" t="s">
        <v>4444</v>
      </c>
      <c r="AM310" s="254" t="s">
        <v>2979</v>
      </c>
      <c r="AN310" s="254" t="s">
        <v>34</v>
      </c>
      <c r="AO310" s="254" t="s">
        <v>48</v>
      </c>
      <c r="AP310" s="254" t="s">
        <v>34</v>
      </c>
      <c r="AQ310" s="254" t="s">
        <v>49</v>
      </c>
    </row>
    <row r="311" spans="1:43">
      <c r="A311" s="254" t="s">
        <v>558</v>
      </c>
      <c r="B311" s="254" t="s">
        <v>559</v>
      </c>
      <c r="C311" s="254" t="s">
        <v>33</v>
      </c>
      <c r="D311" s="254" t="s">
        <v>1935</v>
      </c>
      <c r="E311" s="254" t="s">
        <v>2570</v>
      </c>
      <c r="F311" s="254" t="s">
        <v>560</v>
      </c>
      <c r="G311" s="254" t="s">
        <v>2571</v>
      </c>
      <c r="H311" s="254" t="s">
        <v>99</v>
      </c>
      <c r="I311" s="254" t="s">
        <v>478</v>
      </c>
      <c r="J311" s="255" t="s">
        <v>562</v>
      </c>
      <c r="K311" s="254" t="s">
        <v>40</v>
      </c>
      <c r="L311" s="254" t="s">
        <v>41</v>
      </c>
      <c r="M311" s="254" t="s">
        <v>42</v>
      </c>
      <c r="N311" s="254" t="s">
        <v>34</v>
      </c>
      <c r="O311" s="254" t="s">
        <v>34</v>
      </c>
      <c r="P311" s="254">
        <v>1</v>
      </c>
      <c r="Q311" s="254">
        <v>23.62</v>
      </c>
      <c r="R311" s="254">
        <v>18.899999999999999</v>
      </c>
      <c r="S311" s="254">
        <v>10.63</v>
      </c>
      <c r="T311" s="254">
        <v>2.75</v>
      </c>
      <c r="U311" s="256">
        <v>64.790000000000006</v>
      </c>
      <c r="V311" s="256">
        <v>129.99</v>
      </c>
      <c r="W311" s="254" t="s">
        <v>898</v>
      </c>
      <c r="X311" s="254" t="s">
        <v>43</v>
      </c>
      <c r="Y311" s="254">
        <v>800</v>
      </c>
      <c r="Z311" s="254" t="s">
        <v>44</v>
      </c>
      <c r="AA311" s="254">
        <v>9</v>
      </c>
      <c r="AB311" s="254" t="s">
        <v>2978</v>
      </c>
      <c r="AC311" s="254" t="s">
        <v>34</v>
      </c>
      <c r="AD311" s="254" t="s">
        <v>34</v>
      </c>
      <c r="AE311" s="254" t="s">
        <v>42</v>
      </c>
      <c r="AF311" s="254" t="s">
        <v>34</v>
      </c>
      <c r="AG311" s="254" t="s">
        <v>34</v>
      </c>
      <c r="AH311" s="254" t="s">
        <v>34</v>
      </c>
      <c r="AI311" s="254" t="s">
        <v>42</v>
      </c>
      <c r="AJ311" s="254" t="s">
        <v>34</v>
      </c>
      <c r="AK311" s="254" t="s">
        <v>34</v>
      </c>
      <c r="AL311" s="254" t="s">
        <v>4444</v>
      </c>
      <c r="AM311" s="254" t="s">
        <v>2979</v>
      </c>
      <c r="AN311" s="254" t="s">
        <v>34</v>
      </c>
      <c r="AO311" s="254" t="s">
        <v>48</v>
      </c>
      <c r="AP311" s="254" t="s">
        <v>34</v>
      </c>
      <c r="AQ311" s="254" t="s">
        <v>49</v>
      </c>
    </row>
    <row r="312" spans="1:43">
      <c r="A312" s="254" t="s">
        <v>558</v>
      </c>
      <c r="B312" s="254" t="s">
        <v>559</v>
      </c>
      <c r="C312" s="254" t="s">
        <v>33</v>
      </c>
      <c r="D312" s="254" t="s">
        <v>1935</v>
      </c>
      <c r="E312" s="254" t="s">
        <v>2570</v>
      </c>
      <c r="F312" s="254" t="s">
        <v>560</v>
      </c>
      <c r="G312" s="254" t="s">
        <v>2571</v>
      </c>
      <c r="H312" s="254" t="s">
        <v>99</v>
      </c>
      <c r="I312" s="254" t="s">
        <v>478</v>
      </c>
      <c r="J312" s="255" t="s">
        <v>562</v>
      </c>
      <c r="K312" s="254" t="s">
        <v>40</v>
      </c>
      <c r="L312" s="254" t="s">
        <v>60</v>
      </c>
      <c r="M312" s="254" t="s">
        <v>42</v>
      </c>
      <c r="N312" s="254" t="s">
        <v>34</v>
      </c>
      <c r="O312" s="254" t="s">
        <v>34</v>
      </c>
      <c r="P312" s="254">
        <v>1</v>
      </c>
      <c r="Q312" s="254">
        <v>23.62</v>
      </c>
      <c r="R312" s="254">
        <v>18.899999999999999</v>
      </c>
      <c r="S312" s="254">
        <v>10.63</v>
      </c>
      <c r="T312" s="254">
        <v>2.75</v>
      </c>
      <c r="U312" s="256">
        <v>64.790000000000006</v>
      </c>
      <c r="V312" s="256">
        <v>129.99</v>
      </c>
      <c r="W312" s="254" t="s">
        <v>898</v>
      </c>
      <c r="X312" s="254" t="s">
        <v>43</v>
      </c>
      <c r="Y312" s="254">
        <v>800</v>
      </c>
      <c r="Z312" s="254" t="s">
        <v>44</v>
      </c>
      <c r="AA312" s="254">
        <v>9</v>
      </c>
      <c r="AB312" s="254" t="s">
        <v>2978</v>
      </c>
      <c r="AC312" s="254">
        <v>19</v>
      </c>
      <c r="AD312" s="254" t="s">
        <v>34</v>
      </c>
      <c r="AE312" s="254" t="s">
        <v>42</v>
      </c>
      <c r="AF312" s="254" t="s">
        <v>34</v>
      </c>
      <c r="AG312" s="254" t="s">
        <v>34</v>
      </c>
      <c r="AH312" s="254" t="s">
        <v>34</v>
      </c>
      <c r="AI312" s="254" t="s">
        <v>42</v>
      </c>
      <c r="AJ312" s="254" t="s">
        <v>34</v>
      </c>
      <c r="AK312" s="254" t="s">
        <v>34</v>
      </c>
      <c r="AL312" s="254" t="s">
        <v>4444</v>
      </c>
      <c r="AM312" s="254" t="s">
        <v>2979</v>
      </c>
      <c r="AN312" s="254" t="s">
        <v>34</v>
      </c>
      <c r="AO312" s="254" t="s">
        <v>48</v>
      </c>
      <c r="AP312" s="254" t="s">
        <v>34</v>
      </c>
      <c r="AQ312" s="254" t="s">
        <v>49</v>
      </c>
    </row>
    <row r="313" spans="1:43">
      <c r="A313" s="254" t="s">
        <v>563</v>
      </c>
      <c r="B313" s="254" t="s">
        <v>559</v>
      </c>
      <c r="C313" s="254" t="s">
        <v>33</v>
      </c>
      <c r="D313" s="254" t="s">
        <v>1935</v>
      </c>
      <c r="E313" s="254" t="s">
        <v>2570</v>
      </c>
      <c r="F313" s="254" t="s">
        <v>560</v>
      </c>
      <c r="G313" s="254" t="s">
        <v>2571</v>
      </c>
      <c r="H313" s="254" t="s">
        <v>99</v>
      </c>
      <c r="I313" s="254" t="s">
        <v>481</v>
      </c>
      <c r="J313" s="255" t="s">
        <v>562</v>
      </c>
      <c r="K313" s="254" t="s">
        <v>40</v>
      </c>
      <c r="L313" s="254" t="s">
        <v>60</v>
      </c>
      <c r="M313" s="254" t="s">
        <v>42</v>
      </c>
      <c r="N313" s="254" t="s">
        <v>34</v>
      </c>
      <c r="O313" s="254" t="s">
        <v>34</v>
      </c>
      <c r="P313" s="254">
        <v>1</v>
      </c>
      <c r="Q313" s="254">
        <v>23.62</v>
      </c>
      <c r="R313" s="254">
        <v>18.899999999999999</v>
      </c>
      <c r="S313" s="254">
        <v>12.6</v>
      </c>
      <c r="T313" s="254">
        <v>3.26</v>
      </c>
      <c r="U313" s="256">
        <v>74.959999999999994</v>
      </c>
      <c r="V313" s="256">
        <v>149.99</v>
      </c>
      <c r="W313" s="254" t="s">
        <v>898</v>
      </c>
      <c r="X313" s="254" t="s">
        <v>43</v>
      </c>
      <c r="Y313" s="254">
        <v>800</v>
      </c>
      <c r="Z313" s="254" t="s">
        <v>44</v>
      </c>
      <c r="AA313" s="254">
        <v>9</v>
      </c>
      <c r="AB313" s="254" t="s">
        <v>2980</v>
      </c>
      <c r="AC313" s="254">
        <v>11</v>
      </c>
      <c r="AD313" s="254" t="s">
        <v>34</v>
      </c>
      <c r="AE313" s="254" t="s">
        <v>42</v>
      </c>
      <c r="AF313" s="254" t="s">
        <v>34</v>
      </c>
      <c r="AG313" s="254" t="s">
        <v>34</v>
      </c>
      <c r="AH313" s="254" t="s">
        <v>34</v>
      </c>
      <c r="AI313" s="254" t="s">
        <v>42</v>
      </c>
      <c r="AJ313" s="254" t="s">
        <v>34</v>
      </c>
      <c r="AK313" s="254" t="s">
        <v>34</v>
      </c>
      <c r="AL313" s="254" t="s">
        <v>4444</v>
      </c>
      <c r="AM313" s="254" t="s">
        <v>2979</v>
      </c>
      <c r="AN313" s="254" t="s">
        <v>34</v>
      </c>
      <c r="AO313" s="254" t="s">
        <v>48</v>
      </c>
      <c r="AP313" s="254" t="s">
        <v>34</v>
      </c>
      <c r="AQ313" s="254" t="s">
        <v>49</v>
      </c>
    </row>
    <row r="314" spans="1:43">
      <c r="A314" s="254" t="s">
        <v>563</v>
      </c>
      <c r="B314" s="254" t="s">
        <v>559</v>
      </c>
      <c r="C314" s="254" t="s">
        <v>33</v>
      </c>
      <c r="D314" s="254" t="s">
        <v>1935</v>
      </c>
      <c r="E314" s="254" t="s">
        <v>2570</v>
      </c>
      <c r="F314" s="254" t="s">
        <v>560</v>
      </c>
      <c r="G314" s="254" t="s">
        <v>2571</v>
      </c>
      <c r="H314" s="254" t="s">
        <v>99</v>
      </c>
      <c r="I314" s="254" t="s">
        <v>481</v>
      </c>
      <c r="J314" s="255" t="s">
        <v>562</v>
      </c>
      <c r="K314" s="254" t="s">
        <v>40</v>
      </c>
      <c r="L314" s="254" t="s">
        <v>41</v>
      </c>
      <c r="M314" s="254" t="s">
        <v>42</v>
      </c>
      <c r="N314" s="254" t="s">
        <v>34</v>
      </c>
      <c r="O314" s="254" t="s">
        <v>34</v>
      </c>
      <c r="P314" s="254">
        <v>1</v>
      </c>
      <c r="Q314" s="254">
        <v>23.62</v>
      </c>
      <c r="R314" s="254">
        <v>18.899999999999999</v>
      </c>
      <c r="S314" s="254">
        <v>12.6</v>
      </c>
      <c r="T314" s="254">
        <v>3.26</v>
      </c>
      <c r="U314" s="256">
        <v>74.959999999999994</v>
      </c>
      <c r="V314" s="256">
        <v>149.99</v>
      </c>
      <c r="W314" s="254" t="s">
        <v>898</v>
      </c>
      <c r="X314" s="254" t="s">
        <v>43</v>
      </c>
      <c r="Y314" s="254">
        <v>800</v>
      </c>
      <c r="Z314" s="254" t="s">
        <v>44</v>
      </c>
      <c r="AA314" s="254">
        <v>9</v>
      </c>
      <c r="AB314" s="254" t="s">
        <v>2980</v>
      </c>
      <c r="AC314" s="254" t="s">
        <v>34</v>
      </c>
      <c r="AD314" s="254" t="s">
        <v>34</v>
      </c>
      <c r="AE314" s="254" t="s">
        <v>42</v>
      </c>
      <c r="AF314" s="254" t="s">
        <v>34</v>
      </c>
      <c r="AG314" s="254" t="s">
        <v>34</v>
      </c>
      <c r="AH314" s="254" t="s">
        <v>34</v>
      </c>
      <c r="AI314" s="254" t="s">
        <v>42</v>
      </c>
      <c r="AJ314" s="254" t="s">
        <v>34</v>
      </c>
      <c r="AK314" s="254" t="s">
        <v>34</v>
      </c>
      <c r="AL314" s="254" t="s">
        <v>4444</v>
      </c>
      <c r="AM314" s="254" t="s">
        <v>2979</v>
      </c>
      <c r="AN314" s="254" t="s">
        <v>34</v>
      </c>
      <c r="AO314" s="254" t="s">
        <v>48</v>
      </c>
      <c r="AP314" s="254" t="s">
        <v>34</v>
      </c>
      <c r="AQ314" s="254" t="s">
        <v>49</v>
      </c>
    </row>
    <row r="315" spans="1:43">
      <c r="A315" s="254" t="s">
        <v>564</v>
      </c>
      <c r="B315" s="254" t="s">
        <v>559</v>
      </c>
      <c r="C315" s="254" t="s">
        <v>33</v>
      </c>
      <c r="D315" s="254" t="s">
        <v>1935</v>
      </c>
      <c r="E315" s="254" t="s">
        <v>2570</v>
      </c>
      <c r="F315" s="254" t="s">
        <v>560</v>
      </c>
      <c r="G315" s="254" t="s">
        <v>2571</v>
      </c>
      <c r="H315" s="254" t="s">
        <v>99</v>
      </c>
      <c r="I315" s="254" t="s">
        <v>483</v>
      </c>
      <c r="J315" s="255" t="s">
        <v>562</v>
      </c>
      <c r="K315" s="254" t="s">
        <v>40</v>
      </c>
      <c r="L315" s="254" t="s">
        <v>60</v>
      </c>
      <c r="M315" s="254" t="s">
        <v>42</v>
      </c>
      <c r="N315" s="254" t="s">
        <v>34</v>
      </c>
      <c r="O315" s="254" t="s">
        <v>34</v>
      </c>
      <c r="P315" s="254">
        <v>1</v>
      </c>
      <c r="Q315" s="254">
        <v>23.62</v>
      </c>
      <c r="R315" s="254">
        <v>18.899999999999999</v>
      </c>
      <c r="S315" s="254">
        <v>12.6</v>
      </c>
      <c r="T315" s="254">
        <v>3.26</v>
      </c>
      <c r="U315" s="256">
        <v>74.959999999999994</v>
      </c>
      <c r="V315" s="256">
        <v>149.99</v>
      </c>
      <c r="W315" s="254" t="s">
        <v>898</v>
      </c>
      <c r="X315" s="254" t="s">
        <v>43</v>
      </c>
      <c r="Y315" s="254">
        <v>800</v>
      </c>
      <c r="Z315" s="254" t="s">
        <v>44</v>
      </c>
      <c r="AA315" s="254">
        <v>9</v>
      </c>
      <c r="AB315" s="254" t="s">
        <v>2981</v>
      </c>
      <c r="AC315" s="254">
        <v>6</v>
      </c>
      <c r="AD315" s="254" t="s">
        <v>34</v>
      </c>
      <c r="AE315" s="254" t="s">
        <v>42</v>
      </c>
      <c r="AF315" s="254" t="s">
        <v>34</v>
      </c>
      <c r="AG315" s="254" t="s">
        <v>34</v>
      </c>
      <c r="AH315" s="254" t="s">
        <v>34</v>
      </c>
      <c r="AI315" s="254" t="s">
        <v>42</v>
      </c>
      <c r="AJ315" s="254" t="s">
        <v>34</v>
      </c>
      <c r="AK315" s="254" t="s">
        <v>34</v>
      </c>
      <c r="AL315" s="254" t="s">
        <v>4444</v>
      </c>
      <c r="AM315" s="254" t="s">
        <v>2979</v>
      </c>
      <c r="AN315" s="254" t="s">
        <v>34</v>
      </c>
      <c r="AO315" s="254" t="s">
        <v>48</v>
      </c>
      <c r="AP315" s="254" t="s">
        <v>34</v>
      </c>
      <c r="AQ315" s="254" t="s">
        <v>49</v>
      </c>
    </row>
    <row r="316" spans="1:43">
      <c r="A316" s="254" t="s">
        <v>569</v>
      </c>
      <c r="B316" s="254" t="s">
        <v>559</v>
      </c>
      <c r="C316" s="254" t="s">
        <v>33</v>
      </c>
      <c r="D316" s="254" t="s">
        <v>1935</v>
      </c>
      <c r="E316" s="254" t="s">
        <v>2570</v>
      </c>
      <c r="F316" s="254" t="s">
        <v>560</v>
      </c>
      <c r="G316" s="254" t="s">
        <v>2982</v>
      </c>
      <c r="H316" s="254" t="s">
        <v>99</v>
      </c>
      <c r="I316" s="254" t="s">
        <v>136</v>
      </c>
      <c r="J316" s="255" t="s">
        <v>570</v>
      </c>
      <c r="K316" s="254" t="s">
        <v>40</v>
      </c>
      <c r="L316" s="254" t="s">
        <v>60</v>
      </c>
      <c r="M316" s="254" t="s">
        <v>42</v>
      </c>
      <c r="N316" s="254" t="s">
        <v>34</v>
      </c>
      <c r="O316" s="254" t="s">
        <v>34</v>
      </c>
      <c r="P316" s="254">
        <v>1</v>
      </c>
      <c r="Q316" s="254">
        <v>17.72</v>
      </c>
      <c r="R316" s="254">
        <v>15.75</v>
      </c>
      <c r="S316" s="254">
        <v>5.71</v>
      </c>
      <c r="T316" s="254">
        <v>0.92</v>
      </c>
      <c r="U316" s="256">
        <v>54.99</v>
      </c>
      <c r="V316" s="256">
        <v>109.99</v>
      </c>
      <c r="W316" s="254" t="s">
        <v>898</v>
      </c>
      <c r="X316" s="254" t="s">
        <v>43</v>
      </c>
      <c r="Y316" s="254">
        <v>800</v>
      </c>
      <c r="Z316" s="254" t="s">
        <v>44</v>
      </c>
      <c r="AA316" s="254">
        <v>9</v>
      </c>
      <c r="AB316" s="254" t="s">
        <v>2983</v>
      </c>
      <c r="AC316" s="254">
        <v>9</v>
      </c>
      <c r="AD316" s="254" t="s">
        <v>34</v>
      </c>
      <c r="AE316" s="254" t="s">
        <v>42</v>
      </c>
      <c r="AF316" s="254" t="s">
        <v>34</v>
      </c>
      <c r="AG316" s="254" t="s">
        <v>34</v>
      </c>
      <c r="AH316" s="254" t="s">
        <v>34</v>
      </c>
      <c r="AI316" s="254" t="s">
        <v>42</v>
      </c>
      <c r="AJ316" s="254" t="s">
        <v>34</v>
      </c>
      <c r="AK316" s="254" t="s">
        <v>34</v>
      </c>
      <c r="AL316" s="254" t="s">
        <v>4444</v>
      </c>
      <c r="AM316" s="254" t="s">
        <v>2979</v>
      </c>
      <c r="AN316" s="254" t="s">
        <v>34</v>
      </c>
      <c r="AO316" s="254" t="s">
        <v>48</v>
      </c>
      <c r="AP316" s="254" t="s">
        <v>34</v>
      </c>
      <c r="AQ316" s="254" t="s">
        <v>49</v>
      </c>
    </row>
    <row r="317" spans="1:43">
      <c r="A317" s="254" t="s">
        <v>571</v>
      </c>
      <c r="B317" s="254" t="s">
        <v>559</v>
      </c>
      <c r="C317" s="254" t="s">
        <v>33</v>
      </c>
      <c r="D317" s="254" t="s">
        <v>1935</v>
      </c>
      <c r="E317" s="254" t="s">
        <v>2570</v>
      </c>
      <c r="F317" s="254" t="s">
        <v>560</v>
      </c>
      <c r="G317" s="254" t="s">
        <v>2982</v>
      </c>
      <c r="H317" s="254" t="s">
        <v>99</v>
      </c>
      <c r="I317" s="254" t="s">
        <v>2987</v>
      </c>
      <c r="J317" s="255" t="s">
        <v>570</v>
      </c>
      <c r="K317" s="254" t="s">
        <v>40</v>
      </c>
      <c r="L317" s="254" t="s">
        <v>60</v>
      </c>
      <c r="M317" s="254" t="s">
        <v>42</v>
      </c>
      <c r="N317" s="254" t="s">
        <v>34</v>
      </c>
      <c r="O317" s="254" t="s">
        <v>34</v>
      </c>
      <c r="P317" s="254">
        <v>1</v>
      </c>
      <c r="Q317" s="254">
        <v>17.72</v>
      </c>
      <c r="R317" s="254">
        <v>15.75</v>
      </c>
      <c r="S317" s="254">
        <v>5.71</v>
      </c>
      <c r="T317" s="254">
        <v>0.92</v>
      </c>
      <c r="U317" s="256">
        <v>59.99</v>
      </c>
      <c r="V317" s="256">
        <v>119.99</v>
      </c>
      <c r="W317" s="254" t="s">
        <v>898</v>
      </c>
      <c r="X317" s="254" t="s">
        <v>43</v>
      </c>
      <c r="Y317" s="254">
        <v>800</v>
      </c>
      <c r="Z317" s="254" t="s">
        <v>44</v>
      </c>
      <c r="AA317" s="254">
        <v>9</v>
      </c>
      <c r="AB317" s="254" t="s">
        <v>2984</v>
      </c>
      <c r="AC317" s="254">
        <v>9</v>
      </c>
      <c r="AD317" s="254" t="s">
        <v>34</v>
      </c>
      <c r="AE317" s="254" t="s">
        <v>42</v>
      </c>
      <c r="AF317" s="254" t="s">
        <v>34</v>
      </c>
      <c r="AG317" s="254" t="s">
        <v>34</v>
      </c>
      <c r="AH317" s="254" t="s">
        <v>34</v>
      </c>
      <c r="AI317" s="254" t="s">
        <v>42</v>
      </c>
      <c r="AJ317" s="254" t="s">
        <v>34</v>
      </c>
      <c r="AK317" s="254" t="s">
        <v>34</v>
      </c>
      <c r="AL317" s="254" t="s">
        <v>4444</v>
      </c>
      <c r="AM317" s="254" t="s">
        <v>2979</v>
      </c>
      <c r="AN317" s="254" t="s">
        <v>34</v>
      </c>
      <c r="AO317" s="254" t="s">
        <v>48</v>
      </c>
      <c r="AP317" s="254" t="s">
        <v>34</v>
      </c>
      <c r="AQ317" s="254" t="s">
        <v>49</v>
      </c>
    </row>
    <row r="318" spans="1:43">
      <c r="A318" s="254" t="s">
        <v>572</v>
      </c>
      <c r="B318" s="254" t="s">
        <v>559</v>
      </c>
      <c r="C318" s="254" t="s">
        <v>33</v>
      </c>
      <c r="D318" s="254" t="s">
        <v>1935</v>
      </c>
      <c r="E318" s="254" t="s">
        <v>2570</v>
      </c>
      <c r="F318" s="254" t="s">
        <v>560</v>
      </c>
      <c r="G318" s="254" t="s">
        <v>2985</v>
      </c>
      <c r="H318" s="254" t="s">
        <v>99</v>
      </c>
      <c r="I318" s="254" t="s">
        <v>136</v>
      </c>
      <c r="J318" s="255" t="s">
        <v>575</v>
      </c>
      <c r="K318" s="254" t="s">
        <v>40</v>
      </c>
      <c r="L318" s="254" t="s">
        <v>41</v>
      </c>
      <c r="M318" s="254" t="s">
        <v>42</v>
      </c>
      <c r="N318" s="254" t="s">
        <v>34</v>
      </c>
      <c r="O318" s="254" t="s">
        <v>34</v>
      </c>
      <c r="P318" s="254">
        <v>1</v>
      </c>
      <c r="Q318" s="254">
        <v>22.83</v>
      </c>
      <c r="R318" s="254">
        <v>17.72</v>
      </c>
      <c r="S318" s="254">
        <v>6.3</v>
      </c>
      <c r="T318" s="254">
        <v>1.47</v>
      </c>
      <c r="U318" s="256">
        <v>59.99</v>
      </c>
      <c r="V318" s="256">
        <v>119.99</v>
      </c>
      <c r="W318" s="254" t="s">
        <v>898</v>
      </c>
      <c r="X318" s="254" t="s">
        <v>43</v>
      </c>
      <c r="Y318" s="254">
        <v>800</v>
      </c>
      <c r="Z318" s="254" t="s">
        <v>44</v>
      </c>
      <c r="AA318" s="254">
        <v>9</v>
      </c>
      <c r="AB318" s="254" t="s">
        <v>2986</v>
      </c>
      <c r="AC318" s="254" t="s">
        <v>34</v>
      </c>
      <c r="AD318" s="254" t="s">
        <v>34</v>
      </c>
      <c r="AE318" s="254" t="s">
        <v>42</v>
      </c>
      <c r="AF318" s="254" t="s">
        <v>34</v>
      </c>
      <c r="AG318" s="254" t="s">
        <v>34</v>
      </c>
      <c r="AH318" s="254" t="s">
        <v>34</v>
      </c>
      <c r="AI318" s="254" t="s">
        <v>42</v>
      </c>
      <c r="AJ318" s="254" t="s">
        <v>34</v>
      </c>
      <c r="AK318" s="254" t="s">
        <v>34</v>
      </c>
      <c r="AL318" s="254" t="s">
        <v>4444</v>
      </c>
      <c r="AM318" s="254" t="s">
        <v>2979</v>
      </c>
      <c r="AN318" s="254" t="s">
        <v>34</v>
      </c>
      <c r="AO318" s="254" t="s">
        <v>48</v>
      </c>
      <c r="AP318" s="254" t="s">
        <v>34</v>
      </c>
      <c r="AQ318" s="254" t="s">
        <v>49</v>
      </c>
    </row>
    <row r="319" spans="1:43">
      <c r="A319" s="254" t="s">
        <v>572</v>
      </c>
      <c r="B319" s="254" t="s">
        <v>559</v>
      </c>
      <c r="C319" s="254" t="s">
        <v>33</v>
      </c>
      <c r="D319" s="254" t="s">
        <v>1935</v>
      </c>
      <c r="E319" s="254" t="s">
        <v>2570</v>
      </c>
      <c r="F319" s="254" t="s">
        <v>560</v>
      </c>
      <c r="G319" s="254" t="s">
        <v>2985</v>
      </c>
      <c r="H319" s="254" t="s">
        <v>99</v>
      </c>
      <c r="I319" s="254" t="s">
        <v>136</v>
      </c>
      <c r="J319" s="255" t="s">
        <v>575</v>
      </c>
      <c r="K319" s="254" t="s">
        <v>40</v>
      </c>
      <c r="L319" s="254" t="s">
        <v>60</v>
      </c>
      <c r="M319" s="254" t="s">
        <v>42</v>
      </c>
      <c r="N319" s="254" t="s">
        <v>34</v>
      </c>
      <c r="O319" s="254" t="s">
        <v>34</v>
      </c>
      <c r="P319" s="254">
        <v>1</v>
      </c>
      <c r="Q319" s="254">
        <v>22.83</v>
      </c>
      <c r="R319" s="254">
        <v>17.72</v>
      </c>
      <c r="S319" s="254">
        <v>6.3</v>
      </c>
      <c r="T319" s="254">
        <v>1.47</v>
      </c>
      <c r="U319" s="256">
        <v>59.99</v>
      </c>
      <c r="V319" s="256">
        <v>119.99</v>
      </c>
      <c r="W319" s="254" t="s">
        <v>898</v>
      </c>
      <c r="X319" s="254" t="s">
        <v>43</v>
      </c>
      <c r="Y319" s="254">
        <v>800</v>
      </c>
      <c r="Z319" s="254" t="s">
        <v>44</v>
      </c>
      <c r="AA319" s="254">
        <v>9</v>
      </c>
      <c r="AB319" s="254" t="s">
        <v>2986</v>
      </c>
      <c r="AC319" s="254">
        <v>9</v>
      </c>
      <c r="AD319" s="254" t="s">
        <v>34</v>
      </c>
      <c r="AE319" s="254" t="s">
        <v>42</v>
      </c>
      <c r="AF319" s="254" t="s">
        <v>34</v>
      </c>
      <c r="AG319" s="254" t="s">
        <v>34</v>
      </c>
      <c r="AH319" s="254" t="s">
        <v>34</v>
      </c>
      <c r="AI319" s="254" t="s">
        <v>42</v>
      </c>
      <c r="AJ319" s="254" t="s">
        <v>34</v>
      </c>
      <c r="AK319" s="254" t="s">
        <v>34</v>
      </c>
      <c r="AL319" s="254" t="s">
        <v>4444</v>
      </c>
      <c r="AM319" s="254" t="s">
        <v>2979</v>
      </c>
      <c r="AN319" s="254" t="s">
        <v>34</v>
      </c>
      <c r="AO319" s="254" t="s">
        <v>48</v>
      </c>
      <c r="AP319" s="254" t="s">
        <v>34</v>
      </c>
      <c r="AQ319" s="254" t="s">
        <v>49</v>
      </c>
    </row>
    <row r="320" spans="1:43">
      <c r="A320" s="254" t="s">
        <v>576</v>
      </c>
      <c r="B320" s="254" t="s">
        <v>559</v>
      </c>
      <c r="C320" s="254" t="s">
        <v>33</v>
      </c>
      <c r="D320" s="254" t="s">
        <v>1935</v>
      </c>
      <c r="E320" s="254" t="s">
        <v>2570</v>
      </c>
      <c r="F320" s="254" t="s">
        <v>560</v>
      </c>
      <c r="G320" s="254" t="s">
        <v>2985</v>
      </c>
      <c r="H320" s="254" t="s">
        <v>99</v>
      </c>
      <c r="I320" s="254" t="s">
        <v>2987</v>
      </c>
      <c r="J320" s="255" t="s">
        <v>575</v>
      </c>
      <c r="K320" s="254" t="s">
        <v>40</v>
      </c>
      <c r="L320" s="254" t="s">
        <v>60</v>
      </c>
      <c r="M320" s="254" t="s">
        <v>42</v>
      </c>
      <c r="N320" s="254" t="s">
        <v>34</v>
      </c>
      <c r="O320" s="254" t="s">
        <v>34</v>
      </c>
      <c r="P320" s="254">
        <v>1</v>
      </c>
      <c r="Q320" s="254">
        <v>22.83</v>
      </c>
      <c r="R320" s="254">
        <v>17.72</v>
      </c>
      <c r="S320" s="254">
        <v>6.3</v>
      </c>
      <c r="T320" s="254">
        <v>1.47</v>
      </c>
      <c r="U320" s="256">
        <v>66.290000000000006</v>
      </c>
      <c r="V320" s="256">
        <v>129.99</v>
      </c>
      <c r="W320" s="254" t="s">
        <v>898</v>
      </c>
      <c r="X320" s="254" t="s">
        <v>43</v>
      </c>
      <c r="Y320" s="254">
        <v>800</v>
      </c>
      <c r="Z320" s="254" t="s">
        <v>44</v>
      </c>
      <c r="AA320" s="254">
        <v>9</v>
      </c>
      <c r="AB320" s="254" t="s">
        <v>2988</v>
      </c>
      <c r="AC320" s="254">
        <v>12</v>
      </c>
      <c r="AD320" s="254" t="s">
        <v>34</v>
      </c>
      <c r="AE320" s="254" t="s">
        <v>42</v>
      </c>
      <c r="AF320" s="254" t="s">
        <v>34</v>
      </c>
      <c r="AG320" s="254" t="s">
        <v>34</v>
      </c>
      <c r="AH320" s="254" t="s">
        <v>34</v>
      </c>
      <c r="AI320" s="254" t="s">
        <v>42</v>
      </c>
      <c r="AJ320" s="254" t="s">
        <v>34</v>
      </c>
      <c r="AK320" s="254" t="s">
        <v>34</v>
      </c>
      <c r="AL320" s="254" t="s">
        <v>4444</v>
      </c>
      <c r="AM320" s="254" t="s">
        <v>2979</v>
      </c>
      <c r="AN320" s="254" t="s">
        <v>34</v>
      </c>
      <c r="AO320" s="254" t="s">
        <v>48</v>
      </c>
      <c r="AP320" s="254" t="s">
        <v>34</v>
      </c>
      <c r="AQ320" s="254" t="s">
        <v>49</v>
      </c>
    </row>
    <row r="321" spans="1:43">
      <c r="A321" s="254" t="s">
        <v>576</v>
      </c>
      <c r="B321" s="254" t="s">
        <v>559</v>
      </c>
      <c r="C321" s="254" t="s">
        <v>33</v>
      </c>
      <c r="D321" s="254" t="s">
        <v>1935</v>
      </c>
      <c r="E321" s="254" t="s">
        <v>2570</v>
      </c>
      <c r="F321" s="254" t="s">
        <v>560</v>
      </c>
      <c r="G321" s="254" t="s">
        <v>2985</v>
      </c>
      <c r="H321" s="254" t="s">
        <v>99</v>
      </c>
      <c r="I321" s="254" t="s">
        <v>2987</v>
      </c>
      <c r="J321" s="255" t="s">
        <v>575</v>
      </c>
      <c r="K321" s="254" t="s">
        <v>40</v>
      </c>
      <c r="L321" s="254" t="s">
        <v>41</v>
      </c>
      <c r="M321" s="254" t="s">
        <v>42</v>
      </c>
      <c r="N321" s="254" t="s">
        <v>34</v>
      </c>
      <c r="O321" s="254" t="s">
        <v>34</v>
      </c>
      <c r="P321" s="254">
        <v>1</v>
      </c>
      <c r="Q321" s="254">
        <v>22.83</v>
      </c>
      <c r="R321" s="254">
        <v>17.72</v>
      </c>
      <c r="S321" s="254">
        <v>6.3</v>
      </c>
      <c r="T321" s="254">
        <v>1.47</v>
      </c>
      <c r="U321" s="256">
        <v>66.290000000000006</v>
      </c>
      <c r="V321" s="256">
        <v>129.99</v>
      </c>
      <c r="W321" s="254" t="s">
        <v>898</v>
      </c>
      <c r="X321" s="254" t="s">
        <v>43</v>
      </c>
      <c r="Y321" s="254">
        <v>800</v>
      </c>
      <c r="Z321" s="254" t="s">
        <v>44</v>
      </c>
      <c r="AA321" s="254">
        <v>9</v>
      </c>
      <c r="AB321" s="254" t="s">
        <v>2988</v>
      </c>
      <c r="AC321" s="254" t="s">
        <v>34</v>
      </c>
      <c r="AD321" s="254" t="s">
        <v>34</v>
      </c>
      <c r="AE321" s="254" t="s">
        <v>42</v>
      </c>
      <c r="AF321" s="254" t="s">
        <v>34</v>
      </c>
      <c r="AG321" s="254" t="s">
        <v>34</v>
      </c>
      <c r="AH321" s="254" t="s">
        <v>34</v>
      </c>
      <c r="AI321" s="254" t="s">
        <v>42</v>
      </c>
      <c r="AJ321" s="254" t="s">
        <v>34</v>
      </c>
      <c r="AK321" s="254" t="s">
        <v>34</v>
      </c>
      <c r="AL321" s="254" t="s">
        <v>4444</v>
      </c>
      <c r="AM321" s="254" t="s">
        <v>2979</v>
      </c>
      <c r="AN321" s="254" t="s">
        <v>34</v>
      </c>
      <c r="AO321" s="254" t="s">
        <v>48</v>
      </c>
      <c r="AP321" s="254" t="s">
        <v>34</v>
      </c>
      <c r="AQ321" s="254" t="s">
        <v>49</v>
      </c>
    </row>
    <row r="322" spans="1:43">
      <c r="A322" s="254" t="s">
        <v>578</v>
      </c>
      <c r="B322" s="254" t="s">
        <v>579</v>
      </c>
      <c r="C322" s="254" t="s">
        <v>33</v>
      </c>
      <c r="D322" s="254" t="s">
        <v>1935</v>
      </c>
      <c r="E322" s="254" t="s">
        <v>2570</v>
      </c>
      <c r="F322" s="254" t="s">
        <v>560</v>
      </c>
      <c r="G322" s="254" t="s">
        <v>2571</v>
      </c>
      <c r="H322" s="254" t="s">
        <v>339</v>
      </c>
      <c r="I322" s="254" t="s">
        <v>478</v>
      </c>
      <c r="J322" s="255" t="s">
        <v>582</v>
      </c>
      <c r="K322" s="254" t="s">
        <v>40</v>
      </c>
      <c r="L322" s="254" t="s">
        <v>41</v>
      </c>
      <c r="M322" s="254" t="s">
        <v>42</v>
      </c>
      <c r="N322" s="254" t="s">
        <v>34</v>
      </c>
      <c r="O322" s="254" t="s">
        <v>34</v>
      </c>
      <c r="P322" s="254">
        <v>1</v>
      </c>
      <c r="Q322" s="254">
        <v>23.62</v>
      </c>
      <c r="R322" s="254">
        <v>18.899999999999999</v>
      </c>
      <c r="S322" s="254">
        <v>11.42</v>
      </c>
      <c r="T322" s="254">
        <v>2.95</v>
      </c>
      <c r="U322" s="256">
        <v>64.790000000000006</v>
      </c>
      <c r="V322" s="256">
        <v>129.99</v>
      </c>
      <c r="W322" s="254" t="s">
        <v>898</v>
      </c>
      <c r="X322" s="254" t="s">
        <v>43</v>
      </c>
      <c r="Y322" s="254">
        <v>800</v>
      </c>
      <c r="Z322" s="254" t="s">
        <v>44</v>
      </c>
      <c r="AA322" s="254">
        <v>9</v>
      </c>
      <c r="AB322" s="254" t="s">
        <v>2978</v>
      </c>
      <c r="AC322" s="254" t="s">
        <v>34</v>
      </c>
      <c r="AD322" s="254" t="s">
        <v>34</v>
      </c>
      <c r="AE322" s="254" t="s">
        <v>42</v>
      </c>
      <c r="AF322" s="254" t="s">
        <v>34</v>
      </c>
      <c r="AG322" s="254" t="s">
        <v>34</v>
      </c>
      <c r="AH322" s="254" t="s">
        <v>34</v>
      </c>
      <c r="AI322" s="254" t="s">
        <v>42</v>
      </c>
      <c r="AJ322" s="254" t="s">
        <v>34</v>
      </c>
      <c r="AK322" s="254" t="s">
        <v>34</v>
      </c>
      <c r="AL322" s="254" t="s">
        <v>4444</v>
      </c>
      <c r="AM322" s="254" t="s">
        <v>2979</v>
      </c>
      <c r="AN322" s="254" t="s">
        <v>34</v>
      </c>
      <c r="AO322" s="254" t="s">
        <v>48</v>
      </c>
      <c r="AP322" s="254" t="s">
        <v>34</v>
      </c>
      <c r="AQ322" s="254" t="s">
        <v>49</v>
      </c>
    </row>
    <row r="323" spans="1:43">
      <c r="A323" s="254" t="s">
        <v>578</v>
      </c>
      <c r="B323" s="254" t="s">
        <v>579</v>
      </c>
      <c r="C323" s="254" t="s">
        <v>33</v>
      </c>
      <c r="D323" s="254" t="s">
        <v>1935</v>
      </c>
      <c r="E323" s="254" t="s">
        <v>2570</v>
      </c>
      <c r="F323" s="254" t="s">
        <v>560</v>
      </c>
      <c r="G323" s="254" t="s">
        <v>2571</v>
      </c>
      <c r="H323" s="254" t="s">
        <v>339</v>
      </c>
      <c r="I323" s="254" t="s">
        <v>478</v>
      </c>
      <c r="J323" s="255" t="s">
        <v>582</v>
      </c>
      <c r="K323" s="254" t="s">
        <v>40</v>
      </c>
      <c r="L323" s="254" t="s">
        <v>60</v>
      </c>
      <c r="M323" s="254" t="s">
        <v>42</v>
      </c>
      <c r="N323" s="254" t="s">
        <v>34</v>
      </c>
      <c r="O323" s="254" t="s">
        <v>34</v>
      </c>
      <c r="P323" s="254">
        <v>1</v>
      </c>
      <c r="Q323" s="254">
        <v>23.62</v>
      </c>
      <c r="R323" s="254">
        <v>18.899999999999999</v>
      </c>
      <c r="S323" s="254">
        <v>11.42</v>
      </c>
      <c r="T323" s="254">
        <v>2.95</v>
      </c>
      <c r="U323" s="256">
        <v>64.790000000000006</v>
      </c>
      <c r="V323" s="256">
        <v>129.99</v>
      </c>
      <c r="W323" s="254" t="s">
        <v>898</v>
      </c>
      <c r="X323" s="254" t="s">
        <v>43</v>
      </c>
      <c r="Y323" s="254">
        <v>800</v>
      </c>
      <c r="Z323" s="254" t="s">
        <v>44</v>
      </c>
      <c r="AA323" s="254">
        <v>9</v>
      </c>
      <c r="AB323" s="254" t="s">
        <v>2978</v>
      </c>
      <c r="AC323" s="254">
        <v>13</v>
      </c>
      <c r="AD323" s="254" t="s">
        <v>34</v>
      </c>
      <c r="AE323" s="254" t="s">
        <v>42</v>
      </c>
      <c r="AF323" s="254" t="s">
        <v>34</v>
      </c>
      <c r="AG323" s="254" t="s">
        <v>34</v>
      </c>
      <c r="AH323" s="254" t="s">
        <v>34</v>
      </c>
      <c r="AI323" s="254" t="s">
        <v>42</v>
      </c>
      <c r="AJ323" s="254" t="s">
        <v>34</v>
      </c>
      <c r="AK323" s="254" t="s">
        <v>34</v>
      </c>
      <c r="AL323" s="254" t="s">
        <v>4444</v>
      </c>
      <c r="AM323" s="254" t="s">
        <v>2979</v>
      </c>
      <c r="AN323" s="254" t="s">
        <v>34</v>
      </c>
      <c r="AO323" s="254" t="s">
        <v>48</v>
      </c>
      <c r="AP323" s="254" t="s">
        <v>34</v>
      </c>
      <c r="AQ323" s="254" t="s">
        <v>49</v>
      </c>
    </row>
    <row r="324" spans="1:43">
      <c r="A324" s="254" t="s">
        <v>583</v>
      </c>
      <c r="B324" s="254" t="s">
        <v>579</v>
      </c>
      <c r="C324" s="254" t="s">
        <v>33</v>
      </c>
      <c r="D324" s="254" t="s">
        <v>1935</v>
      </c>
      <c r="E324" s="254" t="s">
        <v>2570</v>
      </c>
      <c r="F324" s="254" t="s">
        <v>560</v>
      </c>
      <c r="G324" s="254" t="s">
        <v>2571</v>
      </c>
      <c r="H324" s="254" t="s">
        <v>339</v>
      </c>
      <c r="I324" s="254" t="s">
        <v>481</v>
      </c>
      <c r="J324" s="255" t="s">
        <v>582</v>
      </c>
      <c r="K324" s="254" t="s">
        <v>40</v>
      </c>
      <c r="L324" s="254" t="s">
        <v>60</v>
      </c>
      <c r="M324" s="254" t="s">
        <v>42</v>
      </c>
      <c r="N324" s="254" t="s">
        <v>34</v>
      </c>
      <c r="O324" s="254" t="s">
        <v>34</v>
      </c>
      <c r="P324" s="254">
        <v>1</v>
      </c>
      <c r="Q324" s="254">
        <v>23.62</v>
      </c>
      <c r="R324" s="254">
        <v>18.899999999999999</v>
      </c>
      <c r="S324" s="254">
        <v>13.39</v>
      </c>
      <c r="T324" s="254">
        <v>3.46</v>
      </c>
      <c r="U324" s="256">
        <v>74.959999999999994</v>
      </c>
      <c r="V324" s="256">
        <v>149.99</v>
      </c>
      <c r="W324" s="254" t="s">
        <v>898</v>
      </c>
      <c r="X324" s="254" t="s">
        <v>43</v>
      </c>
      <c r="Y324" s="254">
        <v>800</v>
      </c>
      <c r="Z324" s="254" t="s">
        <v>44</v>
      </c>
      <c r="AA324" s="254">
        <v>9</v>
      </c>
      <c r="AB324" s="254" t="s">
        <v>2980</v>
      </c>
      <c r="AC324" s="254">
        <v>13</v>
      </c>
      <c r="AD324" s="254" t="s">
        <v>34</v>
      </c>
      <c r="AE324" s="254" t="s">
        <v>42</v>
      </c>
      <c r="AF324" s="254" t="s">
        <v>34</v>
      </c>
      <c r="AG324" s="254" t="s">
        <v>34</v>
      </c>
      <c r="AH324" s="254" t="s">
        <v>34</v>
      </c>
      <c r="AI324" s="254" t="s">
        <v>42</v>
      </c>
      <c r="AJ324" s="254" t="s">
        <v>34</v>
      </c>
      <c r="AK324" s="254" t="s">
        <v>34</v>
      </c>
      <c r="AL324" s="254" t="s">
        <v>4444</v>
      </c>
      <c r="AM324" s="254" t="s">
        <v>2979</v>
      </c>
      <c r="AN324" s="254" t="s">
        <v>34</v>
      </c>
      <c r="AO324" s="254" t="s">
        <v>48</v>
      </c>
      <c r="AP324" s="254" t="s">
        <v>34</v>
      </c>
      <c r="AQ324" s="254" t="s">
        <v>49</v>
      </c>
    </row>
    <row r="325" spans="1:43">
      <c r="A325" s="254" t="s">
        <v>583</v>
      </c>
      <c r="B325" s="254" t="s">
        <v>579</v>
      </c>
      <c r="C325" s="254" t="s">
        <v>33</v>
      </c>
      <c r="D325" s="254" t="s">
        <v>1935</v>
      </c>
      <c r="E325" s="254" t="s">
        <v>2570</v>
      </c>
      <c r="F325" s="254" t="s">
        <v>560</v>
      </c>
      <c r="G325" s="254" t="s">
        <v>2571</v>
      </c>
      <c r="H325" s="254" t="s">
        <v>339</v>
      </c>
      <c r="I325" s="254" t="s">
        <v>481</v>
      </c>
      <c r="J325" s="255" t="s">
        <v>582</v>
      </c>
      <c r="K325" s="254" t="s">
        <v>40</v>
      </c>
      <c r="L325" s="254" t="s">
        <v>41</v>
      </c>
      <c r="M325" s="254" t="s">
        <v>42</v>
      </c>
      <c r="N325" s="254" t="s">
        <v>34</v>
      </c>
      <c r="O325" s="254" t="s">
        <v>34</v>
      </c>
      <c r="P325" s="254">
        <v>1</v>
      </c>
      <c r="Q325" s="254">
        <v>23.62</v>
      </c>
      <c r="R325" s="254">
        <v>18.899999999999999</v>
      </c>
      <c r="S325" s="254">
        <v>13.39</v>
      </c>
      <c r="T325" s="254">
        <v>3.46</v>
      </c>
      <c r="U325" s="256">
        <v>74.959999999999994</v>
      </c>
      <c r="V325" s="256">
        <v>149.99</v>
      </c>
      <c r="W325" s="254" t="s">
        <v>898</v>
      </c>
      <c r="X325" s="254" t="s">
        <v>43</v>
      </c>
      <c r="Y325" s="254">
        <v>800</v>
      </c>
      <c r="Z325" s="254" t="s">
        <v>44</v>
      </c>
      <c r="AA325" s="254">
        <v>9</v>
      </c>
      <c r="AB325" s="254" t="s">
        <v>2980</v>
      </c>
      <c r="AC325" s="254" t="s">
        <v>34</v>
      </c>
      <c r="AD325" s="254" t="s">
        <v>34</v>
      </c>
      <c r="AE325" s="254" t="s">
        <v>42</v>
      </c>
      <c r="AF325" s="254" t="s">
        <v>34</v>
      </c>
      <c r="AG325" s="254" t="s">
        <v>34</v>
      </c>
      <c r="AH325" s="254" t="s">
        <v>34</v>
      </c>
      <c r="AI325" s="254" t="s">
        <v>42</v>
      </c>
      <c r="AJ325" s="254" t="s">
        <v>34</v>
      </c>
      <c r="AK325" s="254" t="s">
        <v>34</v>
      </c>
      <c r="AL325" s="254" t="s">
        <v>4444</v>
      </c>
      <c r="AM325" s="254" t="s">
        <v>2979</v>
      </c>
      <c r="AN325" s="254" t="s">
        <v>34</v>
      </c>
      <c r="AO325" s="254" t="s">
        <v>48</v>
      </c>
      <c r="AP325" s="254" t="s">
        <v>34</v>
      </c>
      <c r="AQ325" s="254" t="s">
        <v>49</v>
      </c>
    </row>
    <row r="326" spans="1:43">
      <c r="A326" s="254" t="s">
        <v>584</v>
      </c>
      <c r="B326" s="254" t="s">
        <v>579</v>
      </c>
      <c r="C326" s="254" t="s">
        <v>33</v>
      </c>
      <c r="D326" s="254" t="s">
        <v>1935</v>
      </c>
      <c r="E326" s="254" t="s">
        <v>2570</v>
      </c>
      <c r="F326" s="254" t="s">
        <v>560</v>
      </c>
      <c r="G326" s="254" t="s">
        <v>2571</v>
      </c>
      <c r="H326" s="254" t="s">
        <v>339</v>
      </c>
      <c r="I326" s="254" t="s">
        <v>483</v>
      </c>
      <c r="J326" s="255" t="s">
        <v>582</v>
      </c>
      <c r="K326" s="254" t="s">
        <v>40</v>
      </c>
      <c r="L326" s="254" t="s">
        <v>60</v>
      </c>
      <c r="M326" s="254" t="s">
        <v>42</v>
      </c>
      <c r="N326" s="254" t="s">
        <v>34</v>
      </c>
      <c r="O326" s="254" t="s">
        <v>34</v>
      </c>
      <c r="P326" s="254">
        <v>1</v>
      </c>
      <c r="Q326" s="254">
        <v>23.62</v>
      </c>
      <c r="R326" s="254">
        <v>18.899999999999999</v>
      </c>
      <c r="S326" s="254">
        <v>13.39</v>
      </c>
      <c r="T326" s="254">
        <v>3.46</v>
      </c>
      <c r="U326" s="256">
        <v>74.959999999999994</v>
      </c>
      <c r="V326" s="256">
        <v>149.99</v>
      </c>
      <c r="W326" s="254" t="s">
        <v>898</v>
      </c>
      <c r="X326" s="254" t="s">
        <v>43</v>
      </c>
      <c r="Y326" s="254">
        <v>800</v>
      </c>
      <c r="Z326" s="254" t="s">
        <v>44</v>
      </c>
      <c r="AA326" s="254">
        <v>9</v>
      </c>
      <c r="AB326" s="254" t="s">
        <v>2981</v>
      </c>
      <c r="AC326" s="254">
        <v>6</v>
      </c>
      <c r="AD326" s="254" t="s">
        <v>34</v>
      </c>
      <c r="AE326" s="254" t="s">
        <v>42</v>
      </c>
      <c r="AF326" s="254" t="s">
        <v>34</v>
      </c>
      <c r="AG326" s="254" t="s">
        <v>34</v>
      </c>
      <c r="AH326" s="254" t="s">
        <v>34</v>
      </c>
      <c r="AI326" s="254" t="s">
        <v>42</v>
      </c>
      <c r="AJ326" s="254" t="s">
        <v>34</v>
      </c>
      <c r="AK326" s="254" t="s">
        <v>34</v>
      </c>
      <c r="AL326" s="254" t="s">
        <v>4444</v>
      </c>
      <c r="AM326" s="254" t="s">
        <v>2979</v>
      </c>
      <c r="AN326" s="254" t="s">
        <v>34</v>
      </c>
      <c r="AO326" s="254" t="s">
        <v>48</v>
      </c>
      <c r="AP326" s="254" t="s">
        <v>34</v>
      </c>
      <c r="AQ326" s="254" t="s">
        <v>49</v>
      </c>
    </row>
    <row r="327" spans="1:43">
      <c r="A327" s="254" t="s">
        <v>585</v>
      </c>
      <c r="B327" s="254" t="s">
        <v>579</v>
      </c>
      <c r="C327" s="254" t="s">
        <v>33</v>
      </c>
      <c r="D327" s="254" t="s">
        <v>1935</v>
      </c>
      <c r="E327" s="254" t="s">
        <v>2570</v>
      </c>
      <c r="F327" s="254" t="s">
        <v>560</v>
      </c>
      <c r="G327" s="254" t="s">
        <v>2571</v>
      </c>
      <c r="H327" s="254" t="s">
        <v>339</v>
      </c>
      <c r="I327" s="254" t="s">
        <v>3008</v>
      </c>
      <c r="J327" s="255" t="s">
        <v>567</v>
      </c>
      <c r="K327" s="254" t="s">
        <v>40</v>
      </c>
      <c r="L327" s="254" t="s">
        <v>60</v>
      </c>
      <c r="M327" s="254" t="s">
        <v>42</v>
      </c>
      <c r="N327" s="254" t="s">
        <v>34</v>
      </c>
      <c r="O327" s="254" t="s">
        <v>34</v>
      </c>
      <c r="P327" s="254">
        <v>1</v>
      </c>
      <c r="Q327" s="254">
        <v>23.62</v>
      </c>
      <c r="R327" s="254">
        <v>18.899999999999999</v>
      </c>
      <c r="S327" s="254">
        <v>9.4499999999999993</v>
      </c>
      <c r="T327" s="254">
        <v>2.44</v>
      </c>
      <c r="U327" s="256">
        <v>49.68</v>
      </c>
      <c r="V327" s="256">
        <v>99.99</v>
      </c>
      <c r="W327" s="254" t="s">
        <v>898</v>
      </c>
      <c r="X327" s="254" t="s">
        <v>43</v>
      </c>
      <c r="Y327" s="254">
        <v>800</v>
      </c>
      <c r="Z327" s="254" t="s">
        <v>44</v>
      </c>
      <c r="AA327" s="254">
        <v>9</v>
      </c>
      <c r="AB327" s="254" t="s">
        <v>3122</v>
      </c>
      <c r="AC327" s="254">
        <v>4</v>
      </c>
      <c r="AD327" s="254" t="s">
        <v>34</v>
      </c>
      <c r="AE327" s="254" t="s">
        <v>42</v>
      </c>
      <c r="AF327" s="254" t="s">
        <v>34</v>
      </c>
      <c r="AG327" s="254" t="s">
        <v>34</v>
      </c>
      <c r="AH327" s="254" t="s">
        <v>34</v>
      </c>
      <c r="AI327" s="254" t="s">
        <v>42</v>
      </c>
      <c r="AJ327" s="254" t="s">
        <v>34</v>
      </c>
      <c r="AK327" s="254" t="s">
        <v>34</v>
      </c>
      <c r="AL327" s="254" t="s">
        <v>4444</v>
      </c>
      <c r="AM327" s="254" t="s">
        <v>2979</v>
      </c>
      <c r="AN327" s="254" t="s">
        <v>34</v>
      </c>
      <c r="AO327" s="254" t="s">
        <v>48</v>
      </c>
      <c r="AP327" s="254" t="s">
        <v>34</v>
      </c>
      <c r="AQ327" s="254" t="s">
        <v>49</v>
      </c>
    </row>
    <row r="328" spans="1:43">
      <c r="A328" s="254" t="s">
        <v>586</v>
      </c>
      <c r="B328" s="254" t="s">
        <v>579</v>
      </c>
      <c r="C328" s="254" t="s">
        <v>33</v>
      </c>
      <c r="D328" s="254" t="s">
        <v>1935</v>
      </c>
      <c r="E328" s="254" t="s">
        <v>2570</v>
      </c>
      <c r="F328" s="254" t="s">
        <v>560</v>
      </c>
      <c r="G328" s="254" t="s">
        <v>2982</v>
      </c>
      <c r="H328" s="254" t="s">
        <v>339</v>
      </c>
      <c r="I328" s="254" t="s">
        <v>136</v>
      </c>
      <c r="J328" s="255" t="s">
        <v>587</v>
      </c>
      <c r="K328" s="254" t="s">
        <v>40</v>
      </c>
      <c r="L328" s="254" t="s">
        <v>60</v>
      </c>
      <c r="M328" s="254" t="s">
        <v>42</v>
      </c>
      <c r="N328" s="254" t="s">
        <v>34</v>
      </c>
      <c r="O328" s="254" t="s">
        <v>34</v>
      </c>
      <c r="P328" s="254">
        <v>1</v>
      </c>
      <c r="Q328" s="254">
        <v>17.72</v>
      </c>
      <c r="R328" s="254">
        <v>15.75</v>
      </c>
      <c r="S328" s="254">
        <v>5.71</v>
      </c>
      <c r="T328" s="254">
        <v>0.92</v>
      </c>
      <c r="U328" s="256">
        <v>54.99</v>
      </c>
      <c r="V328" s="256">
        <v>109.99</v>
      </c>
      <c r="W328" s="254" t="s">
        <v>898</v>
      </c>
      <c r="X328" s="254" t="s">
        <v>43</v>
      </c>
      <c r="Y328" s="254">
        <v>800</v>
      </c>
      <c r="Z328" s="254" t="s">
        <v>44</v>
      </c>
      <c r="AA328" s="254">
        <v>9</v>
      </c>
      <c r="AB328" s="254" t="s">
        <v>2983</v>
      </c>
      <c r="AC328" s="254">
        <v>10</v>
      </c>
      <c r="AD328" s="254" t="s">
        <v>34</v>
      </c>
      <c r="AE328" s="254" t="s">
        <v>42</v>
      </c>
      <c r="AF328" s="254" t="s">
        <v>34</v>
      </c>
      <c r="AG328" s="254" t="s">
        <v>34</v>
      </c>
      <c r="AH328" s="254" t="s">
        <v>34</v>
      </c>
      <c r="AI328" s="254" t="s">
        <v>42</v>
      </c>
      <c r="AJ328" s="254" t="s">
        <v>34</v>
      </c>
      <c r="AK328" s="254" t="s">
        <v>34</v>
      </c>
      <c r="AL328" s="254" t="s">
        <v>4444</v>
      </c>
      <c r="AM328" s="254" t="s">
        <v>2979</v>
      </c>
      <c r="AN328" s="254" t="s">
        <v>34</v>
      </c>
      <c r="AO328" s="254" t="s">
        <v>48</v>
      </c>
      <c r="AP328" s="254" t="s">
        <v>34</v>
      </c>
      <c r="AQ328" s="254" t="s">
        <v>49</v>
      </c>
    </row>
    <row r="329" spans="1:43">
      <c r="A329" s="254" t="s">
        <v>588</v>
      </c>
      <c r="B329" s="254" t="s">
        <v>579</v>
      </c>
      <c r="C329" s="254" t="s">
        <v>33</v>
      </c>
      <c r="D329" s="254" t="s">
        <v>1935</v>
      </c>
      <c r="E329" s="254" t="s">
        <v>2570</v>
      </c>
      <c r="F329" s="254" t="s">
        <v>560</v>
      </c>
      <c r="G329" s="254" t="s">
        <v>2982</v>
      </c>
      <c r="H329" s="254" t="s">
        <v>339</v>
      </c>
      <c r="I329" s="254" t="s">
        <v>2987</v>
      </c>
      <c r="J329" s="255" t="s">
        <v>587</v>
      </c>
      <c r="K329" s="254" t="s">
        <v>40</v>
      </c>
      <c r="L329" s="254" t="s">
        <v>60</v>
      </c>
      <c r="M329" s="254" t="s">
        <v>42</v>
      </c>
      <c r="N329" s="254" t="s">
        <v>34</v>
      </c>
      <c r="O329" s="254" t="s">
        <v>34</v>
      </c>
      <c r="P329" s="254">
        <v>1</v>
      </c>
      <c r="Q329" s="254">
        <v>17.72</v>
      </c>
      <c r="R329" s="254">
        <v>15.75</v>
      </c>
      <c r="S329" s="254">
        <v>5.71</v>
      </c>
      <c r="T329" s="254">
        <v>0.92</v>
      </c>
      <c r="U329" s="256">
        <v>59.99</v>
      </c>
      <c r="V329" s="256">
        <v>119.99</v>
      </c>
      <c r="W329" s="254" t="s">
        <v>898</v>
      </c>
      <c r="X329" s="254" t="s">
        <v>43</v>
      </c>
      <c r="Y329" s="254">
        <v>800</v>
      </c>
      <c r="Z329" s="254" t="s">
        <v>44</v>
      </c>
      <c r="AA329" s="254">
        <v>9</v>
      </c>
      <c r="AB329" s="254" t="s">
        <v>2984</v>
      </c>
      <c r="AC329" s="254">
        <v>8</v>
      </c>
      <c r="AD329" s="254" t="s">
        <v>34</v>
      </c>
      <c r="AE329" s="254" t="s">
        <v>42</v>
      </c>
      <c r="AF329" s="254" t="s">
        <v>34</v>
      </c>
      <c r="AG329" s="254" t="s">
        <v>34</v>
      </c>
      <c r="AH329" s="254" t="s">
        <v>34</v>
      </c>
      <c r="AI329" s="254" t="s">
        <v>42</v>
      </c>
      <c r="AJ329" s="254" t="s">
        <v>34</v>
      </c>
      <c r="AK329" s="254" t="s">
        <v>34</v>
      </c>
      <c r="AL329" s="254" t="s">
        <v>4444</v>
      </c>
      <c r="AM329" s="254" t="s">
        <v>2979</v>
      </c>
      <c r="AN329" s="254" t="s">
        <v>34</v>
      </c>
      <c r="AO329" s="254" t="s">
        <v>48</v>
      </c>
      <c r="AP329" s="254" t="s">
        <v>34</v>
      </c>
      <c r="AQ329" s="254" t="s">
        <v>49</v>
      </c>
    </row>
    <row r="330" spans="1:43">
      <c r="A330" s="254" t="s">
        <v>589</v>
      </c>
      <c r="B330" s="254" t="s">
        <v>579</v>
      </c>
      <c r="C330" s="254" t="s">
        <v>33</v>
      </c>
      <c r="D330" s="254" t="s">
        <v>1935</v>
      </c>
      <c r="E330" s="254" t="s">
        <v>2570</v>
      </c>
      <c r="F330" s="254" t="s">
        <v>560</v>
      </c>
      <c r="G330" s="254" t="s">
        <v>2985</v>
      </c>
      <c r="H330" s="254" t="s">
        <v>339</v>
      </c>
      <c r="I330" s="254" t="s">
        <v>136</v>
      </c>
      <c r="J330" s="255" t="s">
        <v>590</v>
      </c>
      <c r="K330" s="254" t="s">
        <v>40</v>
      </c>
      <c r="L330" s="254" t="s">
        <v>41</v>
      </c>
      <c r="M330" s="254" t="s">
        <v>42</v>
      </c>
      <c r="N330" s="254" t="s">
        <v>34</v>
      </c>
      <c r="O330" s="254" t="s">
        <v>34</v>
      </c>
      <c r="P330" s="254">
        <v>1</v>
      </c>
      <c r="Q330" s="254">
        <v>22.83</v>
      </c>
      <c r="R330" s="254">
        <v>17.72</v>
      </c>
      <c r="S330" s="254">
        <v>6.3</v>
      </c>
      <c r="T330" s="254">
        <v>1.47</v>
      </c>
      <c r="U330" s="256">
        <v>59.99</v>
      </c>
      <c r="V330" s="256">
        <v>119.99</v>
      </c>
      <c r="W330" s="254" t="s">
        <v>898</v>
      </c>
      <c r="X330" s="254" t="s">
        <v>43</v>
      </c>
      <c r="Y330" s="254">
        <v>800</v>
      </c>
      <c r="Z330" s="254" t="s">
        <v>44</v>
      </c>
      <c r="AA330" s="254">
        <v>9</v>
      </c>
      <c r="AB330" s="254" t="s">
        <v>2986</v>
      </c>
      <c r="AC330" s="254" t="s">
        <v>34</v>
      </c>
      <c r="AD330" s="254" t="s">
        <v>34</v>
      </c>
      <c r="AE330" s="254" t="s">
        <v>42</v>
      </c>
      <c r="AF330" s="254" t="s">
        <v>34</v>
      </c>
      <c r="AG330" s="254" t="s">
        <v>34</v>
      </c>
      <c r="AH330" s="254" t="s">
        <v>34</v>
      </c>
      <c r="AI330" s="254" t="s">
        <v>42</v>
      </c>
      <c r="AJ330" s="254" t="s">
        <v>34</v>
      </c>
      <c r="AK330" s="254" t="s">
        <v>34</v>
      </c>
      <c r="AL330" s="254" t="s">
        <v>4444</v>
      </c>
      <c r="AM330" s="254" t="s">
        <v>2979</v>
      </c>
      <c r="AN330" s="254" t="s">
        <v>34</v>
      </c>
      <c r="AO330" s="254" t="s">
        <v>48</v>
      </c>
      <c r="AP330" s="254" t="s">
        <v>34</v>
      </c>
      <c r="AQ330" s="254" t="s">
        <v>49</v>
      </c>
    </row>
    <row r="331" spans="1:43">
      <c r="A331" s="254" t="s">
        <v>589</v>
      </c>
      <c r="B331" s="254" t="s">
        <v>579</v>
      </c>
      <c r="C331" s="254" t="s">
        <v>33</v>
      </c>
      <c r="D331" s="254" t="s">
        <v>1935</v>
      </c>
      <c r="E331" s="254" t="s">
        <v>2570</v>
      </c>
      <c r="F331" s="254" t="s">
        <v>560</v>
      </c>
      <c r="G331" s="254" t="s">
        <v>2985</v>
      </c>
      <c r="H331" s="254" t="s">
        <v>339</v>
      </c>
      <c r="I331" s="254" t="s">
        <v>136</v>
      </c>
      <c r="J331" s="255" t="s">
        <v>590</v>
      </c>
      <c r="K331" s="254" t="s">
        <v>40</v>
      </c>
      <c r="L331" s="254" t="s">
        <v>60</v>
      </c>
      <c r="M331" s="254" t="s">
        <v>42</v>
      </c>
      <c r="N331" s="254" t="s">
        <v>34</v>
      </c>
      <c r="O331" s="254" t="s">
        <v>34</v>
      </c>
      <c r="P331" s="254">
        <v>1</v>
      </c>
      <c r="Q331" s="254">
        <v>22.83</v>
      </c>
      <c r="R331" s="254">
        <v>17.72</v>
      </c>
      <c r="S331" s="254">
        <v>6.3</v>
      </c>
      <c r="T331" s="254">
        <v>1.47</v>
      </c>
      <c r="U331" s="256">
        <v>59.99</v>
      </c>
      <c r="V331" s="256">
        <v>119.99</v>
      </c>
      <c r="W331" s="254" t="s">
        <v>898</v>
      </c>
      <c r="X331" s="254" t="s">
        <v>43</v>
      </c>
      <c r="Y331" s="254">
        <v>800</v>
      </c>
      <c r="Z331" s="254" t="s">
        <v>44</v>
      </c>
      <c r="AA331" s="254">
        <v>9</v>
      </c>
      <c r="AB331" s="254" t="s">
        <v>2986</v>
      </c>
      <c r="AC331" s="254">
        <v>10</v>
      </c>
      <c r="AD331" s="254" t="s">
        <v>34</v>
      </c>
      <c r="AE331" s="254" t="s">
        <v>42</v>
      </c>
      <c r="AF331" s="254" t="s">
        <v>34</v>
      </c>
      <c r="AG331" s="254" t="s">
        <v>34</v>
      </c>
      <c r="AH331" s="254" t="s">
        <v>34</v>
      </c>
      <c r="AI331" s="254" t="s">
        <v>42</v>
      </c>
      <c r="AJ331" s="254" t="s">
        <v>34</v>
      </c>
      <c r="AK331" s="254" t="s">
        <v>34</v>
      </c>
      <c r="AL331" s="254" t="s">
        <v>4444</v>
      </c>
      <c r="AM331" s="254" t="s">
        <v>2979</v>
      </c>
      <c r="AN331" s="254" t="s">
        <v>34</v>
      </c>
      <c r="AO331" s="254" t="s">
        <v>48</v>
      </c>
      <c r="AP331" s="254" t="s">
        <v>34</v>
      </c>
      <c r="AQ331" s="254" t="s">
        <v>49</v>
      </c>
    </row>
    <row r="332" spans="1:43">
      <c r="A332" s="254" t="s">
        <v>591</v>
      </c>
      <c r="B332" s="254" t="s">
        <v>579</v>
      </c>
      <c r="C332" s="254" t="s">
        <v>33</v>
      </c>
      <c r="D332" s="254" t="s">
        <v>1935</v>
      </c>
      <c r="E332" s="254" t="s">
        <v>2570</v>
      </c>
      <c r="F332" s="254" t="s">
        <v>560</v>
      </c>
      <c r="G332" s="254" t="s">
        <v>2985</v>
      </c>
      <c r="H332" s="254" t="s">
        <v>339</v>
      </c>
      <c r="I332" s="254" t="s">
        <v>2987</v>
      </c>
      <c r="J332" s="255" t="s">
        <v>590</v>
      </c>
      <c r="K332" s="254" t="s">
        <v>40</v>
      </c>
      <c r="L332" s="254" t="s">
        <v>60</v>
      </c>
      <c r="M332" s="254" t="s">
        <v>42</v>
      </c>
      <c r="N332" s="254" t="s">
        <v>34</v>
      </c>
      <c r="O332" s="254" t="s">
        <v>34</v>
      </c>
      <c r="P332" s="254">
        <v>1</v>
      </c>
      <c r="Q332" s="254">
        <v>22.83</v>
      </c>
      <c r="R332" s="254">
        <v>17.72</v>
      </c>
      <c r="S332" s="254">
        <v>6.3</v>
      </c>
      <c r="T332" s="254">
        <v>1.47</v>
      </c>
      <c r="U332" s="256">
        <v>66.290000000000006</v>
      </c>
      <c r="V332" s="256">
        <v>129.99</v>
      </c>
      <c r="W332" s="254" t="s">
        <v>898</v>
      </c>
      <c r="X332" s="254" t="s">
        <v>43</v>
      </c>
      <c r="Y332" s="254">
        <v>800</v>
      </c>
      <c r="Z332" s="254" t="s">
        <v>44</v>
      </c>
      <c r="AA332" s="254">
        <v>9</v>
      </c>
      <c r="AB332" s="254" t="s">
        <v>2988</v>
      </c>
      <c r="AC332" s="254">
        <v>13</v>
      </c>
      <c r="AD332" s="254" t="s">
        <v>34</v>
      </c>
      <c r="AE332" s="254" t="s">
        <v>42</v>
      </c>
      <c r="AF332" s="254" t="s">
        <v>34</v>
      </c>
      <c r="AG332" s="254" t="s">
        <v>34</v>
      </c>
      <c r="AH332" s="254" t="s">
        <v>34</v>
      </c>
      <c r="AI332" s="254" t="s">
        <v>42</v>
      </c>
      <c r="AJ332" s="254" t="s">
        <v>34</v>
      </c>
      <c r="AK332" s="254" t="s">
        <v>34</v>
      </c>
      <c r="AL332" s="254" t="s">
        <v>4444</v>
      </c>
      <c r="AM332" s="254" t="s">
        <v>2979</v>
      </c>
      <c r="AN332" s="254" t="s">
        <v>34</v>
      </c>
      <c r="AO332" s="254" t="s">
        <v>48</v>
      </c>
      <c r="AP332" s="254" t="s">
        <v>34</v>
      </c>
      <c r="AQ332" s="254" t="s">
        <v>49</v>
      </c>
    </row>
    <row r="333" spans="1:43">
      <c r="A333" s="254" t="s">
        <v>591</v>
      </c>
      <c r="B333" s="254" t="s">
        <v>579</v>
      </c>
      <c r="C333" s="254" t="s">
        <v>33</v>
      </c>
      <c r="D333" s="254" t="s">
        <v>1935</v>
      </c>
      <c r="E333" s="254" t="s">
        <v>2570</v>
      </c>
      <c r="F333" s="254" t="s">
        <v>560</v>
      </c>
      <c r="G333" s="254" t="s">
        <v>2985</v>
      </c>
      <c r="H333" s="254" t="s">
        <v>339</v>
      </c>
      <c r="I333" s="254" t="s">
        <v>2987</v>
      </c>
      <c r="J333" s="255" t="s">
        <v>590</v>
      </c>
      <c r="K333" s="254" t="s">
        <v>40</v>
      </c>
      <c r="L333" s="254" t="s">
        <v>41</v>
      </c>
      <c r="M333" s="254" t="s">
        <v>42</v>
      </c>
      <c r="N333" s="254" t="s">
        <v>34</v>
      </c>
      <c r="O333" s="254" t="s">
        <v>34</v>
      </c>
      <c r="P333" s="254">
        <v>1</v>
      </c>
      <c r="Q333" s="254">
        <v>22.83</v>
      </c>
      <c r="R333" s="254">
        <v>17.72</v>
      </c>
      <c r="S333" s="254">
        <v>6.3</v>
      </c>
      <c r="T333" s="254">
        <v>1.47</v>
      </c>
      <c r="U333" s="256">
        <v>66.290000000000006</v>
      </c>
      <c r="V333" s="256">
        <v>129.99</v>
      </c>
      <c r="W333" s="254" t="s">
        <v>898</v>
      </c>
      <c r="X333" s="254" t="s">
        <v>43</v>
      </c>
      <c r="Y333" s="254">
        <v>800</v>
      </c>
      <c r="Z333" s="254" t="s">
        <v>44</v>
      </c>
      <c r="AA333" s="254">
        <v>9</v>
      </c>
      <c r="AB333" s="254" t="s">
        <v>2988</v>
      </c>
      <c r="AC333" s="254" t="s">
        <v>34</v>
      </c>
      <c r="AD333" s="254" t="s">
        <v>34</v>
      </c>
      <c r="AE333" s="254" t="s">
        <v>42</v>
      </c>
      <c r="AF333" s="254" t="s">
        <v>34</v>
      </c>
      <c r="AG333" s="254" t="s">
        <v>34</v>
      </c>
      <c r="AH333" s="254" t="s">
        <v>34</v>
      </c>
      <c r="AI333" s="254" t="s">
        <v>42</v>
      </c>
      <c r="AJ333" s="254" t="s">
        <v>34</v>
      </c>
      <c r="AK333" s="254" t="s">
        <v>34</v>
      </c>
      <c r="AL333" s="254" t="s">
        <v>4444</v>
      </c>
      <c r="AM333" s="254" t="s">
        <v>2979</v>
      </c>
      <c r="AN333" s="254" t="s">
        <v>34</v>
      </c>
      <c r="AO333" s="254" t="s">
        <v>48</v>
      </c>
      <c r="AP333" s="254" t="s">
        <v>34</v>
      </c>
      <c r="AQ333" s="254" t="s">
        <v>49</v>
      </c>
    </row>
    <row r="334" spans="1:43">
      <c r="A334" s="254" t="s">
        <v>593</v>
      </c>
      <c r="B334" s="254" t="s">
        <v>594</v>
      </c>
      <c r="C334" s="254" t="s">
        <v>33</v>
      </c>
      <c r="D334" s="254" t="s">
        <v>1935</v>
      </c>
      <c r="E334" s="254" t="s">
        <v>2570</v>
      </c>
      <c r="F334" s="254" t="s">
        <v>560</v>
      </c>
      <c r="G334" s="254" t="s">
        <v>2571</v>
      </c>
      <c r="H334" s="254" t="s">
        <v>453</v>
      </c>
      <c r="I334" s="254" t="s">
        <v>478</v>
      </c>
      <c r="J334" s="255" t="s">
        <v>596</v>
      </c>
      <c r="K334" s="254" t="s">
        <v>40</v>
      </c>
      <c r="L334" s="254" t="s">
        <v>41</v>
      </c>
      <c r="M334" s="254" t="s">
        <v>42</v>
      </c>
      <c r="N334" s="254" t="s">
        <v>34</v>
      </c>
      <c r="O334" s="254" t="s">
        <v>34</v>
      </c>
      <c r="P334" s="254">
        <v>1</v>
      </c>
      <c r="Q334" s="254">
        <v>23.62</v>
      </c>
      <c r="R334" s="254">
        <v>18.899999999999999</v>
      </c>
      <c r="S334" s="254">
        <v>10.24</v>
      </c>
      <c r="T334" s="254">
        <v>2.64</v>
      </c>
      <c r="U334" s="256">
        <v>64.790000000000006</v>
      </c>
      <c r="V334" s="256">
        <v>129.99</v>
      </c>
      <c r="W334" s="254" t="s">
        <v>3002</v>
      </c>
      <c r="X334" s="254" t="s">
        <v>43</v>
      </c>
      <c r="Y334" s="254">
        <v>800</v>
      </c>
      <c r="Z334" s="254" t="s">
        <v>44</v>
      </c>
      <c r="AA334" s="254">
        <v>9</v>
      </c>
      <c r="AB334" s="254" t="s">
        <v>2978</v>
      </c>
      <c r="AC334" s="254" t="s">
        <v>34</v>
      </c>
      <c r="AD334" s="254" t="s">
        <v>34</v>
      </c>
      <c r="AE334" s="254" t="s">
        <v>42</v>
      </c>
      <c r="AF334" s="254" t="s">
        <v>34</v>
      </c>
      <c r="AG334" s="254" t="s">
        <v>34</v>
      </c>
      <c r="AH334" s="254" t="s">
        <v>34</v>
      </c>
      <c r="AI334" s="254" t="s">
        <v>42</v>
      </c>
      <c r="AJ334" s="254" t="s">
        <v>34</v>
      </c>
      <c r="AK334" s="254" t="s">
        <v>34</v>
      </c>
      <c r="AL334" s="254" t="s">
        <v>4444</v>
      </c>
      <c r="AM334" s="254" t="s">
        <v>2979</v>
      </c>
      <c r="AN334" s="254" t="s">
        <v>34</v>
      </c>
      <c r="AO334" s="254" t="s">
        <v>48</v>
      </c>
      <c r="AP334" s="254" t="s">
        <v>34</v>
      </c>
      <c r="AQ334" s="254" t="s">
        <v>49</v>
      </c>
    </row>
    <row r="335" spans="1:43">
      <c r="A335" s="254" t="s">
        <v>593</v>
      </c>
      <c r="B335" s="254" t="s">
        <v>594</v>
      </c>
      <c r="C335" s="254" t="s">
        <v>33</v>
      </c>
      <c r="D335" s="254" t="s">
        <v>1935</v>
      </c>
      <c r="E335" s="254" t="s">
        <v>2570</v>
      </c>
      <c r="F335" s="254" t="s">
        <v>560</v>
      </c>
      <c r="G335" s="254" t="s">
        <v>2571</v>
      </c>
      <c r="H335" s="254" t="s">
        <v>453</v>
      </c>
      <c r="I335" s="254" t="s">
        <v>478</v>
      </c>
      <c r="J335" s="255" t="s">
        <v>596</v>
      </c>
      <c r="K335" s="254" t="s">
        <v>40</v>
      </c>
      <c r="L335" s="254" t="s">
        <v>60</v>
      </c>
      <c r="M335" s="254" t="s">
        <v>42</v>
      </c>
      <c r="N335" s="254" t="s">
        <v>34</v>
      </c>
      <c r="O335" s="254" t="s">
        <v>34</v>
      </c>
      <c r="P335" s="254">
        <v>1</v>
      </c>
      <c r="Q335" s="254">
        <v>23.62</v>
      </c>
      <c r="R335" s="254">
        <v>18.899999999999999</v>
      </c>
      <c r="S335" s="254">
        <v>10.24</v>
      </c>
      <c r="T335" s="254">
        <v>2.64</v>
      </c>
      <c r="U335" s="256">
        <v>64.790000000000006</v>
      </c>
      <c r="V335" s="256">
        <v>129.99</v>
      </c>
      <c r="W335" s="254" t="s">
        <v>3002</v>
      </c>
      <c r="X335" s="254" t="s">
        <v>43</v>
      </c>
      <c r="Y335" s="254">
        <v>800</v>
      </c>
      <c r="Z335" s="254" t="s">
        <v>44</v>
      </c>
      <c r="AA335" s="254">
        <v>9</v>
      </c>
      <c r="AB335" s="254" t="s">
        <v>2978</v>
      </c>
      <c r="AC335" s="254">
        <v>14</v>
      </c>
      <c r="AD335" s="254" t="s">
        <v>34</v>
      </c>
      <c r="AE335" s="254" t="s">
        <v>42</v>
      </c>
      <c r="AF335" s="254" t="s">
        <v>34</v>
      </c>
      <c r="AG335" s="254" t="s">
        <v>34</v>
      </c>
      <c r="AH335" s="254" t="s">
        <v>34</v>
      </c>
      <c r="AI335" s="254" t="s">
        <v>42</v>
      </c>
      <c r="AJ335" s="254" t="s">
        <v>34</v>
      </c>
      <c r="AK335" s="254" t="s">
        <v>34</v>
      </c>
      <c r="AL335" s="254" t="s">
        <v>4444</v>
      </c>
      <c r="AM335" s="254" t="s">
        <v>2979</v>
      </c>
      <c r="AN335" s="254" t="s">
        <v>34</v>
      </c>
      <c r="AO335" s="254" t="s">
        <v>48</v>
      </c>
      <c r="AP335" s="254" t="s">
        <v>34</v>
      </c>
      <c r="AQ335" s="254" t="s">
        <v>49</v>
      </c>
    </row>
    <row r="336" spans="1:43">
      <c r="A336" s="254" t="s">
        <v>597</v>
      </c>
      <c r="B336" s="254" t="s">
        <v>594</v>
      </c>
      <c r="C336" s="254" t="s">
        <v>33</v>
      </c>
      <c r="D336" s="254" t="s">
        <v>1935</v>
      </c>
      <c r="E336" s="254" t="s">
        <v>2570</v>
      </c>
      <c r="F336" s="254" t="s">
        <v>560</v>
      </c>
      <c r="G336" s="254" t="s">
        <v>2571</v>
      </c>
      <c r="H336" s="254" t="s">
        <v>453</v>
      </c>
      <c r="I336" s="254" t="s">
        <v>481</v>
      </c>
      <c r="J336" s="255" t="s">
        <v>596</v>
      </c>
      <c r="K336" s="254" t="s">
        <v>40</v>
      </c>
      <c r="L336" s="254" t="s">
        <v>60</v>
      </c>
      <c r="M336" s="254" t="s">
        <v>42</v>
      </c>
      <c r="N336" s="254" t="s">
        <v>34</v>
      </c>
      <c r="O336" s="254" t="s">
        <v>34</v>
      </c>
      <c r="P336" s="254">
        <v>1</v>
      </c>
      <c r="Q336" s="254">
        <v>23.62</v>
      </c>
      <c r="R336" s="254">
        <v>18.899999999999999</v>
      </c>
      <c r="S336" s="254">
        <v>12.2</v>
      </c>
      <c r="T336" s="254">
        <v>3.15</v>
      </c>
      <c r="U336" s="256">
        <v>74.959999999999994</v>
      </c>
      <c r="V336" s="256">
        <v>149.99</v>
      </c>
      <c r="W336" s="254" t="s">
        <v>3002</v>
      </c>
      <c r="X336" s="254" t="s">
        <v>43</v>
      </c>
      <c r="Y336" s="254">
        <v>800</v>
      </c>
      <c r="Z336" s="254" t="s">
        <v>44</v>
      </c>
      <c r="AA336" s="254">
        <v>9</v>
      </c>
      <c r="AB336" s="254" t="s">
        <v>2980</v>
      </c>
      <c r="AC336" s="254">
        <v>8</v>
      </c>
      <c r="AD336" s="254" t="s">
        <v>34</v>
      </c>
      <c r="AE336" s="254" t="s">
        <v>42</v>
      </c>
      <c r="AF336" s="254" t="s">
        <v>34</v>
      </c>
      <c r="AG336" s="254" t="s">
        <v>34</v>
      </c>
      <c r="AH336" s="254" t="s">
        <v>34</v>
      </c>
      <c r="AI336" s="254" t="s">
        <v>42</v>
      </c>
      <c r="AJ336" s="254" t="s">
        <v>34</v>
      </c>
      <c r="AK336" s="254" t="s">
        <v>34</v>
      </c>
      <c r="AL336" s="254" t="s">
        <v>4444</v>
      </c>
      <c r="AM336" s="254" t="s">
        <v>2979</v>
      </c>
      <c r="AN336" s="254" t="s">
        <v>34</v>
      </c>
      <c r="AO336" s="254" t="s">
        <v>48</v>
      </c>
      <c r="AP336" s="254" t="s">
        <v>34</v>
      </c>
      <c r="AQ336" s="254" t="s">
        <v>49</v>
      </c>
    </row>
    <row r="337" spans="1:43">
      <c r="A337" s="254" t="s">
        <v>597</v>
      </c>
      <c r="B337" s="254" t="s">
        <v>594</v>
      </c>
      <c r="C337" s="254" t="s">
        <v>33</v>
      </c>
      <c r="D337" s="254" t="s">
        <v>1935</v>
      </c>
      <c r="E337" s="254" t="s">
        <v>2570</v>
      </c>
      <c r="F337" s="254" t="s">
        <v>560</v>
      </c>
      <c r="G337" s="254" t="s">
        <v>2571</v>
      </c>
      <c r="H337" s="254" t="s">
        <v>453</v>
      </c>
      <c r="I337" s="254" t="s">
        <v>481</v>
      </c>
      <c r="J337" s="255" t="s">
        <v>596</v>
      </c>
      <c r="K337" s="254" t="s">
        <v>40</v>
      </c>
      <c r="L337" s="254" t="s">
        <v>41</v>
      </c>
      <c r="M337" s="254" t="s">
        <v>42</v>
      </c>
      <c r="N337" s="254" t="s">
        <v>34</v>
      </c>
      <c r="O337" s="254" t="s">
        <v>34</v>
      </c>
      <c r="P337" s="254">
        <v>1</v>
      </c>
      <c r="Q337" s="254">
        <v>23.62</v>
      </c>
      <c r="R337" s="254">
        <v>18.899999999999999</v>
      </c>
      <c r="S337" s="254">
        <v>12.2</v>
      </c>
      <c r="T337" s="254">
        <v>3.15</v>
      </c>
      <c r="U337" s="256">
        <v>74.959999999999994</v>
      </c>
      <c r="V337" s="256">
        <v>149.99</v>
      </c>
      <c r="W337" s="254" t="s">
        <v>3002</v>
      </c>
      <c r="X337" s="254" t="s">
        <v>43</v>
      </c>
      <c r="Y337" s="254">
        <v>800</v>
      </c>
      <c r="Z337" s="254" t="s">
        <v>44</v>
      </c>
      <c r="AA337" s="254">
        <v>9</v>
      </c>
      <c r="AB337" s="254" t="s">
        <v>2980</v>
      </c>
      <c r="AC337" s="254" t="s">
        <v>34</v>
      </c>
      <c r="AD337" s="254" t="s">
        <v>34</v>
      </c>
      <c r="AE337" s="254" t="s">
        <v>42</v>
      </c>
      <c r="AF337" s="254" t="s">
        <v>34</v>
      </c>
      <c r="AG337" s="254" t="s">
        <v>34</v>
      </c>
      <c r="AH337" s="254" t="s">
        <v>34</v>
      </c>
      <c r="AI337" s="254" t="s">
        <v>42</v>
      </c>
      <c r="AJ337" s="254" t="s">
        <v>34</v>
      </c>
      <c r="AK337" s="254" t="s">
        <v>34</v>
      </c>
      <c r="AL337" s="254" t="s">
        <v>4444</v>
      </c>
      <c r="AM337" s="254" t="s">
        <v>2979</v>
      </c>
      <c r="AN337" s="254" t="s">
        <v>34</v>
      </c>
      <c r="AO337" s="254" t="s">
        <v>48</v>
      </c>
      <c r="AP337" s="254" t="s">
        <v>34</v>
      </c>
      <c r="AQ337" s="254" t="s">
        <v>49</v>
      </c>
    </row>
    <row r="338" spans="1:43">
      <c r="A338" s="254" t="s">
        <v>598</v>
      </c>
      <c r="B338" s="254" t="s">
        <v>594</v>
      </c>
      <c r="C338" s="254" t="s">
        <v>33</v>
      </c>
      <c r="D338" s="254" t="s">
        <v>1935</v>
      </c>
      <c r="E338" s="254" t="s">
        <v>2570</v>
      </c>
      <c r="F338" s="254" t="s">
        <v>560</v>
      </c>
      <c r="G338" s="254" t="s">
        <v>2571</v>
      </c>
      <c r="H338" s="254" t="s">
        <v>453</v>
      </c>
      <c r="I338" s="254" t="s">
        <v>483</v>
      </c>
      <c r="J338" s="255" t="s">
        <v>596</v>
      </c>
      <c r="K338" s="254" t="s">
        <v>40</v>
      </c>
      <c r="L338" s="254" t="s">
        <v>60</v>
      </c>
      <c r="M338" s="254" t="s">
        <v>42</v>
      </c>
      <c r="N338" s="254" t="s">
        <v>34</v>
      </c>
      <c r="O338" s="254" t="s">
        <v>34</v>
      </c>
      <c r="P338" s="254">
        <v>1</v>
      </c>
      <c r="Q338" s="254">
        <v>23.62</v>
      </c>
      <c r="R338" s="254">
        <v>18.899999999999999</v>
      </c>
      <c r="S338" s="254">
        <v>12.2</v>
      </c>
      <c r="T338" s="254">
        <v>3.15</v>
      </c>
      <c r="U338" s="256">
        <v>74.959999999999994</v>
      </c>
      <c r="V338" s="256">
        <v>149.99</v>
      </c>
      <c r="W338" s="254" t="s">
        <v>3002</v>
      </c>
      <c r="X338" s="254" t="s">
        <v>43</v>
      </c>
      <c r="Y338" s="254">
        <v>800</v>
      </c>
      <c r="Z338" s="254" t="s">
        <v>44</v>
      </c>
      <c r="AA338" s="254">
        <v>9</v>
      </c>
      <c r="AB338" s="254" t="s">
        <v>2981</v>
      </c>
      <c r="AC338" s="254">
        <v>8</v>
      </c>
      <c r="AD338" s="254" t="s">
        <v>34</v>
      </c>
      <c r="AE338" s="254" t="s">
        <v>42</v>
      </c>
      <c r="AF338" s="254" t="s">
        <v>34</v>
      </c>
      <c r="AG338" s="254" t="s">
        <v>34</v>
      </c>
      <c r="AH338" s="254" t="s">
        <v>34</v>
      </c>
      <c r="AI338" s="254" t="s">
        <v>42</v>
      </c>
      <c r="AJ338" s="254" t="s">
        <v>34</v>
      </c>
      <c r="AK338" s="254" t="s">
        <v>34</v>
      </c>
      <c r="AL338" s="254" t="s">
        <v>4444</v>
      </c>
      <c r="AM338" s="254" t="s">
        <v>2979</v>
      </c>
      <c r="AN338" s="254" t="s">
        <v>34</v>
      </c>
      <c r="AO338" s="254" t="s">
        <v>48</v>
      </c>
      <c r="AP338" s="254" t="s">
        <v>34</v>
      </c>
      <c r="AQ338" s="254" t="s">
        <v>49</v>
      </c>
    </row>
    <row r="339" spans="1:43">
      <c r="A339" s="254" t="s">
        <v>599</v>
      </c>
      <c r="B339" s="254" t="s">
        <v>594</v>
      </c>
      <c r="C339" s="254" t="s">
        <v>33</v>
      </c>
      <c r="D339" s="254" t="s">
        <v>1935</v>
      </c>
      <c r="E339" s="254" t="s">
        <v>2570</v>
      </c>
      <c r="F339" s="254" t="s">
        <v>560</v>
      </c>
      <c r="G339" s="254" t="s">
        <v>2571</v>
      </c>
      <c r="H339" s="254" t="s">
        <v>453</v>
      </c>
      <c r="I339" s="254" t="s">
        <v>3008</v>
      </c>
      <c r="J339" s="255" t="s">
        <v>601</v>
      </c>
      <c r="K339" s="254" t="s">
        <v>40</v>
      </c>
      <c r="L339" s="254" t="s">
        <v>60</v>
      </c>
      <c r="M339" s="254" t="s">
        <v>42</v>
      </c>
      <c r="N339" s="254" t="s">
        <v>34</v>
      </c>
      <c r="O339" s="254" t="s">
        <v>34</v>
      </c>
      <c r="P339" s="254">
        <v>1</v>
      </c>
      <c r="Q339" s="254">
        <v>23.62</v>
      </c>
      <c r="R339" s="254">
        <v>18.899999999999999</v>
      </c>
      <c r="S339" s="254">
        <v>9.4499999999999993</v>
      </c>
      <c r="T339" s="254">
        <v>2.44</v>
      </c>
      <c r="U339" s="256">
        <v>49.68</v>
      </c>
      <c r="V339" s="256">
        <v>99.99</v>
      </c>
      <c r="W339" s="254" t="s">
        <v>3002</v>
      </c>
      <c r="X339" s="254" t="s">
        <v>43</v>
      </c>
      <c r="Y339" s="254">
        <v>800</v>
      </c>
      <c r="Z339" s="254" t="s">
        <v>44</v>
      </c>
      <c r="AA339" s="254">
        <v>9</v>
      </c>
      <c r="AB339" s="254" t="s">
        <v>3122</v>
      </c>
      <c r="AC339" s="254">
        <v>6</v>
      </c>
      <c r="AD339" s="254" t="s">
        <v>34</v>
      </c>
      <c r="AE339" s="254" t="s">
        <v>42</v>
      </c>
      <c r="AF339" s="254" t="s">
        <v>34</v>
      </c>
      <c r="AG339" s="254" t="s">
        <v>34</v>
      </c>
      <c r="AH339" s="254" t="s">
        <v>34</v>
      </c>
      <c r="AI339" s="254" t="s">
        <v>42</v>
      </c>
      <c r="AJ339" s="254" t="s">
        <v>34</v>
      </c>
      <c r="AK339" s="254" t="s">
        <v>34</v>
      </c>
      <c r="AL339" s="254" t="s">
        <v>4444</v>
      </c>
      <c r="AM339" s="254" t="s">
        <v>2979</v>
      </c>
      <c r="AN339" s="254" t="s">
        <v>34</v>
      </c>
      <c r="AO339" s="254" t="s">
        <v>48</v>
      </c>
      <c r="AP339" s="254" t="s">
        <v>34</v>
      </c>
      <c r="AQ339" s="254" t="s">
        <v>49</v>
      </c>
    </row>
    <row r="340" spans="1:43">
      <c r="A340" s="254" t="s">
        <v>605</v>
      </c>
      <c r="B340" s="254" t="s">
        <v>594</v>
      </c>
      <c r="C340" s="254" t="s">
        <v>33</v>
      </c>
      <c r="D340" s="254" t="s">
        <v>1935</v>
      </c>
      <c r="E340" s="254" t="s">
        <v>2570</v>
      </c>
      <c r="F340" s="254" t="s">
        <v>560</v>
      </c>
      <c r="G340" s="254" t="s">
        <v>2985</v>
      </c>
      <c r="H340" s="254" t="s">
        <v>453</v>
      </c>
      <c r="I340" s="254" t="s">
        <v>136</v>
      </c>
      <c r="J340" s="255" t="s">
        <v>607</v>
      </c>
      <c r="K340" s="254" t="s">
        <v>40</v>
      </c>
      <c r="L340" s="254" t="s">
        <v>41</v>
      </c>
      <c r="M340" s="254" t="s">
        <v>42</v>
      </c>
      <c r="N340" s="254" t="s">
        <v>34</v>
      </c>
      <c r="O340" s="254" t="s">
        <v>34</v>
      </c>
      <c r="P340" s="254">
        <v>1</v>
      </c>
      <c r="Q340" s="254">
        <v>22.83</v>
      </c>
      <c r="R340" s="254">
        <v>17.72</v>
      </c>
      <c r="S340" s="254">
        <v>6.3</v>
      </c>
      <c r="T340" s="254">
        <v>1.47</v>
      </c>
      <c r="U340" s="256">
        <v>59.99</v>
      </c>
      <c r="V340" s="256">
        <v>119.99</v>
      </c>
      <c r="W340" s="254" t="s">
        <v>898</v>
      </c>
      <c r="X340" s="254" t="s">
        <v>43</v>
      </c>
      <c r="Y340" s="254">
        <v>800</v>
      </c>
      <c r="Z340" s="254" t="s">
        <v>44</v>
      </c>
      <c r="AA340" s="254">
        <v>9</v>
      </c>
      <c r="AB340" s="254" t="s">
        <v>2986</v>
      </c>
      <c r="AC340" s="254" t="s">
        <v>34</v>
      </c>
      <c r="AD340" s="254" t="s">
        <v>34</v>
      </c>
      <c r="AE340" s="254" t="s">
        <v>42</v>
      </c>
      <c r="AF340" s="254" t="s">
        <v>34</v>
      </c>
      <c r="AG340" s="254" t="s">
        <v>34</v>
      </c>
      <c r="AH340" s="254" t="s">
        <v>34</v>
      </c>
      <c r="AI340" s="254" t="s">
        <v>42</v>
      </c>
      <c r="AJ340" s="254" t="s">
        <v>34</v>
      </c>
      <c r="AK340" s="254" t="s">
        <v>34</v>
      </c>
      <c r="AL340" s="254" t="s">
        <v>4444</v>
      </c>
      <c r="AM340" s="254" t="s">
        <v>2979</v>
      </c>
      <c r="AN340" s="254" t="s">
        <v>34</v>
      </c>
      <c r="AO340" s="254" t="s">
        <v>48</v>
      </c>
      <c r="AP340" s="254" t="s">
        <v>34</v>
      </c>
      <c r="AQ340" s="254" t="s">
        <v>49</v>
      </c>
    </row>
    <row r="341" spans="1:43">
      <c r="A341" s="254" t="s">
        <v>605</v>
      </c>
      <c r="B341" s="254" t="s">
        <v>594</v>
      </c>
      <c r="C341" s="254" t="s">
        <v>33</v>
      </c>
      <c r="D341" s="254" t="s">
        <v>1935</v>
      </c>
      <c r="E341" s="254" t="s">
        <v>2570</v>
      </c>
      <c r="F341" s="254" t="s">
        <v>560</v>
      </c>
      <c r="G341" s="254" t="s">
        <v>2985</v>
      </c>
      <c r="H341" s="254" t="s">
        <v>453</v>
      </c>
      <c r="I341" s="254" t="s">
        <v>136</v>
      </c>
      <c r="J341" s="255" t="s">
        <v>607</v>
      </c>
      <c r="K341" s="254" t="s">
        <v>40</v>
      </c>
      <c r="L341" s="254" t="s">
        <v>60</v>
      </c>
      <c r="M341" s="254" t="s">
        <v>42</v>
      </c>
      <c r="N341" s="254" t="s">
        <v>34</v>
      </c>
      <c r="O341" s="254" t="s">
        <v>34</v>
      </c>
      <c r="P341" s="254">
        <v>1</v>
      </c>
      <c r="Q341" s="254">
        <v>22.83</v>
      </c>
      <c r="R341" s="254">
        <v>17.72</v>
      </c>
      <c r="S341" s="254">
        <v>6.3</v>
      </c>
      <c r="T341" s="254">
        <v>1.47</v>
      </c>
      <c r="U341" s="256">
        <v>59.99</v>
      </c>
      <c r="V341" s="256">
        <v>119.99</v>
      </c>
      <c r="W341" s="254" t="s">
        <v>898</v>
      </c>
      <c r="X341" s="254" t="s">
        <v>43</v>
      </c>
      <c r="Y341" s="254">
        <v>800</v>
      </c>
      <c r="Z341" s="254" t="s">
        <v>44</v>
      </c>
      <c r="AA341" s="254">
        <v>9</v>
      </c>
      <c r="AB341" s="254" t="s">
        <v>2986</v>
      </c>
      <c r="AC341" s="254">
        <v>7</v>
      </c>
      <c r="AD341" s="254" t="s">
        <v>34</v>
      </c>
      <c r="AE341" s="254" t="s">
        <v>42</v>
      </c>
      <c r="AF341" s="254" t="s">
        <v>34</v>
      </c>
      <c r="AG341" s="254" t="s">
        <v>34</v>
      </c>
      <c r="AH341" s="254" t="s">
        <v>34</v>
      </c>
      <c r="AI341" s="254" t="s">
        <v>42</v>
      </c>
      <c r="AJ341" s="254" t="s">
        <v>34</v>
      </c>
      <c r="AK341" s="254" t="s">
        <v>34</v>
      </c>
      <c r="AL341" s="254" t="s">
        <v>4444</v>
      </c>
      <c r="AM341" s="254" t="s">
        <v>2979</v>
      </c>
      <c r="AN341" s="254" t="s">
        <v>34</v>
      </c>
      <c r="AO341" s="254" t="s">
        <v>48</v>
      </c>
      <c r="AP341" s="254" t="s">
        <v>34</v>
      </c>
      <c r="AQ341" s="254" t="s">
        <v>49</v>
      </c>
    </row>
    <row r="342" spans="1:43">
      <c r="A342" s="254" t="s">
        <v>608</v>
      </c>
      <c r="B342" s="254" t="s">
        <v>594</v>
      </c>
      <c r="C342" s="254" t="s">
        <v>33</v>
      </c>
      <c r="D342" s="254" t="s">
        <v>1935</v>
      </c>
      <c r="E342" s="254" t="s">
        <v>2570</v>
      </c>
      <c r="F342" s="254" t="s">
        <v>560</v>
      </c>
      <c r="G342" s="254" t="s">
        <v>2985</v>
      </c>
      <c r="H342" s="254" t="s">
        <v>453</v>
      </c>
      <c r="I342" s="254" t="s">
        <v>2987</v>
      </c>
      <c r="J342" s="255" t="s">
        <v>607</v>
      </c>
      <c r="K342" s="254" t="s">
        <v>40</v>
      </c>
      <c r="L342" s="254" t="s">
        <v>60</v>
      </c>
      <c r="M342" s="254" t="s">
        <v>42</v>
      </c>
      <c r="N342" s="254" t="s">
        <v>34</v>
      </c>
      <c r="O342" s="254" t="s">
        <v>34</v>
      </c>
      <c r="P342" s="254">
        <v>1</v>
      </c>
      <c r="Q342" s="254">
        <v>22.83</v>
      </c>
      <c r="R342" s="254">
        <v>17.72</v>
      </c>
      <c r="S342" s="254">
        <v>6.3</v>
      </c>
      <c r="T342" s="254">
        <v>1.47</v>
      </c>
      <c r="U342" s="256">
        <v>66.290000000000006</v>
      </c>
      <c r="V342" s="256">
        <v>129.99</v>
      </c>
      <c r="W342" s="254" t="s">
        <v>898</v>
      </c>
      <c r="X342" s="254" t="s">
        <v>43</v>
      </c>
      <c r="Y342" s="254">
        <v>800</v>
      </c>
      <c r="Z342" s="254" t="s">
        <v>44</v>
      </c>
      <c r="AA342" s="254">
        <v>9</v>
      </c>
      <c r="AB342" s="254" t="s">
        <v>2988</v>
      </c>
      <c r="AC342" s="254">
        <v>11</v>
      </c>
      <c r="AD342" s="254" t="s">
        <v>34</v>
      </c>
      <c r="AE342" s="254" t="s">
        <v>42</v>
      </c>
      <c r="AF342" s="254" t="s">
        <v>34</v>
      </c>
      <c r="AG342" s="254" t="s">
        <v>34</v>
      </c>
      <c r="AH342" s="254" t="s">
        <v>34</v>
      </c>
      <c r="AI342" s="254" t="s">
        <v>42</v>
      </c>
      <c r="AJ342" s="254" t="s">
        <v>34</v>
      </c>
      <c r="AK342" s="254" t="s">
        <v>34</v>
      </c>
      <c r="AL342" s="254" t="s">
        <v>4444</v>
      </c>
      <c r="AM342" s="254" t="s">
        <v>2979</v>
      </c>
      <c r="AN342" s="254" t="s">
        <v>34</v>
      </c>
      <c r="AO342" s="254" t="s">
        <v>48</v>
      </c>
      <c r="AP342" s="254" t="s">
        <v>34</v>
      </c>
      <c r="AQ342" s="254" t="s">
        <v>49</v>
      </c>
    </row>
    <row r="343" spans="1:43">
      <c r="A343" s="254" t="s">
        <v>608</v>
      </c>
      <c r="B343" s="254" t="s">
        <v>594</v>
      </c>
      <c r="C343" s="254" t="s">
        <v>33</v>
      </c>
      <c r="D343" s="254" t="s">
        <v>1935</v>
      </c>
      <c r="E343" s="254" t="s">
        <v>2570</v>
      </c>
      <c r="F343" s="254" t="s">
        <v>560</v>
      </c>
      <c r="G343" s="254" t="s">
        <v>2985</v>
      </c>
      <c r="H343" s="254" t="s">
        <v>453</v>
      </c>
      <c r="I343" s="254" t="s">
        <v>2987</v>
      </c>
      <c r="J343" s="255" t="s">
        <v>607</v>
      </c>
      <c r="K343" s="254" t="s">
        <v>40</v>
      </c>
      <c r="L343" s="254" t="s">
        <v>41</v>
      </c>
      <c r="M343" s="254" t="s">
        <v>42</v>
      </c>
      <c r="N343" s="254" t="s">
        <v>34</v>
      </c>
      <c r="O343" s="254" t="s">
        <v>34</v>
      </c>
      <c r="P343" s="254">
        <v>1</v>
      </c>
      <c r="Q343" s="254">
        <v>22.83</v>
      </c>
      <c r="R343" s="254">
        <v>17.72</v>
      </c>
      <c r="S343" s="254">
        <v>6.3</v>
      </c>
      <c r="T343" s="254">
        <v>1.47</v>
      </c>
      <c r="U343" s="256">
        <v>66.290000000000006</v>
      </c>
      <c r="V343" s="256">
        <v>129.99</v>
      </c>
      <c r="W343" s="254" t="s">
        <v>898</v>
      </c>
      <c r="X343" s="254" t="s">
        <v>43</v>
      </c>
      <c r="Y343" s="254">
        <v>800</v>
      </c>
      <c r="Z343" s="254" t="s">
        <v>44</v>
      </c>
      <c r="AA343" s="254">
        <v>9</v>
      </c>
      <c r="AB343" s="254" t="s">
        <v>2988</v>
      </c>
      <c r="AC343" s="254" t="s">
        <v>34</v>
      </c>
      <c r="AD343" s="254" t="s">
        <v>34</v>
      </c>
      <c r="AE343" s="254" t="s">
        <v>42</v>
      </c>
      <c r="AF343" s="254" t="s">
        <v>34</v>
      </c>
      <c r="AG343" s="254" t="s">
        <v>34</v>
      </c>
      <c r="AH343" s="254" t="s">
        <v>34</v>
      </c>
      <c r="AI343" s="254" t="s">
        <v>42</v>
      </c>
      <c r="AJ343" s="254" t="s">
        <v>34</v>
      </c>
      <c r="AK343" s="254" t="s">
        <v>34</v>
      </c>
      <c r="AL343" s="254" t="s">
        <v>4444</v>
      </c>
      <c r="AM343" s="254" t="s">
        <v>2979</v>
      </c>
      <c r="AN343" s="254" t="s">
        <v>34</v>
      </c>
      <c r="AO343" s="254" t="s">
        <v>48</v>
      </c>
      <c r="AP343" s="254" t="s">
        <v>34</v>
      </c>
      <c r="AQ343" s="254" t="s">
        <v>49</v>
      </c>
    </row>
    <row r="344" spans="1:43">
      <c r="A344" s="254" t="s">
        <v>610</v>
      </c>
      <c r="B344" s="254" t="s">
        <v>611</v>
      </c>
      <c r="C344" s="254" t="s">
        <v>33</v>
      </c>
      <c r="D344" s="254" t="s">
        <v>1935</v>
      </c>
      <c r="E344" s="254" t="s">
        <v>2570</v>
      </c>
      <c r="F344" s="254" t="s">
        <v>560</v>
      </c>
      <c r="G344" s="254" t="s">
        <v>2571</v>
      </c>
      <c r="H344" s="258" t="s">
        <v>3123</v>
      </c>
      <c r="I344" s="254" t="s">
        <v>478</v>
      </c>
      <c r="J344" s="255" t="s">
        <v>613</v>
      </c>
      <c r="K344" s="254" t="s">
        <v>40</v>
      </c>
      <c r="L344" s="254" t="s">
        <v>41</v>
      </c>
      <c r="M344" s="254" t="s">
        <v>42</v>
      </c>
      <c r="N344" s="254" t="s">
        <v>34</v>
      </c>
      <c r="O344" s="254" t="s">
        <v>34</v>
      </c>
      <c r="P344" s="254">
        <v>1</v>
      </c>
      <c r="Q344" s="254">
        <v>23.62</v>
      </c>
      <c r="R344" s="254">
        <v>18.899999999999999</v>
      </c>
      <c r="S344" s="254">
        <v>11.42</v>
      </c>
      <c r="T344" s="254">
        <v>2.95</v>
      </c>
      <c r="U344" s="256">
        <v>64.790000000000006</v>
      </c>
      <c r="V344" s="256">
        <v>129.99</v>
      </c>
      <c r="W344" s="254" t="s">
        <v>1027</v>
      </c>
      <c r="X344" s="254" t="s">
        <v>43</v>
      </c>
      <c r="Y344" s="254">
        <v>800</v>
      </c>
      <c r="Z344" s="254" t="s">
        <v>44</v>
      </c>
      <c r="AA344" s="254">
        <v>9</v>
      </c>
      <c r="AB344" s="254" t="s">
        <v>2978</v>
      </c>
      <c r="AC344" s="254" t="s">
        <v>34</v>
      </c>
      <c r="AD344" s="254" t="s">
        <v>34</v>
      </c>
      <c r="AE344" s="254" t="s">
        <v>42</v>
      </c>
      <c r="AF344" s="254" t="s">
        <v>34</v>
      </c>
      <c r="AG344" s="254" t="s">
        <v>34</v>
      </c>
      <c r="AH344" s="254" t="s">
        <v>34</v>
      </c>
      <c r="AI344" s="254" t="s">
        <v>42</v>
      </c>
      <c r="AJ344" s="254" t="s">
        <v>34</v>
      </c>
      <c r="AK344" s="254" t="s">
        <v>34</v>
      </c>
      <c r="AL344" s="254" t="s">
        <v>4444</v>
      </c>
      <c r="AM344" s="254" t="s">
        <v>2979</v>
      </c>
      <c r="AN344" s="254" t="s">
        <v>34</v>
      </c>
      <c r="AO344" s="254" t="s">
        <v>48</v>
      </c>
      <c r="AP344" s="254" t="s">
        <v>34</v>
      </c>
      <c r="AQ344" s="254" t="s">
        <v>49</v>
      </c>
    </row>
    <row r="345" spans="1:43">
      <c r="A345" s="254" t="s">
        <v>610</v>
      </c>
      <c r="B345" s="254" t="s">
        <v>611</v>
      </c>
      <c r="C345" s="254" t="s">
        <v>33</v>
      </c>
      <c r="D345" s="254" t="s">
        <v>1935</v>
      </c>
      <c r="E345" s="254" t="s">
        <v>2570</v>
      </c>
      <c r="F345" s="254" t="s">
        <v>560</v>
      </c>
      <c r="G345" s="254" t="s">
        <v>2571</v>
      </c>
      <c r="H345" s="258" t="s">
        <v>3123</v>
      </c>
      <c r="I345" s="254" t="s">
        <v>478</v>
      </c>
      <c r="J345" s="255" t="s">
        <v>613</v>
      </c>
      <c r="K345" s="254" t="s">
        <v>40</v>
      </c>
      <c r="L345" s="254" t="s">
        <v>60</v>
      </c>
      <c r="M345" s="254" t="s">
        <v>42</v>
      </c>
      <c r="N345" s="254" t="s">
        <v>34</v>
      </c>
      <c r="O345" s="254" t="s">
        <v>34</v>
      </c>
      <c r="P345" s="254">
        <v>1</v>
      </c>
      <c r="Q345" s="254">
        <v>23.62</v>
      </c>
      <c r="R345" s="254">
        <v>18.899999999999999</v>
      </c>
      <c r="S345" s="254">
        <v>11.42</v>
      </c>
      <c r="T345" s="254">
        <v>2.95</v>
      </c>
      <c r="U345" s="256">
        <v>64.790000000000006</v>
      </c>
      <c r="V345" s="256">
        <v>129.99</v>
      </c>
      <c r="W345" s="254" t="s">
        <v>1027</v>
      </c>
      <c r="X345" s="254" t="s">
        <v>43</v>
      </c>
      <c r="Y345" s="254">
        <v>800</v>
      </c>
      <c r="Z345" s="254" t="s">
        <v>44</v>
      </c>
      <c r="AA345" s="254">
        <v>9</v>
      </c>
      <c r="AB345" s="254" t="s">
        <v>2978</v>
      </c>
      <c r="AC345" s="254">
        <v>49</v>
      </c>
      <c r="AD345" s="254" t="s">
        <v>34</v>
      </c>
      <c r="AE345" s="254" t="s">
        <v>42</v>
      </c>
      <c r="AF345" s="254" t="s">
        <v>34</v>
      </c>
      <c r="AG345" s="254" t="s">
        <v>34</v>
      </c>
      <c r="AH345" s="254" t="s">
        <v>34</v>
      </c>
      <c r="AI345" s="254" t="s">
        <v>42</v>
      </c>
      <c r="AJ345" s="254" t="s">
        <v>34</v>
      </c>
      <c r="AK345" s="254" t="s">
        <v>34</v>
      </c>
      <c r="AL345" s="254" t="s">
        <v>4444</v>
      </c>
      <c r="AM345" s="254" t="s">
        <v>2979</v>
      </c>
      <c r="AN345" s="254" t="s">
        <v>34</v>
      </c>
      <c r="AO345" s="254" t="s">
        <v>48</v>
      </c>
      <c r="AP345" s="254" t="s">
        <v>34</v>
      </c>
      <c r="AQ345" s="254" t="s">
        <v>49</v>
      </c>
    </row>
    <row r="346" spans="1:43">
      <c r="A346" s="254" t="s">
        <v>614</v>
      </c>
      <c r="B346" s="254" t="s">
        <v>611</v>
      </c>
      <c r="C346" s="254" t="s">
        <v>33</v>
      </c>
      <c r="D346" s="254" t="s">
        <v>1935</v>
      </c>
      <c r="E346" s="254" t="s">
        <v>2570</v>
      </c>
      <c r="F346" s="254" t="s">
        <v>560</v>
      </c>
      <c r="G346" s="254" t="s">
        <v>2571</v>
      </c>
      <c r="H346" s="258" t="s">
        <v>3123</v>
      </c>
      <c r="I346" s="254" t="s">
        <v>481</v>
      </c>
      <c r="J346" s="255" t="s">
        <v>613</v>
      </c>
      <c r="K346" s="254" t="s">
        <v>40</v>
      </c>
      <c r="L346" s="254" t="s">
        <v>60</v>
      </c>
      <c r="M346" s="254" t="s">
        <v>42</v>
      </c>
      <c r="N346" s="254" t="s">
        <v>34</v>
      </c>
      <c r="O346" s="254" t="s">
        <v>34</v>
      </c>
      <c r="P346" s="254">
        <v>1</v>
      </c>
      <c r="Q346" s="254">
        <v>23.62</v>
      </c>
      <c r="R346" s="254">
        <v>18.899999999999999</v>
      </c>
      <c r="S346" s="254">
        <v>13.39</v>
      </c>
      <c r="T346" s="254">
        <v>3.46</v>
      </c>
      <c r="U346" s="256">
        <v>74.959999999999994</v>
      </c>
      <c r="V346" s="256">
        <v>149.99</v>
      </c>
      <c r="W346" s="254" t="s">
        <v>1027</v>
      </c>
      <c r="X346" s="254" t="s">
        <v>43</v>
      </c>
      <c r="Y346" s="254">
        <v>800</v>
      </c>
      <c r="Z346" s="254" t="s">
        <v>44</v>
      </c>
      <c r="AA346" s="254">
        <v>9</v>
      </c>
      <c r="AB346" s="254" t="s">
        <v>2980</v>
      </c>
      <c r="AC346" s="254">
        <v>25</v>
      </c>
      <c r="AD346" s="254" t="s">
        <v>34</v>
      </c>
      <c r="AE346" s="254" t="s">
        <v>42</v>
      </c>
      <c r="AF346" s="254" t="s">
        <v>34</v>
      </c>
      <c r="AG346" s="254" t="s">
        <v>34</v>
      </c>
      <c r="AH346" s="254" t="s">
        <v>34</v>
      </c>
      <c r="AI346" s="254" t="s">
        <v>42</v>
      </c>
      <c r="AJ346" s="254" t="s">
        <v>34</v>
      </c>
      <c r="AK346" s="254" t="s">
        <v>34</v>
      </c>
      <c r="AL346" s="254" t="s">
        <v>4444</v>
      </c>
      <c r="AM346" s="254" t="s">
        <v>2979</v>
      </c>
      <c r="AN346" s="254" t="s">
        <v>34</v>
      </c>
      <c r="AO346" s="254" t="s">
        <v>48</v>
      </c>
      <c r="AP346" s="254" t="s">
        <v>34</v>
      </c>
      <c r="AQ346" s="254" t="s">
        <v>49</v>
      </c>
    </row>
    <row r="347" spans="1:43">
      <c r="A347" s="254" t="s">
        <v>614</v>
      </c>
      <c r="B347" s="254" t="s">
        <v>611</v>
      </c>
      <c r="C347" s="254" t="s">
        <v>33</v>
      </c>
      <c r="D347" s="254" t="s">
        <v>1935</v>
      </c>
      <c r="E347" s="254" t="s">
        <v>2570</v>
      </c>
      <c r="F347" s="254" t="s">
        <v>560</v>
      </c>
      <c r="G347" s="254" t="s">
        <v>2571</v>
      </c>
      <c r="H347" s="258" t="s">
        <v>3123</v>
      </c>
      <c r="I347" s="254" t="s">
        <v>481</v>
      </c>
      <c r="J347" s="255" t="s">
        <v>613</v>
      </c>
      <c r="K347" s="254" t="s">
        <v>40</v>
      </c>
      <c r="L347" s="254" t="s">
        <v>41</v>
      </c>
      <c r="M347" s="254" t="s">
        <v>42</v>
      </c>
      <c r="N347" s="254" t="s">
        <v>34</v>
      </c>
      <c r="O347" s="254" t="s">
        <v>34</v>
      </c>
      <c r="P347" s="254">
        <v>1</v>
      </c>
      <c r="Q347" s="254">
        <v>23.62</v>
      </c>
      <c r="R347" s="254">
        <v>18.899999999999999</v>
      </c>
      <c r="S347" s="254">
        <v>13.39</v>
      </c>
      <c r="T347" s="254">
        <v>3.46</v>
      </c>
      <c r="U347" s="256">
        <v>74.959999999999994</v>
      </c>
      <c r="V347" s="256">
        <v>149.99</v>
      </c>
      <c r="W347" s="254" t="s">
        <v>1027</v>
      </c>
      <c r="X347" s="254" t="s">
        <v>43</v>
      </c>
      <c r="Y347" s="254">
        <v>800</v>
      </c>
      <c r="Z347" s="254" t="s">
        <v>44</v>
      </c>
      <c r="AA347" s="254">
        <v>9</v>
      </c>
      <c r="AB347" s="254" t="s">
        <v>2980</v>
      </c>
      <c r="AC347" s="254" t="s">
        <v>34</v>
      </c>
      <c r="AD347" s="254" t="s">
        <v>34</v>
      </c>
      <c r="AE347" s="254" t="s">
        <v>42</v>
      </c>
      <c r="AF347" s="254" t="s">
        <v>34</v>
      </c>
      <c r="AG347" s="254" t="s">
        <v>34</v>
      </c>
      <c r="AH347" s="254" t="s">
        <v>34</v>
      </c>
      <c r="AI347" s="254" t="s">
        <v>42</v>
      </c>
      <c r="AJ347" s="254" t="s">
        <v>34</v>
      </c>
      <c r="AK347" s="254" t="s">
        <v>34</v>
      </c>
      <c r="AL347" s="254" t="s">
        <v>4444</v>
      </c>
      <c r="AM347" s="254" t="s">
        <v>2979</v>
      </c>
      <c r="AN347" s="254" t="s">
        <v>34</v>
      </c>
      <c r="AO347" s="254" t="s">
        <v>48</v>
      </c>
      <c r="AP347" s="254" t="s">
        <v>34</v>
      </c>
      <c r="AQ347" s="254" t="s">
        <v>49</v>
      </c>
    </row>
    <row r="348" spans="1:43">
      <c r="A348" s="254" t="s">
        <v>615</v>
      </c>
      <c r="B348" s="254" t="s">
        <v>611</v>
      </c>
      <c r="C348" s="254" t="s">
        <v>33</v>
      </c>
      <c r="D348" s="254" t="s">
        <v>1935</v>
      </c>
      <c r="E348" s="254" t="s">
        <v>2570</v>
      </c>
      <c r="F348" s="254" t="s">
        <v>560</v>
      </c>
      <c r="G348" s="254" t="s">
        <v>2571</v>
      </c>
      <c r="H348" s="258" t="s">
        <v>3123</v>
      </c>
      <c r="I348" s="254" t="s">
        <v>483</v>
      </c>
      <c r="J348" s="255" t="s">
        <v>613</v>
      </c>
      <c r="K348" s="254" t="s">
        <v>40</v>
      </c>
      <c r="L348" s="254" t="s">
        <v>41</v>
      </c>
      <c r="M348" s="254" t="s">
        <v>42</v>
      </c>
      <c r="N348" s="254" t="s">
        <v>34</v>
      </c>
      <c r="O348" s="254" t="s">
        <v>34</v>
      </c>
      <c r="P348" s="254">
        <v>1</v>
      </c>
      <c r="Q348" s="254">
        <v>23.62</v>
      </c>
      <c r="R348" s="254">
        <v>18.899999999999999</v>
      </c>
      <c r="S348" s="254">
        <v>13.39</v>
      </c>
      <c r="T348" s="254">
        <v>3.46</v>
      </c>
      <c r="U348" s="256">
        <v>74.959999999999994</v>
      </c>
      <c r="V348" s="256">
        <v>149.99</v>
      </c>
      <c r="W348" s="254" t="s">
        <v>1027</v>
      </c>
      <c r="X348" s="254" t="s">
        <v>43</v>
      </c>
      <c r="Y348" s="254">
        <v>800</v>
      </c>
      <c r="Z348" s="254" t="s">
        <v>44</v>
      </c>
      <c r="AA348" s="254">
        <v>9</v>
      </c>
      <c r="AB348" s="254" t="s">
        <v>2981</v>
      </c>
      <c r="AC348" s="254" t="s">
        <v>34</v>
      </c>
      <c r="AD348" s="254" t="s">
        <v>34</v>
      </c>
      <c r="AE348" s="254" t="s">
        <v>42</v>
      </c>
      <c r="AF348" s="254" t="s">
        <v>34</v>
      </c>
      <c r="AG348" s="254" t="s">
        <v>34</v>
      </c>
      <c r="AH348" s="254" t="s">
        <v>34</v>
      </c>
      <c r="AI348" s="254" t="s">
        <v>42</v>
      </c>
      <c r="AJ348" s="254" t="s">
        <v>34</v>
      </c>
      <c r="AK348" s="254" t="s">
        <v>34</v>
      </c>
      <c r="AL348" s="254" t="s">
        <v>4444</v>
      </c>
      <c r="AM348" s="254" t="s">
        <v>2979</v>
      </c>
      <c r="AN348" s="254" t="s">
        <v>34</v>
      </c>
      <c r="AO348" s="254" t="s">
        <v>48</v>
      </c>
      <c r="AP348" s="254" t="s">
        <v>34</v>
      </c>
      <c r="AQ348" s="254" t="s">
        <v>49</v>
      </c>
    </row>
    <row r="349" spans="1:43">
      <c r="A349" s="254" t="s">
        <v>615</v>
      </c>
      <c r="B349" s="254" t="s">
        <v>611</v>
      </c>
      <c r="C349" s="254" t="s">
        <v>33</v>
      </c>
      <c r="D349" s="254" t="s">
        <v>1935</v>
      </c>
      <c r="E349" s="254" t="s">
        <v>2570</v>
      </c>
      <c r="F349" s="254" t="s">
        <v>560</v>
      </c>
      <c r="G349" s="254" t="s">
        <v>2571</v>
      </c>
      <c r="H349" s="258" t="s">
        <v>3123</v>
      </c>
      <c r="I349" s="254" t="s">
        <v>483</v>
      </c>
      <c r="J349" s="255" t="s">
        <v>613</v>
      </c>
      <c r="K349" s="254" t="s">
        <v>40</v>
      </c>
      <c r="L349" s="254" t="s">
        <v>60</v>
      </c>
      <c r="M349" s="254" t="s">
        <v>42</v>
      </c>
      <c r="N349" s="254" t="s">
        <v>34</v>
      </c>
      <c r="O349" s="254" t="s">
        <v>34</v>
      </c>
      <c r="P349" s="254">
        <v>1</v>
      </c>
      <c r="Q349" s="254">
        <v>23.62</v>
      </c>
      <c r="R349" s="254">
        <v>18.899999999999999</v>
      </c>
      <c r="S349" s="254">
        <v>13.39</v>
      </c>
      <c r="T349" s="254">
        <v>3.46</v>
      </c>
      <c r="U349" s="256">
        <v>74.959999999999994</v>
      </c>
      <c r="V349" s="256">
        <v>149.99</v>
      </c>
      <c r="W349" s="254" t="s">
        <v>1027</v>
      </c>
      <c r="X349" s="254" t="s">
        <v>43</v>
      </c>
      <c r="Y349" s="254">
        <v>800</v>
      </c>
      <c r="Z349" s="254" t="s">
        <v>44</v>
      </c>
      <c r="AA349" s="254">
        <v>9</v>
      </c>
      <c r="AB349" s="254" t="s">
        <v>2981</v>
      </c>
      <c r="AC349" s="254">
        <v>6</v>
      </c>
      <c r="AD349" s="254" t="s">
        <v>34</v>
      </c>
      <c r="AE349" s="254" t="s">
        <v>42</v>
      </c>
      <c r="AF349" s="254" t="s">
        <v>34</v>
      </c>
      <c r="AG349" s="254" t="s">
        <v>34</v>
      </c>
      <c r="AH349" s="254" t="s">
        <v>34</v>
      </c>
      <c r="AI349" s="254" t="s">
        <v>42</v>
      </c>
      <c r="AJ349" s="254" t="s">
        <v>34</v>
      </c>
      <c r="AK349" s="254" t="s">
        <v>34</v>
      </c>
      <c r="AL349" s="254" t="s">
        <v>4444</v>
      </c>
      <c r="AM349" s="254" t="s">
        <v>2979</v>
      </c>
      <c r="AN349" s="254" t="s">
        <v>34</v>
      </c>
      <c r="AO349" s="254" t="s">
        <v>48</v>
      </c>
      <c r="AP349" s="254" t="s">
        <v>34</v>
      </c>
      <c r="AQ349" s="254" t="s">
        <v>49</v>
      </c>
    </row>
    <row r="350" spans="1:43">
      <c r="A350" s="254" t="s">
        <v>616</v>
      </c>
      <c r="B350" s="254" t="s">
        <v>611</v>
      </c>
      <c r="C350" s="254" t="s">
        <v>33</v>
      </c>
      <c r="D350" s="254" t="s">
        <v>1935</v>
      </c>
      <c r="E350" s="254" t="s">
        <v>2570</v>
      </c>
      <c r="F350" s="254" t="s">
        <v>560</v>
      </c>
      <c r="G350" s="254" t="s">
        <v>2571</v>
      </c>
      <c r="H350" s="258" t="s">
        <v>3123</v>
      </c>
      <c r="I350" s="254" t="s">
        <v>3008</v>
      </c>
      <c r="J350" s="255" t="s">
        <v>601</v>
      </c>
      <c r="K350" s="254" t="s">
        <v>40</v>
      </c>
      <c r="L350" s="254" t="s">
        <v>60</v>
      </c>
      <c r="M350" s="254" t="s">
        <v>42</v>
      </c>
      <c r="N350" s="254" t="s">
        <v>34</v>
      </c>
      <c r="O350" s="254" t="s">
        <v>34</v>
      </c>
      <c r="P350" s="254">
        <v>1</v>
      </c>
      <c r="Q350" s="254">
        <v>23.62</v>
      </c>
      <c r="R350" s="254">
        <v>18.899999999999999</v>
      </c>
      <c r="S350" s="254">
        <v>9.4499999999999993</v>
      </c>
      <c r="T350" s="254">
        <v>2.44</v>
      </c>
      <c r="U350" s="256">
        <v>49.68</v>
      </c>
      <c r="V350" s="256">
        <v>99.99</v>
      </c>
      <c r="W350" s="254" t="s">
        <v>1027</v>
      </c>
      <c r="X350" s="254" t="s">
        <v>43</v>
      </c>
      <c r="Y350" s="254">
        <v>800</v>
      </c>
      <c r="Z350" s="254" t="s">
        <v>44</v>
      </c>
      <c r="AA350" s="254">
        <v>9</v>
      </c>
      <c r="AB350" s="254" t="s">
        <v>3122</v>
      </c>
      <c r="AC350" s="254">
        <v>10</v>
      </c>
      <c r="AD350" s="254" t="s">
        <v>34</v>
      </c>
      <c r="AE350" s="254" t="s">
        <v>42</v>
      </c>
      <c r="AF350" s="254" t="s">
        <v>34</v>
      </c>
      <c r="AG350" s="254" t="s">
        <v>34</v>
      </c>
      <c r="AH350" s="254" t="s">
        <v>34</v>
      </c>
      <c r="AI350" s="254" t="s">
        <v>42</v>
      </c>
      <c r="AJ350" s="254" t="s">
        <v>34</v>
      </c>
      <c r="AK350" s="254" t="s">
        <v>34</v>
      </c>
      <c r="AL350" s="254" t="s">
        <v>4444</v>
      </c>
      <c r="AM350" s="254" t="s">
        <v>2979</v>
      </c>
      <c r="AN350" s="254" t="s">
        <v>34</v>
      </c>
      <c r="AO350" s="254" t="s">
        <v>48</v>
      </c>
      <c r="AP350" s="254" t="s">
        <v>34</v>
      </c>
      <c r="AQ350" s="254" t="s">
        <v>49</v>
      </c>
    </row>
    <row r="351" spans="1:43">
      <c r="A351" s="254" t="s">
        <v>616</v>
      </c>
      <c r="B351" s="254" t="s">
        <v>611</v>
      </c>
      <c r="C351" s="254" t="s">
        <v>33</v>
      </c>
      <c r="D351" s="254" t="s">
        <v>1935</v>
      </c>
      <c r="E351" s="254" t="s">
        <v>2570</v>
      </c>
      <c r="F351" s="254" t="s">
        <v>560</v>
      </c>
      <c r="G351" s="254" t="s">
        <v>2571</v>
      </c>
      <c r="H351" s="258" t="s">
        <v>3123</v>
      </c>
      <c r="I351" s="254" t="s">
        <v>3008</v>
      </c>
      <c r="J351" s="255" t="s">
        <v>601</v>
      </c>
      <c r="K351" s="254" t="s">
        <v>40</v>
      </c>
      <c r="L351" s="254" t="s">
        <v>41</v>
      </c>
      <c r="M351" s="254" t="s">
        <v>42</v>
      </c>
      <c r="N351" s="254" t="s">
        <v>34</v>
      </c>
      <c r="O351" s="254" t="s">
        <v>34</v>
      </c>
      <c r="P351" s="254">
        <v>1</v>
      </c>
      <c r="Q351" s="254">
        <v>23.62</v>
      </c>
      <c r="R351" s="254">
        <v>18.899999999999999</v>
      </c>
      <c r="S351" s="254">
        <v>9.4499999999999993</v>
      </c>
      <c r="T351" s="254">
        <v>2.44</v>
      </c>
      <c r="U351" s="256">
        <v>49.68</v>
      </c>
      <c r="V351" s="256">
        <v>99.99</v>
      </c>
      <c r="W351" s="254" t="s">
        <v>1027</v>
      </c>
      <c r="X351" s="254" t="s">
        <v>43</v>
      </c>
      <c r="Y351" s="254">
        <v>800</v>
      </c>
      <c r="Z351" s="254" t="s">
        <v>44</v>
      </c>
      <c r="AA351" s="254">
        <v>9</v>
      </c>
      <c r="AB351" s="254" t="s">
        <v>3122</v>
      </c>
      <c r="AC351" s="254" t="s">
        <v>34</v>
      </c>
      <c r="AD351" s="254" t="s">
        <v>34</v>
      </c>
      <c r="AE351" s="254" t="s">
        <v>42</v>
      </c>
      <c r="AF351" s="254" t="s">
        <v>34</v>
      </c>
      <c r="AG351" s="254" t="s">
        <v>34</v>
      </c>
      <c r="AH351" s="254" t="s">
        <v>34</v>
      </c>
      <c r="AI351" s="254" t="s">
        <v>42</v>
      </c>
      <c r="AJ351" s="254" t="s">
        <v>34</v>
      </c>
      <c r="AK351" s="254" t="s">
        <v>34</v>
      </c>
      <c r="AL351" s="254" t="s">
        <v>4444</v>
      </c>
      <c r="AM351" s="254" t="s">
        <v>2979</v>
      </c>
      <c r="AN351" s="254" t="s">
        <v>34</v>
      </c>
      <c r="AO351" s="254" t="s">
        <v>48</v>
      </c>
      <c r="AP351" s="254" t="s">
        <v>34</v>
      </c>
      <c r="AQ351" s="254" t="s">
        <v>49</v>
      </c>
    </row>
    <row r="352" spans="1:43">
      <c r="A352" s="254" t="s">
        <v>617</v>
      </c>
      <c r="B352" s="254" t="s">
        <v>611</v>
      </c>
      <c r="C352" s="254" t="s">
        <v>33</v>
      </c>
      <c r="D352" s="254" t="s">
        <v>1935</v>
      </c>
      <c r="E352" s="254" t="s">
        <v>2570</v>
      </c>
      <c r="F352" s="254" t="s">
        <v>560</v>
      </c>
      <c r="G352" s="254" t="s">
        <v>2982</v>
      </c>
      <c r="H352" s="258" t="s">
        <v>3123</v>
      </c>
      <c r="I352" s="254" t="s">
        <v>136</v>
      </c>
      <c r="J352" s="255" t="s">
        <v>603</v>
      </c>
      <c r="K352" s="254" t="s">
        <v>40</v>
      </c>
      <c r="L352" s="254" t="s">
        <v>41</v>
      </c>
      <c r="M352" s="254" t="s">
        <v>42</v>
      </c>
      <c r="N352" s="254" t="s">
        <v>34</v>
      </c>
      <c r="O352" s="254" t="s">
        <v>34</v>
      </c>
      <c r="P352" s="254">
        <v>1</v>
      </c>
      <c r="Q352" s="254">
        <v>17.72</v>
      </c>
      <c r="R352" s="254">
        <v>15.75</v>
      </c>
      <c r="S352" s="254">
        <v>5.71</v>
      </c>
      <c r="T352" s="254">
        <v>0.92</v>
      </c>
      <c r="U352" s="256">
        <v>54.99</v>
      </c>
      <c r="V352" s="256">
        <v>109.99</v>
      </c>
      <c r="W352" s="254" t="s">
        <v>898</v>
      </c>
      <c r="X352" s="254" t="s">
        <v>43</v>
      </c>
      <c r="Y352" s="254">
        <v>800</v>
      </c>
      <c r="Z352" s="254" t="s">
        <v>44</v>
      </c>
      <c r="AA352" s="254">
        <v>9</v>
      </c>
      <c r="AB352" s="254" t="s">
        <v>2983</v>
      </c>
      <c r="AC352" s="254" t="s">
        <v>34</v>
      </c>
      <c r="AD352" s="254" t="s">
        <v>34</v>
      </c>
      <c r="AE352" s="254" t="s">
        <v>42</v>
      </c>
      <c r="AF352" s="254" t="s">
        <v>34</v>
      </c>
      <c r="AG352" s="254" t="s">
        <v>34</v>
      </c>
      <c r="AH352" s="254" t="s">
        <v>34</v>
      </c>
      <c r="AI352" s="254" t="s">
        <v>42</v>
      </c>
      <c r="AJ352" s="254" t="s">
        <v>34</v>
      </c>
      <c r="AK352" s="254" t="s">
        <v>34</v>
      </c>
      <c r="AL352" s="254" t="s">
        <v>4444</v>
      </c>
      <c r="AM352" s="254" t="s">
        <v>2979</v>
      </c>
      <c r="AN352" s="254" t="s">
        <v>34</v>
      </c>
      <c r="AO352" s="254" t="s">
        <v>48</v>
      </c>
      <c r="AP352" s="254" t="s">
        <v>34</v>
      </c>
      <c r="AQ352" s="254" t="s">
        <v>49</v>
      </c>
    </row>
    <row r="353" spans="1:43">
      <c r="A353" s="254" t="s">
        <v>617</v>
      </c>
      <c r="B353" s="254" t="s">
        <v>611</v>
      </c>
      <c r="C353" s="254" t="s">
        <v>33</v>
      </c>
      <c r="D353" s="254" t="s">
        <v>1935</v>
      </c>
      <c r="E353" s="254" t="s">
        <v>2570</v>
      </c>
      <c r="F353" s="254" t="s">
        <v>560</v>
      </c>
      <c r="G353" s="254" t="s">
        <v>2982</v>
      </c>
      <c r="H353" s="258" t="s">
        <v>3123</v>
      </c>
      <c r="I353" s="254" t="s">
        <v>136</v>
      </c>
      <c r="J353" s="255" t="s">
        <v>603</v>
      </c>
      <c r="K353" s="254" t="s">
        <v>40</v>
      </c>
      <c r="L353" s="254" t="s">
        <v>60</v>
      </c>
      <c r="M353" s="254" t="s">
        <v>42</v>
      </c>
      <c r="N353" s="254" t="s">
        <v>34</v>
      </c>
      <c r="O353" s="254" t="s">
        <v>34</v>
      </c>
      <c r="P353" s="254">
        <v>1</v>
      </c>
      <c r="Q353" s="254">
        <v>17.72</v>
      </c>
      <c r="R353" s="254">
        <v>15.75</v>
      </c>
      <c r="S353" s="254">
        <v>5.71</v>
      </c>
      <c r="T353" s="254">
        <v>0.92</v>
      </c>
      <c r="U353" s="256">
        <v>54.99</v>
      </c>
      <c r="V353" s="256">
        <v>109.99</v>
      </c>
      <c r="W353" s="254" t="s">
        <v>898</v>
      </c>
      <c r="X353" s="254" t="s">
        <v>43</v>
      </c>
      <c r="Y353" s="254">
        <v>800</v>
      </c>
      <c r="Z353" s="254" t="s">
        <v>44</v>
      </c>
      <c r="AA353" s="254">
        <v>9</v>
      </c>
      <c r="AB353" s="254" t="s">
        <v>2983</v>
      </c>
      <c r="AC353" s="254">
        <v>16</v>
      </c>
      <c r="AD353" s="254" t="s">
        <v>34</v>
      </c>
      <c r="AE353" s="254" t="s">
        <v>42</v>
      </c>
      <c r="AF353" s="254" t="s">
        <v>34</v>
      </c>
      <c r="AG353" s="254" t="s">
        <v>34</v>
      </c>
      <c r="AH353" s="254" t="s">
        <v>34</v>
      </c>
      <c r="AI353" s="254" t="s">
        <v>42</v>
      </c>
      <c r="AJ353" s="254" t="s">
        <v>34</v>
      </c>
      <c r="AK353" s="254" t="s">
        <v>34</v>
      </c>
      <c r="AL353" s="254" t="s">
        <v>4444</v>
      </c>
      <c r="AM353" s="254" t="s">
        <v>2979</v>
      </c>
      <c r="AN353" s="254" t="s">
        <v>34</v>
      </c>
      <c r="AO353" s="254" t="s">
        <v>48</v>
      </c>
      <c r="AP353" s="254" t="s">
        <v>34</v>
      </c>
      <c r="AQ353" s="254" t="s">
        <v>49</v>
      </c>
    </row>
    <row r="354" spans="1:43">
      <c r="A354" s="254" t="s">
        <v>618</v>
      </c>
      <c r="B354" s="254" t="s">
        <v>611</v>
      </c>
      <c r="C354" s="254" t="s">
        <v>33</v>
      </c>
      <c r="D354" s="254" t="s">
        <v>1935</v>
      </c>
      <c r="E354" s="254" t="s">
        <v>2570</v>
      </c>
      <c r="F354" s="254" t="s">
        <v>560</v>
      </c>
      <c r="G354" s="254" t="s">
        <v>2982</v>
      </c>
      <c r="H354" s="258" t="s">
        <v>3123</v>
      </c>
      <c r="I354" s="254" t="s">
        <v>2987</v>
      </c>
      <c r="J354" s="255" t="s">
        <v>603</v>
      </c>
      <c r="K354" s="254" t="s">
        <v>40</v>
      </c>
      <c r="L354" s="254" t="s">
        <v>60</v>
      </c>
      <c r="M354" s="254" t="s">
        <v>42</v>
      </c>
      <c r="N354" s="254" t="s">
        <v>34</v>
      </c>
      <c r="O354" s="254" t="s">
        <v>34</v>
      </c>
      <c r="P354" s="254">
        <v>1</v>
      </c>
      <c r="Q354" s="254">
        <v>17.72</v>
      </c>
      <c r="R354" s="254">
        <v>15.75</v>
      </c>
      <c r="S354" s="254">
        <v>5.71</v>
      </c>
      <c r="T354" s="254">
        <v>0.92</v>
      </c>
      <c r="U354" s="256">
        <v>59.99</v>
      </c>
      <c r="V354" s="256">
        <v>119.99</v>
      </c>
      <c r="W354" s="254" t="s">
        <v>898</v>
      </c>
      <c r="X354" s="254" t="s">
        <v>43</v>
      </c>
      <c r="Y354" s="254">
        <v>800</v>
      </c>
      <c r="Z354" s="254" t="s">
        <v>44</v>
      </c>
      <c r="AA354" s="254">
        <v>9</v>
      </c>
      <c r="AB354" s="254" t="s">
        <v>2984</v>
      </c>
      <c r="AC354" s="254">
        <v>11</v>
      </c>
      <c r="AD354" s="254" t="s">
        <v>34</v>
      </c>
      <c r="AE354" s="254" t="s">
        <v>42</v>
      </c>
      <c r="AF354" s="254" t="s">
        <v>34</v>
      </c>
      <c r="AG354" s="254" t="s">
        <v>34</v>
      </c>
      <c r="AH354" s="254" t="s">
        <v>34</v>
      </c>
      <c r="AI354" s="254" t="s">
        <v>42</v>
      </c>
      <c r="AJ354" s="254" t="s">
        <v>34</v>
      </c>
      <c r="AK354" s="254" t="s">
        <v>34</v>
      </c>
      <c r="AL354" s="254" t="s">
        <v>4444</v>
      </c>
      <c r="AM354" s="254" t="s">
        <v>2979</v>
      </c>
      <c r="AN354" s="254" t="s">
        <v>34</v>
      </c>
      <c r="AO354" s="254" t="s">
        <v>48</v>
      </c>
      <c r="AP354" s="254" t="s">
        <v>34</v>
      </c>
      <c r="AQ354" s="254" t="s">
        <v>49</v>
      </c>
    </row>
    <row r="355" spans="1:43">
      <c r="A355" s="254" t="s">
        <v>618</v>
      </c>
      <c r="B355" s="254" t="s">
        <v>611</v>
      </c>
      <c r="C355" s="254" t="s">
        <v>33</v>
      </c>
      <c r="D355" s="254" t="s">
        <v>1935</v>
      </c>
      <c r="E355" s="254" t="s">
        <v>2570</v>
      </c>
      <c r="F355" s="254" t="s">
        <v>560</v>
      </c>
      <c r="G355" s="254" t="s">
        <v>2982</v>
      </c>
      <c r="H355" s="258" t="s">
        <v>3123</v>
      </c>
      <c r="I355" s="254" t="s">
        <v>2987</v>
      </c>
      <c r="J355" s="255" t="s">
        <v>603</v>
      </c>
      <c r="K355" s="254" t="s">
        <v>40</v>
      </c>
      <c r="L355" s="254" t="s">
        <v>41</v>
      </c>
      <c r="M355" s="254" t="s">
        <v>42</v>
      </c>
      <c r="N355" s="254" t="s">
        <v>34</v>
      </c>
      <c r="O355" s="254" t="s">
        <v>34</v>
      </c>
      <c r="P355" s="254">
        <v>1</v>
      </c>
      <c r="Q355" s="254">
        <v>17.72</v>
      </c>
      <c r="R355" s="254">
        <v>15.75</v>
      </c>
      <c r="S355" s="254">
        <v>5.71</v>
      </c>
      <c r="T355" s="254">
        <v>0.92</v>
      </c>
      <c r="U355" s="256">
        <v>59.99</v>
      </c>
      <c r="V355" s="256">
        <v>119.99</v>
      </c>
      <c r="W355" s="254" t="s">
        <v>898</v>
      </c>
      <c r="X355" s="254" t="s">
        <v>43</v>
      </c>
      <c r="Y355" s="254">
        <v>800</v>
      </c>
      <c r="Z355" s="254" t="s">
        <v>44</v>
      </c>
      <c r="AA355" s="254">
        <v>9</v>
      </c>
      <c r="AB355" s="254" t="s">
        <v>2984</v>
      </c>
      <c r="AC355" s="254" t="s">
        <v>34</v>
      </c>
      <c r="AD355" s="254" t="s">
        <v>34</v>
      </c>
      <c r="AE355" s="254" t="s">
        <v>42</v>
      </c>
      <c r="AF355" s="254" t="s">
        <v>34</v>
      </c>
      <c r="AG355" s="254" t="s">
        <v>34</v>
      </c>
      <c r="AH355" s="254" t="s">
        <v>34</v>
      </c>
      <c r="AI355" s="254" t="s">
        <v>42</v>
      </c>
      <c r="AJ355" s="254" t="s">
        <v>34</v>
      </c>
      <c r="AK355" s="254" t="s">
        <v>34</v>
      </c>
      <c r="AL355" s="254" t="s">
        <v>4444</v>
      </c>
      <c r="AM355" s="254" t="s">
        <v>2979</v>
      </c>
      <c r="AN355" s="254" t="s">
        <v>34</v>
      </c>
      <c r="AO355" s="254" t="s">
        <v>48</v>
      </c>
      <c r="AP355" s="254" t="s">
        <v>34</v>
      </c>
      <c r="AQ355" s="254" t="s">
        <v>49</v>
      </c>
    </row>
    <row r="356" spans="1:43">
      <c r="A356" s="254" t="s">
        <v>619</v>
      </c>
      <c r="B356" s="254" t="s">
        <v>611</v>
      </c>
      <c r="C356" s="254" t="s">
        <v>33</v>
      </c>
      <c r="D356" s="254" t="s">
        <v>1935</v>
      </c>
      <c r="E356" s="254" t="s">
        <v>2570</v>
      </c>
      <c r="F356" s="254" t="s">
        <v>560</v>
      </c>
      <c r="G356" s="254" t="s">
        <v>2985</v>
      </c>
      <c r="H356" s="258" t="s">
        <v>3123</v>
      </c>
      <c r="I356" s="254" t="s">
        <v>136</v>
      </c>
      <c r="J356" s="255" t="s">
        <v>621</v>
      </c>
      <c r="K356" s="254" t="s">
        <v>40</v>
      </c>
      <c r="L356" s="254" t="s">
        <v>60</v>
      </c>
      <c r="M356" s="254" t="s">
        <v>42</v>
      </c>
      <c r="N356" s="254" t="s">
        <v>34</v>
      </c>
      <c r="O356" s="254" t="s">
        <v>34</v>
      </c>
      <c r="P356" s="254">
        <v>1</v>
      </c>
      <c r="Q356" s="254">
        <v>22.83</v>
      </c>
      <c r="R356" s="254">
        <v>17.72</v>
      </c>
      <c r="S356" s="254">
        <v>6.3</v>
      </c>
      <c r="T356" s="254">
        <v>1.47</v>
      </c>
      <c r="U356" s="256">
        <v>59.99</v>
      </c>
      <c r="V356" s="256">
        <v>119.99</v>
      </c>
      <c r="W356" s="254" t="s">
        <v>898</v>
      </c>
      <c r="X356" s="254" t="s">
        <v>43</v>
      </c>
      <c r="Y356" s="254">
        <v>800</v>
      </c>
      <c r="Z356" s="254" t="s">
        <v>44</v>
      </c>
      <c r="AA356" s="254">
        <v>9</v>
      </c>
      <c r="AB356" s="254" t="s">
        <v>2986</v>
      </c>
      <c r="AC356" s="254">
        <v>16</v>
      </c>
      <c r="AD356" s="254" t="s">
        <v>34</v>
      </c>
      <c r="AE356" s="254" t="s">
        <v>42</v>
      </c>
      <c r="AF356" s="254" t="s">
        <v>34</v>
      </c>
      <c r="AG356" s="254" t="s">
        <v>34</v>
      </c>
      <c r="AH356" s="254" t="s">
        <v>34</v>
      </c>
      <c r="AI356" s="254" t="s">
        <v>42</v>
      </c>
      <c r="AJ356" s="254" t="s">
        <v>34</v>
      </c>
      <c r="AK356" s="254" t="s">
        <v>34</v>
      </c>
      <c r="AL356" s="254" t="s">
        <v>4444</v>
      </c>
      <c r="AM356" s="254" t="s">
        <v>2979</v>
      </c>
      <c r="AN356" s="254" t="s">
        <v>34</v>
      </c>
      <c r="AO356" s="254" t="s">
        <v>48</v>
      </c>
      <c r="AP356" s="254" t="s">
        <v>34</v>
      </c>
      <c r="AQ356" s="254" t="s">
        <v>49</v>
      </c>
    </row>
    <row r="357" spans="1:43">
      <c r="A357" s="254" t="s">
        <v>619</v>
      </c>
      <c r="B357" s="254" t="s">
        <v>611</v>
      </c>
      <c r="C357" s="254" t="s">
        <v>33</v>
      </c>
      <c r="D357" s="254" t="s">
        <v>1935</v>
      </c>
      <c r="E357" s="254" t="s">
        <v>2570</v>
      </c>
      <c r="F357" s="254" t="s">
        <v>560</v>
      </c>
      <c r="G357" s="254" t="s">
        <v>2985</v>
      </c>
      <c r="H357" s="258" t="s">
        <v>3123</v>
      </c>
      <c r="I357" s="254" t="s">
        <v>136</v>
      </c>
      <c r="J357" s="255" t="s">
        <v>621</v>
      </c>
      <c r="K357" s="254" t="s">
        <v>40</v>
      </c>
      <c r="L357" s="254" t="s">
        <v>41</v>
      </c>
      <c r="M357" s="254" t="s">
        <v>42</v>
      </c>
      <c r="N357" s="254" t="s">
        <v>34</v>
      </c>
      <c r="O357" s="254" t="s">
        <v>34</v>
      </c>
      <c r="P357" s="254">
        <v>1</v>
      </c>
      <c r="Q357" s="254">
        <v>22.83</v>
      </c>
      <c r="R357" s="254">
        <v>17.72</v>
      </c>
      <c r="S357" s="254">
        <v>6.3</v>
      </c>
      <c r="T357" s="254">
        <v>1.47</v>
      </c>
      <c r="U357" s="256">
        <v>59.99</v>
      </c>
      <c r="V357" s="256">
        <v>119.99</v>
      </c>
      <c r="W357" s="254" t="s">
        <v>898</v>
      </c>
      <c r="X357" s="254" t="s">
        <v>43</v>
      </c>
      <c r="Y357" s="254">
        <v>800</v>
      </c>
      <c r="Z357" s="254" t="s">
        <v>44</v>
      </c>
      <c r="AA357" s="254">
        <v>9</v>
      </c>
      <c r="AB357" s="254" t="s">
        <v>2986</v>
      </c>
      <c r="AC357" s="254" t="s">
        <v>34</v>
      </c>
      <c r="AD357" s="254" t="s">
        <v>34</v>
      </c>
      <c r="AE357" s="254" t="s">
        <v>42</v>
      </c>
      <c r="AF357" s="254" t="s">
        <v>34</v>
      </c>
      <c r="AG357" s="254" t="s">
        <v>34</v>
      </c>
      <c r="AH357" s="254" t="s">
        <v>34</v>
      </c>
      <c r="AI357" s="254" t="s">
        <v>42</v>
      </c>
      <c r="AJ357" s="254" t="s">
        <v>34</v>
      </c>
      <c r="AK357" s="254" t="s">
        <v>34</v>
      </c>
      <c r="AL357" s="254" t="s">
        <v>4444</v>
      </c>
      <c r="AM357" s="254" t="s">
        <v>2979</v>
      </c>
      <c r="AN357" s="254" t="s">
        <v>34</v>
      </c>
      <c r="AO357" s="254" t="s">
        <v>48</v>
      </c>
      <c r="AP357" s="254" t="s">
        <v>34</v>
      </c>
      <c r="AQ357" s="254" t="s">
        <v>49</v>
      </c>
    </row>
    <row r="358" spans="1:43">
      <c r="A358" s="254" t="s">
        <v>622</v>
      </c>
      <c r="B358" s="254" t="s">
        <v>611</v>
      </c>
      <c r="C358" s="254" t="s">
        <v>33</v>
      </c>
      <c r="D358" s="254" t="s">
        <v>1935</v>
      </c>
      <c r="E358" s="254" t="s">
        <v>2570</v>
      </c>
      <c r="F358" s="254" t="s">
        <v>560</v>
      </c>
      <c r="G358" s="254" t="s">
        <v>2985</v>
      </c>
      <c r="H358" s="258" t="s">
        <v>3123</v>
      </c>
      <c r="I358" s="254" t="s">
        <v>2987</v>
      </c>
      <c r="J358" s="255" t="s">
        <v>621</v>
      </c>
      <c r="K358" s="254" t="s">
        <v>40</v>
      </c>
      <c r="L358" s="254" t="s">
        <v>41</v>
      </c>
      <c r="M358" s="254" t="s">
        <v>42</v>
      </c>
      <c r="N358" s="254" t="s">
        <v>34</v>
      </c>
      <c r="O358" s="254" t="s">
        <v>34</v>
      </c>
      <c r="P358" s="254">
        <v>1</v>
      </c>
      <c r="Q358" s="254">
        <v>22.83</v>
      </c>
      <c r="R358" s="254">
        <v>17.72</v>
      </c>
      <c r="S358" s="254">
        <v>6.3</v>
      </c>
      <c r="T358" s="254">
        <v>1.47</v>
      </c>
      <c r="U358" s="256">
        <v>66.290000000000006</v>
      </c>
      <c r="V358" s="256">
        <v>129.99</v>
      </c>
      <c r="W358" s="254" t="s">
        <v>898</v>
      </c>
      <c r="X358" s="254" t="s">
        <v>43</v>
      </c>
      <c r="Y358" s="254">
        <v>800</v>
      </c>
      <c r="Z358" s="254" t="s">
        <v>44</v>
      </c>
      <c r="AA358" s="254">
        <v>9</v>
      </c>
      <c r="AB358" s="254" t="s">
        <v>2988</v>
      </c>
      <c r="AC358" s="254" t="s">
        <v>34</v>
      </c>
      <c r="AD358" s="254" t="s">
        <v>34</v>
      </c>
      <c r="AE358" s="254" t="s">
        <v>42</v>
      </c>
      <c r="AF358" s="254" t="s">
        <v>34</v>
      </c>
      <c r="AG358" s="254" t="s">
        <v>34</v>
      </c>
      <c r="AH358" s="254" t="s">
        <v>34</v>
      </c>
      <c r="AI358" s="254" t="s">
        <v>42</v>
      </c>
      <c r="AJ358" s="254" t="s">
        <v>34</v>
      </c>
      <c r="AK358" s="254" t="s">
        <v>34</v>
      </c>
      <c r="AL358" s="254" t="s">
        <v>4444</v>
      </c>
      <c r="AM358" s="254" t="s">
        <v>2979</v>
      </c>
      <c r="AN358" s="254" t="s">
        <v>34</v>
      </c>
      <c r="AO358" s="254" t="s">
        <v>48</v>
      </c>
      <c r="AP358" s="254" t="s">
        <v>34</v>
      </c>
      <c r="AQ358" s="254" t="s">
        <v>49</v>
      </c>
    </row>
    <row r="359" spans="1:43">
      <c r="A359" s="254" t="s">
        <v>622</v>
      </c>
      <c r="B359" s="254" t="s">
        <v>611</v>
      </c>
      <c r="C359" s="254" t="s">
        <v>33</v>
      </c>
      <c r="D359" s="254" t="s">
        <v>1935</v>
      </c>
      <c r="E359" s="254" t="s">
        <v>2570</v>
      </c>
      <c r="F359" s="254" t="s">
        <v>560</v>
      </c>
      <c r="G359" s="254" t="s">
        <v>2985</v>
      </c>
      <c r="H359" s="258" t="s">
        <v>3123</v>
      </c>
      <c r="I359" s="254" t="s">
        <v>2987</v>
      </c>
      <c r="J359" s="255" t="s">
        <v>621</v>
      </c>
      <c r="K359" s="254" t="s">
        <v>40</v>
      </c>
      <c r="L359" s="254" t="s">
        <v>60</v>
      </c>
      <c r="M359" s="254" t="s">
        <v>42</v>
      </c>
      <c r="N359" s="254" t="s">
        <v>34</v>
      </c>
      <c r="O359" s="254" t="s">
        <v>34</v>
      </c>
      <c r="P359" s="254">
        <v>1</v>
      </c>
      <c r="Q359" s="254">
        <v>22.83</v>
      </c>
      <c r="R359" s="254">
        <v>17.72</v>
      </c>
      <c r="S359" s="254">
        <v>6.3</v>
      </c>
      <c r="T359" s="254">
        <v>1.47</v>
      </c>
      <c r="U359" s="256">
        <v>66.290000000000006</v>
      </c>
      <c r="V359" s="256">
        <v>129.99</v>
      </c>
      <c r="W359" s="254" t="s">
        <v>898</v>
      </c>
      <c r="X359" s="254" t="s">
        <v>43</v>
      </c>
      <c r="Y359" s="254">
        <v>800</v>
      </c>
      <c r="Z359" s="254" t="s">
        <v>44</v>
      </c>
      <c r="AA359" s="254">
        <v>9</v>
      </c>
      <c r="AB359" s="254" t="s">
        <v>2988</v>
      </c>
      <c r="AC359" s="254">
        <v>15</v>
      </c>
      <c r="AD359" s="254" t="s">
        <v>34</v>
      </c>
      <c r="AE359" s="254" t="s">
        <v>42</v>
      </c>
      <c r="AF359" s="254" t="s">
        <v>34</v>
      </c>
      <c r="AG359" s="254" t="s">
        <v>34</v>
      </c>
      <c r="AH359" s="254" t="s">
        <v>34</v>
      </c>
      <c r="AI359" s="254" t="s">
        <v>42</v>
      </c>
      <c r="AJ359" s="254" t="s">
        <v>34</v>
      </c>
      <c r="AK359" s="254" t="s">
        <v>34</v>
      </c>
      <c r="AL359" s="254" t="s">
        <v>4444</v>
      </c>
      <c r="AM359" s="254" t="s">
        <v>2979</v>
      </c>
      <c r="AN359" s="254" t="s">
        <v>34</v>
      </c>
      <c r="AO359" s="254" t="s">
        <v>48</v>
      </c>
      <c r="AP359" s="254" t="s">
        <v>34</v>
      </c>
      <c r="AQ359" s="254" t="s">
        <v>49</v>
      </c>
    </row>
    <row r="360" spans="1:43">
      <c r="A360" s="254" t="s">
        <v>3124</v>
      </c>
      <c r="B360" s="254" t="s">
        <v>3125</v>
      </c>
      <c r="C360" s="254" t="s">
        <v>33</v>
      </c>
      <c r="D360" s="254" t="s">
        <v>2331</v>
      </c>
      <c r="E360" s="254" t="s">
        <v>2991</v>
      </c>
      <c r="F360" s="254" t="s">
        <v>595</v>
      </c>
      <c r="G360" s="254" t="s">
        <v>2992</v>
      </c>
      <c r="H360" s="258" t="s">
        <v>3123</v>
      </c>
      <c r="I360" s="254" t="s">
        <v>2437</v>
      </c>
      <c r="J360" s="255" t="s">
        <v>3126</v>
      </c>
      <c r="K360" s="254" t="s">
        <v>40</v>
      </c>
      <c r="L360" s="254" t="s">
        <v>60</v>
      </c>
      <c r="M360" s="254" t="s">
        <v>42</v>
      </c>
      <c r="N360" s="254" t="s">
        <v>34</v>
      </c>
      <c r="O360" s="254" t="s">
        <v>34</v>
      </c>
      <c r="P360" s="254">
        <v>4</v>
      </c>
      <c r="Q360" s="254">
        <v>11.75</v>
      </c>
      <c r="R360" s="254">
        <v>9.75</v>
      </c>
      <c r="S360" s="254">
        <v>4.5</v>
      </c>
      <c r="T360" s="254">
        <v>7.0000000000000007E-2</v>
      </c>
      <c r="U360" s="256">
        <v>17.600000000000001</v>
      </c>
      <c r="V360" s="256">
        <v>39.99</v>
      </c>
      <c r="W360" s="254" t="s">
        <v>898</v>
      </c>
      <c r="X360" s="254" t="s">
        <v>43</v>
      </c>
      <c r="Y360" s="254">
        <v>20</v>
      </c>
      <c r="Z360" s="254" t="s">
        <v>44</v>
      </c>
      <c r="AA360" s="254">
        <v>9</v>
      </c>
      <c r="AB360" s="254" t="s">
        <v>2064</v>
      </c>
      <c r="AC360" s="254" t="s">
        <v>34</v>
      </c>
      <c r="AD360" s="254" t="s">
        <v>34</v>
      </c>
      <c r="AE360" s="254" t="s">
        <v>42</v>
      </c>
      <c r="AF360" s="254" t="s">
        <v>34</v>
      </c>
      <c r="AG360" s="254" t="s">
        <v>34</v>
      </c>
      <c r="AH360" s="254" t="s">
        <v>34</v>
      </c>
      <c r="AI360" s="254" t="s">
        <v>42</v>
      </c>
      <c r="AJ360" s="254" t="s">
        <v>34</v>
      </c>
      <c r="AK360" s="254" t="s">
        <v>34</v>
      </c>
      <c r="AL360" s="257" t="s">
        <v>4442</v>
      </c>
      <c r="AM360" s="254" t="s">
        <v>2994</v>
      </c>
      <c r="AN360" s="254" t="s">
        <v>34</v>
      </c>
      <c r="AO360" s="254" t="s">
        <v>48</v>
      </c>
      <c r="AP360" s="254" t="s">
        <v>611</v>
      </c>
      <c r="AQ360" s="254" t="s">
        <v>49</v>
      </c>
    </row>
    <row r="361" spans="1:43">
      <c r="A361" s="254" t="s">
        <v>3127</v>
      </c>
      <c r="B361" s="254" t="s">
        <v>3128</v>
      </c>
      <c r="C361" s="254" t="s">
        <v>33</v>
      </c>
      <c r="D361" s="254" t="s">
        <v>2331</v>
      </c>
      <c r="E361" s="254" t="s">
        <v>2991</v>
      </c>
      <c r="F361" s="254" t="s">
        <v>625</v>
      </c>
      <c r="G361" s="254" t="s">
        <v>2992</v>
      </c>
      <c r="H361" s="258" t="s">
        <v>37</v>
      </c>
      <c r="I361" s="254" t="s">
        <v>2437</v>
      </c>
      <c r="J361" s="255" t="s">
        <v>3129</v>
      </c>
      <c r="K361" s="254" t="s">
        <v>40</v>
      </c>
      <c r="L361" s="254" t="s">
        <v>60</v>
      </c>
      <c r="M361" s="254" t="s">
        <v>42</v>
      </c>
      <c r="N361" s="254" t="s">
        <v>34</v>
      </c>
      <c r="O361" s="254" t="s">
        <v>34</v>
      </c>
      <c r="P361" s="254">
        <v>4</v>
      </c>
      <c r="Q361" s="254">
        <v>11.81</v>
      </c>
      <c r="R361" s="254">
        <v>9.84</v>
      </c>
      <c r="S361" s="254">
        <v>5.32</v>
      </c>
      <c r="T361" s="254">
        <v>0.09</v>
      </c>
      <c r="U361" s="256">
        <v>15.47</v>
      </c>
      <c r="V361" s="256">
        <v>33.99</v>
      </c>
      <c r="W361" s="254" t="s">
        <v>1027</v>
      </c>
      <c r="X361" s="254" t="s">
        <v>43</v>
      </c>
      <c r="Y361" s="254">
        <v>4</v>
      </c>
      <c r="Z361" s="254" t="s">
        <v>44</v>
      </c>
      <c r="AA361" s="254">
        <v>9</v>
      </c>
      <c r="AB361" s="254" t="s">
        <v>2064</v>
      </c>
      <c r="AC361" s="254" t="s">
        <v>34</v>
      </c>
      <c r="AD361" s="254" t="s">
        <v>34</v>
      </c>
      <c r="AE361" s="254" t="s">
        <v>42</v>
      </c>
      <c r="AF361" s="254" t="s">
        <v>34</v>
      </c>
      <c r="AG361" s="254" t="s">
        <v>34</v>
      </c>
      <c r="AH361" s="254" t="s">
        <v>34</v>
      </c>
      <c r="AI361" s="254" t="s">
        <v>42</v>
      </c>
      <c r="AJ361" s="254" t="s">
        <v>34</v>
      </c>
      <c r="AK361" s="254" t="s">
        <v>34</v>
      </c>
      <c r="AL361" s="257" t="s">
        <v>4442</v>
      </c>
      <c r="AM361" s="254" t="s">
        <v>2994</v>
      </c>
      <c r="AN361" s="254" t="s">
        <v>34</v>
      </c>
      <c r="AO361" s="254" t="s">
        <v>48</v>
      </c>
      <c r="AP361" s="254" t="s">
        <v>624</v>
      </c>
      <c r="AQ361" s="254" t="s">
        <v>49</v>
      </c>
    </row>
    <row r="362" spans="1:43">
      <c r="A362" s="254" t="s">
        <v>3134</v>
      </c>
      <c r="B362" s="254" t="s">
        <v>3135</v>
      </c>
      <c r="C362" s="254" t="s">
        <v>33</v>
      </c>
      <c r="D362" s="254" t="s">
        <v>2331</v>
      </c>
      <c r="E362" s="254" t="s">
        <v>2991</v>
      </c>
      <c r="F362" s="254" t="s">
        <v>625</v>
      </c>
      <c r="G362" s="254" t="s">
        <v>2992</v>
      </c>
      <c r="H362" s="254" t="s">
        <v>99</v>
      </c>
      <c r="I362" s="254" t="s">
        <v>2437</v>
      </c>
      <c r="J362" s="255" t="s">
        <v>3129</v>
      </c>
      <c r="K362" s="254" t="s">
        <v>40</v>
      </c>
      <c r="L362" s="254" t="s">
        <v>60</v>
      </c>
      <c r="M362" s="254" t="s">
        <v>42</v>
      </c>
      <c r="N362" s="254" t="s">
        <v>34</v>
      </c>
      <c r="O362" s="254" t="s">
        <v>34</v>
      </c>
      <c r="P362" s="254">
        <v>4</v>
      </c>
      <c r="Q362" s="254">
        <v>11.81</v>
      </c>
      <c r="R362" s="254">
        <v>9.84</v>
      </c>
      <c r="S362" s="254">
        <v>5.32</v>
      </c>
      <c r="T362" s="254">
        <v>0.09</v>
      </c>
      <c r="U362" s="256">
        <v>15.47</v>
      </c>
      <c r="V362" s="256">
        <v>33.99</v>
      </c>
      <c r="W362" s="254" t="s">
        <v>898</v>
      </c>
      <c r="X362" s="254" t="s">
        <v>43</v>
      </c>
      <c r="Y362" s="254">
        <v>4</v>
      </c>
      <c r="Z362" s="254" t="s">
        <v>44</v>
      </c>
      <c r="AA362" s="254">
        <v>9</v>
      </c>
      <c r="AB362" s="254" t="s">
        <v>2064</v>
      </c>
      <c r="AC362" s="254">
        <v>30</v>
      </c>
      <c r="AD362" s="254" t="s">
        <v>34</v>
      </c>
      <c r="AE362" s="254" t="s">
        <v>42</v>
      </c>
      <c r="AF362" s="254" t="s">
        <v>1490</v>
      </c>
      <c r="AG362" s="254">
        <v>12</v>
      </c>
      <c r="AH362" s="254" t="s">
        <v>34</v>
      </c>
      <c r="AI362" s="254" t="s">
        <v>42</v>
      </c>
      <c r="AJ362" s="254" t="s">
        <v>34</v>
      </c>
      <c r="AK362" s="254" t="s">
        <v>34</v>
      </c>
      <c r="AL362" s="257" t="s">
        <v>4442</v>
      </c>
      <c r="AM362" s="254" t="s">
        <v>2994</v>
      </c>
      <c r="AN362" s="254" t="s">
        <v>34</v>
      </c>
      <c r="AO362" s="254" t="s">
        <v>48</v>
      </c>
      <c r="AP362" s="254" t="s">
        <v>2151</v>
      </c>
      <c r="AQ362" s="254" t="s">
        <v>49</v>
      </c>
    </row>
    <row r="363" spans="1:43">
      <c r="A363" s="254" t="s">
        <v>634</v>
      </c>
      <c r="B363" s="254" t="s">
        <v>635</v>
      </c>
      <c r="C363" s="254" t="s">
        <v>33</v>
      </c>
      <c r="D363" s="254" t="s">
        <v>1935</v>
      </c>
      <c r="E363" s="254" t="s">
        <v>2570</v>
      </c>
      <c r="F363" s="259" t="s">
        <v>4423</v>
      </c>
      <c r="G363" s="254" t="s">
        <v>2571</v>
      </c>
      <c r="H363" s="258" t="s">
        <v>80</v>
      </c>
      <c r="I363" s="254" t="s">
        <v>478</v>
      </c>
      <c r="J363" s="255" t="s">
        <v>637</v>
      </c>
      <c r="K363" s="254" t="s">
        <v>40</v>
      </c>
      <c r="L363" s="254" t="s">
        <v>60</v>
      </c>
      <c r="M363" s="254" t="s">
        <v>42</v>
      </c>
      <c r="N363" s="254" t="s">
        <v>34</v>
      </c>
      <c r="O363" s="254" t="s">
        <v>34</v>
      </c>
      <c r="P363" s="254">
        <v>1</v>
      </c>
      <c r="Q363" s="254">
        <v>23.62</v>
      </c>
      <c r="R363" s="254">
        <v>18.899999999999999</v>
      </c>
      <c r="S363" s="254">
        <v>9.4499999999999993</v>
      </c>
      <c r="T363" s="254">
        <v>2.44</v>
      </c>
      <c r="U363" s="256">
        <v>82.71</v>
      </c>
      <c r="V363" s="256">
        <v>174.99</v>
      </c>
      <c r="W363" s="254" t="s">
        <v>926</v>
      </c>
      <c r="X363" s="254" t="s">
        <v>43</v>
      </c>
      <c r="Y363" s="254">
        <v>800</v>
      </c>
      <c r="Z363" s="254" t="s">
        <v>44</v>
      </c>
      <c r="AA363" s="254">
        <v>9</v>
      </c>
      <c r="AB363" s="254" t="s">
        <v>2978</v>
      </c>
      <c r="AC363" s="254">
        <v>49</v>
      </c>
      <c r="AD363" s="254" t="s">
        <v>34</v>
      </c>
      <c r="AE363" s="254" t="s">
        <v>42</v>
      </c>
      <c r="AF363" s="254" t="s">
        <v>34</v>
      </c>
      <c r="AG363" s="254" t="s">
        <v>34</v>
      </c>
      <c r="AH363" s="254" t="s">
        <v>34</v>
      </c>
      <c r="AI363" s="254" t="s">
        <v>42</v>
      </c>
      <c r="AJ363" s="254" t="s">
        <v>34</v>
      </c>
      <c r="AK363" s="254" t="s">
        <v>34</v>
      </c>
      <c r="AL363" s="254" t="s">
        <v>4444</v>
      </c>
      <c r="AM363" s="254" t="s">
        <v>2979</v>
      </c>
      <c r="AN363" s="254" t="s">
        <v>34</v>
      </c>
      <c r="AO363" s="254" t="s">
        <v>48</v>
      </c>
      <c r="AP363" s="254" t="s">
        <v>34</v>
      </c>
      <c r="AQ363" s="254" t="s">
        <v>49</v>
      </c>
    </row>
    <row r="364" spans="1:43">
      <c r="A364" s="254" t="s">
        <v>634</v>
      </c>
      <c r="B364" s="254" t="s">
        <v>635</v>
      </c>
      <c r="C364" s="254" t="s">
        <v>33</v>
      </c>
      <c r="D364" s="254" t="s">
        <v>1935</v>
      </c>
      <c r="E364" s="254" t="s">
        <v>2570</v>
      </c>
      <c r="F364" s="254" t="s">
        <v>636</v>
      </c>
      <c r="G364" s="254" t="s">
        <v>2571</v>
      </c>
      <c r="H364" s="258" t="s">
        <v>80</v>
      </c>
      <c r="I364" s="254" t="s">
        <v>478</v>
      </c>
      <c r="J364" s="255" t="s">
        <v>637</v>
      </c>
      <c r="K364" s="254" t="s">
        <v>40</v>
      </c>
      <c r="L364" s="254" t="s">
        <v>41</v>
      </c>
      <c r="M364" s="254" t="s">
        <v>42</v>
      </c>
      <c r="N364" s="254" t="s">
        <v>34</v>
      </c>
      <c r="O364" s="254" t="s">
        <v>34</v>
      </c>
      <c r="P364" s="254">
        <v>1</v>
      </c>
      <c r="Q364" s="254">
        <v>23.62</v>
      </c>
      <c r="R364" s="254">
        <v>18.899999999999999</v>
      </c>
      <c r="S364" s="254">
        <v>9.4499999999999993</v>
      </c>
      <c r="T364" s="254">
        <v>2.44</v>
      </c>
      <c r="U364" s="256">
        <v>82.71</v>
      </c>
      <c r="V364" s="256">
        <v>174.99</v>
      </c>
      <c r="W364" s="254" t="s">
        <v>926</v>
      </c>
      <c r="X364" s="254" t="s">
        <v>43</v>
      </c>
      <c r="Y364" s="254">
        <v>800</v>
      </c>
      <c r="Z364" s="254" t="s">
        <v>44</v>
      </c>
      <c r="AA364" s="254">
        <v>9</v>
      </c>
      <c r="AB364" s="254" t="s">
        <v>2978</v>
      </c>
      <c r="AC364" s="254" t="s">
        <v>34</v>
      </c>
      <c r="AD364" s="254" t="s">
        <v>34</v>
      </c>
      <c r="AE364" s="254" t="s">
        <v>42</v>
      </c>
      <c r="AF364" s="254" t="s">
        <v>34</v>
      </c>
      <c r="AG364" s="254" t="s">
        <v>34</v>
      </c>
      <c r="AH364" s="254" t="s">
        <v>34</v>
      </c>
      <c r="AI364" s="254" t="s">
        <v>42</v>
      </c>
      <c r="AJ364" s="254" t="s">
        <v>34</v>
      </c>
      <c r="AK364" s="254" t="s">
        <v>34</v>
      </c>
      <c r="AL364" s="254" t="s">
        <v>4444</v>
      </c>
      <c r="AM364" s="254" t="s">
        <v>2979</v>
      </c>
      <c r="AN364" s="254" t="s">
        <v>34</v>
      </c>
      <c r="AO364" s="254" t="s">
        <v>48</v>
      </c>
      <c r="AP364" s="254" t="s">
        <v>34</v>
      </c>
      <c r="AQ364" s="254" t="s">
        <v>49</v>
      </c>
    </row>
    <row r="365" spans="1:43">
      <c r="A365" s="254" t="s">
        <v>638</v>
      </c>
      <c r="B365" s="254" t="s">
        <v>635</v>
      </c>
      <c r="C365" s="254" t="s">
        <v>33</v>
      </c>
      <c r="D365" s="254" t="s">
        <v>1935</v>
      </c>
      <c r="E365" s="254" t="s">
        <v>2570</v>
      </c>
      <c r="F365" s="254" t="s">
        <v>636</v>
      </c>
      <c r="G365" s="254" t="s">
        <v>2571</v>
      </c>
      <c r="H365" s="258" t="s">
        <v>80</v>
      </c>
      <c r="I365" s="254" t="s">
        <v>481</v>
      </c>
      <c r="J365" s="255" t="s">
        <v>637</v>
      </c>
      <c r="K365" s="254" t="s">
        <v>40</v>
      </c>
      <c r="L365" s="254" t="s">
        <v>41</v>
      </c>
      <c r="M365" s="254" t="s">
        <v>42</v>
      </c>
      <c r="N365" s="254" t="s">
        <v>34</v>
      </c>
      <c r="O365" s="254" t="s">
        <v>34</v>
      </c>
      <c r="P365" s="254">
        <v>1</v>
      </c>
      <c r="Q365" s="254">
        <v>23.62</v>
      </c>
      <c r="R365" s="254">
        <v>18.899999999999999</v>
      </c>
      <c r="S365" s="254">
        <v>11.42</v>
      </c>
      <c r="T365" s="254">
        <v>2.95</v>
      </c>
      <c r="U365" s="256">
        <v>93.05</v>
      </c>
      <c r="V365" s="256">
        <v>194.99</v>
      </c>
      <c r="W365" s="254" t="s">
        <v>926</v>
      </c>
      <c r="X365" s="254" t="s">
        <v>43</v>
      </c>
      <c r="Y365" s="254">
        <v>800</v>
      </c>
      <c r="Z365" s="254" t="s">
        <v>44</v>
      </c>
      <c r="AA365" s="254">
        <v>9</v>
      </c>
      <c r="AB365" s="254" t="s">
        <v>2980</v>
      </c>
      <c r="AC365" s="254" t="s">
        <v>34</v>
      </c>
      <c r="AD365" s="254" t="s">
        <v>34</v>
      </c>
      <c r="AE365" s="254" t="s">
        <v>42</v>
      </c>
      <c r="AF365" s="254" t="s">
        <v>34</v>
      </c>
      <c r="AG365" s="254" t="s">
        <v>34</v>
      </c>
      <c r="AH365" s="254" t="s">
        <v>34</v>
      </c>
      <c r="AI365" s="254" t="s">
        <v>42</v>
      </c>
      <c r="AJ365" s="254" t="s">
        <v>34</v>
      </c>
      <c r="AK365" s="254" t="s">
        <v>34</v>
      </c>
      <c r="AL365" s="254" t="s">
        <v>4444</v>
      </c>
      <c r="AM365" s="254" t="s">
        <v>2979</v>
      </c>
      <c r="AN365" s="254" t="s">
        <v>34</v>
      </c>
      <c r="AO365" s="254" t="s">
        <v>48</v>
      </c>
      <c r="AP365" s="254" t="s">
        <v>34</v>
      </c>
      <c r="AQ365" s="254" t="s">
        <v>49</v>
      </c>
    </row>
    <row r="366" spans="1:43">
      <c r="A366" s="254" t="s">
        <v>638</v>
      </c>
      <c r="B366" s="254" t="s">
        <v>635</v>
      </c>
      <c r="C366" s="254" t="s">
        <v>33</v>
      </c>
      <c r="D366" s="254" t="s">
        <v>1935</v>
      </c>
      <c r="E366" s="254" t="s">
        <v>2570</v>
      </c>
      <c r="F366" s="254" t="s">
        <v>636</v>
      </c>
      <c r="G366" s="254" t="s">
        <v>2571</v>
      </c>
      <c r="H366" s="258" t="s">
        <v>80</v>
      </c>
      <c r="I366" s="254" t="s">
        <v>481</v>
      </c>
      <c r="J366" s="255" t="s">
        <v>637</v>
      </c>
      <c r="K366" s="254" t="s">
        <v>40</v>
      </c>
      <c r="L366" s="254" t="s">
        <v>60</v>
      </c>
      <c r="M366" s="254" t="s">
        <v>42</v>
      </c>
      <c r="N366" s="254" t="s">
        <v>34</v>
      </c>
      <c r="O366" s="254" t="s">
        <v>34</v>
      </c>
      <c r="P366" s="254">
        <v>1</v>
      </c>
      <c r="Q366" s="254">
        <v>23.62</v>
      </c>
      <c r="R366" s="254">
        <v>18.899999999999999</v>
      </c>
      <c r="S366" s="254">
        <v>11.42</v>
      </c>
      <c r="T366" s="254">
        <v>2.95</v>
      </c>
      <c r="U366" s="256">
        <v>93.05</v>
      </c>
      <c r="V366" s="256">
        <v>194.99</v>
      </c>
      <c r="W366" s="254" t="s">
        <v>926</v>
      </c>
      <c r="X366" s="254" t="s">
        <v>43</v>
      </c>
      <c r="Y366" s="254">
        <v>800</v>
      </c>
      <c r="Z366" s="254" t="s">
        <v>44</v>
      </c>
      <c r="AA366" s="254">
        <v>9</v>
      </c>
      <c r="AB366" s="254" t="s">
        <v>2980</v>
      </c>
      <c r="AC366" s="254">
        <v>33</v>
      </c>
      <c r="AD366" s="254" t="s">
        <v>34</v>
      </c>
      <c r="AE366" s="254" t="s">
        <v>42</v>
      </c>
      <c r="AF366" s="254" t="s">
        <v>34</v>
      </c>
      <c r="AG366" s="254" t="s">
        <v>34</v>
      </c>
      <c r="AH366" s="254" t="s">
        <v>34</v>
      </c>
      <c r="AI366" s="254" t="s">
        <v>42</v>
      </c>
      <c r="AJ366" s="254" t="s">
        <v>34</v>
      </c>
      <c r="AK366" s="254" t="s">
        <v>34</v>
      </c>
      <c r="AL366" s="254" t="s">
        <v>4444</v>
      </c>
      <c r="AM366" s="254" t="s">
        <v>2979</v>
      </c>
      <c r="AN366" s="254" t="s">
        <v>34</v>
      </c>
      <c r="AO366" s="254" t="s">
        <v>48</v>
      </c>
      <c r="AP366" s="254" t="s">
        <v>34</v>
      </c>
      <c r="AQ366" s="254" t="s">
        <v>49</v>
      </c>
    </row>
    <row r="367" spans="1:43">
      <c r="A367" s="254" t="s">
        <v>639</v>
      </c>
      <c r="B367" s="254" t="s">
        <v>635</v>
      </c>
      <c r="C367" s="254" t="s">
        <v>33</v>
      </c>
      <c r="D367" s="254" t="s">
        <v>1935</v>
      </c>
      <c r="E367" s="254" t="s">
        <v>2570</v>
      </c>
      <c r="F367" s="254" t="s">
        <v>636</v>
      </c>
      <c r="G367" s="254" t="s">
        <v>2571</v>
      </c>
      <c r="H367" s="258" t="s">
        <v>80</v>
      </c>
      <c r="I367" s="254" t="s">
        <v>483</v>
      </c>
      <c r="J367" s="255" t="s">
        <v>637</v>
      </c>
      <c r="K367" s="254" t="s">
        <v>40</v>
      </c>
      <c r="L367" s="254" t="s">
        <v>60</v>
      </c>
      <c r="M367" s="254" t="s">
        <v>42</v>
      </c>
      <c r="N367" s="254" t="s">
        <v>34</v>
      </c>
      <c r="O367" s="254" t="s">
        <v>34</v>
      </c>
      <c r="P367" s="254">
        <v>1</v>
      </c>
      <c r="Q367" s="254">
        <v>23.62</v>
      </c>
      <c r="R367" s="254">
        <v>18.899999999999999</v>
      </c>
      <c r="S367" s="254">
        <v>11.42</v>
      </c>
      <c r="T367" s="254">
        <v>2.95</v>
      </c>
      <c r="U367" s="256">
        <v>93.05</v>
      </c>
      <c r="V367" s="256">
        <v>194.99</v>
      </c>
      <c r="W367" s="254" t="s">
        <v>926</v>
      </c>
      <c r="X367" s="254" t="s">
        <v>43</v>
      </c>
      <c r="Y367" s="254">
        <v>800</v>
      </c>
      <c r="Z367" s="254" t="s">
        <v>44</v>
      </c>
      <c r="AA367" s="254">
        <v>9</v>
      </c>
      <c r="AB367" s="254" t="s">
        <v>2981</v>
      </c>
      <c r="AC367" s="254">
        <v>10</v>
      </c>
      <c r="AD367" s="254" t="s">
        <v>34</v>
      </c>
      <c r="AE367" s="254" t="s">
        <v>42</v>
      </c>
      <c r="AF367" s="254" t="s">
        <v>34</v>
      </c>
      <c r="AG367" s="254" t="s">
        <v>34</v>
      </c>
      <c r="AH367" s="254" t="s">
        <v>34</v>
      </c>
      <c r="AI367" s="254" t="s">
        <v>42</v>
      </c>
      <c r="AJ367" s="254" t="s">
        <v>34</v>
      </c>
      <c r="AK367" s="254" t="s">
        <v>34</v>
      </c>
      <c r="AL367" s="254" t="s">
        <v>4444</v>
      </c>
      <c r="AM367" s="254" t="s">
        <v>2979</v>
      </c>
      <c r="AN367" s="254" t="s">
        <v>34</v>
      </c>
      <c r="AO367" s="254" t="s">
        <v>48</v>
      </c>
      <c r="AP367" s="254" t="s">
        <v>34</v>
      </c>
      <c r="AQ367" s="254" t="s">
        <v>49</v>
      </c>
    </row>
    <row r="368" spans="1:43">
      <c r="A368" s="254" t="s">
        <v>639</v>
      </c>
      <c r="B368" s="254" t="s">
        <v>635</v>
      </c>
      <c r="C368" s="254" t="s">
        <v>33</v>
      </c>
      <c r="D368" s="254" t="s">
        <v>1935</v>
      </c>
      <c r="E368" s="254" t="s">
        <v>2570</v>
      </c>
      <c r="F368" s="254" t="s">
        <v>636</v>
      </c>
      <c r="G368" s="254" t="s">
        <v>2571</v>
      </c>
      <c r="H368" s="258" t="s">
        <v>80</v>
      </c>
      <c r="I368" s="254" t="s">
        <v>483</v>
      </c>
      <c r="J368" s="255" t="s">
        <v>637</v>
      </c>
      <c r="K368" s="254" t="s">
        <v>40</v>
      </c>
      <c r="L368" s="254" t="s">
        <v>41</v>
      </c>
      <c r="M368" s="254" t="s">
        <v>42</v>
      </c>
      <c r="N368" s="254" t="s">
        <v>34</v>
      </c>
      <c r="O368" s="254" t="s">
        <v>34</v>
      </c>
      <c r="P368" s="254">
        <v>1</v>
      </c>
      <c r="Q368" s="254">
        <v>23.62</v>
      </c>
      <c r="R368" s="254">
        <v>18.899999999999999</v>
      </c>
      <c r="S368" s="254">
        <v>11.42</v>
      </c>
      <c r="T368" s="254">
        <v>2.95</v>
      </c>
      <c r="U368" s="256">
        <v>93.05</v>
      </c>
      <c r="V368" s="256">
        <v>194.99</v>
      </c>
      <c r="W368" s="254" t="s">
        <v>926</v>
      </c>
      <c r="X368" s="254" t="s">
        <v>43</v>
      </c>
      <c r="Y368" s="254">
        <v>800</v>
      </c>
      <c r="Z368" s="254" t="s">
        <v>44</v>
      </c>
      <c r="AA368" s="254">
        <v>9</v>
      </c>
      <c r="AB368" s="254" t="s">
        <v>2981</v>
      </c>
      <c r="AC368" s="254" t="s">
        <v>34</v>
      </c>
      <c r="AD368" s="254" t="s">
        <v>34</v>
      </c>
      <c r="AE368" s="254" t="s">
        <v>42</v>
      </c>
      <c r="AF368" s="254" t="s">
        <v>34</v>
      </c>
      <c r="AG368" s="254" t="s">
        <v>34</v>
      </c>
      <c r="AH368" s="254" t="s">
        <v>34</v>
      </c>
      <c r="AI368" s="254" t="s">
        <v>42</v>
      </c>
      <c r="AJ368" s="254" t="s">
        <v>34</v>
      </c>
      <c r="AK368" s="254" t="s">
        <v>34</v>
      </c>
      <c r="AL368" s="254" t="s">
        <v>4444</v>
      </c>
      <c r="AM368" s="254" t="s">
        <v>2979</v>
      </c>
      <c r="AN368" s="254" t="s">
        <v>34</v>
      </c>
      <c r="AO368" s="254" t="s">
        <v>48</v>
      </c>
      <c r="AP368" s="254" t="s">
        <v>34</v>
      </c>
      <c r="AQ368" s="254" t="s">
        <v>49</v>
      </c>
    </row>
    <row r="369" spans="1:43">
      <c r="A369" s="254" t="s">
        <v>640</v>
      </c>
      <c r="B369" s="254" t="s">
        <v>635</v>
      </c>
      <c r="C369" s="254" t="s">
        <v>33</v>
      </c>
      <c r="D369" s="254" t="s">
        <v>1935</v>
      </c>
      <c r="E369" s="254" t="s">
        <v>2570</v>
      </c>
      <c r="F369" s="254" t="s">
        <v>636</v>
      </c>
      <c r="G369" s="254" t="s">
        <v>2982</v>
      </c>
      <c r="H369" s="258" t="s">
        <v>80</v>
      </c>
      <c r="I369" s="254" t="s">
        <v>136</v>
      </c>
      <c r="J369" s="255" t="s">
        <v>642</v>
      </c>
      <c r="K369" s="254" t="s">
        <v>40</v>
      </c>
      <c r="L369" s="254" t="s">
        <v>41</v>
      </c>
      <c r="M369" s="254" t="s">
        <v>42</v>
      </c>
      <c r="N369" s="254" t="s">
        <v>34</v>
      </c>
      <c r="O369" s="254" t="s">
        <v>34</v>
      </c>
      <c r="P369" s="254">
        <v>1</v>
      </c>
      <c r="Q369" s="254">
        <v>11.81</v>
      </c>
      <c r="R369" s="254">
        <v>9.4499999999999993</v>
      </c>
      <c r="S369" s="254">
        <v>4.33</v>
      </c>
      <c r="T369" s="254">
        <v>0.28000000000000003</v>
      </c>
      <c r="U369" s="256">
        <v>32.200000000000003</v>
      </c>
      <c r="V369" s="256">
        <v>69.989999999999995</v>
      </c>
      <c r="W369" s="254" t="s">
        <v>3002</v>
      </c>
      <c r="X369" s="254" t="s">
        <v>43</v>
      </c>
      <c r="Y369" s="254">
        <v>800</v>
      </c>
      <c r="Z369" s="254" t="s">
        <v>44</v>
      </c>
      <c r="AA369" s="254">
        <v>9</v>
      </c>
      <c r="AB369" s="254" t="s">
        <v>2983</v>
      </c>
      <c r="AC369" s="254" t="s">
        <v>34</v>
      </c>
      <c r="AD369" s="254" t="s">
        <v>34</v>
      </c>
      <c r="AE369" s="254" t="s">
        <v>42</v>
      </c>
      <c r="AF369" s="254" t="s">
        <v>34</v>
      </c>
      <c r="AG369" s="254" t="s">
        <v>34</v>
      </c>
      <c r="AH369" s="254" t="s">
        <v>34</v>
      </c>
      <c r="AI369" s="254" t="s">
        <v>42</v>
      </c>
      <c r="AJ369" s="254" t="s">
        <v>34</v>
      </c>
      <c r="AK369" s="254" t="s">
        <v>34</v>
      </c>
      <c r="AL369" s="254" t="s">
        <v>4444</v>
      </c>
      <c r="AM369" s="254" t="s">
        <v>2979</v>
      </c>
      <c r="AN369" s="254" t="s">
        <v>34</v>
      </c>
      <c r="AO369" s="254" t="s">
        <v>48</v>
      </c>
      <c r="AP369" s="254" t="s">
        <v>34</v>
      </c>
      <c r="AQ369" s="254" t="s">
        <v>49</v>
      </c>
    </row>
    <row r="370" spans="1:43">
      <c r="A370" s="254" t="s">
        <v>640</v>
      </c>
      <c r="B370" s="254" t="s">
        <v>635</v>
      </c>
      <c r="C370" s="254" t="s">
        <v>33</v>
      </c>
      <c r="D370" s="254" t="s">
        <v>1935</v>
      </c>
      <c r="E370" s="254" t="s">
        <v>2570</v>
      </c>
      <c r="F370" s="254" t="s">
        <v>636</v>
      </c>
      <c r="G370" s="254" t="s">
        <v>2982</v>
      </c>
      <c r="H370" s="258" t="s">
        <v>80</v>
      </c>
      <c r="I370" s="254" t="s">
        <v>136</v>
      </c>
      <c r="J370" s="255" t="s">
        <v>642</v>
      </c>
      <c r="K370" s="254" t="s">
        <v>40</v>
      </c>
      <c r="L370" s="254" t="s">
        <v>60</v>
      </c>
      <c r="M370" s="254" t="s">
        <v>42</v>
      </c>
      <c r="N370" s="254" t="s">
        <v>34</v>
      </c>
      <c r="O370" s="254" t="s">
        <v>34</v>
      </c>
      <c r="P370" s="254">
        <v>1</v>
      </c>
      <c r="Q370" s="254">
        <v>11.81</v>
      </c>
      <c r="R370" s="254">
        <v>9.4499999999999993</v>
      </c>
      <c r="S370" s="254">
        <v>4.33</v>
      </c>
      <c r="T370" s="254">
        <v>0.28000000000000003</v>
      </c>
      <c r="U370" s="256">
        <v>32.200000000000003</v>
      </c>
      <c r="V370" s="256">
        <v>69.989999999999995</v>
      </c>
      <c r="W370" s="254" t="s">
        <v>3002</v>
      </c>
      <c r="X370" s="254" t="s">
        <v>43</v>
      </c>
      <c r="Y370" s="254">
        <v>800</v>
      </c>
      <c r="Z370" s="254" t="s">
        <v>44</v>
      </c>
      <c r="AA370" s="254">
        <v>9</v>
      </c>
      <c r="AB370" s="254" t="s">
        <v>2983</v>
      </c>
      <c r="AC370" s="254">
        <v>40</v>
      </c>
      <c r="AD370" s="254" t="s">
        <v>34</v>
      </c>
      <c r="AE370" s="254" t="s">
        <v>42</v>
      </c>
      <c r="AF370" s="254" t="s">
        <v>34</v>
      </c>
      <c r="AG370" s="254" t="s">
        <v>34</v>
      </c>
      <c r="AH370" s="254" t="s">
        <v>34</v>
      </c>
      <c r="AI370" s="254" t="s">
        <v>42</v>
      </c>
      <c r="AJ370" s="254" t="s">
        <v>34</v>
      </c>
      <c r="AK370" s="254" t="s">
        <v>34</v>
      </c>
      <c r="AL370" s="254" t="s">
        <v>4444</v>
      </c>
      <c r="AM370" s="254" t="s">
        <v>2979</v>
      </c>
      <c r="AN370" s="254" t="s">
        <v>34</v>
      </c>
      <c r="AO370" s="254" t="s">
        <v>48</v>
      </c>
      <c r="AP370" s="254" t="s">
        <v>34</v>
      </c>
      <c r="AQ370" s="254" t="s">
        <v>49</v>
      </c>
    </row>
    <row r="371" spans="1:43">
      <c r="A371" s="254" t="s">
        <v>643</v>
      </c>
      <c r="B371" s="254" t="s">
        <v>635</v>
      </c>
      <c r="C371" s="254" t="s">
        <v>33</v>
      </c>
      <c r="D371" s="254" t="s">
        <v>1935</v>
      </c>
      <c r="E371" s="254" t="s">
        <v>2570</v>
      </c>
      <c r="F371" s="254" t="s">
        <v>636</v>
      </c>
      <c r="G371" s="254" t="s">
        <v>2982</v>
      </c>
      <c r="H371" s="258" t="s">
        <v>80</v>
      </c>
      <c r="I371" s="254" t="s">
        <v>2987</v>
      </c>
      <c r="J371" s="255" t="s">
        <v>642</v>
      </c>
      <c r="K371" s="254" t="s">
        <v>40</v>
      </c>
      <c r="L371" s="254" t="s">
        <v>60</v>
      </c>
      <c r="M371" s="254" t="s">
        <v>42</v>
      </c>
      <c r="N371" s="254" t="s">
        <v>34</v>
      </c>
      <c r="O371" s="254" t="s">
        <v>34</v>
      </c>
      <c r="P371" s="254">
        <v>1</v>
      </c>
      <c r="Q371" s="254">
        <v>11.81</v>
      </c>
      <c r="R371" s="254">
        <v>9.4499999999999993</v>
      </c>
      <c r="S371" s="254">
        <v>5.12</v>
      </c>
      <c r="T371" s="254">
        <v>0.33</v>
      </c>
      <c r="U371" s="256">
        <v>36.799999999999997</v>
      </c>
      <c r="V371" s="256">
        <v>79.989999999999995</v>
      </c>
      <c r="W371" s="254" t="s">
        <v>3002</v>
      </c>
      <c r="X371" s="254" t="s">
        <v>43</v>
      </c>
      <c r="Y371" s="254">
        <v>800</v>
      </c>
      <c r="Z371" s="254" t="s">
        <v>44</v>
      </c>
      <c r="AA371" s="254">
        <v>9</v>
      </c>
      <c r="AB371" s="254" t="s">
        <v>2984</v>
      </c>
      <c r="AC371" s="254">
        <v>31</v>
      </c>
      <c r="AD371" s="254" t="s">
        <v>34</v>
      </c>
      <c r="AE371" s="254" t="s">
        <v>42</v>
      </c>
      <c r="AF371" s="254" t="s">
        <v>34</v>
      </c>
      <c r="AG371" s="254" t="s">
        <v>34</v>
      </c>
      <c r="AH371" s="254" t="s">
        <v>34</v>
      </c>
      <c r="AI371" s="254" t="s">
        <v>42</v>
      </c>
      <c r="AJ371" s="254" t="s">
        <v>34</v>
      </c>
      <c r="AK371" s="254" t="s">
        <v>34</v>
      </c>
      <c r="AL371" s="254" t="s">
        <v>4444</v>
      </c>
      <c r="AM371" s="254" t="s">
        <v>2979</v>
      </c>
      <c r="AN371" s="254" t="s">
        <v>34</v>
      </c>
      <c r="AO371" s="254" t="s">
        <v>48</v>
      </c>
      <c r="AP371" s="254" t="s">
        <v>34</v>
      </c>
      <c r="AQ371" s="254" t="s">
        <v>49</v>
      </c>
    </row>
    <row r="372" spans="1:43">
      <c r="A372" s="254" t="s">
        <v>643</v>
      </c>
      <c r="B372" s="254" t="s">
        <v>635</v>
      </c>
      <c r="C372" s="254" t="s">
        <v>33</v>
      </c>
      <c r="D372" s="254" t="s">
        <v>1935</v>
      </c>
      <c r="E372" s="254" t="s">
        <v>2570</v>
      </c>
      <c r="F372" s="254" t="s">
        <v>636</v>
      </c>
      <c r="G372" s="254" t="s">
        <v>2982</v>
      </c>
      <c r="H372" s="258" t="s">
        <v>80</v>
      </c>
      <c r="I372" s="254" t="s">
        <v>2987</v>
      </c>
      <c r="J372" s="255" t="s">
        <v>642</v>
      </c>
      <c r="K372" s="254" t="s">
        <v>40</v>
      </c>
      <c r="L372" s="254" t="s">
        <v>41</v>
      </c>
      <c r="M372" s="254" t="s">
        <v>42</v>
      </c>
      <c r="N372" s="254" t="s">
        <v>34</v>
      </c>
      <c r="O372" s="254" t="s">
        <v>34</v>
      </c>
      <c r="P372" s="254">
        <v>1</v>
      </c>
      <c r="Q372" s="254">
        <v>11.81</v>
      </c>
      <c r="R372" s="254">
        <v>9.4499999999999993</v>
      </c>
      <c r="S372" s="254">
        <v>5.12</v>
      </c>
      <c r="T372" s="254">
        <v>0.33</v>
      </c>
      <c r="U372" s="256">
        <v>36.799999999999997</v>
      </c>
      <c r="V372" s="256">
        <v>79.989999999999995</v>
      </c>
      <c r="W372" s="254" t="s">
        <v>3002</v>
      </c>
      <c r="X372" s="254" t="s">
        <v>43</v>
      </c>
      <c r="Y372" s="254">
        <v>800</v>
      </c>
      <c r="Z372" s="254" t="s">
        <v>44</v>
      </c>
      <c r="AA372" s="254">
        <v>9</v>
      </c>
      <c r="AB372" s="254" t="s">
        <v>2984</v>
      </c>
      <c r="AC372" s="254" t="s">
        <v>34</v>
      </c>
      <c r="AD372" s="254" t="s">
        <v>34</v>
      </c>
      <c r="AE372" s="254" t="s">
        <v>42</v>
      </c>
      <c r="AF372" s="254" t="s">
        <v>34</v>
      </c>
      <c r="AG372" s="254" t="s">
        <v>34</v>
      </c>
      <c r="AH372" s="254" t="s">
        <v>34</v>
      </c>
      <c r="AI372" s="254" t="s">
        <v>42</v>
      </c>
      <c r="AJ372" s="254" t="s">
        <v>34</v>
      </c>
      <c r="AK372" s="254" t="s">
        <v>34</v>
      </c>
      <c r="AL372" s="254" t="s">
        <v>4444</v>
      </c>
      <c r="AM372" s="254" t="s">
        <v>2979</v>
      </c>
      <c r="AN372" s="254" t="s">
        <v>34</v>
      </c>
      <c r="AO372" s="254" t="s">
        <v>48</v>
      </c>
      <c r="AP372" s="254" t="s">
        <v>34</v>
      </c>
      <c r="AQ372" s="254" t="s">
        <v>49</v>
      </c>
    </row>
    <row r="373" spans="1:43">
      <c r="A373" s="254" t="s">
        <v>3136</v>
      </c>
      <c r="B373" s="254" t="s">
        <v>3137</v>
      </c>
      <c r="C373" s="254" t="s">
        <v>33</v>
      </c>
      <c r="D373" s="254" t="s">
        <v>2331</v>
      </c>
      <c r="E373" s="254" t="s">
        <v>2991</v>
      </c>
      <c r="F373" s="254" t="s">
        <v>636</v>
      </c>
      <c r="G373" s="254" t="s">
        <v>2992</v>
      </c>
      <c r="H373" s="254" t="s">
        <v>80</v>
      </c>
      <c r="I373" s="254" t="s">
        <v>2437</v>
      </c>
      <c r="J373" s="255" t="s">
        <v>3129</v>
      </c>
      <c r="K373" s="254" t="s">
        <v>40</v>
      </c>
      <c r="L373" s="254" t="s">
        <v>60</v>
      </c>
      <c r="M373" s="254" t="s">
        <v>42</v>
      </c>
      <c r="N373" s="254" t="s">
        <v>34</v>
      </c>
      <c r="O373" s="254" t="s">
        <v>34</v>
      </c>
      <c r="P373" s="254">
        <v>4</v>
      </c>
      <c r="Q373" s="254">
        <v>11.81</v>
      </c>
      <c r="R373" s="254">
        <v>9.84</v>
      </c>
      <c r="S373" s="254">
        <v>5.32</v>
      </c>
      <c r="T373" s="254">
        <v>0.09</v>
      </c>
      <c r="U373" s="256">
        <v>18.920000000000002</v>
      </c>
      <c r="V373" s="256">
        <v>42.99</v>
      </c>
      <c r="W373" s="254" t="s">
        <v>898</v>
      </c>
      <c r="X373" s="254" t="s">
        <v>43</v>
      </c>
      <c r="Y373" s="254">
        <v>4</v>
      </c>
      <c r="Z373" s="254" t="s">
        <v>44</v>
      </c>
      <c r="AA373" s="254">
        <v>9</v>
      </c>
      <c r="AB373" s="254" t="s">
        <v>2064</v>
      </c>
      <c r="AC373" s="254" t="s">
        <v>34</v>
      </c>
      <c r="AD373" s="254" t="s">
        <v>34</v>
      </c>
      <c r="AE373" s="254" t="s">
        <v>42</v>
      </c>
      <c r="AF373" s="254" t="s">
        <v>34</v>
      </c>
      <c r="AG373" s="254" t="s">
        <v>34</v>
      </c>
      <c r="AH373" s="254" t="s">
        <v>34</v>
      </c>
      <c r="AI373" s="254" t="s">
        <v>42</v>
      </c>
      <c r="AJ373" s="254" t="s">
        <v>34</v>
      </c>
      <c r="AK373" s="254" t="s">
        <v>34</v>
      </c>
      <c r="AL373" s="257" t="s">
        <v>4442</v>
      </c>
      <c r="AM373" s="254" t="s">
        <v>2994</v>
      </c>
      <c r="AN373" s="254" t="s">
        <v>34</v>
      </c>
      <c r="AO373" s="254" t="s">
        <v>48</v>
      </c>
      <c r="AP373" s="254" t="s">
        <v>635</v>
      </c>
      <c r="AQ373" s="254" t="s">
        <v>49</v>
      </c>
    </row>
    <row r="374" spans="1:43">
      <c r="A374" s="254" t="s">
        <v>645</v>
      </c>
      <c r="B374" s="254" t="s">
        <v>646</v>
      </c>
      <c r="C374" s="254" t="s">
        <v>33</v>
      </c>
      <c r="D374" s="254" t="s">
        <v>1935</v>
      </c>
      <c r="E374" s="254" t="s">
        <v>2570</v>
      </c>
      <c r="F374" s="254" t="s">
        <v>636</v>
      </c>
      <c r="G374" s="254" t="s">
        <v>2571</v>
      </c>
      <c r="H374" s="254" t="s">
        <v>37</v>
      </c>
      <c r="I374" s="254" t="s">
        <v>478</v>
      </c>
      <c r="J374" s="255" t="s">
        <v>648</v>
      </c>
      <c r="K374" s="254" t="s">
        <v>40</v>
      </c>
      <c r="L374" s="254" t="s">
        <v>41</v>
      </c>
      <c r="M374" s="254" t="s">
        <v>42</v>
      </c>
      <c r="N374" s="254" t="s">
        <v>34</v>
      </c>
      <c r="O374" s="254" t="s">
        <v>34</v>
      </c>
      <c r="P374" s="254">
        <v>1</v>
      </c>
      <c r="Q374" s="254">
        <v>23.62</v>
      </c>
      <c r="R374" s="254">
        <v>18.899999999999999</v>
      </c>
      <c r="S374" s="254">
        <v>9.4499999999999993</v>
      </c>
      <c r="T374" s="254">
        <v>2.44</v>
      </c>
      <c r="U374" s="256">
        <v>82.71</v>
      </c>
      <c r="V374" s="256">
        <v>174.99</v>
      </c>
      <c r="W374" s="254" t="s">
        <v>898</v>
      </c>
      <c r="X374" s="254" t="s">
        <v>43</v>
      </c>
      <c r="Y374" s="254">
        <v>800</v>
      </c>
      <c r="Z374" s="254" t="s">
        <v>44</v>
      </c>
      <c r="AA374" s="254">
        <v>9</v>
      </c>
      <c r="AB374" s="254" t="s">
        <v>2978</v>
      </c>
      <c r="AC374" s="254" t="s">
        <v>34</v>
      </c>
      <c r="AD374" s="254" t="s">
        <v>34</v>
      </c>
      <c r="AE374" s="254" t="s">
        <v>42</v>
      </c>
      <c r="AF374" s="254" t="s">
        <v>34</v>
      </c>
      <c r="AG374" s="254" t="s">
        <v>34</v>
      </c>
      <c r="AH374" s="254" t="s">
        <v>34</v>
      </c>
      <c r="AI374" s="254" t="s">
        <v>42</v>
      </c>
      <c r="AJ374" s="254" t="s">
        <v>34</v>
      </c>
      <c r="AK374" s="254" t="s">
        <v>34</v>
      </c>
      <c r="AL374" s="254" t="s">
        <v>4444</v>
      </c>
      <c r="AM374" s="254" t="s">
        <v>2979</v>
      </c>
      <c r="AN374" s="254" t="s">
        <v>34</v>
      </c>
      <c r="AO374" s="254" t="s">
        <v>48</v>
      </c>
      <c r="AP374" s="254" t="s">
        <v>34</v>
      </c>
      <c r="AQ374" s="254" t="s">
        <v>49</v>
      </c>
    </row>
    <row r="375" spans="1:43">
      <c r="A375" s="254" t="s">
        <v>645</v>
      </c>
      <c r="B375" s="254" t="s">
        <v>646</v>
      </c>
      <c r="C375" s="254" t="s">
        <v>33</v>
      </c>
      <c r="D375" s="254" t="s">
        <v>1935</v>
      </c>
      <c r="E375" s="254" t="s">
        <v>2570</v>
      </c>
      <c r="F375" s="254" t="s">
        <v>636</v>
      </c>
      <c r="G375" s="254" t="s">
        <v>2571</v>
      </c>
      <c r="H375" s="254" t="s">
        <v>37</v>
      </c>
      <c r="I375" s="254" t="s">
        <v>478</v>
      </c>
      <c r="J375" s="255" t="s">
        <v>648</v>
      </c>
      <c r="K375" s="254" t="s">
        <v>40</v>
      </c>
      <c r="L375" s="254" t="s">
        <v>60</v>
      </c>
      <c r="M375" s="254" t="s">
        <v>42</v>
      </c>
      <c r="N375" s="254" t="s">
        <v>34</v>
      </c>
      <c r="O375" s="254" t="s">
        <v>34</v>
      </c>
      <c r="P375" s="254">
        <v>1</v>
      </c>
      <c r="Q375" s="254">
        <v>23.62</v>
      </c>
      <c r="R375" s="254">
        <v>18.899999999999999</v>
      </c>
      <c r="S375" s="254">
        <v>9.4499999999999993</v>
      </c>
      <c r="T375" s="254">
        <v>2.44</v>
      </c>
      <c r="U375" s="256">
        <v>82.71</v>
      </c>
      <c r="V375" s="256">
        <v>174.99</v>
      </c>
      <c r="W375" s="254" t="s">
        <v>898</v>
      </c>
      <c r="X375" s="254" t="s">
        <v>43</v>
      </c>
      <c r="Y375" s="254">
        <v>800</v>
      </c>
      <c r="Z375" s="254" t="s">
        <v>44</v>
      </c>
      <c r="AA375" s="254">
        <v>9</v>
      </c>
      <c r="AB375" s="254" t="s">
        <v>2978</v>
      </c>
      <c r="AC375" s="254">
        <v>16</v>
      </c>
      <c r="AD375" s="254" t="s">
        <v>34</v>
      </c>
      <c r="AE375" s="254" t="s">
        <v>42</v>
      </c>
      <c r="AF375" s="254" t="s">
        <v>34</v>
      </c>
      <c r="AG375" s="254" t="s">
        <v>34</v>
      </c>
      <c r="AH375" s="254" t="s">
        <v>34</v>
      </c>
      <c r="AI375" s="254" t="s">
        <v>42</v>
      </c>
      <c r="AJ375" s="254" t="s">
        <v>34</v>
      </c>
      <c r="AK375" s="254" t="s">
        <v>34</v>
      </c>
      <c r="AL375" s="254" t="s">
        <v>4444</v>
      </c>
      <c r="AM375" s="254" t="s">
        <v>2979</v>
      </c>
      <c r="AN375" s="254" t="s">
        <v>34</v>
      </c>
      <c r="AO375" s="254" t="s">
        <v>48</v>
      </c>
      <c r="AP375" s="254" t="s">
        <v>34</v>
      </c>
      <c r="AQ375" s="254" t="s">
        <v>49</v>
      </c>
    </row>
    <row r="376" spans="1:43">
      <c r="A376" s="254" t="s">
        <v>649</v>
      </c>
      <c r="B376" s="254" t="s">
        <v>646</v>
      </c>
      <c r="C376" s="254" t="s">
        <v>33</v>
      </c>
      <c r="D376" s="254" t="s">
        <v>1935</v>
      </c>
      <c r="E376" s="254" t="s">
        <v>2570</v>
      </c>
      <c r="F376" s="254" t="s">
        <v>636</v>
      </c>
      <c r="G376" s="254" t="s">
        <v>2571</v>
      </c>
      <c r="H376" s="254" t="s">
        <v>37</v>
      </c>
      <c r="I376" s="254" t="s">
        <v>481</v>
      </c>
      <c r="J376" s="255" t="s">
        <v>648</v>
      </c>
      <c r="K376" s="254" t="s">
        <v>40</v>
      </c>
      <c r="L376" s="254" t="s">
        <v>60</v>
      </c>
      <c r="M376" s="254" t="s">
        <v>42</v>
      </c>
      <c r="N376" s="254" t="s">
        <v>34</v>
      </c>
      <c r="O376" s="254" t="s">
        <v>34</v>
      </c>
      <c r="P376" s="254">
        <v>1</v>
      </c>
      <c r="Q376" s="254">
        <v>23.62</v>
      </c>
      <c r="R376" s="254">
        <v>18.899999999999999</v>
      </c>
      <c r="S376" s="254">
        <v>11.42</v>
      </c>
      <c r="T376" s="254">
        <v>2.95</v>
      </c>
      <c r="U376" s="256">
        <v>93.05</v>
      </c>
      <c r="V376" s="256">
        <v>194.99</v>
      </c>
      <c r="W376" s="254" t="s">
        <v>898</v>
      </c>
      <c r="X376" s="254" t="s">
        <v>43</v>
      </c>
      <c r="Y376" s="254">
        <v>800</v>
      </c>
      <c r="Z376" s="254" t="s">
        <v>44</v>
      </c>
      <c r="AA376" s="254">
        <v>9</v>
      </c>
      <c r="AB376" s="254" t="s">
        <v>2980</v>
      </c>
      <c r="AC376" s="254">
        <v>10</v>
      </c>
      <c r="AD376" s="254" t="s">
        <v>34</v>
      </c>
      <c r="AE376" s="254" t="s">
        <v>42</v>
      </c>
      <c r="AF376" s="254" t="s">
        <v>34</v>
      </c>
      <c r="AG376" s="254" t="s">
        <v>34</v>
      </c>
      <c r="AH376" s="254" t="s">
        <v>34</v>
      </c>
      <c r="AI376" s="254" t="s">
        <v>42</v>
      </c>
      <c r="AJ376" s="254" t="s">
        <v>34</v>
      </c>
      <c r="AK376" s="254" t="s">
        <v>34</v>
      </c>
      <c r="AL376" s="254" t="s">
        <v>4444</v>
      </c>
      <c r="AM376" s="254" t="s">
        <v>2979</v>
      </c>
      <c r="AN376" s="254" t="s">
        <v>34</v>
      </c>
      <c r="AO376" s="254" t="s">
        <v>48</v>
      </c>
      <c r="AP376" s="254" t="s">
        <v>34</v>
      </c>
      <c r="AQ376" s="254" t="s">
        <v>49</v>
      </c>
    </row>
    <row r="377" spans="1:43">
      <c r="A377" s="254" t="s">
        <v>649</v>
      </c>
      <c r="B377" s="254" t="s">
        <v>646</v>
      </c>
      <c r="C377" s="254" t="s">
        <v>33</v>
      </c>
      <c r="D377" s="254" t="s">
        <v>1935</v>
      </c>
      <c r="E377" s="254" t="s">
        <v>2570</v>
      </c>
      <c r="F377" s="254" t="s">
        <v>636</v>
      </c>
      <c r="G377" s="254" t="s">
        <v>2571</v>
      </c>
      <c r="H377" s="254" t="s">
        <v>37</v>
      </c>
      <c r="I377" s="254" t="s">
        <v>481</v>
      </c>
      <c r="J377" s="255" t="s">
        <v>648</v>
      </c>
      <c r="K377" s="254" t="s">
        <v>40</v>
      </c>
      <c r="L377" s="254" t="s">
        <v>41</v>
      </c>
      <c r="M377" s="254" t="s">
        <v>42</v>
      </c>
      <c r="N377" s="254" t="s">
        <v>34</v>
      </c>
      <c r="O377" s="254" t="s">
        <v>34</v>
      </c>
      <c r="P377" s="254">
        <v>1</v>
      </c>
      <c r="Q377" s="254">
        <v>23.62</v>
      </c>
      <c r="R377" s="254">
        <v>18.899999999999999</v>
      </c>
      <c r="S377" s="254">
        <v>11.42</v>
      </c>
      <c r="T377" s="254">
        <v>2.95</v>
      </c>
      <c r="U377" s="256">
        <v>93.05</v>
      </c>
      <c r="V377" s="256">
        <v>194.99</v>
      </c>
      <c r="W377" s="254" t="s">
        <v>898</v>
      </c>
      <c r="X377" s="254" t="s">
        <v>43</v>
      </c>
      <c r="Y377" s="254">
        <v>800</v>
      </c>
      <c r="Z377" s="254" t="s">
        <v>44</v>
      </c>
      <c r="AA377" s="254">
        <v>9</v>
      </c>
      <c r="AB377" s="254" t="s">
        <v>2980</v>
      </c>
      <c r="AC377" s="254" t="s">
        <v>34</v>
      </c>
      <c r="AD377" s="254" t="s">
        <v>34</v>
      </c>
      <c r="AE377" s="254" t="s">
        <v>42</v>
      </c>
      <c r="AF377" s="254" t="s">
        <v>34</v>
      </c>
      <c r="AG377" s="254" t="s">
        <v>34</v>
      </c>
      <c r="AH377" s="254" t="s">
        <v>34</v>
      </c>
      <c r="AI377" s="254" t="s">
        <v>42</v>
      </c>
      <c r="AJ377" s="254" t="s">
        <v>34</v>
      </c>
      <c r="AK377" s="254" t="s">
        <v>34</v>
      </c>
      <c r="AL377" s="254" t="s">
        <v>4444</v>
      </c>
      <c r="AM377" s="254" t="s">
        <v>2979</v>
      </c>
      <c r="AN377" s="254" t="s">
        <v>34</v>
      </c>
      <c r="AO377" s="254" t="s">
        <v>48</v>
      </c>
      <c r="AP377" s="254" t="s">
        <v>34</v>
      </c>
      <c r="AQ377" s="254" t="s">
        <v>49</v>
      </c>
    </row>
    <row r="378" spans="1:43">
      <c r="A378" s="254" t="s">
        <v>651</v>
      </c>
      <c r="B378" s="254" t="s">
        <v>646</v>
      </c>
      <c r="C378" s="254" t="s">
        <v>33</v>
      </c>
      <c r="D378" s="254" t="s">
        <v>1935</v>
      </c>
      <c r="E378" s="254" t="s">
        <v>2570</v>
      </c>
      <c r="F378" s="254" t="s">
        <v>636</v>
      </c>
      <c r="G378" s="254" t="s">
        <v>2571</v>
      </c>
      <c r="H378" s="254" t="s">
        <v>37</v>
      </c>
      <c r="I378" s="254" t="s">
        <v>483</v>
      </c>
      <c r="J378" s="255" t="s">
        <v>648</v>
      </c>
      <c r="K378" s="254" t="s">
        <v>40</v>
      </c>
      <c r="L378" s="254" t="s">
        <v>60</v>
      </c>
      <c r="M378" s="254" t="s">
        <v>42</v>
      </c>
      <c r="N378" s="254" t="s">
        <v>34</v>
      </c>
      <c r="O378" s="254" t="s">
        <v>34</v>
      </c>
      <c r="P378" s="254">
        <v>1</v>
      </c>
      <c r="Q378" s="254">
        <v>23.62</v>
      </c>
      <c r="R378" s="254">
        <v>18.899999999999999</v>
      </c>
      <c r="S378" s="254">
        <v>11.42</v>
      </c>
      <c r="T378" s="254">
        <v>2.95</v>
      </c>
      <c r="U378" s="256">
        <v>93.05</v>
      </c>
      <c r="V378" s="256">
        <v>194.99</v>
      </c>
      <c r="W378" s="254" t="s">
        <v>898</v>
      </c>
      <c r="X378" s="254" t="s">
        <v>43</v>
      </c>
      <c r="Y378" s="254">
        <v>800</v>
      </c>
      <c r="Z378" s="254" t="s">
        <v>44</v>
      </c>
      <c r="AA378" s="254">
        <v>9</v>
      </c>
      <c r="AB378" s="254" t="s">
        <v>2981</v>
      </c>
      <c r="AC378" s="254">
        <v>5</v>
      </c>
      <c r="AD378" s="254" t="s">
        <v>34</v>
      </c>
      <c r="AE378" s="254" t="s">
        <v>42</v>
      </c>
      <c r="AF378" s="254" t="s">
        <v>34</v>
      </c>
      <c r="AG378" s="254" t="s">
        <v>34</v>
      </c>
      <c r="AH378" s="254" t="s">
        <v>34</v>
      </c>
      <c r="AI378" s="254" t="s">
        <v>42</v>
      </c>
      <c r="AJ378" s="254" t="s">
        <v>34</v>
      </c>
      <c r="AK378" s="254" t="s">
        <v>34</v>
      </c>
      <c r="AL378" s="254" t="s">
        <v>4444</v>
      </c>
      <c r="AM378" s="254" t="s">
        <v>2979</v>
      </c>
      <c r="AN378" s="254" t="s">
        <v>34</v>
      </c>
      <c r="AO378" s="254" t="s">
        <v>48</v>
      </c>
      <c r="AP378" s="254" t="s">
        <v>34</v>
      </c>
      <c r="AQ378" s="254" t="s">
        <v>49</v>
      </c>
    </row>
    <row r="379" spans="1:43">
      <c r="A379" s="254" t="s">
        <v>653</v>
      </c>
      <c r="B379" s="254" t="s">
        <v>646</v>
      </c>
      <c r="C379" s="254" t="s">
        <v>33</v>
      </c>
      <c r="D379" s="254" t="s">
        <v>1935</v>
      </c>
      <c r="E379" s="254" t="s">
        <v>2570</v>
      </c>
      <c r="F379" s="254" t="s">
        <v>636</v>
      </c>
      <c r="G379" s="254" t="s">
        <v>2982</v>
      </c>
      <c r="H379" s="254" t="s">
        <v>37</v>
      </c>
      <c r="I379" s="254" t="s">
        <v>136</v>
      </c>
      <c r="J379" s="255" t="s">
        <v>655</v>
      </c>
      <c r="K379" s="254" t="s">
        <v>40</v>
      </c>
      <c r="L379" s="254" t="s">
        <v>60</v>
      </c>
      <c r="M379" s="254" t="s">
        <v>42</v>
      </c>
      <c r="N379" s="254" t="s">
        <v>34</v>
      </c>
      <c r="O379" s="254" t="s">
        <v>34</v>
      </c>
      <c r="P379" s="254">
        <v>1</v>
      </c>
      <c r="Q379" s="254">
        <v>11.81</v>
      </c>
      <c r="R379" s="254">
        <v>9.4499999999999993</v>
      </c>
      <c r="S379" s="254">
        <v>4.33</v>
      </c>
      <c r="T379" s="254">
        <v>0.28000000000000003</v>
      </c>
      <c r="U379" s="256">
        <v>32.200000000000003</v>
      </c>
      <c r="V379" s="256">
        <v>69.989999999999995</v>
      </c>
      <c r="W379" s="254" t="s">
        <v>898</v>
      </c>
      <c r="X379" s="254" t="s">
        <v>43</v>
      </c>
      <c r="Y379" s="254">
        <v>800</v>
      </c>
      <c r="Z379" s="254" t="s">
        <v>44</v>
      </c>
      <c r="AA379" s="254">
        <v>9</v>
      </c>
      <c r="AB379" s="254" t="s">
        <v>2983</v>
      </c>
      <c r="AC379" s="254">
        <v>16</v>
      </c>
      <c r="AD379" s="254" t="s">
        <v>34</v>
      </c>
      <c r="AE379" s="254" t="s">
        <v>42</v>
      </c>
      <c r="AF379" s="254" t="s">
        <v>34</v>
      </c>
      <c r="AG379" s="254" t="s">
        <v>34</v>
      </c>
      <c r="AH379" s="254" t="s">
        <v>34</v>
      </c>
      <c r="AI379" s="254" t="s">
        <v>42</v>
      </c>
      <c r="AJ379" s="254" t="s">
        <v>34</v>
      </c>
      <c r="AK379" s="254" t="s">
        <v>34</v>
      </c>
      <c r="AL379" s="254" t="s">
        <v>4444</v>
      </c>
      <c r="AM379" s="254" t="s">
        <v>2979</v>
      </c>
      <c r="AN379" s="254" t="s">
        <v>34</v>
      </c>
      <c r="AO379" s="254" t="s">
        <v>48</v>
      </c>
      <c r="AP379" s="254" t="s">
        <v>34</v>
      </c>
      <c r="AQ379" s="254" t="s">
        <v>49</v>
      </c>
    </row>
    <row r="380" spans="1:43">
      <c r="A380" s="254" t="s">
        <v>653</v>
      </c>
      <c r="B380" s="254" t="s">
        <v>646</v>
      </c>
      <c r="C380" s="254" t="s">
        <v>33</v>
      </c>
      <c r="D380" s="254" t="s">
        <v>1935</v>
      </c>
      <c r="E380" s="254" t="s">
        <v>2570</v>
      </c>
      <c r="F380" s="254" t="s">
        <v>636</v>
      </c>
      <c r="G380" s="254" t="s">
        <v>2982</v>
      </c>
      <c r="H380" s="254" t="s">
        <v>37</v>
      </c>
      <c r="I380" s="254" t="s">
        <v>136</v>
      </c>
      <c r="J380" s="255" t="s">
        <v>655</v>
      </c>
      <c r="K380" s="254" t="s">
        <v>40</v>
      </c>
      <c r="L380" s="254" t="s">
        <v>41</v>
      </c>
      <c r="M380" s="254" t="s">
        <v>42</v>
      </c>
      <c r="N380" s="254" t="s">
        <v>34</v>
      </c>
      <c r="O380" s="254" t="s">
        <v>34</v>
      </c>
      <c r="P380" s="254">
        <v>1</v>
      </c>
      <c r="Q380" s="254">
        <v>11.81</v>
      </c>
      <c r="R380" s="254">
        <v>9.4499999999999993</v>
      </c>
      <c r="S380" s="254">
        <v>4.33</v>
      </c>
      <c r="T380" s="254">
        <v>0.28000000000000003</v>
      </c>
      <c r="U380" s="256">
        <v>32.200000000000003</v>
      </c>
      <c r="V380" s="256">
        <v>69.989999999999995</v>
      </c>
      <c r="W380" s="254" t="s">
        <v>898</v>
      </c>
      <c r="X380" s="254" t="s">
        <v>43</v>
      </c>
      <c r="Y380" s="254">
        <v>800</v>
      </c>
      <c r="Z380" s="254" t="s">
        <v>44</v>
      </c>
      <c r="AA380" s="254">
        <v>9</v>
      </c>
      <c r="AB380" s="254" t="s">
        <v>2983</v>
      </c>
      <c r="AC380" s="254" t="s">
        <v>34</v>
      </c>
      <c r="AD380" s="254" t="s">
        <v>34</v>
      </c>
      <c r="AE380" s="254" t="s">
        <v>42</v>
      </c>
      <c r="AF380" s="254" t="s">
        <v>34</v>
      </c>
      <c r="AG380" s="254" t="s">
        <v>34</v>
      </c>
      <c r="AH380" s="254" t="s">
        <v>34</v>
      </c>
      <c r="AI380" s="254" t="s">
        <v>42</v>
      </c>
      <c r="AJ380" s="254" t="s">
        <v>34</v>
      </c>
      <c r="AK380" s="254" t="s">
        <v>34</v>
      </c>
      <c r="AL380" s="254" t="s">
        <v>4444</v>
      </c>
      <c r="AM380" s="254" t="s">
        <v>2979</v>
      </c>
      <c r="AN380" s="254" t="s">
        <v>34</v>
      </c>
      <c r="AO380" s="254" t="s">
        <v>48</v>
      </c>
      <c r="AP380" s="254" t="s">
        <v>34</v>
      </c>
      <c r="AQ380" s="254" t="s">
        <v>49</v>
      </c>
    </row>
    <row r="381" spans="1:43">
      <c r="A381" s="254" t="s">
        <v>656</v>
      </c>
      <c r="B381" s="254" t="s">
        <v>646</v>
      </c>
      <c r="C381" s="254" t="s">
        <v>33</v>
      </c>
      <c r="D381" s="254" t="s">
        <v>1935</v>
      </c>
      <c r="E381" s="254" t="s">
        <v>2570</v>
      </c>
      <c r="F381" s="254" t="s">
        <v>636</v>
      </c>
      <c r="G381" s="254" t="s">
        <v>2982</v>
      </c>
      <c r="H381" s="254" t="s">
        <v>37</v>
      </c>
      <c r="I381" s="254" t="s">
        <v>2987</v>
      </c>
      <c r="J381" s="255" t="s">
        <v>655</v>
      </c>
      <c r="K381" s="254" t="s">
        <v>40</v>
      </c>
      <c r="L381" s="254" t="s">
        <v>41</v>
      </c>
      <c r="M381" s="254" t="s">
        <v>42</v>
      </c>
      <c r="N381" s="254" t="s">
        <v>34</v>
      </c>
      <c r="O381" s="254" t="s">
        <v>34</v>
      </c>
      <c r="P381" s="254">
        <v>1</v>
      </c>
      <c r="Q381" s="254">
        <v>11.81</v>
      </c>
      <c r="R381" s="254">
        <v>9.4499999999999993</v>
      </c>
      <c r="S381" s="254">
        <v>5.12</v>
      </c>
      <c r="T381" s="254">
        <v>0.33</v>
      </c>
      <c r="U381" s="256">
        <v>36.799999999999997</v>
      </c>
      <c r="V381" s="256">
        <v>79.989999999999995</v>
      </c>
      <c r="W381" s="254" t="s">
        <v>898</v>
      </c>
      <c r="X381" s="254" t="s">
        <v>43</v>
      </c>
      <c r="Y381" s="254">
        <v>800</v>
      </c>
      <c r="Z381" s="254" t="s">
        <v>44</v>
      </c>
      <c r="AA381" s="254">
        <v>9</v>
      </c>
      <c r="AB381" s="254" t="s">
        <v>2984</v>
      </c>
      <c r="AC381" s="254" t="s">
        <v>34</v>
      </c>
      <c r="AD381" s="254" t="s">
        <v>34</v>
      </c>
      <c r="AE381" s="254" t="s">
        <v>42</v>
      </c>
      <c r="AF381" s="254" t="s">
        <v>34</v>
      </c>
      <c r="AG381" s="254" t="s">
        <v>34</v>
      </c>
      <c r="AH381" s="254" t="s">
        <v>34</v>
      </c>
      <c r="AI381" s="254" t="s">
        <v>42</v>
      </c>
      <c r="AJ381" s="254" t="s">
        <v>34</v>
      </c>
      <c r="AK381" s="254" t="s">
        <v>34</v>
      </c>
      <c r="AL381" s="254" t="s">
        <v>4444</v>
      </c>
      <c r="AM381" s="254" t="s">
        <v>2979</v>
      </c>
      <c r="AN381" s="254" t="s">
        <v>34</v>
      </c>
      <c r="AO381" s="254" t="s">
        <v>48</v>
      </c>
      <c r="AP381" s="254" t="s">
        <v>34</v>
      </c>
      <c r="AQ381" s="254" t="s">
        <v>49</v>
      </c>
    </row>
    <row r="382" spans="1:43">
      <c r="A382" s="254" t="s">
        <v>656</v>
      </c>
      <c r="B382" s="254" t="s">
        <v>646</v>
      </c>
      <c r="C382" s="254" t="s">
        <v>33</v>
      </c>
      <c r="D382" s="254" t="s">
        <v>1935</v>
      </c>
      <c r="E382" s="254" t="s">
        <v>2570</v>
      </c>
      <c r="F382" s="254" t="s">
        <v>636</v>
      </c>
      <c r="G382" s="254" t="s">
        <v>2982</v>
      </c>
      <c r="H382" s="254" t="s">
        <v>37</v>
      </c>
      <c r="I382" s="254" t="s">
        <v>2987</v>
      </c>
      <c r="J382" s="255" t="s">
        <v>655</v>
      </c>
      <c r="K382" s="254" t="s">
        <v>40</v>
      </c>
      <c r="L382" s="254" t="s">
        <v>60</v>
      </c>
      <c r="M382" s="254" t="s">
        <v>42</v>
      </c>
      <c r="N382" s="254" t="s">
        <v>34</v>
      </c>
      <c r="O382" s="254" t="s">
        <v>34</v>
      </c>
      <c r="P382" s="254">
        <v>1</v>
      </c>
      <c r="Q382" s="254">
        <v>11.81</v>
      </c>
      <c r="R382" s="254">
        <v>9.4499999999999993</v>
      </c>
      <c r="S382" s="254">
        <v>5.12</v>
      </c>
      <c r="T382" s="254">
        <v>0.33</v>
      </c>
      <c r="U382" s="256">
        <v>36.799999999999997</v>
      </c>
      <c r="V382" s="256">
        <v>79.989999999999995</v>
      </c>
      <c r="W382" s="254" t="s">
        <v>898</v>
      </c>
      <c r="X382" s="254" t="s">
        <v>43</v>
      </c>
      <c r="Y382" s="254">
        <v>800</v>
      </c>
      <c r="Z382" s="254" t="s">
        <v>44</v>
      </c>
      <c r="AA382" s="254">
        <v>9</v>
      </c>
      <c r="AB382" s="254" t="s">
        <v>2984</v>
      </c>
      <c r="AC382" s="254">
        <v>12</v>
      </c>
      <c r="AD382" s="254" t="s">
        <v>34</v>
      </c>
      <c r="AE382" s="254" t="s">
        <v>42</v>
      </c>
      <c r="AF382" s="254" t="s">
        <v>34</v>
      </c>
      <c r="AG382" s="254" t="s">
        <v>34</v>
      </c>
      <c r="AH382" s="254" t="s">
        <v>34</v>
      </c>
      <c r="AI382" s="254" t="s">
        <v>42</v>
      </c>
      <c r="AJ382" s="254" t="s">
        <v>34</v>
      </c>
      <c r="AK382" s="254" t="s">
        <v>34</v>
      </c>
      <c r="AL382" s="254" t="s">
        <v>4444</v>
      </c>
      <c r="AM382" s="254" t="s">
        <v>2979</v>
      </c>
      <c r="AN382" s="254" t="s">
        <v>34</v>
      </c>
      <c r="AO382" s="254" t="s">
        <v>48</v>
      </c>
      <c r="AP382" s="254" t="s">
        <v>34</v>
      </c>
      <c r="AQ382" s="254" t="s">
        <v>49</v>
      </c>
    </row>
    <row r="383" spans="1:43">
      <c r="A383" s="254" t="s">
        <v>3138</v>
      </c>
      <c r="B383" s="254" t="s">
        <v>3139</v>
      </c>
      <c r="C383" s="254" t="s">
        <v>33</v>
      </c>
      <c r="D383" s="254" t="s">
        <v>2331</v>
      </c>
      <c r="E383" s="254" t="s">
        <v>2991</v>
      </c>
      <c r="F383" s="254" t="s">
        <v>636</v>
      </c>
      <c r="G383" s="254" t="s">
        <v>2992</v>
      </c>
      <c r="H383" s="254" t="s">
        <v>37</v>
      </c>
      <c r="I383" s="254" t="s">
        <v>2437</v>
      </c>
      <c r="J383" s="255" t="s">
        <v>3129</v>
      </c>
      <c r="K383" s="254" t="s">
        <v>40</v>
      </c>
      <c r="L383" s="254" t="s">
        <v>60</v>
      </c>
      <c r="M383" s="254" t="s">
        <v>42</v>
      </c>
      <c r="N383" s="254" t="s">
        <v>34</v>
      </c>
      <c r="O383" s="254" t="s">
        <v>34</v>
      </c>
      <c r="P383" s="254">
        <v>4</v>
      </c>
      <c r="Q383" s="254">
        <v>11.81</v>
      </c>
      <c r="R383" s="254">
        <v>9.84</v>
      </c>
      <c r="S383" s="254">
        <v>5.32</v>
      </c>
      <c r="T383" s="254">
        <v>0.09</v>
      </c>
      <c r="U383" s="256">
        <v>18.920000000000002</v>
      </c>
      <c r="V383" s="256">
        <v>42.99</v>
      </c>
      <c r="W383" s="254" t="s">
        <v>898</v>
      </c>
      <c r="X383" s="254" t="s">
        <v>43</v>
      </c>
      <c r="Y383" s="254">
        <v>4</v>
      </c>
      <c r="Z383" s="254" t="s">
        <v>44</v>
      </c>
      <c r="AA383" s="254">
        <v>9</v>
      </c>
      <c r="AB383" s="254" t="s">
        <v>2064</v>
      </c>
      <c r="AC383" s="254">
        <v>15</v>
      </c>
      <c r="AD383" s="254" t="s">
        <v>34</v>
      </c>
      <c r="AE383" s="254" t="s">
        <v>42</v>
      </c>
      <c r="AF383" s="254" t="s">
        <v>34</v>
      </c>
      <c r="AG383" s="254" t="s">
        <v>34</v>
      </c>
      <c r="AH383" s="254" t="s">
        <v>34</v>
      </c>
      <c r="AI383" s="254" t="s">
        <v>42</v>
      </c>
      <c r="AJ383" s="254" t="s">
        <v>34</v>
      </c>
      <c r="AK383" s="254" t="s">
        <v>34</v>
      </c>
      <c r="AL383" s="257" t="s">
        <v>4442</v>
      </c>
      <c r="AM383" s="254" t="s">
        <v>2994</v>
      </c>
      <c r="AN383" s="254" t="s">
        <v>34</v>
      </c>
      <c r="AO383" s="254" t="s">
        <v>48</v>
      </c>
      <c r="AP383" s="254" t="s">
        <v>646</v>
      </c>
      <c r="AQ383" s="254" t="s">
        <v>49</v>
      </c>
    </row>
    <row r="384" spans="1:43">
      <c r="A384" s="254" t="s">
        <v>1204</v>
      </c>
      <c r="B384" s="254" t="s">
        <v>3140</v>
      </c>
      <c r="C384" s="254" t="s">
        <v>33</v>
      </c>
      <c r="D384" s="254" t="s">
        <v>1935</v>
      </c>
      <c r="E384" s="254" t="s">
        <v>2570</v>
      </c>
      <c r="F384" s="259" t="s">
        <v>4424</v>
      </c>
      <c r="G384" s="254" t="s">
        <v>2571</v>
      </c>
      <c r="H384" s="254" t="s">
        <v>245</v>
      </c>
      <c r="I384" s="254" t="s">
        <v>478</v>
      </c>
      <c r="J384" s="255" t="s">
        <v>3142</v>
      </c>
      <c r="K384" s="254" t="s">
        <v>40</v>
      </c>
      <c r="L384" s="254" t="s">
        <v>41</v>
      </c>
      <c r="M384" s="254" t="s">
        <v>42</v>
      </c>
      <c r="N384" s="254" t="s">
        <v>34</v>
      </c>
      <c r="O384" s="254" t="s">
        <v>34</v>
      </c>
      <c r="P384" s="254">
        <v>1</v>
      </c>
      <c r="Q384" s="254">
        <v>23.62</v>
      </c>
      <c r="R384" s="254">
        <v>18.899999999999999</v>
      </c>
      <c r="S384" s="254">
        <v>11.42</v>
      </c>
      <c r="T384" s="254">
        <v>2.95</v>
      </c>
      <c r="U384" s="256">
        <v>78.53</v>
      </c>
      <c r="V384" s="256">
        <v>154.99</v>
      </c>
      <c r="W384" s="254" t="s">
        <v>898</v>
      </c>
      <c r="X384" s="254" t="s">
        <v>43</v>
      </c>
      <c r="Y384" s="254">
        <v>1300</v>
      </c>
      <c r="Z384" s="254" t="s">
        <v>44</v>
      </c>
      <c r="AA384" s="254">
        <v>9</v>
      </c>
      <c r="AB384" s="254" t="s">
        <v>2978</v>
      </c>
      <c r="AC384" s="254" t="s">
        <v>34</v>
      </c>
      <c r="AD384" s="254" t="s">
        <v>34</v>
      </c>
      <c r="AE384" s="254" t="s">
        <v>42</v>
      </c>
      <c r="AF384" s="254" t="s">
        <v>34</v>
      </c>
      <c r="AG384" s="254" t="s">
        <v>34</v>
      </c>
      <c r="AH384" s="254" t="s">
        <v>34</v>
      </c>
      <c r="AI384" s="254" t="s">
        <v>42</v>
      </c>
      <c r="AJ384" s="254" t="s">
        <v>34</v>
      </c>
      <c r="AK384" s="254" t="s">
        <v>34</v>
      </c>
      <c r="AL384" s="254" t="s">
        <v>4444</v>
      </c>
      <c r="AM384" s="254" t="s">
        <v>2979</v>
      </c>
      <c r="AN384" s="254" t="s">
        <v>34</v>
      </c>
      <c r="AO384" s="254" t="s">
        <v>48</v>
      </c>
      <c r="AP384" s="254" t="s">
        <v>34</v>
      </c>
      <c r="AQ384" s="254" t="s">
        <v>49</v>
      </c>
    </row>
    <row r="385" spans="1:43">
      <c r="A385" s="254" t="s">
        <v>1204</v>
      </c>
      <c r="B385" s="254" t="s">
        <v>3140</v>
      </c>
      <c r="C385" s="254" t="s">
        <v>33</v>
      </c>
      <c r="D385" s="254" t="s">
        <v>1935</v>
      </c>
      <c r="E385" s="254" t="s">
        <v>2570</v>
      </c>
      <c r="F385" s="254" t="s">
        <v>3141</v>
      </c>
      <c r="G385" s="254" t="s">
        <v>2571</v>
      </c>
      <c r="H385" s="254" t="s">
        <v>245</v>
      </c>
      <c r="I385" s="254" t="s">
        <v>478</v>
      </c>
      <c r="J385" s="255" t="s">
        <v>3142</v>
      </c>
      <c r="K385" s="254" t="s">
        <v>40</v>
      </c>
      <c r="L385" s="254" t="s">
        <v>60</v>
      </c>
      <c r="M385" s="254" t="s">
        <v>42</v>
      </c>
      <c r="N385" s="254" t="s">
        <v>34</v>
      </c>
      <c r="O385" s="254" t="s">
        <v>34</v>
      </c>
      <c r="P385" s="254">
        <v>1</v>
      </c>
      <c r="Q385" s="254">
        <v>23.62</v>
      </c>
      <c r="R385" s="254">
        <v>18.899999999999999</v>
      </c>
      <c r="S385" s="254">
        <v>11.42</v>
      </c>
      <c r="T385" s="254">
        <v>2.95</v>
      </c>
      <c r="U385" s="256">
        <v>78.53</v>
      </c>
      <c r="V385" s="256">
        <v>154.99</v>
      </c>
      <c r="W385" s="254" t="s">
        <v>898</v>
      </c>
      <c r="X385" s="254" t="s">
        <v>43</v>
      </c>
      <c r="Y385" s="254">
        <v>1300</v>
      </c>
      <c r="Z385" s="254" t="s">
        <v>44</v>
      </c>
      <c r="AA385" s="254">
        <v>9</v>
      </c>
      <c r="AB385" s="254" t="s">
        <v>2978</v>
      </c>
      <c r="AC385" s="254" t="s">
        <v>34</v>
      </c>
      <c r="AD385" s="254" t="s">
        <v>34</v>
      </c>
      <c r="AE385" s="254" t="s">
        <v>42</v>
      </c>
      <c r="AF385" s="254" t="s">
        <v>34</v>
      </c>
      <c r="AG385" s="254" t="s">
        <v>34</v>
      </c>
      <c r="AH385" s="254" t="s">
        <v>34</v>
      </c>
      <c r="AI385" s="254" t="s">
        <v>42</v>
      </c>
      <c r="AJ385" s="254" t="s">
        <v>34</v>
      </c>
      <c r="AK385" s="254" t="s">
        <v>34</v>
      </c>
      <c r="AL385" s="254" t="s">
        <v>4444</v>
      </c>
      <c r="AM385" s="254" t="s">
        <v>2979</v>
      </c>
      <c r="AN385" s="254" t="s">
        <v>34</v>
      </c>
      <c r="AO385" s="254" t="s">
        <v>48</v>
      </c>
      <c r="AP385" s="254" t="s">
        <v>34</v>
      </c>
      <c r="AQ385" s="254" t="s">
        <v>49</v>
      </c>
    </row>
    <row r="386" spans="1:43">
      <c r="A386" s="254" t="s">
        <v>1205</v>
      </c>
      <c r="B386" s="254" t="s">
        <v>3140</v>
      </c>
      <c r="C386" s="254" t="s">
        <v>33</v>
      </c>
      <c r="D386" s="254" t="s">
        <v>1935</v>
      </c>
      <c r="E386" s="254" t="s">
        <v>2570</v>
      </c>
      <c r="F386" s="254" t="s">
        <v>3141</v>
      </c>
      <c r="G386" s="254" t="s">
        <v>2571</v>
      </c>
      <c r="H386" s="254" t="s">
        <v>245</v>
      </c>
      <c r="I386" s="254" t="s">
        <v>481</v>
      </c>
      <c r="J386" s="255" t="s">
        <v>3142</v>
      </c>
      <c r="K386" s="254" t="s">
        <v>40</v>
      </c>
      <c r="L386" s="254" t="s">
        <v>41</v>
      </c>
      <c r="M386" s="254" t="s">
        <v>42</v>
      </c>
      <c r="N386" s="254" t="s">
        <v>34</v>
      </c>
      <c r="O386" s="254" t="s">
        <v>34</v>
      </c>
      <c r="P386" s="254">
        <v>1</v>
      </c>
      <c r="Q386" s="254">
        <v>23.62</v>
      </c>
      <c r="R386" s="254">
        <v>18.899999999999999</v>
      </c>
      <c r="S386" s="254">
        <v>13.39</v>
      </c>
      <c r="T386" s="254">
        <v>3.46</v>
      </c>
      <c r="U386" s="256">
        <v>89.75</v>
      </c>
      <c r="V386" s="256">
        <v>174.99</v>
      </c>
      <c r="W386" s="254" t="s">
        <v>898</v>
      </c>
      <c r="X386" s="254" t="s">
        <v>43</v>
      </c>
      <c r="Y386" s="254">
        <v>1300</v>
      </c>
      <c r="Z386" s="254" t="s">
        <v>44</v>
      </c>
      <c r="AA386" s="254">
        <v>9</v>
      </c>
      <c r="AB386" s="254" t="s">
        <v>2980</v>
      </c>
      <c r="AC386" s="254" t="s">
        <v>34</v>
      </c>
      <c r="AD386" s="254" t="s">
        <v>34</v>
      </c>
      <c r="AE386" s="254" t="s">
        <v>42</v>
      </c>
      <c r="AF386" s="254" t="s">
        <v>34</v>
      </c>
      <c r="AG386" s="254" t="s">
        <v>34</v>
      </c>
      <c r="AH386" s="254" t="s">
        <v>34</v>
      </c>
      <c r="AI386" s="254" t="s">
        <v>42</v>
      </c>
      <c r="AJ386" s="254" t="s">
        <v>34</v>
      </c>
      <c r="AK386" s="254" t="s">
        <v>34</v>
      </c>
      <c r="AL386" s="254" t="s">
        <v>4444</v>
      </c>
      <c r="AM386" s="254" t="s">
        <v>2979</v>
      </c>
      <c r="AN386" s="254" t="s">
        <v>34</v>
      </c>
      <c r="AO386" s="254" t="s">
        <v>48</v>
      </c>
      <c r="AP386" s="254" t="s">
        <v>34</v>
      </c>
      <c r="AQ386" s="254" t="s">
        <v>49</v>
      </c>
    </row>
    <row r="387" spans="1:43">
      <c r="A387" s="254" t="s">
        <v>1205</v>
      </c>
      <c r="B387" s="254" t="s">
        <v>3140</v>
      </c>
      <c r="C387" s="254" t="s">
        <v>33</v>
      </c>
      <c r="D387" s="254" t="s">
        <v>1935</v>
      </c>
      <c r="E387" s="254" t="s">
        <v>2570</v>
      </c>
      <c r="F387" s="254" t="s">
        <v>3141</v>
      </c>
      <c r="G387" s="254" t="s">
        <v>2571</v>
      </c>
      <c r="H387" s="254" t="s">
        <v>245</v>
      </c>
      <c r="I387" s="254" t="s">
        <v>481</v>
      </c>
      <c r="J387" s="255" t="s">
        <v>3142</v>
      </c>
      <c r="K387" s="254" t="s">
        <v>40</v>
      </c>
      <c r="L387" s="254" t="s">
        <v>60</v>
      </c>
      <c r="M387" s="254" t="s">
        <v>42</v>
      </c>
      <c r="N387" s="254" t="s">
        <v>34</v>
      </c>
      <c r="O387" s="254" t="s">
        <v>34</v>
      </c>
      <c r="P387" s="254">
        <v>1</v>
      </c>
      <c r="Q387" s="254">
        <v>23.62</v>
      </c>
      <c r="R387" s="254">
        <v>18.899999999999999</v>
      </c>
      <c r="S387" s="254">
        <v>13.39</v>
      </c>
      <c r="T387" s="254">
        <v>3.46</v>
      </c>
      <c r="U387" s="256">
        <v>89.75</v>
      </c>
      <c r="V387" s="256">
        <v>174.99</v>
      </c>
      <c r="W387" s="254" t="s">
        <v>898</v>
      </c>
      <c r="X387" s="254" t="s">
        <v>43</v>
      </c>
      <c r="Y387" s="254">
        <v>1300</v>
      </c>
      <c r="Z387" s="254" t="s">
        <v>44</v>
      </c>
      <c r="AA387" s="254">
        <v>9</v>
      </c>
      <c r="AB387" s="254" t="s">
        <v>2980</v>
      </c>
      <c r="AC387" s="254" t="s">
        <v>34</v>
      </c>
      <c r="AD387" s="254" t="s">
        <v>34</v>
      </c>
      <c r="AE387" s="254" t="s">
        <v>42</v>
      </c>
      <c r="AF387" s="254" t="s">
        <v>34</v>
      </c>
      <c r="AG387" s="254" t="s">
        <v>34</v>
      </c>
      <c r="AH387" s="254" t="s">
        <v>34</v>
      </c>
      <c r="AI387" s="254" t="s">
        <v>42</v>
      </c>
      <c r="AJ387" s="254" t="s">
        <v>34</v>
      </c>
      <c r="AK387" s="254" t="s">
        <v>34</v>
      </c>
      <c r="AL387" s="254" t="s">
        <v>4444</v>
      </c>
      <c r="AM387" s="254" t="s">
        <v>2979</v>
      </c>
      <c r="AN387" s="254" t="s">
        <v>34</v>
      </c>
      <c r="AO387" s="254" t="s">
        <v>48</v>
      </c>
      <c r="AP387" s="254" t="s">
        <v>34</v>
      </c>
      <c r="AQ387" s="254" t="s">
        <v>49</v>
      </c>
    </row>
    <row r="388" spans="1:43">
      <c r="A388" s="254" t="s">
        <v>1206</v>
      </c>
      <c r="B388" s="254" t="s">
        <v>3140</v>
      </c>
      <c r="C388" s="254" t="s">
        <v>33</v>
      </c>
      <c r="D388" s="254" t="s">
        <v>1935</v>
      </c>
      <c r="E388" s="254" t="s">
        <v>2570</v>
      </c>
      <c r="F388" s="254" t="s">
        <v>3141</v>
      </c>
      <c r="G388" s="254" t="s">
        <v>2571</v>
      </c>
      <c r="H388" s="254" t="s">
        <v>245</v>
      </c>
      <c r="I388" s="254" t="s">
        <v>483</v>
      </c>
      <c r="J388" s="255" t="s">
        <v>3142</v>
      </c>
      <c r="K388" s="254" t="s">
        <v>40</v>
      </c>
      <c r="L388" s="254" t="s">
        <v>60</v>
      </c>
      <c r="M388" s="254" t="s">
        <v>42</v>
      </c>
      <c r="N388" s="254" t="s">
        <v>34</v>
      </c>
      <c r="O388" s="254" t="s">
        <v>34</v>
      </c>
      <c r="P388" s="254">
        <v>1</v>
      </c>
      <c r="Q388" s="254">
        <v>23.62</v>
      </c>
      <c r="R388" s="254">
        <v>18.899999999999999</v>
      </c>
      <c r="S388" s="254">
        <v>13.39</v>
      </c>
      <c r="T388" s="254">
        <v>3.46</v>
      </c>
      <c r="U388" s="256">
        <v>89.75</v>
      </c>
      <c r="V388" s="256">
        <v>174.99</v>
      </c>
      <c r="W388" s="254" t="s">
        <v>898</v>
      </c>
      <c r="X388" s="254" t="s">
        <v>43</v>
      </c>
      <c r="Y388" s="254">
        <v>1300</v>
      </c>
      <c r="Z388" s="254" t="s">
        <v>44</v>
      </c>
      <c r="AA388" s="254">
        <v>9</v>
      </c>
      <c r="AB388" s="254" t="s">
        <v>2981</v>
      </c>
      <c r="AC388" s="254" t="s">
        <v>34</v>
      </c>
      <c r="AD388" s="254" t="s">
        <v>34</v>
      </c>
      <c r="AE388" s="254" t="s">
        <v>42</v>
      </c>
      <c r="AF388" s="254" t="s">
        <v>34</v>
      </c>
      <c r="AG388" s="254" t="s">
        <v>34</v>
      </c>
      <c r="AH388" s="254" t="s">
        <v>34</v>
      </c>
      <c r="AI388" s="254" t="s">
        <v>42</v>
      </c>
      <c r="AJ388" s="254" t="s">
        <v>34</v>
      </c>
      <c r="AK388" s="254" t="s">
        <v>34</v>
      </c>
      <c r="AL388" s="254" t="s">
        <v>4444</v>
      </c>
      <c r="AM388" s="254" t="s">
        <v>2979</v>
      </c>
      <c r="AN388" s="254" t="s">
        <v>34</v>
      </c>
      <c r="AO388" s="254" t="s">
        <v>48</v>
      </c>
      <c r="AP388" s="254" t="s">
        <v>34</v>
      </c>
      <c r="AQ388" s="254" t="s">
        <v>49</v>
      </c>
    </row>
    <row r="389" spans="1:43">
      <c r="A389" s="254" t="s">
        <v>1206</v>
      </c>
      <c r="B389" s="254" t="s">
        <v>3140</v>
      </c>
      <c r="C389" s="254" t="s">
        <v>33</v>
      </c>
      <c r="D389" s="254" t="s">
        <v>1935</v>
      </c>
      <c r="E389" s="254" t="s">
        <v>2570</v>
      </c>
      <c r="F389" s="254" t="s">
        <v>3141</v>
      </c>
      <c r="G389" s="254" t="s">
        <v>2571</v>
      </c>
      <c r="H389" s="254" t="s">
        <v>245</v>
      </c>
      <c r="I389" s="254" t="s">
        <v>483</v>
      </c>
      <c r="J389" s="255" t="s">
        <v>3142</v>
      </c>
      <c r="K389" s="254" t="s">
        <v>40</v>
      </c>
      <c r="L389" s="254" t="s">
        <v>41</v>
      </c>
      <c r="M389" s="254" t="s">
        <v>42</v>
      </c>
      <c r="N389" s="254" t="s">
        <v>34</v>
      </c>
      <c r="O389" s="254" t="s">
        <v>34</v>
      </c>
      <c r="P389" s="254">
        <v>1</v>
      </c>
      <c r="Q389" s="254">
        <v>23.62</v>
      </c>
      <c r="R389" s="254">
        <v>18.899999999999999</v>
      </c>
      <c r="S389" s="254">
        <v>13.39</v>
      </c>
      <c r="T389" s="254">
        <v>3.46</v>
      </c>
      <c r="U389" s="256">
        <v>89.75</v>
      </c>
      <c r="V389" s="256">
        <v>174.99</v>
      </c>
      <c r="W389" s="254" t="s">
        <v>898</v>
      </c>
      <c r="X389" s="254" t="s">
        <v>43</v>
      </c>
      <c r="Y389" s="254">
        <v>1300</v>
      </c>
      <c r="Z389" s="254" t="s">
        <v>44</v>
      </c>
      <c r="AA389" s="254">
        <v>9</v>
      </c>
      <c r="AB389" s="254" t="s">
        <v>2981</v>
      </c>
      <c r="AC389" s="254" t="s">
        <v>34</v>
      </c>
      <c r="AD389" s="254" t="s">
        <v>34</v>
      </c>
      <c r="AE389" s="254" t="s">
        <v>42</v>
      </c>
      <c r="AF389" s="254" t="s">
        <v>34</v>
      </c>
      <c r="AG389" s="254" t="s">
        <v>34</v>
      </c>
      <c r="AH389" s="254" t="s">
        <v>34</v>
      </c>
      <c r="AI389" s="254" t="s">
        <v>42</v>
      </c>
      <c r="AJ389" s="254" t="s">
        <v>34</v>
      </c>
      <c r="AK389" s="254" t="s">
        <v>34</v>
      </c>
      <c r="AL389" s="254" t="s">
        <v>4444</v>
      </c>
      <c r="AM389" s="254" t="s">
        <v>2979</v>
      </c>
      <c r="AN389" s="254" t="s">
        <v>34</v>
      </c>
      <c r="AO389" s="254" t="s">
        <v>48</v>
      </c>
      <c r="AP389" s="254" t="s">
        <v>34</v>
      </c>
      <c r="AQ389" s="254" t="s">
        <v>49</v>
      </c>
    </row>
    <row r="390" spans="1:43">
      <c r="A390" s="254" t="s">
        <v>3143</v>
      </c>
      <c r="B390" s="254" t="s">
        <v>3144</v>
      </c>
      <c r="C390" s="254" t="s">
        <v>33</v>
      </c>
      <c r="D390" s="254" t="s">
        <v>2331</v>
      </c>
      <c r="E390" s="254" t="s">
        <v>2991</v>
      </c>
      <c r="F390" s="254" t="s">
        <v>3141</v>
      </c>
      <c r="G390" s="254" t="s">
        <v>2992</v>
      </c>
      <c r="H390" s="254" t="s">
        <v>245</v>
      </c>
      <c r="I390" s="254" t="s">
        <v>2437</v>
      </c>
      <c r="J390" s="255" t="s">
        <v>3129</v>
      </c>
      <c r="K390" s="254" t="s">
        <v>40</v>
      </c>
      <c r="L390" s="254" t="s">
        <v>60</v>
      </c>
      <c r="M390" s="254" t="s">
        <v>42</v>
      </c>
      <c r="N390" s="254" t="s">
        <v>34</v>
      </c>
      <c r="O390" s="254" t="s">
        <v>34</v>
      </c>
      <c r="P390" s="254">
        <v>4</v>
      </c>
      <c r="Q390" s="254">
        <v>12.8</v>
      </c>
      <c r="R390" s="254">
        <v>10.039999999999999</v>
      </c>
      <c r="S390" s="254">
        <v>6.69</v>
      </c>
      <c r="T390" s="254">
        <v>0.12</v>
      </c>
      <c r="U390" s="256">
        <v>16.28</v>
      </c>
      <c r="V390" s="256">
        <v>36.99</v>
      </c>
      <c r="W390" s="254" t="s">
        <v>898</v>
      </c>
      <c r="X390" s="254" t="s">
        <v>43</v>
      </c>
      <c r="Y390" s="254">
        <v>4</v>
      </c>
      <c r="Z390" s="254" t="s">
        <v>44</v>
      </c>
      <c r="AA390" s="254">
        <v>9</v>
      </c>
      <c r="AB390" s="254" t="s">
        <v>2064</v>
      </c>
      <c r="AC390" s="254" t="s">
        <v>34</v>
      </c>
      <c r="AD390" s="254" t="s">
        <v>34</v>
      </c>
      <c r="AE390" s="254" t="s">
        <v>42</v>
      </c>
      <c r="AF390" s="254" t="s">
        <v>34</v>
      </c>
      <c r="AG390" s="254" t="s">
        <v>34</v>
      </c>
      <c r="AH390" s="254" t="s">
        <v>34</v>
      </c>
      <c r="AI390" s="254" t="s">
        <v>42</v>
      </c>
      <c r="AJ390" s="254" t="s">
        <v>34</v>
      </c>
      <c r="AK390" s="254" t="s">
        <v>34</v>
      </c>
      <c r="AL390" s="257" t="s">
        <v>4442</v>
      </c>
      <c r="AM390" s="254" t="s">
        <v>2994</v>
      </c>
      <c r="AN390" s="254" t="s">
        <v>34</v>
      </c>
      <c r="AO390" s="254" t="s">
        <v>48</v>
      </c>
      <c r="AP390" s="254" t="s">
        <v>3140</v>
      </c>
      <c r="AQ390" s="254" t="s">
        <v>49</v>
      </c>
    </row>
    <row r="391" spans="1:43">
      <c r="A391" s="254" t="s">
        <v>1217</v>
      </c>
      <c r="B391" s="254" t="s">
        <v>3145</v>
      </c>
      <c r="C391" s="254" t="s">
        <v>33</v>
      </c>
      <c r="D391" s="254" t="s">
        <v>1935</v>
      </c>
      <c r="E391" s="254" t="s">
        <v>2570</v>
      </c>
      <c r="F391" s="254" t="s">
        <v>3146</v>
      </c>
      <c r="G391" s="254" t="s">
        <v>2571</v>
      </c>
      <c r="H391" s="254" t="s">
        <v>155</v>
      </c>
      <c r="I391" s="254" t="s">
        <v>136</v>
      </c>
      <c r="J391" s="255" t="s">
        <v>3147</v>
      </c>
      <c r="K391" s="254" t="s">
        <v>40</v>
      </c>
      <c r="L391" s="254" t="s">
        <v>60</v>
      </c>
      <c r="M391" s="254" t="s">
        <v>42</v>
      </c>
      <c r="N391" s="254" t="s">
        <v>34</v>
      </c>
      <c r="O391" s="254" t="s">
        <v>34</v>
      </c>
      <c r="P391" s="254">
        <v>1</v>
      </c>
      <c r="Q391" s="254">
        <v>23.62</v>
      </c>
      <c r="R391" s="254">
        <v>18.899999999999999</v>
      </c>
      <c r="S391" s="254">
        <v>9.06</v>
      </c>
      <c r="T391" s="254">
        <v>2.34</v>
      </c>
      <c r="U391" s="256">
        <v>75.2</v>
      </c>
      <c r="V391" s="256">
        <v>159.99</v>
      </c>
      <c r="W391" s="254" t="s">
        <v>898</v>
      </c>
      <c r="X391" s="254" t="s">
        <v>43</v>
      </c>
      <c r="Y391" s="254">
        <v>600</v>
      </c>
      <c r="Z391" s="254" t="s">
        <v>44</v>
      </c>
      <c r="AA391" s="254">
        <v>9</v>
      </c>
      <c r="AB391" s="254" t="s">
        <v>3115</v>
      </c>
      <c r="AC391" s="254" t="s">
        <v>34</v>
      </c>
      <c r="AD391" s="254" t="s">
        <v>34</v>
      </c>
      <c r="AE391" s="254" t="s">
        <v>42</v>
      </c>
      <c r="AF391" s="254" t="s">
        <v>34</v>
      </c>
      <c r="AG391" s="254" t="s">
        <v>34</v>
      </c>
      <c r="AH391" s="254" t="s">
        <v>34</v>
      </c>
      <c r="AI391" s="254" t="s">
        <v>42</v>
      </c>
      <c r="AJ391" s="254" t="s">
        <v>34</v>
      </c>
      <c r="AK391" s="254" t="s">
        <v>34</v>
      </c>
      <c r="AL391" s="254" t="s">
        <v>4444</v>
      </c>
      <c r="AM391" s="254" t="s">
        <v>2979</v>
      </c>
      <c r="AN391" s="254" t="s">
        <v>34</v>
      </c>
      <c r="AO391" s="254" t="s">
        <v>48</v>
      </c>
      <c r="AP391" s="254" t="s">
        <v>34</v>
      </c>
      <c r="AQ391" s="254" t="s">
        <v>49</v>
      </c>
    </row>
    <row r="392" spans="1:43">
      <c r="A392" s="254" t="s">
        <v>1220</v>
      </c>
      <c r="B392" s="254" t="s">
        <v>3145</v>
      </c>
      <c r="C392" s="254" t="s">
        <v>33</v>
      </c>
      <c r="D392" s="254" t="s">
        <v>1935</v>
      </c>
      <c r="E392" s="254" t="s">
        <v>2570</v>
      </c>
      <c r="F392" s="254" t="s">
        <v>3146</v>
      </c>
      <c r="G392" s="254" t="s">
        <v>2571</v>
      </c>
      <c r="H392" s="254" t="s">
        <v>155</v>
      </c>
      <c r="I392" s="254" t="s">
        <v>2987</v>
      </c>
      <c r="J392" s="255" t="s">
        <v>3147</v>
      </c>
      <c r="K392" s="254" t="s">
        <v>40</v>
      </c>
      <c r="L392" s="254" t="s">
        <v>60</v>
      </c>
      <c r="M392" s="254" t="s">
        <v>42</v>
      </c>
      <c r="N392" s="254" t="s">
        <v>34</v>
      </c>
      <c r="O392" s="254" t="s">
        <v>34</v>
      </c>
      <c r="P392" s="254">
        <v>1</v>
      </c>
      <c r="Q392" s="254">
        <v>23.62</v>
      </c>
      <c r="R392" s="254">
        <v>18.899999999999999</v>
      </c>
      <c r="S392" s="254">
        <v>11.02</v>
      </c>
      <c r="T392" s="254">
        <v>2.85</v>
      </c>
      <c r="U392" s="256">
        <v>84.6</v>
      </c>
      <c r="V392" s="256">
        <v>179.99</v>
      </c>
      <c r="W392" s="254" t="s">
        <v>898</v>
      </c>
      <c r="X392" s="254" t="s">
        <v>43</v>
      </c>
      <c r="Y392" s="254">
        <v>600</v>
      </c>
      <c r="Z392" s="254" t="s">
        <v>44</v>
      </c>
      <c r="AA392" s="254">
        <v>9</v>
      </c>
      <c r="AB392" s="254" t="s">
        <v>3116</v>
      </c>
      <c r="AC392" s="254" t="s">
        <v>34</v>
      </c>
      <c r="AD392" s="254" t="s">
        <v>34</v>
      </c>
      <c r="AE392" s="254" t="s">
        <v>42</v>
      </c>
      <c r="AF392" s="254" t="s">
        <v>34</v>
      </c>
      <c r="AG392" s="254" t="s">
        <v>34</v>
      </c>
      <c r="AH392" s="254" t="s">
        <v>34</v>
      </c>
      <c r="AI392" s="254" t="s">
        <v>42</v>
      </c>
      <c r="AJ392" s="254" t="s">
        <v>34</v>
      </c>
      <c r="AK392" s="254" t="s">
        <v>34</v>
      </c>
      <c r="AL392" s="254" t="s">
        <v>4444</v>
      </c>
      <c r="AM392" s="254" t="s">
        <v>2979</v>
      </c>
      <c r="AN392" s="254" t="s">
        <v>34</v>
      </c>
      <c r="AO392" s="254" t="s">
        <v>48</v>
      </c>
      <c r="AP392" s="254" t="s">
        <v>34</v>
      </c>
      <c r="AQ392" s="254" t="s">
        <v>49</v>
      </c>
    </row>
    <row r="393" spans="1:43">
      <c r="A393" s="254" t="s">
        <v>1223</v>
      </c>
      <c r="B393" s="254" t="s">
        <v>3145</v>
      </c>
      <c r="C393" s="254" t="s">
        <v>33</v>
      </c>
      <c r="D393" s="254" t="s">
        <v>1935</v>
      </c>
      <c r="E393" s="254" t="s">
        <v>2570</v>
      </c>
      <c r="F393" s="254" t="s">
        <v>3146</v>
      </c>
      <c r="G393" s="254" t="s">
        <v>2982</v>
      </c>
      <c r="H393" s="254" t="s">
        <v>155</v>
      </c>
      <c r="I393" s="254" t="s">
        <v>136</v>
      </c>
      <c r="J393" s="255" t="s">
        <v>3148</v>
      </c>
      <c r="K393" s="254" t="s">
        <v>40</v>
      </c>
      <c r="L393" s="254" t="s">
        <v>60</v>
      </c>
      <c r="M393" s="254" t="s">
        <v>42</v>
      </c>
      <c r="N393" s="254" t="s">
        <v>34</v>
      </c>
      <c r="O393" s="254" t="s">
        <v>34</v>
      </c>
      <c r="P393" s="254">
        <v>1</v>
      </c>
      <c r="Q393" s="254">
        <v>11.61</v>
      </c>
      <c r="R393" s="254">
        <v>10.039999999999999</v>
      </c>
      <c r="S393" s="254">
        <v>7.09</v>
      </c>
      <c r="T393" s="254">
        <v>0.48</v>
      </c>
      <c r="U393" s="256">
        <v>58.8</v>
      </c>
      <c r="V393" s="256">
        <v>119.99</v>
      </c>
      <c r="W393" s="254" t="s">
        <v>898</v>
      </c>
      <c r="X393" s="254" t="s">
        <v>43</v>
      </c>
      <c r="Y393" s="254">
        <v>600</v>
      </c>
      <c r="Z393" s="254" t="s">
        <v>44</v>
      </c>
      <c r="AA393" s="254">
        <v>9</v>
      </c>
      <c r="AB393" s="254" t="s">
        <v>2983</v>
      </c>
      <c r="AC393" s="254" t="s">
        <v>34</v>
      </c>
      <c r="AD393" s="254" t="s">
        <v>34</v>
      </c>
      <c r="AE393" s="254" t="s">
        <v>42</v>
      </c>
      <c r="AF393" s="254" t="s">
        <v>34</v>
      </c>
      <c r="AG393" s="254" t="s">
        <v>34</v>
      </c>
      <c r="AH393" s="254" t="s">
        <v>34</v>
      </c>
      <c r="AI393" s="254" t="s">
        <v>42</v>
      </c>
      <c r="AJ393" s="254" t="s">
        <v>34</v>
      </c>
      <c r="AK393" s="254" t="s">
        <v>34</v>
      </c>
      <c r="AL393" s="254" t="s">
        <v>4444</v>
      </c>
      <c r="AM393" s="254" t="s">
        <v>2979</v>
      </c>
      <c r="AN393" s="254" t="s">
        <v>34</v>
      </c>
      <c r="AO393" s="254" t="s">
        <v>48</v>
      </c>
      <c r="AP393" s="254" t="s">
        <v>34</v>
      </c>
      <c r="AQ393" s="254" t="s">
        <v>49</v>
      </c>
    </row>
    <row r="394" spans="1:43">
      <c r="A394" s="254" t="s">
        <v>1224</v>
      </c>
      <c r="B394" s="254" t="s">
        <v>3145</v>
      </c>
      <c r="C394" s="254" t="s">
        <v>33</v>
      </c>
      <c r="D394" s="254" t="s">
        <v>1935</v>
      </c>
      <c r="E394" s="254" t="s">
        <v>2570</v>
      </c>
      <c r="F394" s="254" t="s">
        <v>3146</v>
      </c>
      <c r="G394" s="254" t="s">
        <v>2982</v>
      </c>
      <c r="H394" s="254" t="s">
        <v>155</v>
      </c>
      <c r="I394" s="254" t="s">
        <v>2987</v>
      </c>
      <c r="J394" s="255" t="s">
        <v>3148</v>
      </c>
      <c r="K394" s="254" t="s">
        <v>40</v>
      </c>
      <c r="L394" s="254" t="s">
        <v>60</v>
      </c>
      <c r="M394" s="254" t="s">
        <v>42</v>
      </c>
      <c r="N394" s="254" t="s">
        <v>34</v>
      </c>
      <c r="O394" s="254" t="s">
        <v>34</v>
      </c>
      <c r="P394" s="254">
        <v>1</v>
      </c>
      <c r="Q394" s="254">
        <v>11.61</v>
      </c>
      <c r="R394" s="254">
        <v>10.039999999999999</v>
      </c>
      <c r="S394" s="254">
        <v>7.87</v>
      </c>
      <c r="T394" s="254">
        <v>0.53</v>
      </c>
      <c r="U394" s="256">
        <v>68.599999999999994</v>
      </c>
      <c r="V394" s="256">
        <v>139.99</v>
      </c>
      <c r="W394" s="254" t="s">
        <v>898</v>
      </c>
      <c r="X394" s="254" t="s">
        <v>43</v>
      </c>
      <c r="Y394" s="254">
        <v>600</v>
      </c>
      <c r="Z394" s="254" t="s">
        <v>44</v>
      </c>
      <c r="AA394" s="254">
        <v>9</v>
      </c>
      <c r="AB394" s="254" t="s">
        <v>2984</v>
      </c>
      <c r="AC394" s="254" t="s">
        <v>34</v>
      </c>
      <c r="AD394" s="254" t="s">
        <v>34</v>
      </c>
      <c r="AE394" s="254" t="s">
        <v>42</v>
      </c>
      <c r="AF394" s="254" t="s">
        <v>34</v>
      </c>
      <c r="AG394" s="254" t="s">
        <v>34</v>
      </c>
      <c r="AH394" s="254" t="s">
        <v>34</v>
      </c>
      <c r="AI394" s="254" t="s">
        <v>42</v>
      </c>
      <c r="AJ394" s="254" t="s">
        <v>34</v>
      </c>
      <c r="AK394" s="254" t="s">
        <v>34</v>
      </c>
      <c r="AL394" s="254" t="s">
        <v>4444</v>
      </c>
      <c r="AM394" s="254" t="s">
        <v>2979</v>
      </c>
      <c r="AN394" s="254" t="s">
        <v>34</v>
      </c>
      <c r="AO394" s="254" t="s">
        <v>48</v>
      </c>
      <c r="AP394" s="254" t="s">
        <v>34</v>
      </c>
      <c r="AQ394" s="254" t="s">
        <v>49</v>
      </c>
    </row>
    <row r="395" spans="1:43">
      <c r="A395" s="254" t="s">
        <v>3149</v>
      </c>
      <c r="B395" s="254" t="s">
        <v>3150</v>
      </c>
      <c r="C395" s="254" t="s">
        <v>33</v>
      </c>
      <c r="D395" s="254" t="s">
        <v>2331</v>
      </c>
      <c r="E395" s="254" t="s">
        <v>2991</v>
      </c>
      <c r="F395" s="254" t="s">
        <v>3146</v>
      </c>
      <c r="G395" s="254" t="s">
        <v>2992</v>
      </c>
      <c r="H395" s="254" t="s">
        <v>155</v>
      </c>
      <c r="I395" s="254" t="s">
        <v>2437</v>
      </c>
      <c r="J395" s="255" t="s">
        <v>3151</v>
      </c>
      <c r="K395" s="254" t="s">
        <v>40</v>
      </c>
      <c r="L395" s="254" t="s">
        <v>60</v>
      </c>
      <c r="M395" s="254" t="s">
        <v>42</v>
      </c>
      <c r="N395" s="254" t="s">
        <v>34</v>
      </c>
      <c r="O395" s="254" t="s">
        <v>34</v>
      </c>
      <c r="P395" s="254">
        <v>4</v>
      </c>
      <c r="Q395" s="254">
        <v>11.81</v>
      </c>
      <c r="R395" s="254">
        <v>9.84</v>
      </c>
      <c r="S395" s="254">
        <v>11.81</v>
      </c>
      <c r="T395" s="254">
        <v>0.2</v>
      </c>
      <c r="U395" s="256">
        <v>18.920000000000002</v>
      </c>
      <c r="V395" s="256">
        <v>42.99</v>
      </c>
      <c r="W395" s="254" t="s">
        <v>898</v>
      </c>
      <c r="X395" s="254" t="s">
        <v>43</v>
      </c>
      <c r="Y395" s="254">
        <v>4</v>
      </c>
      <c r="Z395" s="254" t="s">
        <v>44</v>
      </c>
      <c r="AA395" s="254">
        <v>9</v>
      </c>
      <c r="AB395" s="254" t="s">
        <v>2064</v>
      </c>
      <c r="AC395" s="254" t="s">
        <v>34</v>
      </c>
      <c r="AD395" s="254" t="s">
        <v>34</v>
      </c>
      <c r="AE395" s="254" t="s">
        <v>42</v>
      </c>
      <c r="AF395" s="254" t="s">
        <v>34</v>
      </c>
      <c r="AG395" s="254" t="s">
        <v>34</v>
      </c>
      <c r="AH395" s="254" t="s">
        <v>34</v>
      </c>
      <c r="AI395" s="254" t="s">
        <v>42</v>
      </c>
      <c r="AJ395" s="254" t="s">
        <v>34</v>
      </c>
      <c r="AK395" s="254" t="s">
        <v>34</v>
      </c>
      <c r="AL395" s="257" t="s">
        <v>4442</v>
      </c>
      <c r="AM395" s="254" t="s">
        <v>2994</v>
      </c>
      <c r="AN395" s="254" t="s">
        <v>34</v>
      </c>
      <c r="AO395" s="254" t="s">
        <v>48</v>
      </c>
      <c r="AP395" s="254" t="s">
        <v>3145</v>
      </c>
      <c r="AQ395" s="254" t="s">
        <v>49</v>
      </c>
    </row>
    <row r="396" spans="1:43">
      <c r="A396" s="254" t="s">
        <v>1262</v>
      </c>
      <c r="B396" s="254" t="s">
        <v>1846</v>
      </c>
      <c r="C396" s="254" t="s">
        <v>33</v>
      </c>
      <c r="D396" s="254" t="s">
        <v>1935</v>
      </c>
      <c r="E396" s="254" t="s">
        <v>2570</v>
      </c>
      <c r="F396" s="254" t="s">
        <v>3160</v>
      </c>
      <c r="G396" s="254" t="s">
        <v>2571</v>
      </c>
      <c r="H396" s="254" t="s">
        <v>309</v>
      </c>
      <c r="I396" s="254" t="s">
        <v>478</v>
      </c>
      <c r="J396" s="255" t="s">
        <v>3161</v>
      </c>
      <c r="K396" s="254" t="s">
        <v>40</v>
      </c>
      <c r="L396" s="254" t="s">
        <v>41</v>
      </c>
      <c r="M396" s="254" t="s">
        <v>42</v>
      </c>
      <c r="N396" s="254" t="s">
        <v>34</v>
      </c>
      <c r="O396" s="254" t="s">
        <v>34</v>
      </c>
      <c r="P396" s="254">
        <v>1</v>
      </c>
      <c r="Q396" s="254">
        <v>18.899999999999999</v>
      </c>
      <c r="R396" s="254">
        <v>13.78</v>
      </c>
      <c r="S396" s="254">
        <v>13.78</v>
      </c>
      <c r="T396" s="254">
        <v>2.08</v>
      </c>
      <c r="U396" s="256">
        <v>75.2</v>
      </c>
      <c r="V396" s="256">
        <v>159.99</v>
      </c>
      <c r="W396" s="254" t="s">
        <v>898</v>
      </c>
      <c r="X396" s="254" t="s">
        <v>43</v>
      </c>
      <c r="Y396" s="254">
        <v>1100</v>
      </c>
      <c r="Z396" s="254" t="s">
        <v>44</v>
      </c>
      <c r="AA396" s="254">
        <v>9</v>
      </c>
      <c r="AB396" s="254" t="s">
        <v>2978</v>
      </c>
      <c r="AC396" s="254" t="s">
        <v>34</v>
      </c>
      <c r="AD396" s="254" t="s">
        <v>34</v>
      </c>
      <c r="AE396" s="254" t="s">
        <v>42</v>
      </c>
      <c r="AF396" s="254" t="s">
        <v>34</v>
      </c>
      <c r="AG396" s="254" t="s">
        <v>34</v>
      </c>
      <c r="AH396" s="254" t="s">
        <v>34</v>
      </c>
      <c r="AI396" s="254" t="s">
        <v>42</v>
      </c>
      <c r="AJ396" s="254" t="s">
        <v>34</v>
      </c>
      <c r="AK396" s="254" t="s">
        <v>34</v>
      </c>
      <c r="AL396" s="254" t="s">
        <v>4444</v>
      </c>
      <c r="AM396" s="254" t="s">
        <v>2979</v>
      </c>
      <c r="AN396" s="254" t="s">
        <v>34</v>
      </c>
      <c r="AO396" s="254" t="s">
        <v>48</v>
      </c>
      <c r="AP396" s="254" t="s">
        <v>34</v>
      </c>
      <c r="AQ396" s="254" t="s">
        <v>49</v>
      </c>
    </row>
    <row r="397" spans="1:43">
      <c r="A397" s="254" t="s">
        <v>1262</v>
      </c>
      <c r="B397" s="254" t="s">
        <v>1846</v>
      </c>
      <c r="C397" s="254" t="s">
        <v>33</v>
      </c>
      <c r="D397" s="254" t="s">
        <v>1935</v>
      </c>
      <c r="E397" s="254" t="s">
        <v>2570</v>
      </c>
      <c r="F397" s="254" t="s">
        <v>3160</v>
      </c>
      <c r="G397" s="254" t="s">
        <v>2571</v>
      </c>
      <c r="H397" s="254" t="s">
        <v>309</v>
      </c>
      <c r="I397" s="254" t="s">
        <v>478</v>
      </c>
      <c r="J397" s="255" t="s">
        <v>3161</v>
      </c>
      <c r="K397" s="254" t="s">
        <v>40</v>
      </c>
      <c r="L397" s="254" t="s">
        <v>60</v>
      </c>
      <c r="M397" s="254" t="s">
        <v>42</v>
      </c>
      <c r="N397" s="254" t="s">
        <v>34</v>
      </c>
      <c r="O397" s="254" t="s">
        <v>34</v>
      </c>
      <c r="P397" s="254">
        <v>1</v>
      </c>
      <c r="Q397" s="254">
        <v>18.899999999999999</v>
      </c>
      <c r="R397" s="254">
        <v>13.78</v>
      </c>
      <c r="S397" s="254">
        <v>13.78</v>
      </c>
      <c r="T397" s="254">
        <v>2.08</v>
      </c>
      <c r="U397" s="256">
        <v>75.2</v>
      </c>
      <c r="V397" s="256">
        <v>159.99</v>
      </c>
      <c r="W397" s="254" t="s">
        <v>898</v>
      </c>
      <c r="X397" s="254" t="s">
        <v>43</v>
      </c>
      <c r="Y397" s="254">
        <v>1100</v>
      </c>
      <c r="Z397" s="254" t="s">
        <v>44</v>
      </c>
      <c r="AA397" s="254">
        <v>9</v>
      </c>
      <c r="AB397" s="254" t="s">
        <v>2978</v>
      </c>
      <c r="AC397" s="254" t="s">
        <v>34</v>
      </c>
      <c r="AD397" s="254" t="s">
        <v>34</v>
      </c>
      <c r="AE397" s="254" t="s">
        <v>42</v>
      </c>
      <c r="AF397" s="254" t="s">
        <v>34</v>
      </c>
      <c r="AG397" s="254" t="s">
        <v>34</v>
      </c>
      <c r="AH397" s="254" t="s">
        <v>34</v>
      </c>
      <c r="AI397" s="254" t="s">
        <v>42</v>
      </c>
      <c r="AJ397" s="254" t="s">
        <v>34</v>
      </c>
      <c r="AK397" s="254" t="s">
        <v>34</v>
      </c>
      <c r="AL397" s="254" t="s">
        <v>4444</v>
      </c>
      <c r="AM397" s="254" t="s">
        <v>2979</v>
      </c>
      <c r="AN397" s="254" t="s">
        <v>34</v>
      </c>
      <c r="AO397" s="254" t="s">
        <v>48</v>
      </c>
      <c r="AP397" s="254" t="s">
        <v>34</v>
      </c>
      <c r="AQ397" s="254" t="s">
        <v>49</v>
      </c>
    </row>
    <row r="398" spans="1:43">
      <c r="A398" s="254" t="s">
        <v>1263</v>
      </c>
      <c r="B398" s="254" t="s">
        <v>1846</v>
      </c>
      <c r="C398" s="254" t="s">
        <v>33</v>
      </c>
      <c r="D398" s="254" t="s">
        <v>1935</v>
      </c>
      <c r="E398" s="254" t="s">
        <v>2570</v>
      </c>
      <c r="F398" s="254" t="s">
        <v>3160</v>
      </c>
      <c r="G398" s="254" t="s">
        <v>2571</v>
      </c>
      <c r="H398" s="254" t="s">
        <v>309</v>
      </c>
      <c r="I398" s="254" t="s">
        <v>481</v>
      </c>
      <c r="J398" s="255" t="s">
        <v>3161</v>
      </c>
      <c r="K398" s="254" t="s">
        <v>40</v>
      </c>
      <c r="L398" s="254" t="s">
        <v>41</v>
      </c>
      <c r="M398" s="254" t="s">
        <v>42</v>
      </c>
      <c r="N398" s="254" t="s">
        <v>34</v>
      </c>
      <c r="O398" s="254" t="s">
        <v>34</v>
      </c>
      <c r="P398" s="254">
        <v>1</v>
      </c>
      <c r="Q398" s="254">
        <v>17.72</v>
      </c>
      <c r="R398" s="254">
        <v>15.75</v>
      </c>
      <c r="S398" s="254">
        <v>6.69</v>
      </c>
      <c r="T398" s="254">
        <v>1.08</v>
      </c>
      <c r="U398" s="256">
        <v>84.6</v>
      </c>
      <c r="V398" s="256">
        <v>179.99</v>
      </c>
      <c r="W398" s="254" t="s">
        <v>898</v>
      </c>
      <c r="X398" s="254" t="s">
        <v>43</v>
      </c>
      <c r="Y398" s="254">
        <v>1100</v>
      </c>
      <c r="Z398" s="254" t="s">
        <v>44</v>
      </c>
      <c r="AA398" s="254">
        <v>9</v>
      </c>
      <c r="AB398" s="254" t="s">
        <v>2980</v>
      </c>
      <c r="AC398" s="254" t="s">
        <v>34</v>
      </c>
      <c r="AD398" s="254" t="s">
        <v>34</v>
      </c>
      <c r="AE398" s="254" t="s">
        <v>42</v>
      </c>
      <c r="AF398" s="254" t="s">
        <v>34</v>
      </c>
      <c r="AG398" s="254" t="s">
        <v>34</v>
      </c>
      <c r="AH398" s="254" t="s">
        <v>34</v>
      </c>
      <c r="AI398" s="254" t="s">
        <v>42</v>
      </c>
      <c r="AJ398" s="254" t="s">
        <v>34</v>
      </c>
      <c r="AK398" s="254" t="s">
        <v>34</v>
      </c>
      <c r="AL398" s="254" t="s">
        <v>4444</v>
      </c>
      <c r="AM398" s="254" t="s">
        <v>2979</v>
      </c>
      <c r="AN398" s="254" t="s">
        <v>34</v>
      </c>
      <c r="AO398" s="254" t="s">
        <v>48</v>
      </c>
      <c r="AP398" s="254" t="s">
        <v>34</v>
      </c>
      <c r="AQ398" s="254" t="s">
        <v>49</v>
      </c>
    </row>
    <row r="399" spans="1:43">
      <c r="A399" s="254" t="s">
        <v>1263</v>
      </c>
      <c r="B399" s="254" t="s">
        <v>1846</v>
      </c>
      <c r="C399" s="254" t="s">
        <v>33</v>
      </c>
      <c r="D399" s="254" t="s">
        <v>1935</v>
      </c>
      <c r="E399" s="254" t="s">
        <v>2570</v>
      </c>
      <c r="F399" s="254" t="s">
        <v>3160</v>
      </c>
      <c r="G399" s="254" t="s">
        <v>2571</v>
      </c>
      <c r="H399" s="254" t="s">
        <v>309</v>
      </c>
      <c r="I399" s="254" t="s">
        <v>481</v>
      </c>
      <c r="J399" s="255" t="s">
        <v>3161</v>
      </c>
      <c r="K399" s="254" t="s">
        <v>40</v>
      </c>
      <c r="L399" s="254" t="s">
        <v>60</v>
      </c>
      <c r="M399" s="254" t="s">
        <v>42</v>
      </c>
      <c r="N399" s="254" t="s">
        <v>34</v>
      </c>
      <c r="O399" s="254" t="s">
        <v>34</v>
      </c>
      <c r="P399" s="254">
        <v>1</v>
      </c>
      <c r="Q399" s="254">
        <v>17.72</v>
      </c>
      <c r="R399" s="254">
        <v>15.75</v>
      </c>
      <c r="S399" s="254">
        <v>6.69</v>
      </c>
      <c r="T399" s="254">
        <v>1.08</v>
      </c>
      <c r="U399" s="256">
        <v>84.6</v>
      </c>
      <c r="V399" s="256">
        <v>179.99</v>
      </c>
      <c r="W399" s="254" t="s">
        <v>898</v>
      </c>
      <c r="X399" s="254" t="s">
        <v>43</v>
      </c>
      <c r="Y399" s="254">
        <v>1100</v>
      </c>
      <c r="Z399" s="254" t="s">
        <v>44</v>
      </c>
      <c r="AA399" s="254">
        <v>9</v>
      </c>
      <c r="AB399" s="254" t="s">
        <v>2980</v>
      </c>
      <c r="AC399" s="254" t="s">
        <v>34</v>
      </c>
      <c r="AD399" s="254" t="s">
        <v>34</v>
      </c>
      <c r="AE399" s="254" t="s">
        <v>42</v>
      </c>
      <c r="AF399" s="254" t="s">
        <v>34</v>
      </c>
      <c r="AG399" s="254" t="s">
        <v>34</v>
      </c>
      <c r="AH399" s="254" t="s">
        <v>34</v>
      </c>
      <c r="AI399" s="254" t="s">
        <v>42</v>
      </c>
      <c r="AJ399" s="254" t="s">
        <v>34</v>
      </c>
      <c r="AK399" s="254" t="s">
        <v>34</v>
      </c>
      <c r="AL399" s="254" t="s">
        <v>4444</v>
      </c>
      <c r="AM399" s="254" t="s">
        <v>2979</v>
      </c>
      <c r="AN399" s="254" t="s">
        <v>34</v>
      </c>
      <c r="AO399" s="254" t="s">
        <v>48</v>
      </c>
      <c r="AP399" s="254" t="s">
        <v>34</v>
      </c>
      <c r="AQ399" s="254" t="s">
        <v>49</v>
      </c>
    </row>
    <row r="400" spans="1:43">
      <c r="A400" s="254" t="s">
        <v>1264</v>
      </c>
      <c r="B400" s="254" t="s">
        <v>1846</v>
      </c>
      <c r="C400" s="254" t="s">
        <v>33</v>
      </c>
      <c r="D400" s="254" t="s">
        <v>1935</v>
      </c>
      <c r="E400" s="254" t="s">
        <v>2570</v>
      </c>
      <c r="F400" s="254" t="s">
        <v>3160</v>
      </c>
      <c r="G400" s="254" t="s">
        <v>2571</v>
      </c>
      <c r="H400" s="254" t="s">
        <v>309</v>
      </c>
      <c r="I400" s="254" t="s">
        <v>483</v>
      </c>
      <c r="J400" s="255" t="s">
        <v>3161</v>
      </c>
      <c r="K400" s="254" t="s">
        <v>40</v>
      </c>
      <c r="L400" s="254" t="s">
        <v>41</v>
      </c>
      <c r="M400" s="254" t="s">
        <v>42</v>
      </c>
      <c r="N400" s="254" t="s">
        <v>34</v>
      </c>
      <c r="O400" s="254" t="s">
        <v>34</v>
      </c>
      <c r="P400" s="254">
        <v>1</v>
      </c>
      <c r="Q400" s="254">
        <v>23.62</v>
      </c>
      <c r="R400" s="254">
        <v>18.899999999999999</v>
      </c>
      <c r="S400" s="254">
        <v>11.42</v>
      </c>
      <c r="T400" s="254">
        <v>2.95</v>
      </c>
      <c r="U400" s="256">
        <v>84.6</v>
      </c>
      <c r="V400" s="256">
        <v>179.99</v>
      </c>
      <c r="W400" s="254" t="s">
        <v>898</v>
      </c>
      <c r="X400" s="254" t="s">
        <v>43</v>
      </c>
      <c r="Y400" s="254">
        <v>1100</v>
      </c>
      <c r="Z400" s="254" t="s">
        <v>44</v>
      </c>
      <c r="AA400" s="254">
        <v>9</v>
      </c>
      <c r="AB400" s="254" t="s">
        <v>2981</v>
      </c>
      <c r="AC400" s="254" t="s">
        <v>34</v>
      </c>
      <c r="AD400" s="254" t="s">
        <v>34</v>
      </c>
      <c r="AE400" s="254" t="s">
        <v>42</v>
      </c>
      <c r="AF400" s="254" t="s">
        <v>34</v>
      </c>
      <c r="AG400" s="254" t="s">
        <v>34</v>
      </c>
      <c r="AH400" s="254" t="s">
        <v>34</v>
      </c>
      <c r="AI400" s="254" t="s">
        <v>42</v>
      </c>
      <c r="AJ400" s="254" t="s">
        <v>34</v>
      </c>
      <c r="AK400" s="254" t="s">
        <v>34</v>
      </c>
      <c r="AL400" s="254" t="s">
        <v>4444</v>
      </c>
      <c r="AM400" s="254" t="s">
        <v>2979</v>
      </c>
      <c r="AN400" s="254" t="s">
        <v>34</v>
      </c>
      <c r="AO400" s="254" t="s">
        <v>48</v>
      </c>
      <c r="AP400" s="254" t="s">
        <v>34</v>
      </c>
      <c r="AQ400" s="254" t="s">
        <v>49</v>
      </c>
    </row>
    <row r="401" spans="1:43">
      <c r="A401" s="254" t="s">
        <v>1264</v>
      </c>
      <c r="B401" s="254" t="s">
        <v>1846</v>
      </c>
      <c r="C401" s="254" t="s">
        <v>33</v>
      </c>
      <c r="D401" s="254" t="s">
        <v>1935</v>
      </c>
      <c r="E401" s="254" t="s">
        <v>2570</v>
      </c>
      <c r="F401" s="254" t="s">
        <v>3160</v>
      </c>
      <c r="G401" s="254" t="s">
        <v>2571</v>
      </c>
      <c r="H401" s="254" t="s">
        <v>309</v>
      </c>
      <c r="I401" s="254" t="s">
        <v>483</v>
      </c>
      <c r="J401" s="255" t="s">
        <v>3161</v>
      </c>
      <c r="K401" s="254" t="s">
        <v>40</v>
      </c>
      <c r="L401" s="254" t="s">
        <v>60</v>
      </c>
      <c r="M401" s="254" t="s">
        <v>42</v>
      </c>
      <c r="N401" s="254" t="s">
        <v>34</v>
      </c>
      <c r="O401" s="254" t="s">
        <v>34</v>
      </c>
      <c r="P401" s="254">
        <v>1</v>
      </c>
      <c r="Q401" s="254">
        <v>23.62</v>
      </c>
      <c r="R401" s="254">
        <v>18.899999999999999</v>
      </c>
      <c r="S401" s="254">
        <v>11.42</v>
      </c>
      <c r="T401" s="254">
        <v>2.95</v>
      </c>
      <c r="U401" s="256">
        <v>84.6</v>
      </c>
      <c r="V401" s="256">
        <v>179.99</v>
      </c>
      <c r="W401" s="254" t="s">
        <v>898</v>
      </c>
      <c r="X401" s="254" t="s">
        <v>43</v>
      </c>
      <c r="Y401" s="254">
        <v>1100</v>
      </c>
      <c r="Z401" s="254" t="s">
        <v>44</v>
      </c>
      <c r="AA401" s="254">
        <v>9</v>
      </c>
      <c r="AB401" s="254" t="s">
        <v>2981</v>
      </c>
      <c r="AC401" s="254" t="s">
        <v>34</v>
      </c>
      <c r="AD401" s="254" t="s">
        <v>34</v>
      </c>
      <c r="AE401" s="254" t="s">
        <v>42</v>
      </c>
      <c r="AF401" s="254" t="s">
        <v>34</v>
      </c>
      <c r="AG401" s="254" t="s">
        <v>34</v>
      </c>
      <c r="AH401" s="254" t="s">
        <v>34</v>
      </c>
      <c r="AI401" s="254" t="s">
        <v>42</v>
      </c>
      <c r="AJ401" s="254" t="s">
        <v>34</v>
      </c>
      <c r="AK401" s="254" t="s">
        <v>34</v>
      </c>
      <c r="AL401" s="254" t="s">
        <v>4444</v>
      </c>
      <c r="AM401" s="254" t="s">
        <v>2979</v>
      </c>
      <c r="AN401" s="254" t="s">
        <v>34</v>
      </c>
      <c r="AO401" s="254" t="s">
        <v>48</v>
      </c>
      <c r="AP401" s="254" t="s">
        <v>34</v>
      </c>
      <c r="AQ401" s="254" t="s">
        <v>49</v>
      </c>
    </row>
    <row r="402" spans="1:43">
      <c r="A402" s="254" t="s">
        <v>1266</v>
      </c>
      <c r="B402" s="254" t="s">
        <v>1846</v>
      </c>
      <c r="C402" s="254" t="s">
        <v>33</v>
      </c>
      <c r="D402" s="254" t="s">
        <v>1935</v>
      </c>
      <c r="E402" s="254" t="s">
        <v>2570</v>
      </c>
      <c r="F402" s="254" t="s">
        <v>3160</v>
      </c>
      <c r="G402" s="254" t="s">
        <v>2982</v>
      </c>
      <c r="H402" s="254" t="s">
        <v>309</v>
      </c>
      <c r="I402" s="254" t="s">
        <v>478</v>
      </c>
      <c r="J402" s="255" t="s">
        <v>3162</v>
      </c>
      <c r="K402" s="254" t="s">
        <v>40</v>
      </c>
      <c r="L402" s="254" t="s">
        <v>60</v>
      </c>
      <c r="M402" s="254" t="s">
        <v>42</v>
      </c>
      <c r="N402" s="254" t="s">
        <v>34</v>
      </c>
      <c r="O402" s="254" t="s">
        <v>34</v>
      </c>
      <c r="P402" s="254">
        <v>1</v>
      </c>
      <c r="Q402" s="254">
        <v>17.72</v>
      </c>
      <c r="R402" s="254">
        <v>15.75</v>
      </c>
      <c r="S402" s="254">
        <v>6.69</v>
      </c>
      <c r="T402" s="254">
        <v>1.08</v>
      </c>
      <c r="U402" s="256">
        <v>65.8</v>
      </c>
      <c r="V402" s="256">
        <v>139.99</v>
      </c>
      <c r="W402" s="254" t="s">
        <v>898</v>
      </c>
      <c r="X402" s="254" t="s">
        <v>43</v>
      </c>
      <c r="Y402" s="254">
        <v>1100</v>
      </c>
      <c r="Z402" s="254" t="s">
        <v>44</v>
      </c>
      <c r="AA402" s="254">
        <v>9</v>
      </c>
      <c r="AB402" s="254" t="s">
        <v>2983</v>
      </c>
      <c r="AC402" s="254" t="s">
        <v>34</v>
      </c>
      <c r="AD402" s="254" t="s">
        <v>34</v>
      </c>
      <c r="AE402" s="254" t="s">
        <v>42</v>
      </c>
      <c r="AF402" s="254" t="s">
        <v>34</v>
      </c>
      <c r="AG402" s="254" t="s">
        <v>34</v>
      </c>
      <c r="AH402" s="254" t="s">
        <v>34</v>
      </c>
      <c r="AI402" s="254" t="s">
        <v>42</v>
      </c>
      <c r="AJ402" s="254" t="s">
        <v>34</v>
      </c>
      <c r="AK402" s="254" t="s">
        <v>34</v>
      </c>
      <c r="AL402" s="254" t="s">
        <v>4444</v>
      </c>
      <c r="AM402" s="254" t="s">
        <v>2979</v>
      </c>
      <c r="AN402" s="254" t="s">
        <v>34</v>
      </c>
      <c r="AO402" s="254" t="s">
        <v>48</v>
      </c>
      <c r="AP402" s="254" t="s">
        <v>34</v>
      </c>
      <c r="AQ402" s="254" t="s">
        <v>49</v>
      </c>
    </row>
    <row r="403" spans="1:43">
      <c r="A403" s="254" t="s">
        <v>1268</v>
      </c>
      <c r="B403" s="254" t="s">
        <v>1846</v>
      </c>
      <c r="C403" s="254" t="s">
        <v>33</v>
      </c>
      <c r="D403" s="254" t="s">
        <v>1935</v>
      </c>
      <c r="E403" s="254" t="s">
        <v>2570</v>
      </c>
      <c r="F403" s="254" t="s">
        <v>3160</v>
      </c>
      <c r="G403" s="254" t="s">
        <v>2982</v>
      </c>
      <c r="H403" s="254" t="s">
        <v>309</v>
      </c>
      <c r="I403" s="254" t="s">
        <v>481</v>
      </c>
      <c r="J403" s="255" t="s">
        <v>3162</v>
      </c>
      <c r="K403" s="254" t="s">
        <v>40</v>
      </c>
      <c r="L403" s="254" t="s">
        <v>60</v>
      </c>
      <c r="M403" s="254" t="s">
        <v>42</v>
      </c>
      <c r="N403" s="254" t="s">
        <v>34</v>
      </c>
      <c r="O403" s="254" t="s">
        <v>34</v>
      </c>
      <c r="P403" s="254">
        <v>1</v>
      </c>
      <c r="Q403" s="254">
        <v>17.72</v>
      </c>
      <c r="R403" s="254">
        <v>15.75</v>
      </c>
      <c r="S403" s="254">
        <v>6.69</v>
      </c>
      <c r="T403" s="254">
        <v>1.08</v>
      </c>
      <c r="U403" s="256">
        <v>75.2</v>
      </c>
      <c r="V403" s="256">
        <v>159.99</v>
      </c>
      <c r="W403" s="254" t="s">
        <v>898</v>
      </c>
      <c r="X403" s="254" t="s">
        <v>43</v>
      </c>
      <c r="Y403" s="254">
        <v>1100</v>
      </c>
      <c r="Z403" s="254" t="s">
        <v>44</v>
      </c>
      <c r="AA403" s="254">
        <v>9</v>
      </c>
      <c r="AB403" s="254" t="s">
        <v>2984</v>
      </c>
      <c r="AC403" s="254" t="s">
        <v>34</v>
      </c>
      <c r="AD403" s="254" t="s">
        <v>34</v>
      </c>
      <c r="AE403" s="254" t="s">
        <v>42</v>
      </c>
      <c r="AF403" s="254" t="s">
        <v>34</v>
      </c>
      <c r="AG403" s="254" t="s">
        <v>34</v>
      </c>
      <c r="AH403" s="254" t="s">
        <v>34</v>
      </c>
      <c r="AI403" s="254" t="s">
        <v>42</v>
      </c>
      <c r="AJ403" s="254" t="s">
        <v>34</v>
      </c>
      <c r="AK403" s="254" t="s">
        <v>34</v>
      </c>
      <c r="AL403" s="254" t="s">
        <v>4444</v>
      </c>
      <c r="AM403" s="254" t="s">
        <v>2979</v>
      </c>
      <c r="AN403" s="254" t="s">
        <v>34</v>
      </c>
      <c r="AO403" s="254" t="s">
        <v>48</v>
      </c>
      <c r="AP403" s="254" t="s">
        <v>34</v>
      </c>
      <c r="AQ403" s="254" t="s">
        <v>49</v>
      </c>
    </row>
    <row r="404" spans="1:43">
      <c r="A404" s="254" t="s">
        <v>1270</v>
      </c>
      <c r="B404" s="254" t="s">
        <v>1846</v>
      </c>
      <c r="C404" s="254" t="s">
        <v>33</v>
      </c>
      <c r="D404" s="254" t="s">
        <v>1935</v>
      </c>
      <c r="E404" s="254" t="s">
        <v>2570</v>
      </c>
      <c r="F404" s="254" t="s">
        <v>3160</v>
      </c>
      <c r="G404" s="254" t="s">
        <v>2982</v>
      </c>
      <c r="H404" s="254" t="s">
        <v>309</v>
      </c>
      <c r="I404" s="254" t="s">
        <v>483</v>
      </c>
      <c r="J404" s="255" t="s">
        <v>3162</v>
      </c>
      <c r="K404" s="254" t="s">
        <v>40</v>
      </c>
      <c r="L404" s="254" t="s">
        <v>60</v>
      </c>
      <c r="M404" s="254" t="s">
        <v>42</v>
      </c>
      <c r="N404" s="254" t="s">
        <v>34</v>
      </c>
      <c r="O404" s="254" t="s">
        <v>34</v>
      </c>
      <c r="P404" s="254">
        <v>1</v>
      </c>
      <c r="Q404" s="254">
        <v>23.03</v>
      </c>
      <c r="R404" s="254">
        <v>18.11</v>
      </c>
      <c r="S404" s="254">
        <v>6.69</v>
      </c>
      <c r="T404" s="254">
        <v>1.62</v>
      </c>
      <c r="U404" s="256">
        <v>75.2</v>
      </c>
      <c r="V404" s="256">
        <v>159.99</v>
      </c>
      <c r="W404" s="254" t="s">
        <v>898</v>
      </c>
      <c r="X404" s="254" t="s">
        <v>43</v>
      </c>
      <c r="Y404" s="254">
        <v>1100</v>
      </c>
      <c r="Z404" s="254" t="s">
        <v>44</v>
      </c>
      <c r="AA404" s="254">
        <v>9</v>
      </c>
      <c r="AB404" s="254" t="s">
        <v>2984</v>
      </c>
      <c r="AC404" s="254" t="s">
        <v>34</v>
      </c>
      <c r="AD404" s="254" t="s">
        <v>34</v>
      </c>
      <c r="AE404" s="254" t="s">
        <v>42</v>
      </c>
      <c r="AF404" s="254" t="s">
        <v>34</v>
      </c>
      <c r="AG404" s="254" t="s">
        <v>34</v>
      </c>
      <c r="AH404" s="254" t="s">
        <v>34</v>
      </c>
      <c r="AI404" s="254" t="s">
        <v>42</v>
      </c>
      <c r="AJ404" s="254" t="s">
        <v>34</v>
      </c>
      <c r="AK404" s="254" t="s">
        <v>34</v>
      </c>
      <c r="AL404" s="254" t="s">
        <v>4444</v>
      </c>
      <c r="AM404" s="254" t="s">
        <v>2979</v>
      </c>
      <c r="AN404" s="254" t="s">
        <v>34</v>
      </c>
      <c r="AO404" s="254" t="s">
        <v>48</v>
      </c>
      <c r="AP404" s="254" t="s">
        <v>34</v>
      </c>
      <c r="AQ404" s="254" t="s">
        <v>49</v>
      </c>
    </row>
    <row r="405" spans="1:43">
      <c r="A405" s="254" t="s">
        <v>1271</v>
      </c>
      <c r="B405" s="254" t="s">
        <v>1846</v>
      </c>
      <c r="C405" s="254" t="s">
        <v>33</v>
      </c>
      <c r="D405" s="254" t="s">
        <v>1935</v>
      </c>
      <c r="E405" s="254" t="s">
        <v>2570</v>
      </c>
      <c r="F405" s="254" t="s">
        <v>3160</v>
      </c>
      <c r="G405" s="254" t="s">
        <v>2985</v>
      </c>
      <c r="H405" s="254" t="s">
        <v>309</v>
      </c>
      <c r="I405" s="254" t="s">
        <v>136</v>
      </c>
      <c r="J405" s="254" t="s">
        <v>3164</v>
      </c>
      <c r="K405" s="254" t="s">
        <v>40</v>
      </c>
      <c r="L405" s="254" t="s">
        <v>60</v>
      </c>
      <c r="M405" s="254" t="s">
        <v>42</v>
      </c>
      <c r="N405" s="254" t="s">
        <v>34</v>
      </c>
      <c r="O405" s="254" t="s">
        <v>34</v>
      </c>
      <c r="P405" s="254">
        <v>1</v>
      </c>
      <c r="Q405" s="254">
        <v>22.83</v>
      </c>
      <c r="R405" s="254">
        <v>17.72</v>
      </c>
      <c r="S405" s="254">
        <v>5.91</v>
      </c>
      <c r="T405" s="254">
        <v>1.38</v>
      </c>
      <c r="U405" s="256">
        <v>59.8</v>
      </c>
      <c r="V405" s="256">
        <v>129.99</v>
      </c>
      <c r="W405" s="254" t="s">
        <v>938</v>
      </c>
      <c r="X405" s="254" t="s">
        <v>43</v>
      </c>
      <c r="Y405" s="254">
        <v>1100</v>
      </c>
      <c r="Z405" s="254" t="s">
        <v>44</v>
      </c>
      <c r="AA405" s="254">
        <v>9</v>
      </c>
      <c r="AB405" s="254" t="s">
        <v>2986</v>
      </c>
      <c r="AC405" s="254" t="s">
        <v>34</v>
      </c>
      <c r="AD405" s="254" t="s">
        <v>34</v>
      </c>
      <c r="AE405" s="254" t="s">
        <v>42</v>
      </c>
      <c r="AF405" s="254" t="s">
        <v>34</v>
      </c>
      <c r="AG405" s="254" t="s">
        <v>34</v>
      </c>
      <c r="AH405" s="254" t="s">
        <v>34</v>
      </c>
      <c r="AI405" s="254" t="s">
        <v>42</v>
      </c>
      <c r="AJ405" s="254" t="s">
        <v>34</v>
      </c>
      <c r="AK405" s="254" t="s">
        <v>34</v>
      </c>
      <c r="AL405" s="254" t="s">
        <v>4444</v>
      </c>
      <c r="AM405" s="254" t="s">
        <v>2979</v>
      </c>
      <c r="AN405" s="254" t="s">
        <v>34</v>
      </c>
      <c r="AO405" s="254" t="s">
        <v>48</v>
      </c>
      <c r="AP405" s="254" t="s">
        <v>34</v>
      </c>
      <c r="AQ405" s="254" t="s">
        <v>49</v>
      </c>
    </row>
    <row r="406" spans="1:43">
      <c r="A406" s="254" t="s">
        <v>1271</v>
      </c>
      <c r="B406" s="254" t="s">
        <v>1846</v>
      </c>
      <c r="C406" s="254" t="s">
        <v>33</v>
      </c>
      <c r="D406" s="254" t="s">
        <v>1935</v>
      </c>
      <c r="E406" s="254" t="s">
        <v>2570</v>
      </c>
      <c r="F406" s="254" t="s">
        <v>3160</v>
      </c>
      <c r="G406" s="254" t="s">
        <v>2985</v>
      </c>
      <c r="H406" s="254" t="s">
        <v>309</v>
      </c>
      <c r="I406" s="254" t="s">
        <v>136</v>
      </c>
      <c r="J406" s="254" t="s">
        <v>3164</v>
      </c>
      <c r="K406" s="254" t="s">
        <v>40</v>
      </c>
      <c r="L406" s="254" t="s">
        <v>41</v>
      </c>
      <c r="M406" s="254" t="s">
        <v>42</v>
      </c>
      <c r="N406" s="254" t="s">
        <v>34</v>
      </c>
      <c r="O406" s="254" t="s">
        <v>34</v>
      </c>
      <c r="P406" s="254">
        <v>1</v>
      </c>
      <c r="Q406" s="254">
        <v>22.83</v>
      </c>
      <c r="R406" s="254">
        <v>17.72</v>
      </c>
      <c r="S406" s="254">
        <v>5.91</v>
      </c>
      <c r="T406" s="254">
        <v>1.38</v>
      </c>
      <c r="U406" s="256">
        <v>59.8</v>
      </c>
      <c r="V406" s="256">
        <v>129.99</v>
      </c>
      <c r="W406" s="254" t="s">
        <v>938</v>
      </c>
      <c r="X406" s="254" t="s">
        <v>43</v>
      </c>
      <c r="Y406" s="254">
        <v>1100</v>
      </c>
      <c r="Z406" s="254" t="s">
        <v>44</v>
      </c>
      <c r="AA406" s="254">
        <v>9</v>
      </c>
      <c r="AB406" s="254" t="s">
        <v>2986</v>
      </c>
      <c r="AC406" s="254" t="s">
        <v>34</v>
      </c>
      <c r="AD406" s="254" t="s">
        <v>34</v>
      </c>
      <c r="AE406" s="254" t="s">
        <v>42</v>
      </c>
      <c r="AF406" s="254" t="s">
        <v>34</v>
      </c>
      <c r="AG406" s="254" t="s">
        <v>34</v>
      </c>
      <c r="AH406" s="254" t="s">
        <v>34</v>
      </c>
      <c r="AI406" s="254" t="s">
        <v>42</v>
      </c>
      <c r="AJ406" s="254" t="s">
        <v>34</v>
      </c>
      <c r="AK406" s="254" t="s">
        <v>34</v>
      </c>
      <c r="AL406" s="254" t="s">
        <v>4444</v>
      </c>
      <c r="AM406" s="254" t="s">
        <v>2979</v>
      </c>
      <c r="AN406" s="254" t="s">
        <v>34</v>
      </c>
      <c r="AO406" s="254" t="s">
        <v>48</v>
      </c>
      <c r="AP406" s="254" t="s">
        <v>34</v>
      </c>
      <c r="AQ406" s="254" t="s">
        <v>49</v>
      </c>
    </row>
    <row r="407" spans="1:43">
      <c r="A407" s="254" t="s">
        <v>1273</v>
      </c>
      <c r="B407" s="254" t="s">
        <v>1846</v>
      </c>
      <c r="C407" s="254" t="s">
        <v>33</v>
      </c>
      <c r="D407" s="254" t="s">
        <v>1935</v>
      </c>
      <c r="E407" s="254" t="s">
        <v>2570</v>
      </c>
      <c r="F407" s="254" t="s">
        <v>3160</v>
      </c>
      <c r="G407" s="254" t="s">
        <v>2985</v>
      </c>
      <c r="H407" s="254" t="s">
        <v>309</v>
      </c>
      <c r="I407" s="254" t="s">
        <v>2987</v>
      </c>
      <c r="J407" s="254" t="s">
        <v>3164</v>
      </c>
      <c r="K407" s="254" t="s">
        <v>40</v>
      </c>
      <c r="L407" s="254" t="s">
        <v>41</v>
      </c>
      <c r="M407" s="254" t="s">
        <v>42</v>
      </c>
      <c r="N407" s="254" t="s">
        <v>34</v>
      </c>
      <c r="O407" s="254" t="s">
        <v>34</v>
      </c>
      <c r="P407" s="254">
        <v>1</v>
      </c>
      <c r="Q407" s="254">
        <v>22.83</v>
      </c>
      <c r="R407" s="254">
        <v>17.72</v>
      </c>
      <c r="S407" s="254">
        <v>5.91</v>
      </c>
      <c r="T407" s="254">
        <v>1.38</v>
      </c>
      <c r="U407" s="256">
        <v>64.400000000000006</v>
      </c>
      <c r="V407" s="256">
        <v>139.99</v>
      </c>
      <c r="W407" s="254" t="s">
        <v>938</v>
      </c>
      <c r="X407" s="254" t="s">
        <v>43</v>
      </c>
      <c r="Y407" s="254">
        <v>1100</v>
      </c>
      <c r="Z407" s="254" t="s">
        <v>44</v>
      </c>
      <c r="AA407" s="254">
        <v>9</v>
      </c>
      <c r="AB407" s="254" t="s">
        <v>2988</v>
      </c>
      <c r="AC407" s="254" t="s">
        <v>34</v>
      </c>
      <c r="AD407" s="254" t="s">
        <v>34</v>
      </c>
      <c r="AE407" s="254" t="s">
        <v>42</v>
      </c>
      <c r="AF407" s="254" t="s">
        <v>34</v>
      </c>
      <c r="AG407" s="254" t="s">
        <v>34</v>
      </c>
      <c r="AH407" s="254" t="s">
        <v>34</v>
      </c>
      <c r="AI407" s="254" t="s">
        <v>42</v>
      </c>
      <c r="AJ407" s="254" t="s">
        <v>34</v>
      </c>
      <c r="AK407" s="254" t="s">
        <v>34</v>
      </c>
      <c r="AL407" s="254" t="s">
        <v>4444</v>
      </c>
      <c r="AM407" s="254" t="s">
        <v>2979</v>
      </c>
      <c r="AN407" s="254" t="s">
        <v>34</v>
      </c>
      <c r="AO407" s="254" t="s">
        <v>48</v>
      </c>
      <c r="AP407" s="254" t="s">
        <v>34</v>
      </c>
      <c r="AQ407" s="254" t="s">
        <v>49</v>
      </c>
    </row>
    <row r="408" spans="1:43">
      <c r="A408" s="254" t="s">
        <v>1273</v>
      </c>
      <c r="B408" s="254" t="s">
        <v>1846</v>
      </c>
      <c r="C408" s="254" t="s">
        <v>33</v>
      </c>
      <c r="D408" s="254" t="s">
        <v>1935</v>
      </c>
      <c r="E408" s="254" t="s">
        <v>2570</v>
      </c>
      <c r="F408" s="254" t="s">
        <v>3160</v>
      </c>
      <c r="G408" s="254" t="s">
        <v>2985</v>
      </c>
      <c r="H408" s="254" t="s">
        <v>309</v>
      </c>
      <c r="I408" s="254" t="s">
        <v>2987</v>
      </c>
      <c r="J408" s="254" t="s">
        <v>3164</v>
      </c>
      <c r="K408" s="254" t="s">
        <v>40</v>
      </c>
      <c r="L408" s="254" t="s">
        <v>60</v>
      </c>
      <c r="M408" s="254" t="s">
        <v>42</v>
      </c>
      <c r="N408" s="254" t="s">
        <v>34</v>
      </c>
      <c r="O408" s="254" t="s">
        <v>34</v>
      </c>
      <c r="P408" s="254">
        <v>1</v>
      </c>
      <c r="Q408" s="254">
        <v>22.83</v>
      </c>
      <c r="R408" s="254">
        <v>17.72</v>
      </c>
      <c r="S408" s="254">
        <v>5.91</v>
      </c>
      <c r="T408" s="254">
        <v>1.38</v>
      </c>
      <c r="U408" s="256">
        <v>64.400000000000006</v>
      </c>
      <c r="V408" s="256">
        <v>139.99</v>
      </c>
      <c r="W408" s="254" t="s">
        <v>938</v>
      </c>
      <c r="X408" s="254" t="s">
        <v>43</v>
      </c>
      <c r="Y408" s="254">
        <v>1100</v>
      </c>
      <c r="Z408" s="254" t="s">
        <v>44</v>
      </c>
      <c r="AA408" s="254">
        <v>9</v>
      </c>
      <c r="AB408" s="254" t="s">
        <v>2988</v>
      </c>
      <c r="AC408" s="254" t="s">
        <v>34</v>
      </c>
      <c r="AD408" s="254" t="s">
        <v>34</v>
      </c>
      <c r="AE408" s="254" t="s">
        <v>42</v>
      </c>
      <c r="AF408" s="254" t="s">
        <v>34</v>
      </c>
      <c r="AG408" s="254" t="s">
        <v>34</v>
      </c>
      <c r="AH408" s="254" t="s">
        <v>34</v>
      </c>
      <c r="AI408" s="254" t="s">
        <v>42</v>
      </c>
      <c r="AJ408" s="254" t="s">
        <v>34</v>
      </c>
      <c r="AK408" s="254" t="s">
        <v>34</v>
      </c>
      <c r="AL408" s="254" t="s">
        <v>4444</v>
      </c>
      <c r="AM408" s="254" t="s">
        <v>2979</v>
      </c>
      <c r="AN408" s="254" t="s">
        <v>34</v>
      </c>
      <c r="AO408" s="254" t="s">
        <v>48</v>
      </c>
      <c r="AP408" s="254" t="s">
        <v>34</v>
      </c>
      <c r="AQ408" s="254" t="s">
        <v>49</v>
      </c>
    </row>
    <row r="409" spans="1:43">
      <c r="A409" s="254" t="s">
        <v>1291</v>
      </c>
      <c r="B409" s="254" t="s">
        <v>1848</v>
      </c>
      <c r="C409" s="254" t="s">
        <v>33</v>
      </c>
      <c r="D409" s="254" t="s">
        <v>1935</v>
      </c>
      <c r="E409" s="254" t="s">
        <v>2570</v>
      </c>
      <c r="F409" s="254" t="s">
        <v>3174</v>
      </c>
      <c r="G409" s="254" t="s">
        <v>2571</v>
      </c>
      <c r="H409" s="254" t="s">
        <v>1290</v>
      </c>
      <c r="I409" s="254" t="s">
        <v>478</v>
      </c>
      <c r="J409" s="254" t="s">
        <v>3175</v>
      </c>
      <c r="K409" s="254" t="s">
        <v>40</v>
      </c>
      <c r="L409" s="254" t="s">
        <v>41</v>
      </c>
      <c r="M409" s="254" t="s">
        <v>42</v>
      </c>
      <c r="N409" s="254" t="s">
        <v>34</v>
      </c>
      <c r="O409" s="254" t="s">
        <v>34</v>
      </c>
      <c r="P409" s="254">
        <v>1</v>
      </c>
      <c r="Q409" s="254">
        <v>24.02</v>
      </c>
      <c r="R409" s="254">
        <v>19.29</v>
      </c>
      <c r="S409" s="254">
        <v>9.84</v>
      </c>
      <c r="T409" s="254">
        <v>2.64</v>
      </c>
      <c r="U409" s="256">
        <v>67.16</v>
      </c>
      <c r="V409" s="256">
        <v>149.99</v>
      </c>
      <c r="W409" s="254" t="s">
        <v>3002</v>
      </c>
      <c r="X409" s="254" t="s">
        <v>43</v>
      </c>
      <c r="Y409" s="254">
        <v>800</v>
      </c>
      <c r="Z409" s="254" t="s">
        <v>44</v>
      </c>
      <c r="AA409" s="254">
        <v>9</v>
      </c>
      <c r="AB409" s="254" t="s">
        <v>2978</v>
      </c>
      <c r="AC409" s="254" t="s">
        <v>34</v>
      </c>
      <c r="AD409" s="254" t="s">
        <v>34</v>
      </c>
      <c r="AE409" s="254" t="s">
        <v>42</v>
      </c>
      <c r="AF409" s="254" t="s">
        <v>34</v>
      </c>
      <c r="AG409" s="254" t="s">
        <v>34</v>
      </c>
      <c r="AH409" s="254" t="s">
        <v>34</v>
      </c>
      <c r="AI409" s="254" t="s">
        <v>42</v>
      </c>
      <c r="AJ409" s="254" t="s">
        <v>34</v>
      </c>
      <c r="AK409" s="254" t="s">
        <v>34</v>
      </c>
      <c r="AL409" s="254" t="s">
        <v>4444</v>
      </c>
      <c r="AM409" s="254" t="s">
        <v>2979</v>
      </c>
      <c r="AN409" s="254" t="s">
        <v>34</v>
      </c>
      <c r="AO409" s="254" t="s">
        <v>48</v>
      </c>
      <c r="AP409" s="254" t="s">
        <v>34</v>
      </c>
      <c r="AQ409" s="254" t="s">
        <v>49</v>
      </c>
    </row>
    <row r="410" spans="1:43">
      <c r="A410" s="254" t="s">
        <v>1291</v>
      </c>
      <c r="B410" s="254" t="s">
        <v>1848</v>
      </c>
      <c r="C410" s="254" t="s">
        <v>33</v>
      </c>
      <c r="D410" s="254" t="s">
        <v>1935</v>
      </c>
      <c r="E410" s="254" t="s">
        <v>2570</v>
      </c>
      <c r="F410" s="254" t="s">
        <v>3174</v>
      </c>
      <c r="G410" s="254" t="s">
        <v>2571</v>
      </c>
      <c r="H410" s="254" t="s">
        <v>1290</v>
      </c>
      <c r="I410" s="254" t="s">
        <v>478</v>
      </c>
      <c r="J410" s="254" t="s">
        <v>3175</v>
      </c>
      <c r="K410" s="254" t="s">
        <v>40</v>
      </c>
      <c r="L410" s="254" t="s">
        <v>60</v>
      </c>
      <c r="M410" s="254" t="s">
        <v>42</v>
      </c>
      <c r="N410" s="254" t="s">
        <v>34</v>
      </c>
      <c r="O410" s="254" t="s">
        <v>34</v>
      </c>
      <c r="P410" s="254">
        <v>1</v>
      </c>
      <c r="Q410" s="254">
        <v>24.02</v>
      </c>
      <c r="R410" s="254">
        <v>19.29</v>
      </c>
      <c r="S410" s="254">
        <v>9.84</v>
      </c>
      <c r="T410" s="254">
        <v>2.64</v>
      </c>
      <c r="U410" s="256">
        <v>67.16</v>
      </c>
      <c r="V410" s="256">
        <v>149.99</v>
      </c>
      <c r="W410" s="254" t="s">
        <v>3002</v>
      </c>
      <c r="X410" s="254" t="s">
        <v>43</v>
      </c>
      <c r="Y410" s="254">
        <v>800</v>
      </c>
      <c r="Z410" s="254" t="s">
        <v>44</v>
      </c>
      <c r="AA410" s="254">
        <v>9</v>
      </c>
      <c r="AB410" s="254" t="s">
        <v>2978</v>
      </c>
      <c r="AC410" s="254" t="s">
        <v>34</v>
      </c>
      <c r="AD410" s="254" t="s">
        <v>34</v>
      </c>
      <c r="AE410" s="254" t="s">
        <v>42</v>
      </c>
      <c r="AF410" s="254" t="s">
        <v>34</v>
      </c>
      <c r="AG410" s="254" t="s">
        <v>34</v>
      </c>
      <c r="AH410" s="254" t="s">
        <v>34</v>
      </c>
      <c r="AI410" s="254" t="s">
        <v>42</v>
      </c>
      <c r="AJ410" s="254" t="s">
        <v>34</v>
      </c>
      <c r="AK410" s="254" t="s">
        <v>34</v>
      </c>
      <c r="AL410" s="254" t="s">
        <v>4444</v>
      </c>
      <c r="AM410" s="254" t="s">
        <v>2979</v>
      </c>
      <c r="AN410" s="254" t="s">
        <v>34</v>
      </c>
      <c r="AO410" s="254" t="s">
        <v>48</v>
      </c>
      <c r="AP410" s="254" t="s">
        <v>34</v>
      </c>
      <c r="AQ410" s="254" t="s">
        <v>49</v>
      </c>
    </row>
    <row r="411" spans="1:43">
      <c r="A411" s="254" t="s">
        <v>1292</v>
      </c>
      <c r="B411" s="254" t="s">
        <v>1848</v>
      </c>
      <c r="C411" s="254" t="s">
        <v>33</v>
      </c>
      <c r="D411" s="254" t="s">
        <v>1935</v>
      </c>
      <c r="E411" s="254" t="s">
        <v>2570</v>
      </c>
      <c r="F411" s="254" t="s">
        <v>3174</v>
      </c>
      <c r="G411" s="254" t="s">
        <v>2571</v>
      </c>
      <c r="H411" s="254" t="s">
        <v>1290</v>
      </c>
      <c r="I411" s="254" t="s">
        <v>481</v>
      </c>
      <c r="J411" s="254" t="s">
        <v>3175</v>
      </c>
      <c r="K411" s="254" t="s">
        <v>40</v>
      </c>
      <c r="L411" s="254" t="s">
        <v>60</v>
      </c>
      <c r="M411" s="254" t="s">
        <v>42</v>
      </c>
      <c r="N411" s="254" t="s">
        <v>34</v>
      </c>
      <c r="O411" s="254" t="s">
        <v>34</v>
      </c>
      <c r="P411" s="254">
        <v>1</v>
      </c>
      <c r="Q411" s="254">
        <v>24.02</v>
      </c>
      <c r="R411" s="254">
        <v>19.29</v>
      </c>
      <c r="S411" s="254">
        <v>12.2</v>
      </c>
      <c r="T411" s="254">
        <v>3.27</v>
      </c>
      <c r="U411" s="256">
        <v>77.489999999999995</v>
      </c>
      <c r="V411" s="256">
        <v>169.99</v>
      </c>
      <c r="W411" s="254" t="s">
        <v>3002</v>
      </c>
      <c r="X411" s="254" t="s">
        <v>43</v>
      </c>
      <c r="Y411" s="254">
        <v>800</v>
      </c>
      <c r="Z411" s="254" t="s">
        <v>44</v>
      </c>
      <c r="AA411" s="254">
        <v>9</v>
      </c>
      <c r="AB411" s="254" t="s">
        <v>2980</v>
      </c>
      <c r="AC411" s="254" t="s">
        <v>34</v>
      </c>
      <c r="AD411" s="254" t="s">
        <v>34</v>
      </c>
      <c r="AE411" s="254" t="s">
        <v>42</v>
      </c>
      <c r="AF411" s="254" t="s">
        <v>34</v>
      </c>
      <c r="AG411" s="254" t="s">
        <v>34</v>
      </c>
      <c r="AH411" s="254" t="s">
        <v>34</v>
      </c>
      <c r="AI411" s="254" t="s">
        <v>42</v>
      </c>
      <c r="AJ411" s="254" t="s">
        <v>34</v>
      </c>
      <c r="AK411" s="254" t="s">
        <v>34</v>
      </c>
      <c r="AL411" s="254" t="s">
        <v>4444</v>
      </c>
      <c r="AM411" s="254" t="s">
        <v>2979</v>
      </c>
      <c r="AN411" s="254" t="s">
        <v>34</v>
      </c>
      <c r="AO411" s="254" t="s">
        <v>48</v>
      </c>
      <c r="AP411" s="254" t="s">
        <v>34</v>
      </c>
      <c r="AQ411" s="254" t="s">
        <v>49</v>
      </c>
    </row>
    <row r="412" spans="1:43">
      <c r="A412" s="254" t="s">
        <v>1292</v>
      </c>
      <c r="B412" s="254" t="s">
        <v>1848</v>
      </c>
      <c r="C412" s="254" t="s">
        <v>33</v>
      </c>
      <c r="D412" s="254" t="s">
        <v>1935</v>
      </c>
      <c r="E412" s="254" t="s">
        <v>2570</v>
      </c>
      <c r="F412" s="254" t="s">
        <v>3174</v>
      </c>
      <c r="G412" s="254" t="s">
        <v>2571</v>
      </c>
      <c r="H412" s="254" t="s">
        <v>1290</v>
      </c>
      <c r="I412" s="254" t="s">
        <v>481</v>
      </c>
      <c r="J412" s="254" t="s">
        <v>3175</v>
      </c>
      <c r="K412" s="254" t="s">
        <v>40</v>
      </c>
      <c r="L412" s="254" t="s">
        <v>41</v>
      </c>
      <c r="M412" s="254" t="s">
        <v>42</v>
      </c>
      <c r="N412" s="254" t="s">
        <v>34</v>
      </c>
      <c r="O412" s="254" t="s">
        <v>34</v>
      </c>
      <c r="P412" s="254">
        <v>1</v>
      </c>
      <c r="Q412" s="254">
        <v>24.02</v>
      </c>
      <c r="R412" s="254">
        <v>19.29</v>
      </c>
      <c r="S412" s="254">
        <v>12.2</v>
      </c>
      <c r="T412" s="254">
        <v>3.27</v>
      </c>
      <c r="U412" s="256">
        <v>77.489999999999995</v>
      </c>
      <c r="V412" s="256">
        <v>169.99</v>
      </c>
      <c r="W412" s="254" t="s">
        <v>3002</v>
      </c>
      <c r="X412" s="254" t="s">
        <v>43</v>
      </c>
      <c r="Y412" s="254">
        <v>800</v>
      </c>
      <c r="Z412" s="254" t="s">
        <v>44</v>
      </c>
      <c r="AA412" s="254">
        <v>9</v>
      </c>
      <c r="AB412" s="254" t="s">
        <v>2980</v>
      </c>
      <c r="AC412" s="254" t="s">
        <v>34</v>
      </c>
      <c r="AD412" s="254" t="s">
        <v>34</v>
      </c>
      <c r="AE412" s="254" t="s">
        <v>42</v>
      </c>
      <c r="AF412" s="254" t="s">
        <v>34</v>
      </c>
      <c r="AG412" s="254" t="s">
        <v>34</v>
      </c>
      <c r="AH412" s="254" t="s">
        <v>34</v>
      </c>
      <c r="AI412" s="254" t="s">
        <v>42</v>
      </c>
      <c r="AJ412" s="254" t="s">
        <v>34</v>
      </c>
      <c r="AK412" s="254" t="s">
        <v>34</v>
      </c>
      <c r="AL412" s="254" t="s">
        <v>4444</v>
      </c>
      <c r="AM412" s="254" t="s">
        <v>2979</v>
      </c>
      <c r="AN412" s="254" t="s">
        <v>34</v>
      </c>
      <c r="AO412" s="254" t="s">
        <v>48</v>
      </c>
      <c r="AP412" s="254" t="s">
        <v>34</v>
      </c>
      <c r="AQ412" s="254" t="s">
        <v>49</v>
      </c>
    </row>
    <row r="413" spans="1:43">
      <c r="A413" s="254" t="s">
        <v>1293</v>
      </c>
      <c r="B413" s="254" t="s">
        <v>1848</v>
      </c>
      <c r="C413" s="254" t="s">
        <v>33</v>
      </c>
      <c r="D413" s="254" t="s">
        <v>1935</v>
      </c>
      <c r="E413" s="254" t="s">
        <v>2570</v>
      </c>
      <c r="F413" s="254" t="s">
        <v>3174</v>
      </c>
      <c r="G413" s="254" t="s">
        <v>2571</v>
      </c>
      <c r="H413" s="254" t="s">
        <v>1290</v>
      </c>
      <c r="I413" s="254" t="s">
        <v>483</v>
      </c>
      <c r="J413" s="254" t="s">
        <v>3175</v>
      </c>
      <c r="K413" s="254" t="s">
        <v>40</v>
      </c>
      <c r="L413" s="254" t="s">
        <v>41</v>
      </c>
      <c r="M413" s="254" t="s">
        <v>42</v>
      </c>
      <c r="N413" s="254" t="s">
        <v>34</v>
      </c>
      <c r="O413" s="254" t="s">
        <v>34</v>
      </c>
      <c r="P413" s="254">
        <v>1</v>
      </c>
      <c r="Q413" s="254">
        <v>24.02</v>
      </c>
      <c r="R413" s="254">
        <v>19.489999999999998</v>
      </c>
      <c r="S413" s="254">
        <v>12.01</v>
      </c>
      <c r="T413" s="254">
        <v>3.25</v>
      </c>
      <c r="U413" s="256">
        <v>77.489999999999995</v>
      </c>
      <c r="V413" s="256">
        <v>169.99</v>
      </c>
      <c r="W413" s="254" t="s">
        <v>3002</v>
      </c>
      <c r="X413" s="254" t="s">
        <v>43</v>
      </c>
      <c r="Y413" s="254">
        <v>800</v>
      </c>
      <c r="Z413" s="254" t="s">
        <v>44</v>
      </c>
      <c r="AA413" s="254">
        <v>9</v>
      </c>
      <c r="AB413" s="254" t="s">
        <v>2981</v>
      </c>
      <c r="AC413" s="254" t="s">
        <v>34</v>
      </c>
      <c r="AD413" s="254" t="s">
        <v>34</v>
      </c>
      <c r="AE413" s="254" t="s">
        <v>42</v>
      </c>
      <c r="AF413" s="254" t="s">
        <v>34</v>
      </c>
      <c r="AG413" s="254" t="s">
        <v>34</v>
      </c>
      <c r="AH413" s="254" t="s">
        <v>34</v>
      </c>
      <c r="AI413" s="254" t="s">
        <v>42</v>
      </c>
      <c r="AJ413" s="254" t="s">
        <v>34</v>
      </c>
      <c r="AK413" s="254" t="s">
        <v>34</v>
      </c>
      <c r="AL413" s="254" t="s">
        <v>4444</v>
      </c>
      <c r="AM413" s="254" t="s">
        <v>2979</v>
      </c>
      <c r="AN413" s="254" t="s">
        <v>34</v>
      </c>
      <c r="AO413" s="254" t="s">
        <v>48</v>
      </c>
      <c r="AP413" s="254" t="s">
        <v>34</v>
      </c>
      <c r="AQ413" s="254" t="s">
        <v>49</v>
      </c>
    </row>
    <row r="414" spans="1:43">
      <c r="A414" s="254" t="s">
        <v>1293</v>
      </c>
      <c r="B414" s="254" t="s">
        <v>1848</v>
      </c>
      <c r="C414" s="254" t="s">
        <v>33</v>
      </c>
      <c r="D414" s="254" t="s">
        <v>1935</v>
      </c>
      <c r="E414" s="254" t="s">
        <v>2570</v>
      </c>
      <c r="F414" s="254" t="s">
        <v>3174</v>
      </c>
      <c r="G414" s="254" t="s">
        <v>2571</v>
      </c>
      <c r="H414" s="254" t="s">
        <v>1290</v>
      </c>
      <c r="I414" s="254" t="s">
        <v>483</v>
      </c>
      <c r="J414" s="254" t="s">
        <v>3175</v>
      </c>
      <c r="K414" s="254" t="s">
        <v>40</v>
      </c>
      <c r="L414" s="254" t="s">
        <v>60</v>
      </c>
      <c r="M414" s="254" t="s">
        <v>42</v>
      </c>
      <c r="N414" s="254" t="s">
        <v>34</v>
      </c>
      <c r="O414" s="254" t="s">
        <v>34</v>
      </c>
      <c r="P414" s="254">
        <v>1</v>
      </c>
      <c r="Q414" s="254">
        <v>24.02</v>
      </c>
      <c r="R414" s="254">
        <v>19.489999999999998</v>
      </c>
      <c r="S414" s="254">
        <v>12.01</v>
      </c>
      <c r="T414" s="254">
        <v>3.25</v>
      </c>
      <c r="U414" s="256">
        <v>77.489999999999995</v>
      </c>
      <c r="V414" s="256">
        <v>169.99</v>
      </c>
      <c r="W414" s="254" t="s">
        <v>3002</v>
      </c>
      <c r="X414" s="254" t="s">
        <v>43</v>
      </c>
      <c r="Y414" s="254">
        <v>800</v>
      </c>
      <c r="Z414" s="254" t="s">
        <v>44</v>
      </c>
      <c r="AA414" s="254">
        <v>9</v>
      </c>
      <c r="AB414" s="254" t="s">
        <v>2981</v>
      </c>
      <c r="AC414" s="254" t="s">
        <v>34</v>
      </c>
      <c r="AD414" s="254" t="s">
        <v>34</v>
      </c>
      <c r="AE414" s="254" t="s">
        <v>42</v>
      </c>
      <c r="AF414" s="254" t="s">
        <v>34</v>
      </c>
      <c r="AG414" s="254" t="s">
        <v>34</v>
      </c>
      <c r="AH414" s="254" t="s">
        <v>34</v>
      </c>
      <c r="AI414" s="254" t="s">
        <v>42</v>
      </c>
      <c r="AJ414" s="254" t="s">
        <v>34</v>
      </c>
      <c r="AK414" s="254" t="s">
        <v>34</v>
      </c>
      <c r="AL414" s="254" t="s">
        <v>4444</v>
      </c>
      <c r="AM414" s="254" t="s">
        <v>2979</v>
      </c>
      <c r="AN414" s="254" t="s">
        <v>34</v>
      </c>
      <c r="AO414" s="254" t="s">
        <v>48</v>
      </c>
      <c r="AP414" s="254" t="s">
        <v>34</v>
      </c>
      <c r="AQ414" s="254" t="s">
        <v>49</v>
      </c>
    </row>
    <row r="415" spans="1:43">
      <c r="A415" s="254" t="s">
        <v>1295</v>
      </c>
      <c r="B415" s="254" t="s">
        <v>1849</v>
      </c>
      <c r="C415" s="254" t="s">
        <v>33</v>
      </c>
      <c r="D415" s="254" t="s">
        <v>1935</v>
      </c>
      <c r="E415" s="254" t="s">
        <v>2570</v>
      </c>
      <c r="F415" s="254" t="s">
        <v>3176</v>
      </c>
      <c r="G415" s="254" t="s">
        <v>2571</v>
      </c>
      <c r="H415" s="254" t="s">
        <v>203</v>
      </c>
      <c r="I415" s="254" t="s">
        <v>478</v>
      </c>
      <c r="J415" s="255" t="s">
        <v>648</v>
      </c>
      <c r="K415" s="254" t="s">
        <v>40</v>
      </c>
      <c r="L415" s="254" t="s">
        <v>41</v>
      </c>
      <c r="M415" s="254" t="s">
        <v>42</v>
      </c>
      <c r="N415" s="254" t="s">
        <v>34</v>
      </c>
      <c r="O415" s="254" t="s">
        <v>34</v>
      </c>
      <c r="P415" s="254">
        <v>1</v>
      </c>
      <c r="Q415" s="254">
        <v>23.62</v>
      </c>
      <c r="R415" s="254">
        <v>18.899999999999999</v>
      </c>
      <c r="S415" s="254">
        <v>11.42</v>
      </c>
      <c r="T415" s="254">
        <v>2.95</v>
      </c>
      <c r="U415" s="256">
        <v>75.2</v>
      </c>
      <c r="V415" s="256">
        <v>159.99</v>
      </c>
      <c r="W415" s="254" t="s">
        <v>3002</v>
      </c>
      <c r="X415" s="254" t="s">
        <v>43</v>
      </c>
      <c r="Y415" s="254">
        <v>600</v>
      </c>
      <c r="Z415" s="254" t="s">
        <v>44</v>
      </c>
      <c r="AA415" s="254">
        <v>9</v>
      </c>
      <c r="AB415" s="254" t="s">
        <v>2978</v>
      </c>
      <c r="AC415" s="254" t="s">
        <v>34</v>
      </c>
      <c r="AD415" s="254" t="s">
        <v>34</v>
      </c>
      <c r="AE415" s="254" t="s">
        <v>42</v>
      </c>
      <c r="AF415" s="254" t="s">
        <v>34</v>
      </c>
      <c r="AG415" s="254" t="s">
        <v>34</v>
      </c>
      <c r="AH415" s="254" t="s">
        <v>34</v>
      </c>
      <c r="AI415" s="254" t="s">
        <v>42</v>
      </c>
      <c r="AJ415" s="254" t="s">
        <v>34</v>
      </c>
      <c r="AK415" s="254" t="s">
        <v>34</v>
      </c>
      <c r="AL415" s="254" t="s">
        <v>4444</v>
      </c>
      <c r="AM415" s="254" t="s">
        <v>2979</v>
      </c>
      <c r="AN415" s="254" t="s">
        <v>34</v>
      </c>
      <c r="AO415" s="254" t="s">
        <v>48</v>
      </c>
      <c r="AP415" s="254" t="s">
        <v>34</v>
      </c>
      <c r="AQ415" s="254" t="s">
        <v>49</v>
      </c>
    </row>
    <row r="416" spans="1:43">
      <c r="A416" s="254" t="s">
        <v>1295</v>
      </c>
      <c r="B416" s="254" t="s">
        <v>1849</v>
      </c>
      <c r="C416" s="254" t="s">
        <v>33</v>
      </c>
      <c r="D416" s="254" t="s">
        <v>1935</v>
      </c>
      <c r="E416" s="254" t="s">
        <v>2570</v>
      </c>
      <c r="F416" s="254" t="s">
        <v>3176</v>
      </c>
      <c r="G416" s="254" t="s">
        <v>2571</v>
      </c>
      <c r="H416" s="254" t="s">
        <v>203</v>
      </c>
      <c r="I416" s="254" t="s">
        <v>478</v>
      </c>
      <c r="J416" s="255" t="s">
        <v>648</v>
      </c>
      <c r="K416" s="254" t="s">
        <v>40</v>
      </c>
      <c r="L416" s="254" t="s">
        <v>60</v>
      </c>
      <c r="M416" s="254" t="s">
        <v>42</v>
      </c>
      <c r="N416" s="254" t="s">
        <v>34</v>
      </c>
      <c r="O416" s="254" t="s">
        <v>34</v>
      </c>
      <c r="P416" s="254">
        <v>1</v>
      </c>
      <c r="Q416" s="254">
        <v>23.62</v>
      </c>
      <c r="R416" s="254">
        <v>18.899999999999999</v>
      </c>
      <c r="S416" s="254">
        <v>11.42</v>
      </c>
      <c r="T416" s="254">
        <v>2.95</v>
      </c>
      <c r="U416" s="256">
        <v>75.2</v>
      </c>
      <c r="V416" s="256">
        <v>159.99</v>
      </c>
      <c r="W416" s="254" t="s">
        <v>3002</v>
      </c>
      <c r="X416" s="254" t="s">
        <v>43</v>
      </c>
      <c r="Y416" s="254">
        <v>600</v>
      </c>
      <c r="Z416" s="254" t="s">
        <v>44</v>
      </c>
      <c r="AA416" s="254">
        <v>9</v>
      </c>
      <c r="AB416" s="254" t="s">
        <v>2978</v>
      </c>
      <c r="AC416" s="254" t="s">
        <v>34</v>
      </c>
      <c r="AD416" s="254" t="s">
        <v>34</v>
      </c>
      <c r="AE416" s="254" t="s">
        <v>42</v>
      </c>
      <c r="AF416" s="254" t="s">
        <v>34</v>
      </c>
      <c r="AG416" s="254" t="s">
        <v>34</v>
      </c>
      <c r="AH416" s="254" t="s">
        <v>34</v>
      </c>
      <c r="AI416" s="254" t="s">
        <v>42</v>
      </c>
      <c r="AJ416" s="254" t="s">
        <v>34</v>
      </c>
      <c r="AK416" s="254" t="s">
        <v>34</v>
      </c>
      <c r="AL416" s="254" t="s">
        <v>4444</v>
      </c>
      <c r="AM416" s="254" t="s">
        <v>2979</v>
      </c>
      <c r="AN416" s="254" t="s">
        <v>34</v>
      </c>
      <c r="AO416" s="254" t="s">
        <v>48</v>
      </c>
      <c r="AP416" s="254" t="s">
        <v>34</v>
      </c>
      <c r="AQ416" s="254" t="s">
        <v>49</v>
      </c>
    </row>
    <row r="417" spans="1:43">
      <c r="A417" s="254" t="s">
        <v>1296</v>
      </c>
      <c r="B417" s="254" t="s">
        <v>1849</v>
      </c>
      <c r="C417" s="254" t="s">
        <v>33</v>
      </c>
      <c r="D417" s="254" t="s">
        <v>1935</v>
      </c>
      <c r="E417" s="254" t="s">
        <v>2570</v>
      </c>
      <c r="F417" s="254" t="s">
        <v>3176</v>
      </c>
      <c r="G417" s="254" t="s">
        <v>2571</v>
      </c>
      <c r="H417" s="254" t="s">
        <v>203</v>
      </c>
      <c r="I417" s="254" t="s">
        <v>481</v>
      </c>
      <c r="J417" s="255" t="s">
        <v>648</v>
      </c>
      <c r="K417" s="254" t="s">
        <v>40</v>
      </c>
      <c r="L417" s="254" t="s">
        <v>60</v>
      </c>
      <c r="M417" s="254" t="s">
        <v>42</v>
      </c>
      <c r="N417" s="254" t="s">
        <v>34</v>
      </c>
      <c r="O417" s="254" t="s">
        <v>34</v>
      </c>
      <c r="P417" s="254">
        <v>1</v>
      </c>
      <c r="Q417" s="254">
        <v>23.62</v>
      </c>
      <c r="R417" s="254">
        <v>18.899999999999999</v>
      </c>
      <c r="S417" s="254">
        <v>13.39</v>
      </c>
      <c r="T417" s="254">
        <v>3.46</v>
      </c>
      <c r="U417" s="256">
        <v>84.6</v>
      </c>
      <c r="V417" s="256">
        <v>179.99</v>
      </c>
      <c r="W417" s="254" t="s">
        <v>3002</v>
      </c>
      <c r="X417" s="254" t="s">
        <v>43</v>
      </c>
      <c r="Y417" s="254">
        <v>600</v>
      </c>
      <c r="Z417" s="254" t="s">
        <v>44</v>
      </c>
      <c r="AA417" s="254">
        <v>9</v>
      </c>
      <c r="AB417" s="254" t="s">
        <v>2980</v>
      </c>
      <c r="AC417" s="254" t="s">
        <v>34</v>
      </c>
      <c r="AD417" s="254" t="s">
        <v>34</v>
      </c>
      <c r="AE417" s="254" t="s">
        <v>42</v>
      </c>
      <c r="AF417" s="254" t="s">
        <v>34</v>
      </c>
      <c r="AG417" s="254" t="s">
        <v>34</v>
      </c>
      <c r="AH417" s="254" t="s">
        <v>34</v>
      </c>
      <c r="AI417" s="254" t="s">
        <v>42</v>
      </c>
      <c r="AJ417" s="254" t="s">
        <v>34</v>
      </c>
      <c r="AK417" s="254" t="s">
        <v>34</v>
      </c>
      <c r="AL417" s="254" t="s">
        <v>4444</v>
      </c>
      <c r="AM417" s="254" t="s">
        <v>2979</v>
      </c>
      <c r="AN417" s="254" t="s">
        <v>34</v>
      </c>
      <c r="AO417" s="254" t="s">
        <v>48</v>
      </c>
      <c r="AP417" s="254" t="s">
        <v>34</v>
      </c>
      <c r="AQ417" s="254" t="s">
        <v>49</v>
      </c>
    </row>
    <row r="418" spans="1:43">
      <c r="A418" s="254" t="s">
        <v>1296</v>
      </c>
      <c r="B418" s="254" t="s">
        <v>1849</v>
      </c>
      <c r="C418" s="254" t="s">
        <v>33</v>
      </c>
      <c r="D418" s="254" t="s">
        <v>1935</v>
      </c>
      <c r="E418" s="254" t="s">
        <v>2570</v>
      </c>
      <c r="F418" s="254" t="s">
        <v>3176</v>
      </c>
      <c r="G418" s="254" t="s">
        <v>2571</v>
      </c>
      <c r="H418" s="254" t="s">
        <v>203</v>
      </c>
      <c r="I418" s="254" t="s">
        <v>481</v>
      </c>
      <c r="J418" s="255" t="s">
        <v>648</v>
      </c>
      <c r="K418" s="254" t="s">
        <v>40</v>
      </c>
      <c r="L418" s="254" t="s">
        <v>41</v>
      </c>
      <c r="M418" s="254" t="s">
        <v>42</v>
      </c>
      <c r="N418" s="254" t="s">
        <v>34</v>
      </c>
      <c r="O418" s="254" t="s">
        <v>34</v>
      </c>
      <c r="P418" s="254">
        <v>1</v>
      </c>
      <c r="Q418" s="254">
        <v>23.62</v>
      </c>
      <c r="R418" s="254">
        <v>18.899999999999999</v>
      </c>
      <c r="S418" s="254">
        <v>13.39</v>
      </c>
      <c r="T418" s="254">
        <v>3.46</v>
      </c>
      <c r="U418" s="256">
        <v>84.6</v>
      </c>
      <c r="V418" s="256">
        <v>179.99</v>
      </c>
      <c r="W418" s="254" t="s">
        <v>3002</v>
      </c>
      <c r="X418" s="254" t="s">
        <v>43</v>
      </c>
      <c r="Y418" s="254">
        <v>600</v>
      </c>
      <c r="Z418" s="254" t="s">
        <v>44</v>
      </c>
      <c r="AA418" s="254">
        <v>9</v>
      </c>
      <c r="AB418" s="254" t="s">
        <v>2980</v>
      </c>
      <c r="AC418" s="254" t="s">
        <v>34</v>
      </c>
      <c r="AD418" s="254" t="s">
        <v>34</v>
      </c>
      <c r="AE418" s="254" t="s">
        <v>42</v>
      </c>
      <c r="AF418" s="254" t="s">
        <v>34</v>
      </c>
      <c r="AG418" s="254" t="s">
        <v>34</v>
      </c>
      <c r="AH418" s="254" t="s">
        <v>34</v>
      </c>
      <c r="AI418" s="254" t="s">
        <v>42</v>
      </c>
      <c r="AJ418" s="254" t="s">
        <v>34</v>
      </c>
      <c r="AK418" s="254" t="s">
        <v>34</v>
      </c>
      <c r="AL418" s="254" t="s">
        <v>4444</v>
      </c>
      <c r="AM418" s="254" t="s">
        <v>2979</v>
      </c>
      <c r="AN418" s="254" t="s">
        <v>34</v>
      </c>
      <c r="AO418" s="254" t="s">
        <v>48</v>
      </c>
      <c r="AP418" s="254" t="s">
        <v>34</v>
      </c>
      <c r="AQ418" s="254" t="s">
        <v>49</v>
      </c>
    </row>
    <row r="419" spans="1:43">
      <c r="A419" s="254" t="s">
        <v>1297</v>
      </c>
      <c r="B419" s="254" t="s">
        <v>1849</v>
      </c>
      <c r="C419" s="254" t="s">
        <v>33</v>
      </c>
      <c r="D419" s="254" t="s">
        <v>1935</v>
      </c>
      <c r="E419" s="254" t="s">
        <v>2570</v>
      </c>
      <c r="F419" s="254" t="s">
        <v>3176</v>
      </c>
      <c r="G419" s="254" t="s">
        <v>2571</v>
      </c>
      <c r="H419" s="254" t="s">
        <v>203</v>
      </c>
      <c r="I419" s="254" t="s">
        <v>483</v>
      </c>
      <c r="J419" s="255" t="s">
        <v>648</v>
      </c>
      <c r="K419" s="254" t="s">
        <v>40</v>
      </c>
      <c r="L419" s="254" t="s">
        <v>41</v>
      </c>
      <c r="M419" s="254" t="s">
        <v>42</v>
      </c>
      <c r="N419" s="254" t="s">
        <v>34</v>
      </c>
      <c r="O419" s="254" t="s">
        <v>34</v>
      </c>
      <c r="P419" s="254">
        <v>1</v>
      </c>
      <c r="Q419" s="254">
        <v>23.62</v>
      </c>
      <c r="R419" s="254">
        <v>18.899999999999999</v>
      </c>
      <c r="S419" s="254">
        <v>13.39</v>
      </c>
      <c r="T419" s="254">
        <v>3.46</v>
      </c>
      <c r="U419" s="256">
        <v>84.6</v>
      </c>
      <c r="V419" s="256">
        <v>179.99</v>
      </c>
      <c r="W419" s="254" t="s">
        <v>3002</v>
      </c>
      <c r="X419" s="254" t="s">
        <v>43</v>
      </c>
      <c r="Y419" s="254">
        <v>600</v>
      </c>
      <c r="Z419" s="254" t="s">
        <v>44</v>
      </c>
      <c r="AA419" s="254">
        <v>9</v>
      </c>
      <c r="AB419" s="254" t="s">
        <v>2981</v>
      </c>
      <c r="AC419" s="254" t="s">
        <v>34</v>
      </c>
      <c r="AD419" s="254" t="s">
        <v>34</v>
      </c>
      <c r="AE419" s="254" t="s">
        <v>42</v>
      </c>
      <c r="AF419" s="254" t="s">
        <v>34</v>
      </c>
      <c r="AG419" s="254" t="s">
        <v>34</v>
      </c>
      <c r="AH419" s="254" t="s">
        <v>34</v>
      </c>
      <c r="AI419" s="254" t="s">
        <v>42</v>
      </c>
      <c r="AJ419" s="254" t="s">
        <v>34</v>
      </c>
      <c r="AK419" s="254" t="s">
        <v>34</v>
      </c>
      <c r="AL419" s="254" t="s">
        <v>4444</v>
      </c>
      <c r="AM419" s="254" t="s">
        <v>2979</v>
      </c>
      <c r="AN419" s="254" t="s">
        <v>34</v>
      </c>
      <c r="AO419" s="254" t="s">
        <v>48</v>
      </c>
      <c r="AP419" s="254" t="s">
        <v>34</v>
      </c>
      <c r="AQ419" s="254" t="s">
        <v>49</v>
      </c>
    </row>
    <row r="420" spans="1:43">
      <c r="A420" s="254" t="s">
        <v>1297</v>
      </c>
      <c r="B420" s="254" t="s">
        <v>1849</v>
      </c>
      <c r="C420" s="254" t="s">
        <v>33</v>
      </c>
      <c r="D420" s="254" t="s">
        <v>1935</v>
      </c>
      <c r="E420" s="254" t="s">
        <v>2570</v>
      </c>
      <c r="F420" s="254" t="s">
        <v>3176</v>
      </c>
      <c r="G420" s="254" t="s">
        <v>2571</v>
      </c>
      <c r="H420" s="254" t="s">
        <v>203</v>
      </c>
      <c r="I420" s="254" t="s">
        <v>483</v>
      </c>
      <c r="J420" s="255" t="s">
        <v>648</v>
      </c>
      <c r="K420" s="254" t="s">
        <v>40</v>
      </c>
      <c r="L420" s="254" t="s">
        <v>60</v>
      </c>
      <c r="M420" s="254" t="s">
        <v>42</v>
      </c>
      <c r="N420" s="254" t="s">
        <v>34</v>
      </c>
      <c r="O420" s="254" t="s">
        <v>34</v>
      </c>
      <c r="P420" s="254">
        <v>1</v>
      </c>
      <c r="Q420" s="254">
        <v>23.62</v>
      </c>
      <c r="R420" s="254">
        <v>18.899999999999999</v>
      </c>
      <c r="S420" s="254">
        <v>13.39</v>
      </c>
      <c r="T420" s="254">
        <v>3.46</v>
      </c>
      <c r="U420" s="256">
        <v>84.6</v>
      </c>
      <c r="V420" s="256">
        <v>179.99</v>
      </c>
      <c r="W420" s="254" t="s">
        <v>3002</v>
      </c>
      <c r="X420" s="254" t="s">
        <v>43</v>
      </c>
      <c r="Y420" s="254">
        <v>600</v>
      </c>
      <c r="Z420" s="254" t="s">
        <v>44</v>
      </c>
      <c r="AA420" s="254">
        <v>9</v>
      </c>
      <c r="AB420" s="254" t="s">
        <v>2981</v>
      </c>
      <c r="AC420" s="254" t="s">
        <v>34</v>
      </c>
      <c r="AD420" s="254" t="s">
        <v>34</v>
      </c>
      <c r="AE420" s="254" t="s">
        <v>42</v>
      </c>
      <c r="AF420" s="254" t="s">
        <v>34</v>
      </c>
      <c r="AG420" s="254" t="s">
        <v>34</v>
      </c>
      <c r="AH420" s="254" t="s">
        <v>34</v>
      </c>
      <c r="AI420" s="254" t="s">
        <v>42</v>
      </c>
      <c r="AJ420" s="254" t="s">
        <v>34</v>
      </c>
      <c r="AK420" s="254" t="s">
        <v>34</v>
      </c>
      <c r="AL420" s="254" t="s">
        <v>4444</v>
      </c>
      <c r="AM420" s="254" t="s">
        <v>2979</v>
      </c>
      <c r="AN420" s="254" t="s">
        <v>34</v>
      </c>
      <c r="AO420" s="254" t="s">
        <v>48</v>
      </c>
      <c r="AP420" s="254" t="s">
        <v>34</v>
      </c>
      <c r="AQ420" s="254" t="s">
        <v>49</v>
      </c>
    </row>
    <row r="421" spans="1:43">
      <c r="A421" s="254" t="s">
        <v>1298</v>
      </c>
      <c r="B421" s="254" t="s">
        <v>1849</v>
      </c>
      <c r="C421" s="254" t="s">
        <v>33</v>
      </c>
      <c r="D421" s="254" t="s">
        <v>1935</v>
      </c>
      <c r="E421" s="254" t="s">
        <v>2570</v>
      </c>
      <c r="F421" s="259" t="s">
        <v>4425</v>
      </c>
      <c r="G421" s="254" t="s">
        <v>2982</v>
      </c>
      <c r="H421" s="254" t="s">
        <v>203</v>
      </c>
      <c r="I421" s="254" t="s">
        <v>136</v>
      </c>
      <c r="J421" s="255" t="s">
        <v>655</v>
      </c>
      <c r="K421" s="254" t="s">
        <v>40</v>
      </c>
      <c r="L421" s="254" t="s">
        <v>60</v>
      </c>
      <c r="M421" s="254" t="s">
        <v>42</v>
      </c>
      <c r="N421" s="254" t="s">
        <v>34</v>
      </c>
      <c r="O421" s="254" t="s">
        <v>34</v>
      </c>
      <c r="P421" s="254">
        <v>1</v>
      </c>
      <c r="Q421" s="254">
        <v>11.75</v>
      </c>
      <c r="R421" s="254">
        <v>9.75</v>
      </c>
      <c r="S421" s="254">
        <v>4.25</v>
      </c>
      <c r="T421" s="254">
        <v>0.28000000000000003</v>
      </c>
      <c r="U421" s="256">
        <v>32.200000000000003</v>
      </c>
      <c r="V421" s="256">
        <v>69.989999999999995</v>
      </c>
      <c r="W421" s="254" t="s">
        <v>898</v>
      </c>
      <c r="X421" s="254" t="s">
        <v>43</v>
      </c>
      <c r="Y421" s="254">
        <v>600</v>
      </c>
      <c r="Z421" s="254" t="s">
        <v>44</v>
      </c>
      <c r="AA421" s="254">
        <v>9</v>
      </c>
      <c r="AB421" s="254" t="s">
        <v>2983</v>
      </c>
      <c r="AC421" s="254" t="s">
        <v>34</v>
      </c>
      <c r="AD421" s="254" t="s">
        <v>34</v>
      </c>
      <c r="AE421" s="254" t="s">
        <v>42</v>
      </c>
      <c r="AF421" s="254" t="s">
        <v>34</v>
      </c>
      <c r="AG421" s="254" t="s">
        <v>34</v>
      </c>
      <c r="AH421" s="254" t="s">
        <v>34</v>
      </c>
      <c r="AI421" s="254" t="s">
        <v>42</v>
      </c>
      <c r="AJ421" s="254" t="s">
        <v>34</v>
      </c>
      <c r="AK421" s="254" t="s">
        <v>34</v>
      </c>
      <c r="AL421" s="254" t="s">
        <v>4444</v>
      </c>
      <c r="AM421" s="254" t="s">
        <v>2979</v>
      </c>
      <c r="AN421" s="254" t="s">
        <v>34</v>
      </c>
      <c r="AO421" s="254" t="s">
        <v>48</v>
      </c>
      <c r="AP421" s="254" t="s">
        <v>34</v>
      </c>
      <c r="AQ421" s="254" t="s">
        <v>49</v>
      </c>
    </row>
    <row r="422" spans="1:43">
      <c r="A422" s="254" t="s">
        <v>1298</v>
      </c>
      <c r="B422" s="254" t="s">
        <v>1849</v>
      </c>
      <c r="C422" s="254" t="s">
        <v>33</v>
      </c>
      <c r="D422" s="254" t="s">
        <v>1935</v>
      </c>
      <c r="E422" s="254" t="s">
        <v>2570</v>
      </c>
      <c r="F422" s="254" t="s">
        <v>3176</v>
      </c>
      <c r="G422" s="254" t="s">
        <v>2982</v>
      </c>
      <c r="H422" s="254" t="s">
        <v>203</v>
      </c>
      <c r="I422" s="254" t="s">
        <v>136</v>
      </c>
      <c r="J422" s="255" t="s">
        <v>655</v>
      </c>
      <c r="K422" s="254" t="s">
        <v>40</v>
      </c>
      <c r="L422" s="254" t="s">
        <v>41</v>
      </c>
      <c r="M422" s="254" t="s">
        <v>42</v>
      </c>
      <c r="N422" s="254" t="s">
        <v>34</v>
      </c>
      <c r="O422" s="254" t="s">
        <v>34</v>
      </c>
      <c r="P422" s="254">
        <v>1</v>
      </c>
      <c r="Q422" s="254">
        <v>11.75</v>
      </c>
      <c r="R422" s="254">
        <v>9.75</v>
      </c>
      <c r="S422" s="254">
        <v>4.25</v>
      </c>
      <c r="T422" s="254">
        <v>0.28000000000000003</v>
      </c>
      <c r="U422" s="256">
        <v>32.200000000000003</v>
      </c>
      <c r="V422" s="256">
        <v>69.989999999999995</v>
      </c>
      <c r="W422" s="254" t="s">
        <v>898</v>
      </c>
      <c r="X422" s="254" t="s">
        <v>43</v>
      </c>
      <c r="Y422" s="254">
        <v>600</v>
      </c>
      <c r="Z422" s="254" t="s">
        <v>44</v>
      </c>
      <c r="AA422" s="254">
        <v>9</v>
      </c>
      <c r="AB422" s="254" t="s">
        <v>2983</v>
      </c>
      <c r="AC422" s="254" t="s">
        <v>34</v>
      </c>
      <c r="AD422" s="254" t="s">
        <v>34</v>
      </c>
      <c r="AE422" s="254" t="s">
        <v>42</v>
      </c>
      <c r="AF422" s="254" t="s">
        <v>34</v>
      </c>
      <c r="AG422" s="254" t="s">
        <v>34</v>
      </c>
      <c r="AH422" s="254" t="s">
        <v>34</v>
      </c>
      <c r="AI422" s="254" t="s">
        <v>42</v>
      </c>
      <c r="AJ422" s="254" t="s">
        <v>34</v>
      </c>
      <c r="AK422" s="254" t="s">
        <v>34</v>
      </c>
      <c r="AL422" s="254" t="s">
        <v>4444</v>
      </c>
      <c r="AM422" s="254" t="s">
        <v>2979</v>
      </c>
      <c r="AN422" s="254" t="s">
        <v>34</v>
      </c>
      <c r="AO422" s="254" t="s">
        <v>48</v>
      </c>
      <c r="AP422" s="254" t="s">
        <v>34</v>
      </c>
      <c r="AQ422" s="254" t="s">
        <v>49</v>
      </c>
    </row>
    <row r="423" spans="1:43">
      <c r="A423" s="254" t="s">
        <v>1299</v>
      </c>
      <c r="B423" s="254" t="s">
        <v>1849</v>
      </c>
      <c r="C423" s="254" t="s">
        <v>33</v>
      </c>
      <c r="D423" s="254" t="s">
        <v>1935</v>
      </c>
      <c r="E423" s="254" t="s">
        <v>2570</v>
      </c>
      <c r="F423" s="254" t="s">
        <v>3176</v>
      </c>
      <c r="G423" s="254" t="s">
        <v>2982</v>
      </c>
      <c r="H423" s="254" t="s">
        <v>203</v>
      </c>
      <c r="I423" s="254" t="s">
        <v>2987</v>
      </c>
      <c r="J423" s="255" t="s">
        <v>655</v>
      </c>
      <c r="K423" s="254" t="s">
        <v>40</v>
      </c>
      <c r="L423" s="254" t="s">
        <v>41</v>
      </c>
      <c r="M423" s="254" t="s">
        <v>42</v>
      </c>
      <c r="N423" s="254" t="s">
        <v>34</v>
      </c>
      <c r="O423" s="254" t="s">
        <v>34</v>
      </c>
      <c r="P423" s="254">
        <v>1</v>
      </c>
      <c r="Q423" s="254">
        <v>11.75</v>
      </c>
      <c r="R423" s="254">
        <v>9.75</v>
      </c>
      <c r="S423" s="254">
        <v>5</v>
      </c>
      <c r="T423" s="254">
        <v>0.33</v>
      </c>
      <c r="U423" s="256">
        <v>36.799999999999997</v>
      </c>
      <c r="V423" s="256">
        <v>79.989999999999995</v>
      </c>
      <c r="W423" s="254" t="s">
        <v>898</v>
      </c>
      <c r="X423" s="254" t="s">
        <v>43</v>
      </c>
      <c r="Y423" s="254">
        <v>600</v>
      </c>
      <c r="Z423" s="254" t="s">
        <v>44</v>
      </c>
      <c r="AA423" s="254">
        <v>9</v>
      </c>
      <c r="AB423" s="254" t="s">
        <v>2984</v>
      </c>
      <c r="AC423" s="254" t="s">
        <v>34</v>
      </c>
      <c r="AD423" s="254" t="s">
        <v>34</v>
      </c>
      <c r="AE423" s="254" t="s">
        <v>42</v>
      </c>
      <c r="AF423" s="254" t="s">
        <v>34</v>
      </c>
      <c r="AG423" s="254" t="s">
        <v>34</v>
      </c>
      <c r="AH423" s="254" t="s">
        <v>34</v>
      </c>
      <c r="AI423" s="254" t="s">
        <v>42</v>
      </c>
      <c r="AJ423" s="254" t="s">
        <v>34</v>
      </c>
      <c r="AK423" s="254" t="s">
        <v>34</v>
      </c>
      <c r="AL423" s="254" t="s">
        <v>4444</v>
      </c>
      <c r="AM423" s="254" t="s">
        <v>2979</v>
      </c>
      <c r="AN423" s="254" t="s">
        <v>34</v>
      </c>
      <c r="AO423" s="254" t="s">
        <v>48</v>
      </c>
      <c r="AP423" s="254" t="s">
        <v>34</v>
      </c>
      <c r="AQ423" s="254" t="s">
        <v>49</v>
      </c>
    </row>
    <row r="424" spans="1:43">
      <c r="A424" s="254" t="s">
        <v>1299</v>
      </c>
      <c r="B424" s="254" t="s">
        <v>1849</v>
      </c>
      <c r="C424" s="254" t="s">
        <v>33</v>
      </c>
      <c r="D424" s="254" t="s">
        <v>1935</v>
      </c>
      <c r="E424" s="254" t="s">
        <v>2570</v>
      </c>
      <c r="F424" s="254" t="s">
        <v>3176</v>
      </c>
      <c r="G424" s="254" t="s">
        <v>2982</v>
      </c>
      <c r="H424" s="254" t="s">
        <v>203</v>
      </c>
      <c r="I424" s="254" t="s">
        <v>2987</v>
      </c>
      <c r="J424" s="255" t="s">
        <v>655</v>
      </c>
      <c r="K424" s="254" t="s">
        <v>40</v>
      </c>
      <c r="L424" s="254" t="s">
        <v>60</v>
      </c>
      <c r="M424" s="254" t="s">
        <v>42</v>
      </c>
      <c r="N424" s="254" t="s">
        <v>34</v>
      </c>
      <c r="O424" s="254" t="s">
        <v>34</v>
      </c>
      <c r="P424" s="254">
        <v>1</v>
      </c>
      <c r="Q424" s="254">
        <v>11.75</v>
      </c>
      <c r="R424" s="254">
        <v>9.75</v>
      </c>
      <c r="S424" s="254">
        <v>5</v>
      </c>
      <c r="T424" s="254">
        <v>0.33</v>
      </c>
      <c r="U424" s="256">
        <v>36.799999999999997</v>
      </c>
      <c r="V424" s="256">
        <v>79.989999999999995</v>
      </c>
      <c r="W424" s="254" t="s">
        <v>898</v>
      </c>
      <c r="X424" s="254" t="s">
        <v>43</v>
      </c>
      <c r="Y424" s="254">
        <v>600</v>
      </c>
      <c r="Z424" s="254" t="s">
        <v>44</v>
      </c>
      <c r="AA424" s="254">
        <v>9</v>
      </c>
      <c r="AB424" s="254" t="s">
        <v>2984</v>
      </c>
      <c r="AC424" s="254" t="s">
        <v>34</v>
      </c>
      <c r="AD424" s="254" t="s">
        <v>34</v>
      </c>
      <c r="AE424" s="254" t="s">
        <v>42</v>
      </c>
      <c r="AF424" s="254" t="s">
        <v>34</v>
      </c>
      <c r="AG424" s="254" t="s">
        <v>34</v>
      </c>
      <c r="AH424" s="254" t="s">
        <v>34</v>
      </c>
      <c r="AI424" s="254" t="s">
        <v>42</v>
      </c>
      <c r="AJ424" s="254" t="s">
        <v>34</v>
      </c>
      <c r="AK424" s="254" t="s">
        <v>34</v>
      </c>
      <c r="AL424" s="254" t="s">
        <v>4444</v>
      </c>
      <c r="AM424" s="254" t="s">
        <v>2979</v>
      </c>
      <c r="AN424" s="254" t="s">
        <v>34</v>
      </c>
      <c r="AO424" s="254" t="s">
        <v>48</v>
      </c>
      <c r="AP424" s="254" t="s">
        <v>34</v>
      </c>
      <c r="AQ424" s="254" t="s">
        <v>49</v>
      </c>
    </row>
    <row r="425" spans="1:43">
      <c r="A425" s="254" t="s">
        <v>1308</v>
      </c>
      <c r="B425" s="254" t="s">
        <v>1851</v>
      </c>
      <c r="C425" s="254" t="s">
        <v>33</v>
      </c>
      <c r="D425" s="254" t="s">
        <v>1935</v>
      </c>
      <c r="E425" s="254" t="s">
        <v>2570</v>
      </c>
      <c r="F425" s="254" t="s">
        <v>2572</v>
      </c>
      <c r="G425" s="254" t="s">
        <v>2571</v>
      </c>
      <c r="H425" s="254" t="s">
        <v>37</v>
      </c>
      <c r="I425" s="254" t="s">
        <v>478</v>
      </c>
      <c r="J425" s="255" t="s">
        <v>613</v>
      </c>
      <c r="K425" s="254" t="s">
        <v>40</v>
      </c>
      <c r="L425" s="254" t="s">
        <v>60</v>
      </c>
      <c r="M425" s="254" t="s">
        <v>42</v>
      </c>
      <c r="N425" s="254" t="s">
        <v>34</v>
      </c>
      <c r="O425" s="254" t="s">
        <v>34</v>
      </c>
      <c r="P425" s="254">
        <v>1</v>
      </c>
      <c r="Q425" s="254">
        <v>23.62</v>
      </c>
      <c r="R425" s="254">
        <v>18.899999999999999</v>
      </c>
      <c r="S425" s="254">
        <v>11.42</v>
      </c>
      <c r="T425" s="254">
        <v>2.95</v>
      </c>
      <c r="U425" s="256">
        <v>70.5</v>
      </c>
      <c r="V425" s="256">
        <v>149.99</v>
      </c>
      <c r="W425" s="254" t="s">
        <v>898</v>
      </c>
      <c r="X425" s="254" t="s">
        <v>43</v>
      </c>
      <c r="Y425" s="254">
        <v>800</v>
      </c>
      <c r="Z425" s="254" t="s">
        <v>44</v>
      </c>
      <c r="AA425" s="254">
        <v>9</v>
      </c>
      <c r="AB425" s="254" t="s">
        <v>2978</v>
      </c>
      <c r="AC425" s="254" t="s">
        <v>34</v>
      </c>
      <c r="AD425" s="254" t="s">
        <v>34</v>
      </c>
      <c r="AE425" s="254" t="s">
        <v>42</v>
      </c>
      <c r="AF425" s="254" t="s">
        <v>34</v>
      </c>
      <c r="AG425" s="254" t="s">
        <v>34</v>
      </c>
      <c r="AH425" s="254" t="s">
        <v>34</v>
      </c>
      <c r="AI425" s="254" t="s">
        <v>42</v>
      </c>
      <c r="AJ425" s="254" t="s">
        <v>34</v>
      </c>
      <c r="AK425" s="254" t="s">
        <v>34</v>
      </c>
      <c r="AL425" s="254" t="s">
        <v>4444</v>
      </c>
      <c r="AM425" s="254" t="s">
        <v>2979</v>
      </c>
      <c r="AN425" s="254" t="s">
        <v>34</v>
      </c>
      <c r="AO425" s="254" t="s">
        <v>48</v>
      </c>
      <c r="AP425" s="254" t="s">
        <v>34</v>
      </c>
      <c r="AQ425" s="254" t="s">
        <v>49</v>
      </c>
    </row>
    <row r="426" spans="1:43">
      <c r="A426" s="254" t="s">
        <v>1308</v>
      </c>
      <c r="B426" s="254" t="s">
        <v>1851</v>
      </c>
      <c r="C426" s="254" t="s">
        <v>33</v>
      </c>
      <c r="D426" s="254" t="s">
        <v>1935</v>
      </c>
      <c r="E426" s="254" t="s">
        <v>2570</v>
      </c>
      <c r="F426" s="254" t="s">
        <v>2572</v>
      </c>
      <c r="G426" s="254" t="s">
        <v>2571</v>
      </c>
      <c r="H426" s="254" t="s">
        <v>37</v>
      </c>
      <c r="I426" s="254" t="s">
        <v>478</v>
      </c>
      <c r="J426" s="255" t="s">
        <v>613</v>
      </c>
      <c r="K426" s="254" t="s">
        <v>40</v>
      </c>
      <c r="L426" s="254" t="s">
        <v>41</v>
      </c>
      <c r="M426" s="254" t="s">
        <v>42</v>
      </c>
      <c r="N426" s="254" t="s">
        <v>34</v>
      </c>
      <c r="O426" s="254" t="s">
        <v>34</v>
      </c>
      <c r="P426" s="254">
        <v>1</v>
      </c>
      <c r="Q426" s="254">
        <v>23.62</v>
      </c>
      <c r="R426" s="254">
        <v>18.899999999999999</v>
      </c>
      <c r="S426" s="254">
        <v>11.42</v>
      </c>
      <c r="T426" s="254">
        <v>2.95</v>
      </c>
      <c r="U426" s="256">
        <v>70.5</v>
      </c>
      <c r="V426" s="256">
        <v>149.99</v>
      </c>
      <c r="W426" s="254" t="s">
        <v>898</v>
      </c>
      <c r="X426" s="254" t="s">
        <v>43</v>
      </c>
      <c r="Y426" s="254">
        <v>800</v>
      </c>
      <c r="Z426" s="254" t="s">
        <v>44</v>
      </c>
      <c r="AA426" s="254">
        <v>9</v>
      </c>
      <c r="AB426" s="254" t="s">
        <v>2978</v>
      </c>
      <c r="AC426" s="254" t="s">
        <v>34</v>
      </c>
      <c r="AD426" s="254" t="s">
        <v>34</v>
      </c>
      <c r="AE426" s="254" t="s">
        <v>42</v>
      </c>
      <c r="AF426" s="254" t="s">
        <v>34</v>
      </c>
      <c r="AG426" s="254" t="s">
        <v>34</v>
      </c>
      <c r="AH426" s="254" t="s">
        <v>34</v>
      </c>
      <c r="AI426" s="254" t="s">
        <v>42</v>
      </c>
      <c r="AJ426" s="254" t="s">
        <v>34</v>
      </c>
      <c r="AK426" s="254" t="s">
        <v>34</v>
      </c>
      <c r="AL426" s="254" t="s">
        <v>4444</v>
      </c>
      <c r="AM426" s="254" t="s">
        <v>2979</v>
      </c>
      <c r="AN426" s="254" t="s">
        <v>34</v>
      </c>
      <c r="AO426" s="254" t="s">
        <v>48</v>
      </c>
      <c r="AP426" s="254" t="s">
        <v>34</v>
      </c>
      <c r="AQ426" s="254" t="s">
        <v>49</v>
      </c>
    </row>
    <row r="427" spans="1:43">
      <c r="A427" s="254" t="s">
        <v>1309</v>
      </c>
      <c r="B427" s="254" t="s">
        <v>1851</v>
      </c>
      <c r="C427" s="254" t="s">
        <v>33</v>
      </c>
      <c r="D427" s="254" t="s">
        <v>1935</v>
      </c>
      <c r="E427" s="254" t="s">
        <v>2570</v>
      </c>
      <c r="F427" s="254" t="s">
        <v>2572</v>
      </c>
      <c r="G427" s="254" t="s">
        <v>2571</v>
      </c>
      <c r="H427" s="254" t="s">
        <v>37</v>
      </c>
      <c r="I427" s="254" t="s">
        <v>481</v>
      </c>
      <c r="J427" s="255" t="s">
        <v>613</v>
      </c>
      <c r="K427" s="254" t="s">
        <v>40</v>
      </c>
      <c r="L427" s="254" t="s">
        <v>41</v>
      </c>
      <c r="M427" s="254" t="s">
        <v>42</v>
      </c>
      <c r="N427" s="254" t="s">
        <v>34</v>
      </c>
      <c r="O427" s="254" t="s">
        <v>34</v>
      </c>
      <c r="P427" s="254">
        <v>1</v>
      </c>
      <c r="Q427" s="254">
        <v>23.62</v>
      </c>
      <c r="R427" s="254">
        <v>18.899999999999999</v>
      </c>
      <c r="S427" s="254">
        <v>12.6</v>
      </c>
      <c r="T427" s="254">
        <v>3.26</v>
      </c>
      <c r="U427" s="256">
        <v>79.900000000000006</v>
      </c>
      <c r="V427" s="256">
        <v>169.99</v>
      </c>
      <c r="W427" s="254" t="s">
        <v>898</v>
      </c>
      <c r="X427" s="254" t="s">
        <v>43</v>
      </c>
      <c r="Y427" s="254">
        <v>800</v>
      </c>
      <c r="Z427" s="254" t="s">
        <v>44</v>
      </c>
      <c r="AA427" s="254">
        <v>9</v>
      </c>
      <c r="AB427" s="254" t="s">
        <v>2980</v>
      </c>
      <c r="AC427" s="254" t="s">
        <v>34</v>
      </c>
      <c r="AD427" s="254" t="s">
        <v>34</v>
      </c>
      <c r="AE427" s="254" t="s">
        <v>42</v>
      </c>
      <c r="AF427" s="254" t="s">
        <v>34</v>
      </c>
      <c r="AG427" s="254" t="s">
        <v>34</v>
      </c>
      <c r="AH427" s="254" t="s">
        <v>34</v>
      </c>
      <c r="AI427" s="254" t="s">
        <v>42</v>
      </c>
      <c r="AJ427" s="254" t="s">
        <v>34</v>
      </c>
      <c r="AK427" s="254" t="s">
        <v>34</v>
      </c>
      <c r="AL427" s="254" t="s">
        <v>4444</v>
      </c>
      <c r="AM427" s="254" t="s">
        <v>2979</v>
      </c>
      <c r="AN427" s="254" t="s">
        <v>34</v>
      </c>
      <c r="AO427" s="254" t="s">
        <v>48</v>
      </c>
      <c r="AP427" s="254" t="s">
        <v>34</v>
      </c>
      <c r="AQ427" s="254" t="s">
        <v>49</v>
      </c>
    </row>
    <row r="428" spans="1:43">
      <c r="A428" s="254" t="s">
        <v>1309</v>
      </c>
      <c r="B428" s="254" t="s">
        <v>1851</v>
      </c>
      <c r="C428" s="254" t="s">
        <v>33</v>
      </c>
      <c r="D428" s="254" t="s">
        <v>1935</v>
      </c>
      <c r="E428" s="254" t="s">
        <v>2570</v>
      </c>
      <c r="F428" s="254" t="s">
        <v>2572</v>
      </c>
      <c r="G428" s="254" t="s">
        <v>2571</v>
      </c>
      <c r="H428" s="254" t="s">
        <v>37</v>
      </c>
      <c r="I428" s="254" t="s">
        <v>481</v>
      </c>
      <c r="J428" s="255" t="s">
        <v>613</v>
      </c>
      <c r="K428" s="254" t="s">
        <v>40</v>
      </c>
      <c r="L428" s="254" t="s">
        <v>60</v>
      </c>
      <c r="M428" s="254" t="s">
        <v>42</v>
      </c>
      <c r="N428" s="254" t="s">
        <v>34</v>
      </c>
      <c r="O428" s="254" t="s">
        <v>34</v>
      </c>
      <c r="P428" s="254">
        <v>1</v>
      </c>
      <c r="Q428" s="254">
        <v>23.62</v>
      </c>
      <c r="R428" s="254">
        <v>18.899999999999999</v>
      </c>
      <c r="S428" s="254">
        <v>12.6</v>
      </c>
      <c r="T428" s="254">
        <v>3.26</v>
      </c>
      <c r="U428" s="256">
        <v>79.900000000000006</v>
      </c>
      <c r="V428" s="256">
        <v>169.99</v>
      </c>
      <c r="W428" s="254" t="s">
        <v>898</v>
      </c>
      <c r="X428" s="254" t="s">
        <v>43</v>
      </c>
      <c r="Y428" s="254">
        <v>800</v>
      </c>
      <c r="Z428" s="254" t="s">
        <v>44</v>
      </c>
      <c r="AA428" s="254">
        <v>9</v>
      </c>
      <c r="AB428" s="254" t="s">
        <v>2980</v>
      </c>
      <c r="AC428" s="254" t="s">
        <v>34</v>
      </c>
      <c r="AD428" s="254" t="s">
        <v>34</v>
      </c>
      <c r="AE428" s="254" t="s">
        <v>42</v>
      </c>
      <c r="AF428" s="254" t="s">
        <v>34</v>
      </c>
      <c r="AG428" s="254" t="s">
        <v>34</v>
      </c>
      <c r="AH428" s="254" t="s">
        <v>34</v>
      </c>
      <c r="AI428" s="254" t="s">
        <v>42</v>
      </c>
      <c r="AJ428" s="254" t="s">
        <v>34</v>
      </c>
      <c r="AK428" s="254" t="s">
        <v>34</v>
      </c>
      <c r="AL428" s="254" t="s">
        <v>4444</v>
      </c>
      <c r="AM428" s="254" t="s">
        <v>2979</v>
      </c>
      <c r="AN428" s="254" t="s">
        <v>34</v>
      </c>
      <c r="AO428" s="254" t="s">
        <v>48</v>
      </c>
      <c r="AP428" s="254" t="s">
        <v>34</v>
      </c>
      <c r="AQ428" s="254" t="s">
        <v>49</v>
      </c>
    </row>
    <row r="429" spans="1:43">
      <c r="A429" s="254" t="s">
        <v>1310</v>
      </c>
      <c r="B429" s="254" t="s">
        <v>1851</v>
      </c>
      <c r="C429" s="254" t="s">
        <v>33</v>
      </c>
      <c r="D429" s="254" t="s">
        <v>1935</v>
      </c>
      <c r="E429" s="254" t="s">
        <v>2570</v>
      </c>
      <c r="F429" s="259" t="s">
        <v>4426</v>
      </c>
      <c r="G429" s="254" t="s">
        <v>2571</v>
      </c>
      <c r="H429" s="254" t="s">
        <v>37</v>
      </c>
      <c r="I429" s="254" t="s">
        <v>483</v>
      </c>
      <c r="J429" s="255" t="s">
        <v>613</v>
      </c>
      <c r="K429" s="254" t="s">
        <v>40</v>
      </c>
      <c r="L429" s="254" t="s">
        <v>60</v>
      </c>
      <c r="M429" s="254" t="s">
        <v>42</v>
      </c>
      <c r="N429" s="254" t="s">
        <v>34</v>
      </c>
      <c r="O429" s="254" t="s">
        <v>34</v>
      </c>
      <c r="P429" s="254">
        <v>1</v>
      </c>
      <c r="Q429" s="254">
        <v>23.62</v>
      </c>
      <c r="R429" s="254">
        <v>18.899999999999999</v>
      </c>
      <c r="S429" s="254">
        <v>12.6</v>
      </c>
      <c r="T429" s="254">
        <v>3.26</v>
      </c>
      <c r="U429" s="256">
        <v>79.900000000000006</v>
      </c>
      <c r="V429" s="256">
        <v>169.99</v>
      </c>
      <c r="W429" s="254" t="s">
        <v>898</v>
      </c>
      <c r="X429" s="254" t="s">
        <v>43</v>
      </c>
      <c r="Y429" s="254">
        <v>800</v>
      </c>
      <c r="Z429" s="254" t="s">
        <v>44</v>
      </c>
      <c r="AA429" s="254">
        <v>9</v>
      </c>
      <c r="AB429" s="254" t="s">
        <v>2981</v>
      </c>
      <c r="AC429" s="254" t="s">
        <v>34</v>
      </c>
      <c r="AD429" s="254" t="s">
        <v>34</v>
      </c>
      <c r="AE429" s="254" t="s">
        <v>42</v>
      </c>
      <c r="AF429" s="254" t="s">
        <v>34</v>
      </c>
      <c r="AG429" s="254" t="s">
        <v>34</v>
      </c>
      <c r="AH429" s="254" t="s">
        <v>34</v>
      </c>
      <c r="AI429" s="254" t="s">
        <v>42</v>
      </c>
      <c r="AJ429" s="254" t="s">
        <v>34</v>
      </c>
      <c r="AK429" s="254" t="s">
        <v>34</v>
      </c>
      <c r="AL429" s="254" t="s">
        <v>4444</v>
      </c>
      <c r="AM429" s="254" t="s">
        <v>2979</v>
      </c>
      <c r="AN429" s="254" t="s">
        <v>34</v>
      </c>
      <c r="AO429" s="254" t="s">
        <v>48</v>
      </c>
      <c r="AP429" s="254" t="s">
        <v>34</v>
      </c>
      <c r="AQ429" s="254" t="s">
        <v>49</v>
      </c>
    </row>
    <row r="430" spans="1:43">
      <c r="A430" s="254" t="s">
        <v>3835</v>
      </c>
      <c r="B430" s="254" t="s">
        <v>3836</v>
      </c>
      <c r="C430" s="254" t="s">
        <v>33</v>
      </c>
      <c r="D430" s="254" t="s">
        <v>1935</v>
      </c>
      <c r="E430" s="254" t="s">
        <v>2570</v>
      </c>
      <c r="F430" s="254" t="s">
        <v>3837</v>
      </c>
      <c r="G430" s="254" t="s">
        <v>2571</v>
      </c>
      <c r="H430" s="254" t="s">
        <v>203</v>
      </c>
      <c r="I430" s="254" t="s">
        <v>136</v>
      </c>
      <c r="J430" s="255" t="s">
        <v>3838</v>
      </c>
      <c r="K430" s="254" t="s">
        <v>40</v>
      </c>
      <c r="L430" s="254" t="s">
        <v>60</v>
      </c>
      <c r="M430" s="254" t="s">
        <v>42</v>
      </c>
      <c r="N430" s="254" t="s">
        <v>34</v>
      </c>
      <c r="O430" s="254" t="s">
        <v>34</v>
      </c>
      <c r="P430" s="254">
        <v>1</v>
      </c>
      <c r="Q430" s="254">
        <v>23.62</v>
      </c>
      <c r="R430" s="254">
        <v>19.29</v>
      </c>
      <c r="S430" s="254">
        <v>11.02</v>
      </c>
      <c r="T430" s="254">
        <v>2.91</v>
      </c>
      <c r="U430" s="256">
        <v>57.6</v>
      </c>
      <c r="V430" s="256">
        <v>119.99</v>
      </c>
      <c r="W430" s="254" t="s">
        <v>3002</v>
      </c>
      <c r="X430" s="254" t="s">
        <v>43</v>
      </c>
      <c r="Y430" s="254">
        <v>800</v>
      </c>
      <c r="Z430" s="254" t="s">
        <v>158</v>
      </c>
      <c r="AA430" s="254">
        <v>9</v>
      </c>
      <c r="AB430" s="254" t="s">
        <v>3115</v>
      </c>
      <c r="AC430" s="254" t="s">
        <v>34</v>
      </c>
      <c r="AD430" s="254" t="s">
        <v>34</v>
      </c>
      <c r="AE430" s="254" t="s">
        <v>42</v>
      </c>
      <c r="AF430" s="254" t="s">
        <v>34</v>
      </c>
      <c r="AG430" s="254" t="s">
        <v>34</v>
      </c>
      <c r="AH430" s="254" t="s">
        <v>34</v>
      </c>
      <c r="AI430" s="254" t="s">
        <v>42</v>
      </c>
      <c r="AJ430" s="254" t="s">
        <v>34</v>
      </c>
      <c r="AK430" s="254" t="s">
        <v>34</v>
      </c>
      <c r="AL430" s="254" t="s">
        <v>4444</v>
      </c>
      <c r="AM430" s="254" t="s">
        <v>2979</v>
      </c>
      <c r="AN430" s="254" t="s">
        <v>34</v>
      </c>
      <c r="AO430" s="254" t="s">
        <v>3074</v>
      </c>
      <c r="AP430" s="254" t="s">
        <v>34</v>
      </c>
      <c r="AQ430" s="254" t="s">
        <v>49</v>
      </c>
    </row>
    <row r="431" spans="1:43">
      <c r="A431" s="254" t="s">
        <v>3835</v>
      </c>
      <c r="B431" s="254" t="s">
        <v>3836</v>
      </c>
      <c r="C431" s="254" t="s">
        <v>33</v>
      </c>
      <c r="D431" s="254" t="s">
        <v>1935</v>
      </c>
      <c r="E431" s="254" t="s">
        <v>2570</v>
      </c>
      <c r="F431" s="254" t="s">
        <v>3837</v>
      </c>
      <c r="G431" s="254" t="s">
        <v>2571</v>
      </c>
      <c r="H431" s="254" t="s">
        <v>203</v>
      </c>
      <c r="I431" s="254" t="s">
        <v>136</v>
      </c>
      <c r="J431" s="255" t="s">
        <v>3838</v>
      </c>
      <c r="K431" s="254" t="s">
        <v>40</v>
      </c>
      <c r="L431" s="254" t="s">
        <v>41</v>
      </c>
      <c r="M431" s="254" t="s">
        <v>42</v>
      </c>
      <c r="N431" s="254" t="s">
        <v>34</v>
      </c>
      <c r="O431" s="254" t="s">
        <v>34</v>
      </c>
      <c r="P431" s="254">
        <v>1</v>
      </c>
      <c r="Q431" s="254">
        <v>23.62</v>
      </c>
      <c r="R431" s="254">
        <v>19.29</v>
      </c>
      <c r="S431" s="254">
        <v>11.02</v>
      </c>
      <c r="T431" s="254">
        <v>2.91</v>
      </c>
      <c r="U431" s="256">
        <v>57.6</v>
      </c>
      <c r="V431" s="256">
        <v>119.99</v>
      </c>
      <c r="W431" s="254" t="s">
        <v>3002</v>
      </c>
      <c r="X431" s="254" t="s">
        <v>43</v>
      </c>
      <c r="Y431" s="254">
        <v>800</v>
      </c>
      <c r="Z431" s="254" t="s">
        <v>158</v>
      </c>
      <c r="AA431" s="254">
        <v>9</v>
      </c>
      <c r="AB431" s="254" t="s">
        <v>3115</v>
      </c>
      <c r="AC431" s="254" t="s">
        <v>34</v>
      </c>
      <c r="AD431" s="254" t="s">
        <v>34</v>
      </c>
      <c r="AE431" s="254" t="s">
        <v>42</v>
      </c>
      <c r="AF431" s="254" t="s">
        <v>34</v>
      </c>
      <c r="AG431" s="254" t="s">
        <v>34</v>
      </c>
      <c r="AH431" s="254" t="s">
        <v>34</v>
      </c>
      <c r="AI431" s="254" t="s">
        <v>42</v>
      </c>
      <c r="AJ431" s="254" t="s">
        <v>34</v>
      </c>
      <c r="AK431" s="254" t="s">
        <v>34</v>
      </c>
      <c r="AL431" s="254" t="s">
        <v>4444</v>
      </c>
      <c r="AM431" s="254" t="s">
        <v>2979</v>
      </c>
      <c r="AN431" s="254" t="s">
        <v>34</v>
      </c>
      <c r="AO431" s="254" t="s">
        <v>3074</v>
      </c>
      <c r="AP431" s="254" t="s">
        <v>34</v>
      </c>
      <c r="AQ431" s="254" t="s">
        <v>49</v>
      </c>
    </row>
    <row r="432" spans="1:43">
      <c r="A432" s="254" t="s">
        <v>3839</v>
      </c>
      <c r="B432" s="254" t="s">
        <v>3836</v>
      </c>
      <c r="C432" s="254" t="s">
        <v>33</v>
      </c>
      <c r="D432" s="254" t="s">
        <v>1935</v>
      </c>
      <c r="E432" s="254" t="s">
        <v>2570</v>
      </c>
      <c r="F432" s="254" t="s">
        <v>3837</v>
      </c>
      <c r="G432" s="254" t="s">
        <v>2571</v>
      </c>
      <c r="H432" s="254" t="s">
        <v>203</v>
      </c>
      <c r="I432" s="254" t="s">
        <v>2987</v>
      </c>
      <c r="J432" s="255" t="s">
        <v>3838</v>
      </c>
      <c r="K432" s="254" t="s">
        <v>40</v>
      </c>
      <c r="L432" s="254" t="s">
        <v>41</v>
      </c>
      <c r="M432" s="254" t="s">
        <v>42</v>
      </c>
      <c r="N432" s="254" t="s">
        <v>34</v>
      </c>
      <c r="O432" s="254" t="s">
        <v>34</v>
      </c>
      <c r="P432" s="254">
        <v>1</v>
      </c>
      <c r="Q432" s="254">
        <v>23.62</v>
      </c>
      <c r="R432" s="254">
        <v>19.29</v>
      </c>
      <c r="S432" s="254">
        <v>12.2</v>
      </c>
      <c r="T432" s="254">
        <v>3.22</v>
      </c>
      <c r="U432" s="256">
        <v>67.2</v>
      </c>
      <c r="V432" s="256">
        <v>139.99</v>
      </c>
      <c r="W432" s="254" t="s">
        <v>3002</v>
      </c>
      <c r="X432" s="254" t="s">
        <v>43</v>
      </c>
      <c r="Y432" s="254">
        <v>800</v>
      </c>
      <c r="Z432" s="254" t="s">
        <v>158</v>
      </c>
      <c r="AA432" s="254">
        <v>9</v>
      </c>
      <c r="AB432" s="254" t="s">
        <v>3116</v>
      </c>
      <c r="AC432" s="254" t="s">
        <v>34</v>
      </c>
      <c r="AD432" s="254" t="s">
        <v>34</v>
      </c>
      <c r="AE432" s="254" t="s">
        <v>42</v>
      </c>
      <c r="AF432" s="254" t="s">
        <v>34</v>
      </c>
      <c r="AG432" s="254" t="s">
        <v>34</v>
      </c>
      <c r="AH432" s="254" t="s">
        <v>34</v>
      </c>
      <c r="AI432" s="254" t="s">
        <v>42</v>
      </c>
      <c r="AJ432" s="254" t="s">
        <v>34</v>
      </c>
      <c r="AK432" s="254" t="s">
        <v>34</v>
      </c>
      <c r="AL432" s="254" t="s">
        <v>4444</v>
      </c>
      <c r="AM432" s="254" t="s">
        <v>2979</v>
      </c>
      <c r="AN432" s="254" t="s">
        <v>34</v>
      </c>
      <c r="AO432" s="254" t="s">
        <v>3074</v>
      </c>
      <c r="AP432" s="254" t="s">
        <v>34</v>
      </c>
      <c r="AQ432" s="254" t="s">
        <v>49</v>
      </c>
    </row>
    <row r="433" spans="1:43">
      <c r="A433" s="254" t="s">
        <v>3839</v>
      </c>
      <c r="B433" s="254" t="s">
        <v>3836</v>
      </c>
      <c r="C433" s="254" t="s">
        <v>33</v>
      </c>
      <c r="D433" s="254" t="s">
        <v>1935</v>
      </c>
      <c r="E433" s="254" t="s">
        <v>2570</v>
      </c>
      <c r="F433" s="254" t="s">
        <v>3837</v>
      </c>
      <c r="G433" s="254" t="s">
        <v>2571</v>
      </c>
      <c r="H433" s="254" t="s">
        <v>203</v>
      </c>
      <c r="I433" s="254" t="s">
        <v>2987</v>
      </c>
      <c r="J433" s="255" t="s">
        <v>3838</v>
      </c>
      <c r="K433" s="254" t="s">
        <v>40</v>
      </c>
      <c r="L433" s="254" t="s">
        <v>60</v>
      </c>
      <c r="M433" s="254" t="s">
        <v>42</v>
      </c>
      <c r="N433" s="254" t="s">
        <v>34</v>
      </c>
      <c r="O433" s="254" t="s">
        <v>34</v>
      </c>
      <c r="P433" s="254">
        <v>1</v>
      </c>
      <c r="Q433" s="254">
        <v>23.62</v>
      </c>
      <c r="R433" s="254">
        <v>19.29</v>
      </c>
      <c r="S433" s="254">
        <v>12.2</v>
      </c>
      <c r="T433" s="254">
        <v>3.22</v>
      </c>
      <c r="U433" s="256">
        <v>67.2</v>
      </c>
      <c r="V433" s="256">
        <v>139.99</v>
      </c>
      <c r="W433" s="254" t="s">
        <v>3002</v>
      </c>
      <c r="X433" s="254" t="s">
        <v>43</v>
      </c>
      <c r="Y433" s="254">
        <v>800</v>
      </c>
      <c r="Z433" s="254" t="s">
        <v>158</v>
      </c>
      <c r="AA433" s="254">
        <v>9</v>
      </c>
      <c r="AB433" s="254" t="s">
        <v>3116</v>
      </c>
      <c r="AC433" s="254" t="s">
        <v>34</v>
      </c>
      <c r="AD433" s="254" t="s">
        <v>34</v>
      </c>
      <c r="AE433" s="254" t="s">
        <v>42</v>
      </c>
      <c r="AF433" s="254" t="s">
        <v>34</v>
      </c>
      <c r="AG433" s="254" t="s">
        <v>34</v>
      </c>
      <c r="AH433" s="254" t="s">
        <v>34</v>
      </c>
      <c r="AI433" s="254" t="s">
        <v>42</v>
      </c>
      <c r="AJ433" s="254" t="s">
        <v>34</v>
      </c>
      <c r="AK433" s="254" t="s">
        <v>34</v>
      </c>
      <c r="AL433" s="254" t="s">
        <v>4444</v>
      </c>
      <c r="AM433" s="254" t="s">
        <v>2979</v>
      </c>
      <c r="AN433" s="254" t="s">
        <v>34</v>
      </c>
      <c r="AO433" s="254" t="s">
        <v>3074</v>
      </c>
      <c r="AP433" s="254" t="s">
        <v>34</v>
      </c>
      <c r="AQ433" s="254" t="s">
        <v>49</v>
      </c>
    </row>
    <row r="434" spans="1:43">
      <c r="A434" s="254" t="s">
        <v>3840</v>
      </c>
      <c r="B434" s="254" t="s">
        <v>3841</v>
      </c>
      <c r="C434" s="254" t="s">
        <v>33</v>
      </c>
      <c r="D434" s="254" t="s">
        <v>1935</v>
      </c>
      <c r="E434" s="254" t="s">
        <v>2570</v>
      </c>
      <c r="F434" s="254" t="s">
        <v>3837</v>
      </c>
      <c r="G434" s="254" t="s">
        <v>2571</v>
      </c>
      <c r="H434" s="254" t="s">
        <v>175</v>
      </c>
      <c r="I434" s="254" t="s">
        <v>136</v>
      </c>
      <c r="J434" s="255" t="s">
        <v>3838</v>
      </c>
      <c r="K434" s="254" t="s">
        <v>40</v>
      </c>
      <c r="L434" s="254" t="s">
        <v>60</v>
      </c>
      <c r="M434" s="254" t="s">
        <v>42</v>
      </c>
      <c r="N434" s="254" t="s">
        <v>34</v>
      </c>
      <c r="O434" s="254" t="s">
        <v>34</v>
      </c>
      <c r="P434" s="254">
        <v>1</v>
      </c>
      <c r="Q434" s="254">
        <v>23.62</v>
      </c>
      <c r="R434" s="254">
        <v>18.899999999999999</v>
      </c>
      <c r="S434" s="254">
        <v>14.17</v>
      </c>
      <c r="T434" s="254">
        <v>3.66</v>
      </c>
      <c r="U434" s="256">
        <v>57.6</v>
      </c>
      <c r="V434" s="256">
        <v>119.99</v>
      </c>
      <c r="W434" s="254" t="s">
        <v>898</v>
      </c>
      <c r="X434" s="254" t="s">
        <v>43</v>
      </c>
      <c r="Y434" s="254">
        <v>800</v>
      </c>
      <c r="Z434" s="254" t="s">
        <v>44</v>
      </c>
      <c r="AA434" s="254">
        <v>13</v>
      </c>
      <c r="AB434" s="254" t="s">
        <v>3115</v>
      </c>
      <c r="AC434" s="254" t="s">
        <v>34</v>
      </c>
      <c r="AD434" s="254" t="s">
        <v>34</v>
      </c>
      <c r="AE434" s="254" t="s">
        <v>42</v>
      </c>
      <c r="AF434" s="254" t="s">
        <v>34</v>
      </c>
      <c r="AG434" s="254" t="s">
        <v>34</v>
      </c>
      <c r="AH434" s="254" t="s">
        <v>34</v>
      </c>
      <c r="AI434" s="254" t="s">
        <v>42</v>
      </c>
      <c r="AJ434" s="254" t="s">
        <v>34</v>
      </c>
      <c r="AK434" s="254" t="s">
        <v>34</v>
      </c>
      <c r="AL434" s="254" t="s">
        <v>4444</v>
      </c>
      <c r="AM434" s="254" t="s">
        <v>2979</v>
      </c>
      <c r="AN434" s="254" t="s">
        <v>34</v>
      </c>
      <c r="AO434" s="254" t="s">
        <v>48</v>
      </c>
      <c r="AP434" s="254" t="s">
        <v>34</v>
      </c>
      <c r="AQ434" s="254" t="s">
        <v>49</v>
      </c>
    </row>
    <row r="435" spans="1:43">
      <c r="A435" s="254" t="s">
        <v>3840</v>
      </c>
      <c r="B435" s="254" t="s">
        <v>3841</v>
      </c>
      <c r="C435" s="254" t="s">
        <v>33</v>
      </c>
      <c r="D435" s="254" t="s">
        <v>1935</v>
      </c>
      <c r="E435" s="254" t="s">
        <v>2570</v>
      </c>
      <c r="F435" s="254" t="s">
        <v>3837</v>
      </c>
      <c r="G435" s="254" t="s">
        <v>2571</v>
      </c>
      <c r="H435" s="254" t="s">
        <v>175</v>
      </c>
      <c r="I435" s="254" t="s">
        <v>136</v>
      </c>
      <c r="J435" s="255" t="s">
        <v>3838</v>
      </c>
      <c r="K435" s="254" t="s">
        <v>40</v>
      </c>
      <c r="L435" s="254" t="s">
        <v>41</v>
      </c>
      <c r="M435" s="254" t="s">
        <v>42</v>
      </c>
      <c r="N435" s="254" t="s">
        <v>34</v>
      </c>
      <c r="O435" s="254" t="s">
        <v>34</v>
      </c>
      <c r="P435" s="254">
        <v>1</v>
      </c>
      <c r="Q435" s="254">
        <v>23.62</v>
      </c>
      <c r="R435" s="254">
        <v>18.899999999999999</v>
      </c>
      <c r="S435" s="254">
        <v>14.17</v>
      </c>
      <c r="T435" s="254">
        <v>3.66</v>
      </c>
      <c r="U435" s="256">
        <v>57.6</v>
      </c>
      <c r="V435" s="256">
        <v>119.99</v>
      </c>
      <c r="W435" s="254" t="s">
        <v>898</v>
      </c>
      <c r="X435" s="254" t="s">
        <v>43</v>
      </c>
      <c r="Y435" s="254">
        <v>800</v>
      </c>
      <c r="Z435" s="254" t="s">
        <v>44</v>
      </c>
      <c r="AA435" s="254">
        <v>13</v>
      </c>
      <c r="AB435" s="254" t="s">
        <v>3115</v>
      </c>
      <c r="AC435" s="254" t="s">
        <v>34</v>
      </c>
      <c r="AD435" s="254" t="s">
        <v>34</v>
      </c>
      <c r="AE435" s="254" t="s">
        <v>42</v>
      </c>
      <c r="AF435" s="254" t="s">
        <v>34</v>
      </c>
      <c r="AG435" s="254" t="s">
        <v>34</v>
      </c>
      <c r="AH435" s="254" t="s">
        <v>34</v>
      </c>
      <c r="AI435" s="254" t="s">
        <v>42</v>
      </c>
      <c r="AJ435" s="254" t="s">
        <v>34</v>
      </c>
      <c r="AK435" s="254" t="s">
        <v>34</v>
      </c>
      <c r="AL435" s="254" t="s">
        <v>4444</v>
      </c>
      <c r="AM435" s="254" t="s">
        <v>2979</v>
      </c>
      <c r="AN435" s="254" t="s">
        <v>34</v>
      </c>
      <c r="AO435" s="254" t="s">
        <v>48</v>
      </c>
      <c r="AP435" s="254" t="s">
        <v>34</v>
      </c>
      <c r="AQ435" s="254" t="s">
        <v>49</v>
      </c>
    </row>
    <row r="436" spans="1:43">
      <c r="A436" s="254" t="s">
        <v>3842</v>
      </c>
      <c r="B436" s="254" t="s">
        <v>3841</v>
      </c>
      <c r="C436" s="254" t="s">
        <v>33</v>
      </c>
      <c r="D436" s="254" t="s">
        <v>1935</v>
      </c>
      <c r="E436" s="254" t="s">
        <v>2570</v>
      </c>
      <c r="F436" s="254" t="s">
        <v>3837</v>
      </c>
      <c r="G436" s="254" t="s">
        <v>2571</v>
      </c>
      <c r="H436" s="254" t="s">
        <v>175</v>
      </c>
      <c r="I436" s="254" t="s">
        <v>2987</v>
      </c>
      <c r="J436" s="255" t="s">
        <v>3838</v>
      </c>
      <c r="K436" s="254" t="s">
        <v>40</v>
      </c>
      <c r="L436" s="254" t="s">
        <v>41</v>
      </c>
      <c r="M436" s="254" t="s">
        <v>42</v>
      </c>
      <c r="N436" s="254" t="s">
        <v>34</v>
      </c>
      <c r="O436" s="254" t="s">
        <v>34</v>
      </c>
      <c r="P436" s="254">
        <v>1</v>
      </c>
      <c r="Q436" s="254">
        <v>23.62</v>
      </c>
      <c r="R436" s="254">
        <v>18.899999999999999</v>
      </c>
      <c r="S436" s="254">
        <v>16.14</v>
      </c>
      <c r="T436" s="254">
        <v>4.17</v>
      </c>
      <c r="U436" s="256">
        <v>67.2</v>
      </c>
      <c r="V436" s="256">
        <v>139.99</v>
      </c>
      <c r="W436" s="254" t="s">
        <v>898</v>
      </c>
      <c r="X436" s="254" t="s">
        <v>43</v>
      </c>
      <c r="Y436" s="254">
        <v>800</v>
      </c>
      <c r="Z436" s="254" t="s">
        <v>44</v>
      </c>
      <c r="AA436" s="254">
        <v>13</v>
      </c>
      <c r="AB436" s="254" t="s">
        <v>3116</v>
      </c>
      <c r="AC436" s="254" t="s">
        <v>34</v>
      </c>
      <c r="AD436" s="254" t="s">
        <v>34</v>
      </c>
      <c r="AE436" s="254" t="s">
        <v>42</v>
      </c>
      <c r="AF436" s="254" t="s">
        <v>34</v>
      </c>
      <c r="AG436" s="254" t="s">
        <v>34</v>
      </c>
      <c r="AH436" s="254" t="s">
        <v>34</v>
      </c>
      <c r="AI436" s="254" t="s">
        <v>42</v>
      </c>
      <c r="AJ436" s="254" t="s">
        <v>34</v>
      </c>
      <c r="AK436" s="254" t="s">
        <v>34</v>
      </c>
      <c r="AL436" s="254" t="s">
        <v>4444</v>
      </c>
      <c r="AM436" s="254" t="s">
        <v>2979</v>
      </c>
      <c r="AN436" s="254" t="s">
        <v>34</v>
      </c>
      <c r="AO436" s="254" t="s">
        <v>48</v>
      </c>
      <c r="AP436" s="254" t="s">
        <v>34</v>
      </c>
      <c r="AQ436" s="254" t="s">
        <v>49</v>
      </c>
    </row>
    <row r="437" spans="1:43">
      <c r="A437" s="254" t="s">
        <v>3842</v>
      </c>
      <c r="B437" s="254" t="s">
        <v>3841</v>
      </c>
      <c r="C437" s="254" t="s">
        <v>33</v>
      </c>
      <c r="D437" s="254" t="s">
        <v>1935</v>
      </c>
      <c r="E437" s="254" t="s">
        <v>2570</v>
      </c>
      <c r="F437" s="254" t="s">
        <v>3837</v>
      </c>
      <c r="G437" s="254" t="s">
        <v>2571</v>
      </c>
      <c r="H437" s="254" t="s">
        <v>175</v>
      </c>
      <c r="I437" s="254" t="s">
        <v>2987</v>
      </c>
      <c r="J437" s="255" t="s">
        <v>3838</v>
      </c>
      <c r="K437" s="254" t="s">
        <v>40</v>
      </c>
      <c r="L437" s="254" t="s">
        <v>60</v>
      </c>
      <c r="M437" s="254" t="s">
        <v>42</v>
      </c>
      <c r="N437" s="254" t="s">
        <v>34</v>
      </c>
      <c r="O437" s="254" t="s">
        <v>34</v>
      </c>
      <c r="P437" s="254">
        <v>1</v>
      </c>
      <c r="Q437" s="254">
        <v>23.62</v>
      </c>
      <c r="R437" s="254">
        <v>18.899999999999999</v>
      </c>
      <c r="S437" s="254">
        <v>16.14</v>
      </c>
      <c r="T437" s="254">
        <v>4.17</v>
      </c>
      <c r="U437" s="256">
        <v>67.2</v>
      </c>
      <c r="V437" s="256">
        <v>139.99</v>
      </c>
      <c r="W437" s="254" t="s">
        <v>898</v>
      </c>
      <c r="X437" s="254" t="s">
        <v>43</v>
      </c>
      <c r="Y437" s="254">
        <v>800</v>
      </c>
      <c r="Z437" s="254" t="s">
        <v>44</v>
      </c>
      <c r="AA437" s="254">
        <v>13</v>
      </c>
      <c r="AB437" s="254" t="s">
        <v>3116</v>
      </c>
      <c r="AC437" s="254" t="s">
        <v>34</v>
      </c>
      <c r="AD437" s="254" t="s">
        <v>34</v>
      </c>
      <c r="AE437" s="254" t="s">
        <v>42</v>
      </c>
      <c r="AF437" s="254" t="s">
        <v>34</v>
      </c>
      <c r="AG437" s="254" t="s">
        <v>34</v>
      </c>
      <c r="AH437" s="254" t="s">
        <v>34</v>
      </c>
      <c r="AI437" s="254" t="s">
        <v>42</v>
      </c>
      <c r="AJ437" s="254" t="s">
        <v>34</v>
      </c>
      <c r="AK437" s="254" t="s">
        <v>34</v>
      </c>
      <c r="AL437" s="254" t="s">
        <v>4444</v>
      </c>
      <c r="AM437" s="254" t="s">
        <v>2979</v>
      </c>
      <c r="AN437" s="254" t="s">
        <v>34</v>
      </c>
      <c r="AO437" s="254" t="s">
        <v>48</v>
      </c>
      <c r="AP437" s="254" t="s">
        <v>34</v>
      </c>
      <c r="AQ437" s="254" t="s">
        <v>49</v>
      </c>
    </row>
    <row r="438" spans="1:43">
      <c r="A438" s="254" t="s">
        <v>3843</v>
      </c>
      <c r="B438" s="254" t="s">
        <v>3844</v>
      </c>
      <c r="C438" s="254" t="s">
        <v>33</v>
      </c>
      <c r="D438" s="254" t="s">
        <v>1935</v>
      </c>
      <c r="E438" s="254" t="s">
        <v>2570</v>
      </c>
      <c r="F438" s="254" t="s">
        <v>3837</v>
      </c>
      <c r="G438" s="254" t="s">
        <v>2571</v>
      </c>
      <c r="H438" s="254" t="s">
        <v>1422</v>
      </c>
      <c r="I438" s="254" t="s">
        <v>136</v>
      </c>
      <c r="J438" s="255" t="s">
        <v>3845</v>
      </c>
      <c r="K438" s="254" t="s">
        <v>40</v>
      </c>
      <c r="L438" s="254" t="s">
        <v>60</v>
      </c>
      <c r="M438" s="254" t="s">
        <v>42</v>
      </c>
      <c r="N438" s="254" t="s">
        <v>34</v>
      </c>
      <c r="O438" s="254" t="s">
        <v>34</v>
      </c>
      <c r="P438" s="254">
        <v>1</v>
      </c>
      <c r="Q438" s="254">
        <v>23.62</v>
      </c>
      <c r="R438" s="254">
        <v>19.29</v>
      </c>
      <c r="S438" s="254">
        <v>11.02</v>
      </c>
      <c r="T438" s="254">
        <v>2.91</v>
      </c>
      <c r="U438" s="256">
        <v>57.6</v>
      </c>
      <c r="V438" s="256">
        <v>119.99</v>
      </c>
      <c r="W438" s="254" t="s">
        <v>898</v>
      </c>
      <c r="X438" s="254" t="s">
        <v>43</v>
      </c>
      <c r="Y438" s="254">
        <v>800</v>
      </c>
      <c r="Z438" s="254" t="s">
        <v>158</v>
      </c>
      <c r="AA438" s="254">
        <v>9</v>
      </c>
      <c r="AB438" s="254" t="s">
        <v>2978</v>
      </c>
      <c r="AC438" s="254">
        <v>11</v>
      </c>
      <c r="AD438" s="254" t="s">
        <v>34</v>
      </c>
      <c r="AE438" s="254" t="s">
        <v>42</v>
      </c>
      <c r="AF438" s="254" t="s">
        <v>1490</v>
      </c>
      <c r="AG438" s="254">
        <v>3</v>
      </c>
      <c r="AH438" s="254" t="s">
        <v>34</v>
      </c>
      <c r="AI438" s="254" t="s">
        <v>42</v>
      </c>
      <c r="AJ438" s="254" t="s">
        <v>34</v>
      </c>
      <c r="AK438" s="254" t="s">
        <v>34</v>
      </c>
      <c r="AL438" s="254" t="s">
        <v>4444</v>
      </c>
      <c r="AM438" s="254" t="s">
        <v>2979</v>
      </c>
      <c r="AN438" s="254" t="s">
        <v>34</v>
      </c>
      <c r="AO438" s="254" t="s">
        <v>3074</v>
      </c>
      <c r="AP438" s="254" t="s">
        <v>34</v>
      </c>
      <c r="AQ438" s="254" t="s">
        <v>49</v>
      </c>
    </row>
    <row r="439" spans="1:43">
      <c r="A439" s="254" t="s">
        <v>3846</v>
      </c>
      <c r="B439" s="254" t="s">
        <v>3844</v>
      </c>
      <c r="C439" s="254" t="s">
        <v>33</v>
      </c>
      <c r="D439" s="254" t="s">
        <v>1935</v>
      </c>
      <c r="E439" s="254" t="s">
        <v>2570</v>
      </c>
      <c r="F439" s="254" t="s">
        <v>3837</v>
      </c>
      <c r="G439" s="254" t="s">
        <v>2571</v>
      </c>
      <c r="H439" s="254" t="s">
        <v>1422</v>
      </c>
      <c r="I439" s="254" t="s">
        <v>2987</v>
      </c>
      <c r="J439" s="255" t="s">
        <v>3845</v>
      </c>
      <c r="K439" s="254" t="s">
        <v>40</v>
      </c>
      <c r="L439" s="254" t="s">
        <v>60</v>
      </c>
      <c r="M439" s="254" t="s">
        <v>42</v>
      </c>
      <c r="N439" s="254" t="s">
        <v>34</v>
      </c>
      <c r="O439" s="254" t="s">
        <v>34</v>
      </c>
      <c r="P439" s="254">
        <v>1</v>
      </c>
      <c r="Q439" s="254">
        <v>23.62</v>
      </c>
      <c r="R439" s="254">
        <v>19.29</v>
      </c>
      <c r="S439" s="254">
        <v>12.2</v>
      </c>
      <c r="T439" s="254">
        <v>3.22</v>
      </c>
      <c r="U439" s="256">
        <v>67.2</v>
      </c>
      <c r="V439" s="256">
        <v>139.99</v>
      </c>
      <c r="W439" s="254" t="s">
        <v>898</v>
      </c>
      <c r="X439" s="254" t="s">
        <v>43</v>
      </c>
      <c r="Y439" s="254">
        <v>800</v>
      </c>
      <c r="Z439" s="254" t="s">
        <v>158</v>
      </c>
      <c r="AA439" s="254">
        <v>9</v>
      </c>
      <c r="AB439" s="254" t="s">
        <v>2980</v>
      </c>
      <c r="AC439" s="254">
        <v>12</v>
      </c>
      <c r="AD439" s="254" t="s">
        <v>34</v>
      </c>
      <c r="AE439" s="254" t="s">
        <v>42</v>
      </c>
      <c r="AF439" s="254" t="s">
        <v>1490</v>
      </c>
      <c r="AG439" s="254">
        <v>4</v>
      </c>
      <c r="AH439" s="254" t="s">
        <v>34</v>
      </c>
      <c r="AI439" s="254" t="s">
        <v>42</v>
      </c>
      <c r="AJ439" s="254" t="s">
        <v>34</v>
      </c>
      <c r="AK439" s="254" t="s">
        <v>34</v>
      </c>
      <c r="AL439" s="254" t="s">
        <v>4444</v>
      </c>
      <c r="AM439" s="254" t="s">
        <v>2979</v>
      </c>
      <c r="AN439" s="254" t="s">
        <v>34</v>
      </c>
      <c r="AO439" s="254" t="s">
        <v>3074</v>
      </c>
      <c r="AP439" s="254" t="s">
        <v>34</v>
      </c>
      <c r="AQ439" s="254" t="s">
        <v>49</v>
      </c>
    </row>
    <row r="440" spans="1:43">
      <c r="A440" s="254" t="s">
        <v>3336</v>
      </c>
      <c r="B440" s="254" t="s">
        <v>3337</v>
      </c>
      <c r="C440" s="254" t="s">
        <v>2950</v>
      </c>
      <c r="D440" s="254" t="s">
        <v>2331</v>
      </c>
      <c r="E440" s="254" t="s">
        <v>2991</v>
      </c>
      <c r="F440" s="254" t="s">
        <v>3319</v>
      </c>
      <c r="G440" s="254" t="s">
        <v>2992</v>
      </c>
      <c r="H440" s="254" t="s">
        <v>175</v>
      </c>
      <c r="I440" s="254" t="s">
        <v>2437</v>
      </c>
      <c r="J440" s="255" t="s">
        <v>3302</v>
      </c>
      <c r="K440" s="254" t="s">
        <v>40</v>
      </c>
      <c r="L440" s="254" t="s">
        <v>60</v>
      </c>
      <c r="M440" s="254" t="s">
        <v>42</v>
      </c>
      <c r="N440" s="254" t="s">
        <v>34</v>
      </c>
      <c r="O440" s="254" t="s">
        <v>34</v>
      </c>
      <c r="P440" s="254">
        <v>4</v>
      </c>
      <c r="Q440" s="254">
        <v>11.81</v>
      </c>
      <c r="R440" s="254">
        <v>10.63</v>
      </c>
      <c r="S440" s="254">
        <v>3.94</v>
      </c>
      <c r="T440" s="254">
        <v>7.0000000000000007E-2</v>
      </c>
      <c r="U440" s="256">
        <v>13.2</v>
      </c>
      <c r="V440" s="256">
        <v>29.99</v>
      </c>
      <c r="W440" s="254" t="s">
        <v>898</v>
      </c>
      <c r="X440" s="254" t="s">
        <v>43</v>
      </c>
      <c r="Y440" s="254">
        <v>4</v>
      </c>
      <c r="Z440" s="254" t="s">
        <v>44</v>
      </c>
      <c r="AA440" s="254">
        <v>9</v>
      </c>
      <c r="AB440" s="254" t="s">
        <v>2064</v>
      </c>
      <c r="AC440" s="254" t="s">
        <v>34</v>
      </c>
      <c r="AD440" s="254" t="s">
        <v>34</v>
      </c>
      <c r="AE440" s="254" t="s">
        <v>42</v>
      </c>
      <c r="AF440" s="254" t="s">
        <v>34</v>
      </c>
      <c r="AG440" s="254" t="s">
        <v>34</v>
      </c>
      <c r="AH440" s="254" t="s">
        <v>34</v>
      </c>
      <c r="AI440" s="254" t="s">
        <v>42</v>
      </c>
      <c r="AJ440" s="254" t="s">
        <v>34</v>
      </c>
      <c r="AK440" s="254" t="s">
        <v>34</v>
      </c>
      <c r="AL440" s="257" t="s">
        <v>4442</v>
      </c>
      <c r="AM440" s="254" t="s">
        <v>2994</v>
      </c>
      <c r="AN440" s="254" t="s">
        <v>34</v>
      </c>
      <c r="AO440" s="254" t="s">
        <v>48</v>
      </c>
      <c r="AP440" s="254" t="s">
        <v>3318</v>
      </c>
      <c r="AQ440" s="254" t="s">
        <v>49</v>
      </c>
    </row>
    <row r="441" spans="1:43">
      <c r="A441" s="254" t="s">
        <v>3379</v>
      </c>
      <c r="B441" s="254" t="s">
        <v>3380</v>
      </c>
      <c r="C441" s="254" t="s">
        <v>2950</v>
      </c>
      <c r="D441" s="254" t="s">
        <v>2331</v>
      </c>
      <c r="E441" s="254" t="s">
        <v>2991</v>
      </c>
      <c r="F441" s="254" t="s">
        <v>3368</v>
      </c>
      <c r="G441" s="254" t="s">
        <v>2992</v>
      </c>
      <c r="H441" s="254" t="s">
        <v>3381</v>
      </c>
      <c r="I441" s="254" t="s">
        <v>2437</v>
      </c>
      <c r="J441" s="255" t="s">
        <v>3302</v>
      </c>
      <c r="K441" s="254" t="s">
        <v>40</v>
      </c>
      <c r="L441" s="254" t="s">
        <v>60</v>
      </c>
      <c r="M441" s="254" t="s">
        <v>42</v>
      </c>
      <c r="N441" s="254" t="s">
        <v>34</v>
      </c>
      <c r="O441" s="254" t="s">
        <v>34</v>
      </c>
      <c r="P441" s="254">
        <v>4</v>
      </c>
      <c r="Q441" s="254">
        <v>11.81</v>
      </c>
      <c r="R441" s="254">
        <v>10.63</v>
      </c>
      <c r="S441" s="254">
        <v>3.94</v>
      </c>
      <c r="T441" s="254">
        <v>7.0000000000000007E-2</v>
      </c>
      <c r="U441" s="256">
        <v>13.2</v>
      </c>
      <c r="V441" s="256">
        <v>29.99</v>
      </c>
      <c r="W441" s="254" t="s">
        <v>1201</v>
      </c>
      <c r="X441" s="254" t="s">
        <v>43</v>
      </c>
      <c r="Y441" s="254">
        <v>4</v>
      </c>
      <c r="Z441" s="254" t="s">
        <v>44</v>
      </c>
      <c r="AA441" s="254">
        <v>9</v>
      </c>
      <c r="AB441" s="254" t="s">
        <v>2064</v>
      </c>
      <c r="AC441" s="254">
        <v>9</v>
      </c>
      <c r="AD441" s="254" t="s">
        <v>34</v>
      </c>
      <c r="AE441" s="254" t="s">
        <v>42</v>
      </c>
      <c r="AF441" s="254" t="s">
        <v>1490</v>
      </c>
      <c r="AG441" s="254">
        <v>3</v>
      </c>
      <c r="AH441" s="254" t="s">
        <v>34</v>
      </c>
      <c r="AI441" s="254" t="s">
        <v>42</v>
      </c>
      <c r="AJ441" s="254" t="s">
        <v>34</v>
      </c>
      <c r="AK441" s="254" t="s">
        <v>34</v>
      </c>
      <c r="AL441" s="257" t="s">
        <v>4442</v>
      </c>
      <c r="AM441" s="254" t="s">
        <v>2994</v>
      </c>
      <c r="AN441" s="254" t="s">
        <v>34</v>
      </c>
      <c r="AO441" s="254" t="s">
        <v>48</v>
      </c>
      <c r="AP441" s="254" t="s">
        <v>3367</v>
      </c>
      <c r="AQ441" s="254" t="s">
        <v>49</v>
      </c>
    </row>
    <row r="442" spans="1:43">
      <c r="A442" s="254" t="s">
        <v>3397</v>
      </c>
      <c r="B442" s="254" t="s">
        <v>3398</v>
      </c>
      <c r="C442" s="254" t="s">
        <v>2950</v>
      </c>
      <c r="D442" s="254" t="s">
        <v>2331</v>
      </c>
      <c r="E442" s="254" t="s">
        <v>2991</v>
      </c>
      <c r="F442" s="254" t="s">
        <v>3368</v>
      </c>
      <c r="G442" s="254" t="s">
        <v>2992</v>
      </c>
      <c r="H442" s="258" t="s">
        <v>3399</v>
      </c>
      <c r="I442" s="254" t="s">
        <v>2437</v>
      </c>
      <c r="J442" s="255" t="s">
        <v>3302</v>
      </c>
      <c r="K442" s="254" t="s">
        <v>40</v>
      </c>
      <c r="L442" s="254" t="s">
        <v>60</v>
      </c>
      <c r="M442" s="254" t="s">
        <v>42</v>
      </c>
      <c r="N442" s="254" t="s">
        <v>34</v>
      </c>
      <c r="O442" s="254" t="s">
        <v>34</v>
      </c>
      <c r="P442" s="254">
        <v>4</v>
      </c>
      <c r="Q442" s="254">
        <v>11.81</v>
      </c>
      <c r="R442" s="254">
        <v>10.63</v>
      </c>
      <c r="S442" s="254">
        <v>4.13</v>
      </c>
      <c r="T442" s="254">
        <v>0.08</v>
      </c>
      <c r="U442" s="256">
        <v>13.2</v>
      </c>
      <c r="V442" s="256">
        <v>29.99</v>
      </c>
      <c r="W442" s="254" t="s">
        <v>1201</v>
      </c>
      <c r="X442" s="254" t="s">
        <v>43</v>
      </c>
      <c r="Y442" s="254">
        <v>4</v>
      </c>
      <c r="Z442" s="254" t="s">
        <v>44</v>
      </c>
      <c r="AA442" s="254">
        <v>9</v>
      </c>
      <c r="AB442" s="254" t="s">
        <v>2064</v>
      </c>
      <c r="AC442" s="254">
        <v>9</v>
      </c>
      <c r="AD442" s="254" t="s">
        <v>34</v>
      </c>
      <c r="AE442" s="254" t="s">
        <v>42</v>
      </c>
      <c r="AF442" s="254" t="s">
        <v>1490</v>
      </c>
      <c r="AG442" s="254">
        <v>3</v>
      </c>
      <c r="AH442" s="254" t="s">
        <v>34</v>
      </c>
      <c r="AI442" s="254" t="s">
        <v>42</v>
      </c>
      <c r="AJ442" s="254" t="s">
        <v>34</v>
      </c>
      <c r="AK442" s="254" t="s">
        <v>34</v>
      </c>
      <c r="AL442" s="257" t="s">
        <v>4442</v>
      </c>
      <c r="AM442" s="254" t="s">
        <v>2994</v>
      </c>
      <c r="AN442" s="254" t="s">
        <v>34</v>
      </c>
      <c r="AO442" s="254" t="s">
        <v>48</v>
      </c>
      <c r="AP442" s="254" t="s">
        <v>3383</v>
      </c>
      <c r="AQ442" s="254" t="s">
        <v>49</v>
      </c>
    </row>
    <row r="443" spans="1:43">
      <c r="A443" s="254" t="s">
        <v>3613</v>
      </c>
      <c r="B443" s="254" t="s">
        <v>3614</v>
      </c>
      <c r="C443" s="254" t="s">
        <v>2950</v>
      </c>
      <c r="D443" s="254" t="s">
        <v>2331</v>
      </c>
      <c r="E443" s="254" t="s">
        <v>2991</v>
      </c>
      <c r="F443" s="254" t="s">
        <v>3602</v>
      </c>
      <c r="G443" s="254" t="s">
        <v>2992</v>
      </c>
      <c r="H443" s="254" t="s">
        <v>339</v>
      </c>
      <c r="I443" s="254" t="s">
        <v>2437</v>
      </c>
      <c r="J443" s="255" t="s">
        <v>3615</v>
      </c>
      <c r="K443" s="254" t="s">
        <v>40</v>
      </c>
      <c r="L443" s="254" t="s">
        <v>60</v>
      </c>
      <c r="M443" s="254" t="s">
        <v>42</v>
      </c>
      <c r="N443" s="254" t="s">
        <v>34</v>
      </c>
      <c r="O443" s="254" t="s">
        <v>34</v>
      </c>
      <c r="P443" s="254">
        <v>4</v>
      </c>
      <c r="Q443" s="254">
        <v>11.61</v>
      </c>
      <c r="R443" s="254">
        <v>10.83</v>
      </c>
      <c r="S443" s="254">
        <v>4.33</v>
      </c>
      <c r="T443" s="254">
        <v>0.08</v>
      </c>
      <c r="U443" s="256">
        <v>14.52</v>
      </c>
      <c r="V443" s="256">
        <v>32.99</v>
      </c>
      <c r="W443" s="254" t="s">
        <v>898</v>
      </c>
      <c r="X443" s="254" t="s">
        <v>43</v>
      </c>
      <c r="Y443" s="254">
        <v>4</v>
      </c>
      <c r="Z443" s="254" t="s">
        <v>44</v>
      </c>
      <c r="AA443" s="254">
        <v>9</v>
      </c>
      <c r="AB443" s="254" t="s">
        <v>2064</v>
      </c>
      <c r="AC443" s="254" t="s">
        <v>34</v>
      </c>
      <c r="AD443" s="254" t="s">
        <v>34</v>
      </c>
      <c r="AE443" s="254" t="s">
        <v>42</v>
      </c>
      <c r="AF443" s="254" t="s">
        <v>34</v>
      </c>
      <c r="AG443" s="254" t="s">
        <v>34</v>
      </c>
      <c r="AH443" s="254" t="s">
        <v>34</v>
      </c>
      <c r="AI443" s="254" t="s">
        <v>42</v>
      </c>
      <c r="AJ443" s="254" t="s">
        <v>34</v>
      </c>
      <c r="AK443" s="254" t="s">
        <v>34</v>
      </c>
      <c r="AL443" s="257" t="s">
        <v>4442</v>
      </c>
      <c r="AM443" s="254" t="s">
        <v>2994</v>
      </c>
      <c r="AN443" s="254" t="s">
        <v>34</v>
      </c>
      <c r="AO443" s="254" t="s">
        <v>48</v>
      </c>
      <c r="AP443" s="254" t="s">
        <v>3608</v>
      </c>
      <c r="AQ443" s="254" t="s">
        <v>49</v>
      </c>
    </row>
    <row r="444" spans="1:43">
      <c r="A444" s="254" t="s">
        <v>3678</v>
      </c>
      <c r="B444" s="254" t="s">
        <v>3679</v>
      </c>
      <c r="C444" s="254" t="s">
        <v>2950</v>
      </c>
      <c r="D444" s="254" t="s">
        <v>2331</v>
      </c>
      <c r="E444" s="254" t="s">
        <v>2991</v>
      </c>
      <c r="F444" s="254" t="s">
        <v>3673</v>
      </c>
      <c r="G444" s="254" t="s">
        <v>2992</v>
      </c>
      <c r="H444" s="254" t="s">
        <v>37</v>
      </c>
      <c r="I444" s="254" t="s">
        <v>2437</v>
      </c>
      <c r="J444" s="255" t="s">
        <v>3680</v>
      </c>
      <c r="K444" s="254" t="s">
        <v>40</v>
      </c>
      <c r="L444" s="254" t="s">
        <v>41</v>
      </c>
      <c r="M444" s="254" t="s">
        <v>42</v>
      </c>
      <c r="N444" s="254" t="s">
        <v>34</v>
      </c>
      <c r="O444" s="254" t="s">
        <v>34</v>
      </c>
      <c r="P444" s="254">
        <v>4</v>
      </c>
      <c r="Q444" s="254">
        <v>11.22</v>
      </c>
      <c r="R444" s="254">
        <v>10.24</v>
      </c>
      <c r="S444" s="254">
        <v>4.72</v>
      </c>
      <c r="T444" s="254">
        <v>0.08</v>
      </c>
      <c r="U444" s="256">
        <v>12.6</v>
      </c>
      <c r="V444" s="256">
        <v>29.99</v>
      </c>
      <c r="W444" s="254" t="s">
        <v>898</v>
      </c>
      <c r="X444" s="254" t="s">
        <v>43</v>
      </c>
      <c r="Y444" s="254">
        <v>4</v>
      </c>
      <c r="Z444" s="254" t="s">
        <v>44</v>
      </c>
      <c r="AA444" s="254">
        <v>9</v>
      </c>
      <c r="AB444" s="254" t="s">
        <v>2064</v>
      </c>
      <c r="AC444" s="254" t="s">
        <v>34</v>
      </c>
      <c r="AD444" s="254" t="s">
        <v>34</v>
      </c>
      <c r="AE444" s="254" t="s">
        <v>42</v>
      </c>
      <c r="AF444" s="254" t="s">
        <v>34</v>
      </c>
      <c r="AG444" s="254" t="s">
        <v>34</v>
      </c>
      <c r="AH444" s="254" t="s">
        <v>34</v>
      </c>
      <c r="AI444" s="254" t="s">
        <v>42</v>
      </c>
      <c r="AJ444" s="254" t="s">
        <v>34</v>
      </c>
      <c r="AK444" s="254" t="s">
        <v>34</v>
      </c>
      <c r="AL444" s="257" t="s">
        <v>4442</v>
      </c>
      <c r="AM444" s="254" t="s">
        <v>2994</v>
      </c>
      <c r="AN444" s="254" t="s">
        <v>34</v>
      </c>
      <c r="AO444" s="254" t="s">
        <v>48</v>
      </c>
      <c r="AP444" s="254" t="s">
        <v>3672</v>
      </c>
      <c r="AQ444" s="254" t="s">
        <v>49</v>
      </c>
    </row>
    <row r="445" spans="1:43">
      <c r="A445" s="254" t="s">
        <v>3678</v>
      </c>
      <c r="B445" s="254" t="s">
        <v>3679</v>
      </c>
      <c r="C445" s="254" t="s">
        <v>2950</v>
      </c>
      <c r="D445" s="254" t="s">
        <v>2331</v>
      </c>
      <c r="E445" s="254" t="s">
        <v>2991</v>
      </c>
      <c r="F445" s="254" t="s">
        <v>3673</v>
      </c>
      <c r="G445" s="254" t="s">
        <v>2992</v>
      </c>
      <c r="H445" s="254" t="s">
        <v>37</v>
      </c>
      <c r="I445" s="254" t="s">
        <v>2437</v>
      </c>
      <c r="J445" s="255" t="s">
        <v>3680</v>
      </c>
      <c r="K445" s="254" t="s">
        <v>40</v>
      </c>
      <c r="L445" s="254" t="s">
        <v>60</v>
      </c>
      <c r="M445" s="254" t="s">
        <v>42</v>
      </c>
      <c r="N445" s="254" t="s">
        <v>34</v>
      </c>
      <c r="O445" s="254" t="s">
        <v>34</v>
      </c>
      <c r="P445" s="254">
        <v>4</v>
      </c>
      <c r="Q445" s="254">
        <v>11.22</v>
      </c>
      <c r="R445" s="254">
        <v>10.24</v>
      </c>
      <c r="S445" s="254">
        <v>4.72</v>
      </c>
      <c r="T445" s="254">
        <v>0.08</v>
      </c>
      <c r="U445" s="256">
        <v>12.6</v>
      </c>
      <c r="V445" s="256">
        <v>29.99</v>
      </c>
      <c r="W445" s="254" t="s">
        <v>898</v>
      </c>
      <c r="X445" s="254" t="s">
        <v>43</v>
      </c>
      <c r="Y445" s="254">
        <v>4</v>
      </c>
      <c r="Z445" s="254" t="s">
        <v>44</v>
      </c>
      <c r="AA445" s="254">
        <v>9</v>
      </c>
      <c r="AB445" s="254" t="s">
        <v>2064</v>
      </c>
      <c r="AC445" s="254" t="s">
        <v>34</v>
      </c>
      <c r="AD445" s="254" t="s">
        <v>34</v>
      </c>
      <c r="AE445" s="254" t="s">
        <v>42</v>
      </c>
      <c r="AF445" s="254" t="s">
        <v>34</v>
      </c>
      <c r="AG445" s="254" t="s">
        <v>34</v>
      </c>
      <c r="AH445" s="254" t="s">
        <v>34</v>
      </c>
      <c r="AI445" s="254" t="s">
        <v>42</v>
      </c>
      <c r="AJ445" s="254" t="s">
        <v>34</v>
      </c>
      <c r="AK445" s="254" t="s">
        <v>34</v>
      </c>
      <c r="AL445" s="257" t="s">
        <v>4442</v>
      </c>
      <c r="AM445" s="254" t="s">
        <v>2994</v>
      </c>
      <c r="AN445" s="254" t="s">
        <v>34</v>
      </c>
      <c r="AO445" s="254" t="s">
        <v>48</v>
      </c>
      <c r="AP445" s="254" t="s">
        <v>3672</v>
      </c>
      <c r="AQ445" s="254" t="s">
        <v>49</v>
      </c>
    </row>
    <row r="446" spans="1:43">
      <c r="A446" s="254" t="s">
        <v>4097</v>
      </c>
      <c r="B446" s="254" t="s">
        <v>4098</v>
      </c>
      <c r="C446" s="254" t="s">
        <v>2837</v>
      </c>
      <c r="D446" s="254" t="s">
        <v>2576</v>
      </c>
      <c r="E446" s="254" t="s">
        <v>2838</v>
      </c>
      <c r="F446" s="259" t="s">
        <v>4427</v>
      </c>
      <c r="G446" s="254" t="s">
        <v>2840</v>
      </c>
      <c r="H446" s="258" t="s">
        <v>4100</v>
      </c>
      <c r="I446" s="254" t="s">
        <v>4101</v>
      </c>
      <c r="J446" s="254" t="s">
        <v>4102</v>
      </c>
      <c r="K446" s="254" t="s">
        <v>40</v>
      </c>
      <c r="L446" s="254" t="s">
        <v>60</v>
      </c>
      <c r="M446" s="254" t="s">
        <v>42</v>
      </c>
      <c r="N446" s="254" t="s">
        <v>34</v>
      </c>
      <c r="O446" s="254" t="s">
        <v>34</v>
      </c>
      <c r="P446" s="254">
        <v>1</v>
      </c>
      <c r="Q446" s="254">
        <v>23.62</v>
      </c>
      <c r="R446" s="254">
        <v>19.690000000000001</v>
      </c>
      <c r="S446" s="254">
        <v>9.06</v>
      </c>
      <c r="T446" s="254">
        <v>2.44</v>
      </c>
      <c r="U446" s="256">
        <v>60.22</v>
      </c>
      <c r="V446" s="256">
        <v>109.99</v>
      </c>
      <c r="W446" s="254" t="s">
        <v>926</v>
      </c>
      <c r="X446" s="254" t="s">
        <v>43</v>
      </c>
      <c r="Y446" s="254">
        <v>500</v>
      </c>
      <c r="Z446" s="254" t="s">
        <v>158</v>
      </c>
      <c r="AA446" s="254">
        <v>8</v>
      </c>
      <c r="AB446" s="254" t="s">
        <v>4103</v>
      </c>
      <c r="AC446" s="254" t="s">
        <v>34</v>
      </c>
      <c r="AD446" s="254" t="s">
        <v>34</v>
      </c>
      <c r="AE446" s="254" t="s">
        <v>49</v>
      </c>
      <c r="AF446" s="254" t="s">
        <v>4104</v>
      </c>
      <c r="AG446" s="254">
        <v>15</v>
      </c>
      <c r="AH446" s="254" t="s">
        <v>34</v>
      </c>
      <c r="AI446" s="254" t="s">
        <v>42</v>
      </c>
      <c r="AJ446" s="254" t="s">
        <v>34</v>
      </c>
      <c r="AK446" s="254" t="s">
        <v>34</v>
      </c>
      <c r="AL446" s="257" t="s">
        <v>4443</v>
      </c>
      <c r="AM446" s="254" t="s">
        <v>2844</v>
      </c>
      <c r="AN446" s="254" t="s">
        <v>34</v>
      </c>
      <c r="AO446" s="254" t="s">
        <v>4105</v>
      </c>
      <c r="AP446" s="254" t="s">
        <v>34</v>
      </c>
      <c r="AQ446" s="254" t="s">
        <v>49</v>
      </c>
    </row>
    <row r="447" spans="1:43">
      <c r="A447" s="254" t="s">
        <v>4106</v>
      </c>
      <c r="B447" s="254" t="s">
        <v>4098</v>
      </c>
      <c r="C447" s="254" t="s">
        <v>2837</v>
      </c>
      <c r="D447" s="254" t="s">
        <v>2576</v>
      </c>
      <c r="E447" s="254" t="s">
        <v>2838</v>
      </c>
      <c r="F447" s="254" t="s">
        <v>4099</v>
      </c>
      <c r="G447" s="254" t="s">
        <v>2840</v>
      </c>
      <c r="H447" s="258" t="s">
        <v>4100</v>
      </c>
      <c r="I447" s="254" t="s">
        <v>4107</v>
      </c>
      <c r="J447" s="254" t="s">
        <v>4102</v>
      </c>
      <c r="K447" s="254" t="s">
        <v>40</v>
      </c>
      <c r="L447" s="254" t="s">
        <v>60</v>
      </c>
      <c r="M447" s="254" t="s">
        <v>42</v>
      </c>
      <c r="N447" s="254" t="s">
        <v>34</v>
      </c>
      <c r="O447" s="254" t="s">
        <v>34</v>
      </c>
      <c r="P447" s="254">
        <v>1</v>
      </c>
      <c r="Q447" s="254">
        <v>35.43</v>
      </c>
      <c r="R447" s="254">
        <v>22.44</v>
      </c>
      <c r="S447" s="254">
        <v>11.02</v>
      </c>
      <c r="T447" s="254">
        <v>5.07</v>
      </c>
      <c r="U447" s="256">
        <v>93.08</v>
      </c>
      <c r="V447" s="256">
        <v>164.99</v>
      </c>
      <c r="W447" s="254" t="s">
        <v>926</v>
      </c>
      <c r="X447" s="254" t="s">
        <v>43</v>
      </c>
      <c r="Y447" s="254">
        <v>500</v>
      </c>
      <c r="Z447" s="254" t="s">
        <v>158</v>
      </c>
      <c r="AA447" s="254">
        <v>8</v>
      </c>
      <c r="AB447" s="254" t="s">
        <v>4103</v>
      </c>
      <c r="AC447" s="254" t="s">
        <v>34</v>
      </c>
      <c r="AD447" s="254" t="s">
        <v>34</v>
      </c>
      <c r="AE447" s="254" t="s">
        <v>49</v>
      </c>
      <c r="AF447" s="254" t="s">
        <v>4104</v>
      </c>
      <c r="AG447" s="254" t="s">
        <v>34</v>
      </c>
      <c r="AH447" s="254" t="s">
        <v>34</v>
      </c>
      <c r="AI447" s="254" t="s">
        <v>42</v>
      </c>
      <c r="AJ447" s="254" t="s">
        <v>34</v>
      </c>
      <c r="AK447" s="254" t="s">
        <v>34</v>
      </c>
      <c r="AL447" s="257" t="s">
        <v>4443</v>
      </c>
      <c r="AM447" s="254" t="s">
        <v>2844</v>
      </c>
      <c r="AN447" s="254" t="s">
        <v>34</v>
      </c>
      <c r="AO447" s="254" t="s">
        <v>4105</v>
      </c>
      <c r="AP447" s="254" t="s">
        <v>34</v>
      </c>
      <c r="AQ447" s="254" t="s">
        <v>49</v>
      </c>
    </row>
    <row r="448" spans="1:43">
      <c r="A448" s="254" t="s">
        <v>4108</v>
      </c>
      <c r="B448" s="254" t="s">
        <v>4098</v>
      </c>
      <c r="C448" s="254" t="s">
        <v>2837</v>
      </c>
      <c r="D448" s="254" t="s">
        <v>2576</v>
      </c>
      <c r="E448" s="254" t="s">
        <v>2838</v>
      </c>
      <c r="F448" s="254" t="s">
        <v>4099</v>
      </c>
      <c r="G448" s="254" t="s">
        <v>2840</v>
      </c>
      <c r="H448" s="258" t="s">
        <v>4100</v>
      </c>
      <c r="I448" s="254" t="s">
        <v>4109</v>
      </c>
      <c r="J448" s="254" t="s">
        <v>4110</v>
      </c>
      <c r="K448" s="254" t="s">
        <v>40</v>
      </c>
      <c r="L448" s="254" t="s">
        <v>60</v>
      </c>
      <c r="M448" s="254" t="s">
        <v>42</v>
      </c>
      <c r="N448" s="254" t="s">
        <v>34</v>
      </c>
      <c r="O448" s="254" t="s">
        <v>34</v>
      </c>
      <c r="P448" s="254">
        <v>1</v>
      </c>
      <c r="Q448" s="254">
        <v>39.76</v>
      </c>
      <c r="R448" s="254">
        <v>23.62</v>
      </c>
      <c r="S448" s="254">
        <v>16.54</v>
      </c>
      <c r="T448" s="254">
        <v>8.99</v>
      </c>
      <c r="U448" s="256">
        <v>149.24</v>
      </c>
      <c r="V448" s="256">
        <v>259.99</v>
      </c>
      <c r="W448" s="254" t="s">
        <v>898</v>
      </c>
      <c r="X448" s="254" t="s">
        <v>43</v>
      </c>
      <c r="Y448" s="254">
        <v>500</v>
      </c>
      <c r="Z448" s="254" t="s">
        <v>158</v>
      </c>
      <c r="AA448" s="254">
        <v>8</v>
      </c>
      <c r="AB448" s="254" t="s">
        <v>4103</v>
      </c>
      <c r="AC448" s="254" t="s">
        <v>34</v>
      </c>
      <c r="AD448" s="254" t="s">
        <v>34</v>
      </c>
      <c r="AE448" s="254" t="s">
        <v>49</v>
      </c>
      <c r="AF448" s="254" t="s">
        <v>4104</v>
      </c>
      <c r="AG448" s="254" t="s">
        <v>34</v>
      </c>
      <c r="AH448" s="254" t="s">
        <v>34</v>
      </c>
      <c r="AI448" s="254" t="s">
        <v>42</v>
      </c>
      <c r="AJ448" s="254" t="s">
        <v>34</v>
      </c>
      <c r="AK448" s="254" t="s">
        <v>34</v>
      </c>
      <c r="AL448" s="257" t="s">
        <v>4443</v>
      </c>
      <c r="AM448" s="254" t="s">
        <v>2844</v>
      </c>
      <c r="AN448" s="254" t="s">
        <v>34</v>
      </c>
      <c r="AO448" s="254" t="s">
        <v>4105</v>
      </c>
      <c r="AP448" s="254" t="s">
        <v>34</v>
      </c>
      <c r="AQ448" s="254" t="s">
        <v>49</v>
      </c>
    </row>
    <row r="449" spans="1:43">
      <c r="A449" s="254" t="s">
        <v>4111</v>
      </c>
      <c r="B449" s="254" t="s">
        <v>4098</v>
      </c>
      <c r="C449" s="254" t="s">
        <v>2837</v>
      </c>
      <c r="D449" s="254" t="s">
        <v>2576</v>
      </c>
      <c r="E449" s="254" t="s">
        <v>2838</v>
      </c>
      <c r="F449" s="254" t="s">
        <v>4099</v>
      </c>
      <c r="G449" s="254" t="s">
        <v>2840</v>
      </c>
      <c r="H449" s="258" t="s">
        <v>4100</v>
      </c>
      <c r="I449" s="254" t="s">
        <v>4112</v>
      </c>
      <c r="J449" s="254" t="s">
        <v>4113</v>
      </c>
      <c r="K449" s="254" t="s">
        <v>40</v>
      </c>
      <c r="L449" s="254" t="s">
        <v>60</v>
      </c>
      <c r="M449" s="254" t="s">
        <v>42</v>
      </c>
      <c r="N449" s="254" t="s">
        <v>34</v>
      </c>
      <c r="O449" s="254" t="s">
        <v>34</v>
      </c>
      <c r="P449" s="254">
        <v>1</v>
      </c>
      <c r="Q449" s="254">
        <v>19.690000000000001</v>
      </c>
      <c r="R449" s="254">
        <v>11.81</v>
      </c>
      <c r="S449" s="254">
        <v>6.3</v>
      </c>
      <c r="T449" s="254">
        <v>0.85</v>
      </c>
      <c r="U449" s="256">
        <v>35.04</v>
      </c>
      <c r="V449" s="256">
        <v>65.989999999999995</v>
      </c>
      <c r="W449" s="254" t="s">
        <v>926</v>
      </c>
      <c r="X449" s="254" t="s">
        <v>43</v>
      </c>
      <c r="Y449" s="254">
        <v>500</v>
      </c>
      <c r="Z449" s="254" t="s">
        <v>158</v>
      </c>
      <c r="AA449" s="254">
        <v>8</v>
      </c>
      <c r="AB449" s="254" t="s">
        <v>4103</v>
      </c>
      <c r="AC449" s="254" t="s">
        <v>34</v>
      </c>
      <c r="AD449" s="254" t="s">
        <v>34</v>
      </c>
      <c r="AE449" s="254" t="s">
        <v>49</v>
      </c>
      <c r="AF449" s="254" t="s">
        <v>4104</v>
      </c>
      <c r="AG449" s="254" t="s">
        <v>34</v>
      </c>
      <c r="AH449" s="254" t="s">
        <v>34</v>
      </c>
      <c r="AI449" s="254" t="s">
        <v>42</v>
      </c>
      <c r="AJ449" s="254" t="s">
        <v>34</v>
      </c>
      <c r="AK449" s="254" t="s">
        <v>34</v>
      </c>
      <c r="AL449" s="257" t="s">
        <v>4443</v>
      </c>
      <c r="AM449" s="254" t="s">
        <v>2844</v>
      </c>
      <c r="AN449" s="254" t="s">
        <v>34</v>
      </c>
      <c r="AO449" s="254" t="s">
        <v>4105</v>
      </c>
      <c r="AP449" s="254" t="s">
        <v>34</v>
      </c>
      <c r="AQ449" s="254" t="s">
        <v>49</v>
      </c>
    </row>
    <row r="450" spans="1:43">
      <c r="A450" s="254" t="s">
        <v>4114</v>
      </c>
      <c r="B450" s="254" t="s">
        <v>4115</v>
      </c>
      <c r="C450" s="254" t="s">
        <v>2837</v>
      </c>
      <c r="D450" s="254" t="s">
        <v>2576</v>
      </c>
      <c r="E450" s="254" t="s">
        <v>2838</v>
      </c>
      <c r="F450" s="254" t="s">
        <v>4099</v>
      </c>
      <c r="G450" s="254" t="s">
        <v>2840</v>
      </c>
      <c r="H450" s="254" t="s">
        <v>2015</v>
      </c>
      <c r="I450" s="254" t="s">
        <v>4101</v>
      </c>
      <c r="J450" s="254" t="s">
        <v>4102</v>
      </c>
      <c r="K450" s="254" t="s">
        <v>40</v>
      </c>
      <c r="L450" s="254" t="s">
        <v>60</v>
      </c>
      <c r="M450" s="254" t="s">
        <v>42</v>
      </c>
      <c r="N450" s="254" t="s">
        <v>34</v>
      </c>
      <c r="O450" s="254" t="s">
        <v>34</v>
      </c>
      <c r="P450" s="254">
        <v>1</v>
      </c>
      <c r="Q450" s="254">
        <v>23.62</v>
      </c>
      <c r="R450" s="254">
        <v>19.690000000000001</v>
      </c>
      <c r="S450" s="254">
        <v>9.06</v>
      </c>
      <c r="T450" s="254">
        <v>2.44</v>
      </c>
      <c r="U450" s="256">
        <v>60.22</v>
      </c>
      <c r="V450" s="256">
        <v>109.99</v>
      </c>
      <c r="W450" s="254" t="s">
        <v>1027</v>
      </c>
      <c r="X450" s="254" t="s">
        <v>43</v>
      </c>
      <c r="Y450" s="254">
        <v>500</v>
      </c>
      <c r="Z450" s="254" t="s">
        <v>158</v>
      </c>
      <c r="AA450" s="254">
        <v>8</v>
      </c>
      <c r="AB450" s="254" t="s">
        <v>4103</v>
      </c>
      <c r="AC450" s="254" t="s">
        <v>34</v>
      </c>
      <c r="AD450" s="254" t="s">
        <v>34</v>
      </c>
      <c r="AE450" s="254" t="s">
        <v>49</v>
      </c>
      <c r="AF450" s="254" t="s">
        <v>4104</v>
      </c>
      <c r="AG450" s="254" t="s">
        <v>34</v>
      </c>
      <c r="AH450" s="254" t="s">
        <v>34</v>
      </c>
      <c r="AI450" s="254" t="s">
        <v>42</v>
      </c>
      <c r="AJ450" s="254" t="s">
        <v>34</v>
      </c>
      <c r="AK450" s="254" t="s">
        <v>34</v>
      </c>
      <c r="AL450" s="257" t="s">
        <v>4443</v>
      </c>
      <c r="AM450" s="254" t="s">
        <v>2844</v>
      </c>
      <c r="AN450" s="254" t="s">
        <v>34</v>
      </c>
      <c r="AO450" s="254" t="s">
        <v>4105</v>
      </c>
      <c r="AP450" s="254" t="s">
        <v>34</v>
      </c>
      <c r="AQ450" s="254" t="s">
        <v>49</v>
      </c>
    </row>
    <row r="451" spans="1:43">
      <c r="A451" s="254" t="s">
        <v>4116</v>
      </c>
      <c r="B451" s="254" t="s">
        <v>4115</v>
      </c>
      <c r="C451" s="254" t="s">
        <v>2837</v>
      </c>
      <c r="D451" s="254" t="s">
        <v>2576</v>
      </c>
      <c r="E451" s="254" t="s">
        <v>2838</v>
      </c>
      <c r="F451" s="254" t="s">
        <v>4099</v>
      </c>
      <c r="G451" s="254" t="s">
        <v>2840</v>
      </c>
      <c r="H451" s="254" t="s">
        <v>2015</v>
      </c>
      <c r="I451" s="254" t="s">
        <v>4107</v>
      </c>
      <c r="J451" s="254" t="s">
        <v>4117</v>
      </c>
      <c r="K451" s="254" t="s">
        <v>40</v>
      </c>
      <c r="L451" s="254" t="s">
        <v>60</v>
      </c>
      <c r="M451" s="254" t="s">
        <v>42</v>
      </c>
      <c r="N451" s="254" t="s">
        <v>34</v>
      </c>
      <c r="O451" s="254" t="s">
        <v>34</v>
      </c>
      <c r="P451" s="254">
        <v>1</v>
      </c>
      <c r="Q451" s="254">
        <v>35.43</v>
      </c>
      <c r="R451" s="254">
        <v>22.44</v>
      </c>
      <c r="S451" s="254">
        <v>11.02</v>
      </c>
      <c r="T451" s="254">
        <v>5.07</v>
      </c>
      <c r="U451" s="256">
        <v>93.08</v>
      </c>
      <c r="V451" s="256">
        <v>164.99</v>
      </c>
      <c r="W451" s="254" t="s">
        <v>898</v>
      </c>
      <c r="X451" s="254" t="s">
        <v>43</v>
      </c>
      <c r="Y451" s="254">
        <v>500</v>
      </c>
      <c r="Z451" s="254" t="s">
        <v>158</v>
      </c>
      <c r="AA451" s="254">
        <v>8</v>
      </c>
      <c r="AB451" s="254" t="s">
        <v>4103</v>
      </c>
      <c r="AC451" s="254" t="s">
        <v>34</v>
      </c>
      <c r="AD451" s="254" t="s">
        <v>34</v>
      </c>
      <c r="AE451" s="254" t="s">
        <v>49</v>
      </c>
      <c r="AF451" s="254" t="s">
        <v>4104</v>
      </c>
      <c r="AG451" s="254" t="s">
        <v>34</v>
      </c>
      <c r="AH451" s="254" t="s">
        <v>34</v>
      </c>
      <c r="AI451" s="254" t="s">
        <v>42</v>
      </c>
      <c r="AJ451" s="254" t="s">
        <v>34</v>
      </c>
      <c r="AK451" s="254" t="s">
        <v>34</v>
      </c>
      <c r="AL451" s="257" t="s">
        <v>4443</v>
      </c>
      <c r="AM451" s="254" t="s">
        <v>2844</v>
      </c>
      <c r="AN451" s="254" t="s">
        <v>34</v>
      </c>
      <c r="AO451" s="254" t="s">
        <v>4105</v>
      </c>
      <c r="AP451" s="254" t="s">
        <v>34</v>
      </c>
      <c r="AQ451" s="254" t="s">
        <v>49</v>
      </c>
    </row>
    <row r="452" spans="1:43">
      <c r="A452" s="254" t="s">
        <v>4118</v>
      </c>
      <c r="B452" s="254" t="s">
        <v>4115</v>
      </c>
      <c r="C452" s="254" t="s">
        <v>2837</v>
      </c>
      <c r="D452" s="254" t="s">
        <v>2576</v>
      </c>
      <c r="E452" s="254" t="s">
        <v>2838</v>
      </c>
      <c r="F452" s="254" t="s">
        <v>4099</v>
      </c>
      <c r="G452" s="254" t="s">
        <v>2840</v>
      </c>
      <c r="H452" s="254" t="s">
        <v>2015</v>
      </c>
      <c r="I452" s="254" t="s">
        <v>4112</v>
      </c>
      <c r="J452" s="254" t="s">
        <v>4113</v>
      </c>
      <c r="K452" s="254" t="s">
        <v>40</v>
      </c>
      <c r="L452" s="254" t="s">
        <v>60</v>
      </c>
      <c r="M452" s="254" t="s">
        <v>42</v>
      </c>
      <c r="N452" s="254" t="s">
        <v>34</v>
      </c>
      <c r="O452" s="254" t="s">
        <v>34</v>
      </c>
      <c r="P452" s="254">
        <v>1</v>
      </c>
      <c r="Q452" s="254">
        <v>19.690000000000001</v>
      </c>
      <c r="R452" s="254">
        <v>11.81</v>
      </c>
      <c r="S452" s="254">
        <v>6.3</v>
      </c>
      <c r="T452" s="254">
        <v>0.85</v>
      </c>
      <c r="U452" s="256">
        <v>35.04</v>
      </c>
      <c r="V452" s="256">
        <v>65.989999999999995</v>
      </c>
      <c r="W452" s="254" t="s">
        <v>898</v>
      </c>
      <c r="X452" s="254" t="s">
        <v>43</v>
      </c>
      <c r="Y452" s="254">
        <v>500</v>
      </c>
      <c r="Z452" s="254" t="s">
        <v>158</v>
      </c>
      <c r="AA452" s="254">
        <v>8</v>
      </c>
      <c r="AB452" s="254" t="s">
        <v>4103</v>
      </c>
      <c r="AC452" s="254" t="s">
        <v>34</v>
      </c>
      <c r="AD452" s="254" t="s">
        <v>34</v>
      </c>
      <c r="AE452" s="254" t="s">
        <v>49</v>
      </c>
      <c r="AF452" s="254" t="s">
        <v>4104</v>
      </c>
      <c r="AG452" s="254" t="s">
        <v>34</v>
      </c>
      <c r="AH452" s="254" t="s">
        <v>34</v>
      </c>
      <c r="AI452" s="254" t="s">
        <v>42</v>
      </c>
      <c r="AJ452" s="254" t="s">
        <v>34</v>
      </c>
      <c r="AK452" s="254" t="s">
        <v>34</v>
      </c>
      <c r="AL452" s="257" t="s">
        <v>4443</v>
      </c>
      <c r="AM452" s="254" t="s">
        <v>2844</v>
      </c>
      <c r="AN452" s="254" t="s">
        <v>34</v>
      </c>
      <c r="AO452" s="254" t="s">
        <v>4105</v>
      </c>
      <c r="AP452" s="254" t="s">
        <v>34</v>
      </c>
      <c r="AQ452" s="254" t="s">
        <v>49</v>
      </c>
    </row>
    <row r="453" spans="1:43">
      <c r="A453" s="254" t="s">
        <v>4119</v>
      </c>
      <c r="B453" s="254" t="s">
        <v>4120</v>
      </c>
      <c r="C453" s="254" t="s">
        <v>2837</v>
      </c>
      <c r="D453" s="254" t="s">
        <v>2576</v>
      </c>
      <c r="E453" s="254" t="s">
        <v>2838</v>
      </c>
      <c r="F453" s="254" t="s">
        <v>4099</v>
      </c>
      <c r="G453" s="254" t="s">
        <v>2840</v>
      </c>
      <c r="H453" s="254" t="s">
        <v>245</v>
      </c>
      <c r="I453" s="254" t="s">
        <v>4101</v>
      </c>
      <c r="J453" s="254" t="s">
        <v>4102</v>
      </c>
      <c r="K453" s="254" t="s">
        <v>40</v>
      </c>
      <c r="L453" s="254" t="s">
        <v>60</v>
      </c>
      <c r="M453" s="254" t="s">
        <v>42</v>
      </c>
      <c r="N453" s="254" t="s">
        <v>34</v>
      </c>
      <c r="O453" s="254" t="s">
        <v>34</v>
      </c>
      <c r="P453" s="254">
        <v>1</v>
      </c>
      <c r="Q453" s="254">
        <v>23.62</v>
      </c>
      <c r="R453" s="254">
        <v>19.690000000000001</v>
      </c>
      <c r="S453" s="254">
        <v>9.06</v>
      </c>
      <c r="T453" s="254">
        <v>2.44</v>
      </c>
      <c r="U453" s="256">
        <v>60.22</v>
      </c>
      <c r="V453" s="256">
        <v>109.99</v>
      </c>
      <c r="W453" s="254" t="s">
        <v>1027</v>
      </c>
      <c r="X453" s="254" t="s">
        <v>43</v>
      </c>
      <c r="Y453" s="254">
        <v>500</v>
      </c>
      <c r="Z453" s="254" t="s">
        <v>158</v>
      </c>
      <c r="AA453" s="254">
        <v>8</v>
      </c>
      <c r="AB453" s="254" t="s">
        <v>4103</v>
      </c>
      <c r="AC453" s="254" t="s">
        <v>34</v>
      </c>
      <c r="AD453" s="254" t="s">
        <v>34</v>
      </c>
      <c r="AE453" s="254" t="s">
        <v>49</v>
      </c>
      <c r="AF453" s="254" t="s">
        <v>4104</v>
      </c>
      <c r="AG453" s="254" t="s">
        <v>34</v>
      </c>
      <c r="AH453" s="254" t="s">
        <v>34</v>
      </c>
      <c r="AI453" s="254" t="s">
        <v>42</v>
      </c>
      <c r="AJ453" s="254" t="s">
        <v>34</v>
      </c>
      <c r="AK453" s="254" t="s">
        <v>34</v>
      </c>
      <c r="AL453" s="257" t="s">
        <v>4443</v>
      </c>
      <c r="AM453" s="254" t="s">
        <v>2844</v>
      </c>
      <c r="AN453" s="254" t="s">
        <v>34</v>
      </c>
      <c r="AO453" s="254" t="s">
        <v>4105</v>
      </c>
      <c r="AP453" s="254" t="s">
        <v>34</v>
      </c>
      <c r="AQ453" s="254" t="s">
        <v>49</v>
      </c>
    </row>
    <row r="454" spans="1:43">
      <c r="A454" s="254" t="s">
        <v>4121</v>
      </c>
      <c r="B454" s="254" t="s">
        <v>4120</v>
      </c>
      <c r="C454" s="254" t="s">
        <v>2837</v>
      </c>
      <c r="D454" s="254" t="s">
        <v>2576</v>
      </c>
      <c r="E454" s="254" t="s">
        <v>2838</v>
      </c>
      <c r="F454" s="254" t="s">
        <v>4099</v>
      </c>
      <c r="G454" s="254" t="s">
        <v>2840</v>
      </c>
      <c r="H454" s="254" t="s">
        <v>245</v>
      </c>
      <c r="I454" s="254" t="s">
        <v>4107</v>
      </c>
      <c r="J454" s="254" t="s">
        <v>4102</v>
      </c>
      <c r="K454" s="254" t="s">
        <v>40</v>
      </c>
      <c r="L454" s="254" t="s">
        <v>60</v>
      </c>
      <c r="M454" s="254" t="s">
        <v>42</v>
      </c>
      <c r="N454" s="254" t="s">
        <v>34</v>
      </c>
      <c r="O454" s="254" t="s">
        <v>34</v>
      </c>
      <c r="P454" s="254">
        <v>1</v>
      </c>
      <c r="Q454" s="254">
        <v>35.43</v>
      </c>
      <c r="R454" s="254">
        <v>22.44</v>
      </c>
      <c r="S454" s="254">
        <v>11.02</v>
      </c>
      <c r="T454" s="254">
        <v>5.07</v>
      </c>
      <c r="U454" s="256">
        <v>93.08</v>
      </c>
      <c r="V454" s="256">
        <v>164.99</v>
      </c>
      <c r="W454" s="254" t="s">
        <v>898</v>
      </c>
      <c r="X454" s="254" t="s">
        <v>43</v>
      </c>
      <c r="Y454" s="254">
        <v>500</v>
      </c>
      <c r="Z454" s="254" t="s">
        <v>158</v>
      </c>
      <c r="AA454" s="254">
        <v>8</v>
      </c>
      <c r="AB454" s="254" t="s">
        <v>4103</v>
      </c>
      <c r="AC454" s="254" t="s">
        <v>34</v>
      </c>
      <c r="AD454" s="254" t="s">
        <v>34</v>
      </c>
      <c r="AE454" s="254" t="s">
        <v>49</v>
      </c>
      <c r="AF454" s="254" t="s">
        <v>4104</v>
      </c>
      <c r="AG454" s="254" t="s">
        <v>34</v>
      </c>
      <c r="AH454" s="254" t="s">
        <v>34</v>
      </c>
      <c r="AI454" s="254" t="s">
        <v>42</v>
      </c>
      <c r="AJ454" s="254" t="s">
        <v>34</v>
      </c>
      <c r="AK454" s="254" t="s">
        <v>34</v>
      </c>
      <c r="AL454" s="257" t="s">
        <v>4443</v>
      </c>
      <c r="AM454" s="254" t="s">
        <v>2844</v>
      </c>
      <c r="AN454" s="254" t="s">
        <v>34</v>
      </c>
      <c r="AO454" s="254" t="s">
        <v>4105</v>
      </c>
      <c r="AP454" s="254" t="s">
        <v>34</v>
      </c>
      <c r="AQ454" s="254" t="s">
        <v>49</v>
      </c>
    </row>
    <row r="455" spans="1:43">
      <c r="A455" s="254" t="s">
        <v>4122</v>
      </c>
      <c r="B455" s="254" t="s">
        <v>4120</v>
      </c>
      <c r="C455" s="254" t="s">
        <v>2837</v>
      </c>
      <c r="D455" s="254" t="s">
        <v>2576</v>
      </c>
      <c r="E455" s="254" t="s">
        <v>2838</v>
      </c>
      <c r="F455" s="254" t="s">
        <v>4099</v>
      </c>
      <c r="G455" s="254" t="s">
        <v>2840</v>
      </c>
      <c r="H455" s="254" t="s">
        <v>245</v>
      </c>
      <c r="I455" s="254" t="s">
        <v>4112</v>
      </c>
      <c r="J455" s="254" t="s">
        <v>4113</v>
      </c>
      <c r="K455" s="254" t="s">
        <v>40</v>
      </c>
      <c r="L455" s="254" t="s">
        <v>60</v>
      </c>
      <c r="M455" s="254" t="s">
        <v>42</v>
      </c>
      <c r="N455" s="254" t="s">
        <v>34</v>
      </c>
      <c r="O455" s="254" t="s">
        <v>34</v>
      </c>
      <c r="P455" s="254">
        <v>1</v>
      </c>
      <c r="Q455" s="254">
        <v>19.690000000000001</v>
      </c>
      <c r="R455" s="254">
        <v>11.81</v>
      </c>
      <c r="S455" s="254">
        <v>6.3</v>
      </c>
      <c r="T455" s="254">
        <v>0.85</v>
      </c>
      <c r="U455" s="256">
        <v>35.04</v>
      </c>
      <c r="V455" s="256">
        <v>65.989999999999995</v>
      </c>
      <c r="W455" s="254" t="s">
        <v>898</v>
      </c>
      <c r="X455" s="254" t="s">
        <v>43</v>
      </c>
      <c r="Y455" s="254">
        <v>500</v>
      </c>
      <c r="Z455" s="254" t="s">
        <v>158</v>
      </c>
      <c r="AA455" s="254">
        <v>8</v>
      </c>
      <c r="AB455" s="254" t="s">
        <v>4103</v>
      </c>
      <c r="AC455" s="254" t="s">
        <v>34</v>
      </c>
      <c r="AD455" s="254" t="s">
        <v>34</v>
      </c>
      <c r="AE455" s="254" t="s">
        <v>49</v>
      </c>
      <c r="AF455" s="254" t="s">
        <v>4104</v>
      </c>
      <c r="AG455" s="254" t="s">
        <v>34</v>
      </c>
      <c r="AH455" s="254" t="s">
        <v>34</v>
      </c>
      <c r="AI455" s="254" t="s">
        <v>42</v>
      </c>
      <c r="AJ455" s="254" t="s">
        <v>34</v>
      </c>
      <c r="AK455" s="254" t="s">
        <v>34</v>
      </c>
      <c r="AL455" s="257" t="s">
        <v>4443</v>
      </c>
      <c r="AM455" s="254" t="s">
        <v>2844</v>
      </c>
      <c r="AN455" s="254" t="s">
        <v>34</v>
      </c>
      <c r="AO455" s="254" t="s">
        <v>4105</v>
      </c>
      <c r="AP455" s="254" t="s">
        <v>34</v>
      </c>
      <c r="AQ455" s="254" t="s">
        <v>49</v>
      </c>
    </row>
    <row r="456" spans="1:43">
      <c r="A456" s="254" t="s">
        <v>4123</v>
      </c>
      <c r="B456" s="254" t="s">
        <v>4124</v>
      </c>
      <c r="C456" s="254" t="s">
        <v>2837</v>
      </c>
      <c r="D456" s="254" t="s">
        <v>2576</v>
      </c>
      <c r="E456" s="254" t="s">
        <v>2838</v>
      </c>
      <c r="F456" s="254" t="s">
        <v>4419</v>
      </c>
      <c r="G456" s="254" t="s">
        <v>2840</v>
      </c>
      <c r="H456" s="254" t="s">
        <v>1010</v>
      </c>
      <c r="I456" s="254" t="s">
        <v>2841</v>
      </c>
      <c r="J456" s="254" t="s">
        <v>4126</v>
      </c>
      <c r="K456" s="254" t="s">
        <v>40</v>
      </c>
      <c r="L456" s="254" t="s">
        <v>60</v>
      </c>
      <c r="M456" s="254" t="s">
        <v>42</v>
      </c>
      <c r="N456" s="254" t="s">
        <v>34</v>
      </c>
      <c r="O456" s="254" t="s">
        <v>34</v>
      </c>
      <c r="P456" s="254">
        <v>1</v>
      </c>
      <c r="Q456" s="254">
        <v>17.72</v>
      </c>
      <c r="R456" s="254">
        <v>13.78</v>
      </c>
      <c r="S456" s="254">
        <v>5.12</v>
      </c>
      <c r="T456" s="254">
        <v>0.72</v>
      </c>
      <c r="U456" s="256">
        <v>21.02</v>
      </c>
      <c r="V456" s="256">
        <v>39.99</v>
      </c>
      <c r="W456" s="254" t="s">
        <v>1027</v>
      </c>
      <c r="X456" s="254" t="s">
        <v>43</v>
      </c>
      <c r="Y456" s="254">
        <v>600</v>
      </c>
      <c r="Z456" s="254" t="s">
        <v>158</v>
      </c>
      <c r="AA456" s="254">
        <v>8</v>
      </c>
      <c r="AB456" s="254" t="s">
        <v>4103</v>
      </c>
      <c r="AC456" s="254" t="s">
        <v>34</v>
      </c>
      <c r="AD456" s="254" t="s">
        <v>34</v>
      </c>
      <c r="AE456" s="254" t="s">
        <v>49</v>
      </c>
      <c r="AF456" s="254" t="s">
        <v>4104</v>
      </c>
      <c r="AG456" s="254" t="s">
        <v>34</v>
      </c>
      <c r="AH456" s="254" t="s">
        <v>34</v>
      </c>
      <c r="AI456" s="254" t="s">
        <v>42</v>
      </c>
      <c r="AJ456" s="254" t="s">
        <v>34</v>
      </c>
      <c r="AK456" s="254" t="s">
        <v>34</v>
      </c>
      <c r="AL456" s="257" t="s">
        <v>4443</v>
      </c>
      <c r="AM456" s="254" t="s">
        <v>2844</v>
      </c>
      <c r="AN456" s="254" t="s">
        <v>34</v>
      </c>
      <c r="AO456" s="254" t="s">
        <v>4105</v>
      </c>
      <c r="AP456" s="254" t="s">
        <v>34</v>
      </c>
      <c r="AQ456" s="254" t="s">
        <v>49</v>
      </c>
    </row>
    <row r="457" spans="1:43">
      <c r="A457" s="254" t="s">
        <v>4127</v>
      </c>
      <c r="B457" s="254" t="s">
        <v>4124</v>
      </c>
      <c r="C457" s="254" t="s">
        <v>2837</v>
      </c>
      <c r="D457" s="254" t="s">
        <v>2576</v>
      </c>
      <c r="E457" s="254" t="s">
        <v>2838</v>
      </c>
      <c r="F457" s="254" t="s">
        <v>4419</v>
      </c>
      <c r="G457" s="254" t="s">
        <v>2840</v>
      </c>
      <c r="H457" s="254" t="s">
        <v>1010</v>
      </c>
      <c r="I457" s="254" t="s">
        <v>4128</v>
      </c>
      <c r="J457" s="254" t="s">
        <v>4126</v>
      </c>
      <c r="K457" s="254" t="s">
        <v>40</v>
      </c>
      <c r="L457" s="254" t="s">
        <v>60</v>
      </c>
      <c r="M457" s="254" t="s">
        <v>42</v>
      </c>
      <c r="N457" s="254" t="s">
        <v>34</v>
      </c>
      <c r="O457" s="254" t="s">
        <v>34</v>
      </c>
      <c r="P457" s="254">
        <v>1</v>
      </c>
      <c r="Q457" s="254">
        <v>17.72</v>
      </c>
      <c r="R457" s="254">
        <v>13.78</v>
      </c>
      <c r="S457" s="254">
        <v>7.09</v>
      </c>
      <c r="T457" s="254">
        <v>1</v>
      </c>
      <c r="U457" s="256">
        <v>26.83</v>
      </c>
      <c r="V457" s="256">
        <v>49.99</v>
      </c>
      <c r="W457" s="254" t="s">
        <v>926</v>
      </c>
      <c r="X457" s="254" t="s">
        <v>43</v>
      </c>
      <c r="Y457" s="254">
        <v>600</v>
      </c>
      <c r="Z457" s="254" t="s">
        <v>158</v>
      </c>
      <c r="AA457" s="254">
        <v>8</v>
      </c>
      <c r="AB457" s="254" t="s">
        <v>4103</v>
      </c>
      <c r="AC457" s="254" t="s">
        <v>34</v>
      </c>
      <c r="AD457" s="254" t="s">
        <v>34</v>
      </c>
      <c r="AE457" s="254" t="s">
        <v>49</v>
      </c>
      <c r="AF457" s="254" t="s">
        <v>4104</v>
      </c>
      <c r="AG457" s="254" t="s">
        <v>34</v>
      </c>
      <c r="AH457" s="254" t="s">
        <v>34</v>
      </c>
      <c r="AI457" s="254" t="s">
        <v>42</v>
      </c>
      <c r="AJ457" s="254" t="s">
        <v>34</v>
      </c>
      <c r="AK457" s="254" t="s">
        <v>34</v>
      </c>
      <c r="AL457" s="257" t="s">
        <v>4443</v>
      </c>
      <c r="AM457" s="254" t="s">
        <v>2844</v>
      </c>
      <c r="AN457" s="254" t="s">
        <v>34</v>
      </c>
      <c r="AO457" s="254" t="s">
        <v>4105</v>
      </c>
      <c r="AP457" s="254" t="s">
        <v>34</v>
      </c>
      <c r="AQ457" s="254" t="s">
        <v>49</v>
      </c>
    </row>
    <row r="458" spans="1:43">
      <c r="A458" s="254" t="s">
        <v>4129</v>
      </c>
      <c r="B458" s="254" t="s">
        <v>4124</v>
      </c>
      <c r="C458" s="254" t="s">
        <v>2837</v>
      </c>
      <c r="D458" s="254" t="s">
        <v>2576</v>
      </c>
      <c r="E458" s="254" t="s">
        <v>2838</v>
      </c>
      <c r="F458" s="254" t="s">
        <v>4130</v>
      </c>
      <c r="G458" s="254" t="s">
        <v>2840</v>
      </c>
      <c r="H458" s="254" t="s">
        <v>1010</v>
      </c>
      <c r="I458" s="254" t="s">
        <v>4131</v>
      </c>
      <c r="J458" s="254" t="s">
        <v>4132</v>
      </c>
      <c r="K458" s="254" t="s">
        <v>40</v>
      </c>
      <c r="L458" s="254" t="s">
        <v>60</v>
      </c>
      <c r="M458" s="254" t="s">
        <v>42</v>
      </c>
      <c r="N458" s="254" t="s">
        <v>34</v>
      </c>
      <c r="O458" s="254" t="s">
        <v>34</v>
      </c>
      <c r="P458" s="254">
        <v>1</v>
      </c>
      <c r="Q458" s="254">
        <v>17.72</v>
      </c>
      <c r="R458" s="254">
        <v>13.78</v>
      </c>
      <c r="S458" s="254">
        <v>11.81</v>
      </c>
      <c r="T458" s="254">
        <v>1.67</v>
      </c>
      <c r="U458" s="256">
        <v>31.54</v>
      </c>
      <c r="V458" s="256">
        <v>54.99</v>
      </c>
      <c r="W458" s="254" t="s">
        <v>1027</v>
      </c>
      <c r="X458" s="254" t="s">
        <v>43</v>
      </c>
      <c r="Y458" s="254">
        <v>600</v>
      </c>
      <c r="Z458" s="254" t="s">
        <v>158</v>
      </c>
      <c r="AA458" s="254">
        <v>8</v>
      </c>
      <c r="AB458" s="254" t="s">
        <v>4103</v>
      </c>
      <c r="AC458" s="254" t="s">
        <v>34</v>
      </c>
      <c r="AD458" s="254" t="s">
        <v>34</v>
      </c>
      <c r="AE458" s="254" t="s">
        <v>49</v>
      </c>
      <c r="AF458" s="254" t="s">
        <v>4104</v>
      </c>
      <c r="AG458" s="254" t="s">
        <v>34</v>
      </c>
      <c r="AH458" s="254" t="s">
        <v>34</v>
      </c>
      <c r="AI458" s="254" t="s">
        <v>42</v>
      </c>
      <c r="AJ458" s="254" t="s">
        <v>34</v>
      </c>
      <c r="AK458" s="254" t="s">
        <v>34</v>
      </c>
      <c r="AL458" s="257" t="s">
        <v>4443</v>
      </c>
      <c r="AM458" s="254" t="s">
        <v>2844</v>
      </c>
      <c r="AN458" s="254" t="s">
        <v>34</v>
      </c>
      <c r="AO458" s="254" t="s">
        <v>4105</v>
      </c>
      <c r="AP458" s="254" t="s">
        <v>34</v>
      </c>
      <c r="AQ458" s="254" t="s">
        <v>49</v>
      </c>
    </row>
    <row r="459" spans="1:43">
      <c r="A459" s="254" t="s">
        <v>4133</v>
      </c>
      <c r="B459" s="254" t="s">
        <v>4134</v>
      </c>
      <c r="C459" s="254" t="s">
        <v>2837</v>
      </c>
      <c r="D459" s="254" t="s">
        <v>2576</v>
      </c>
      <c r="E459" s="254" t="s">
        <v>2838</v>
      </c>
      <c r="F459" s="254" t="s">
        <v>4130</v>
      </c>
      <c r="G459" s="254" t="s">
        <v>2840</v>
      </c>
      <c r="H459" s="254" t="s">
        <v>705</v>
      </c>
      <c r="I459" s="254" t="s">
        <v>2841</v>
      </c>
      <c r="J459" s="254" t="s">
        <v>4126</v>
      </c>
      <c r="K459" s="254" t="s">
        <v>40</v>
      </c>
      <c r="L459" s="254" t="s">
        <v>60</v>
      </c>
      <c r="M459" s="254" t="s">
        <v>42</v>
      </c>
      <c r="N459" s="254" t="s">
        <v>34</v>
      </c>
      <c r="O459" s="254" t="s">
        <v>34</v>
      </c>
      <c r="P459" s="254">
        <v>1</v>
      </c>
      <c r="Q459" s="254">
        <v>17.72</v>
      </c>
      <c r="R459" s="254">
        <v>13.78</v>
      </c>
      <c r="S459" s="254">
        <v>7.09</v>
      </c>
      <c r="T459" s="254">
        <v>1</v>
      </c>
      <c r="U459" s="256">
        <v>21.02</v>
      </c>
      <c r="V459" s="256">
        <v>39.99</v>
      </c>
      <c r="W459" s="254" t="s">
        <v>1027</v>
      </c>
      <c r="X459" s="254" t="s">
        <v>43</v>
      </c>
      <c r="Y459" s="254">
        <v>600</v>
      </c>
      <c r="Z459" s="254" t="s">
        <v>158</v>
      </c>
      <c r="AA459" s="254">
        <v>8</v>
      </c>
      <c r="AB459" s="254" t="s">
        <v>4103</v>
      </c>
      <c r="AC459" s="254" t="s">
        <v>34</v>
      </c>
      <c r="AD459" s="254" t="s">
        <v>34</v>
      </c>
      <c r="AE459" s="254" t="s">
        <v>49</v>
      </c>
      <c r="AF459" s="254" t="s">
        <v>4104</v>
      </c>
      <c r="AG459" s="254" t="s">
        <v>34</v>
      </c>
      <c r="AH459" s="254" t="s">
        <v>34</v>
      </c>
      <c r="AI459" s="254" t="s">
        <v>42</v>
      </c>
      <c r="AJ459" s="254" t="s">
        <v>34</v>
      </c>
      <c r="AK459" s="254" t="s">
        <v>34</v>
      </c>
      <c r="AL459" s="257" t="s">
        <v>4443</v>
      </c>
      <c r="AM459" s="254" t="s">
        <v>2844</v>
      </c>
      <c r="AN459" s="254" t="s">
        <v>34</v>
      </c>
      <c r="AO459" s="254" t="s">
        <v>4105</v>
      </c>
      <c r="AP459" s="254" t="s">
        <v>34</v>
      </c>
      <c r="AQ459" s="254" t="s">
        <v>49</v>
      </c>
    </row>
    <row r="460" spans="1:43">
      <c r="A460" s="254" t="s">
        <v>4135</v>
      </c>
      <c r="B460" s="254" t="s">
        <v>4134</v>
      </c>
      <c r="C460" s="254" t="s">
        <v>2837</v>
      </c>
      <c r="D460" s="254" t="s">
        <v>2576</v>
      </c>
      <c r="E460" s="254" t="s">
        <v>2838</v>
      </c>
      <c r="F460" s="254" t="s">
        <v>4130</v>
      </c>
      <c r="G460" s="254" t="s">
        <v>2840</v>
      </c>
      <c r="H460" s="254" t="s">
        <v>705</v>
      </c>
      <c r="I460" s="254" t="s">
        <v>4128</v>
      </c>
      <c r="J460" s="254" t="s">
        <v>4126</v>
      </c>
      <c r="K460" s="254" t="s">
        <v>40</v>
      </c>
      <c r="L460" s="254" t="s">
        <v>60</v>
      </c>
      <c r="M460" s="254" t="s">
        <v>42</v>
      </c>
      <c r="N460" s="254" t="s">
        <v>34</v>
      </c>
      <c r="O460" s="254" t="s">
        <v>34</v>
      </c>
      <c r="P460" s="254">
        <v>1</v>
      </c>
      <c r="Q460" s="254">
        <v>17.72</v>
      </c>
      <c r="R460" s="254">
        <v>13.78</v>
      </c>
      <c r="S460" s="254">
        <v>7.09</v>
      </c>
      <c r="T460" s="254">
        <v>1</v>
      </c>
      <c r="U460" s="256">
        <v>26.83</v>
      </c>
      <c r="V460" s="256">
        <v>49.99</v>
      </c>
      <c r="W460" s="254" t="s">
        <v>1027</v>
      </c>
      <c r="X460" s="254" t="s">
        <v>43</v>
      </c>
      <c r="Y460" s="254">
        <v>600</v>
      </c>
      <c r="Z460" s="254" t="s">
        <v>158</v>
      </c>
      <c r="AA460" s="254">
        <v>8</v>
      </c>
      <c r="AB460" s="254" t="s">
        <v>4103</v>
      </c>
      <c r="AC460" s="254" t="s">
        <v>34</v>
      </c>
      <c r="AD460" s="254" t="s">
        <v>34</v>
      </c>
      <c r="AE460" s="254" t="s">
        <v>49</v>
      </c>
      <c r="AF460" s="254" t="s">
        <v>4104</v>
      </c>
      <c r="AG460" s="254" t="s">
        <v>34</v>
      </c>
      <c r="AH460" s="254" t="s">
        <v>34</v>
      </c>
      <c r="AI460" s="254" t="s">
        <v>42</v>
      </c>
      <c r="AJ460" s="254" t="s">
        <v>34</v>
      </c>
      <c r="AK460" s="254" t="s">
        <v>34</v>
      </c>
      <c r="AL460" s="257" t="s">
        <v>4443</v>
      </c>
      <c r="AM460" s="254" t="s">
        <v>2844</v>
      </c>
      <c r="AN460" s="254" t="s">
        <v>34</v>
      </c>
      <c r="AO460" s="254" t="s">
        <v>4105</v>
      </c>
      <c r="AP460" s="254" t="s">
        <v>34</v>
      </c>
      <c r="AQ460" s="254" t="s">
        <v>49</v>
      </c>
    </row>
    <row r="461" spans="1:43">
      <c r="A461" s="254" t="s">
        <v>4136</v>
      </c>
      <c r="B461" s="254" t="s">
        <v>4134</v>
      </c>
      <c r="C461" s="254" t="s">
        <v>2837</v>
      </c>
      <c r="D461" s="254" t="s">
        <v>2576</v>
      </c>
      <c r="E461" s="254" t="s">
        <v>2838</v>
      </c>
      <c r="F461" s="254" t="s">
        <v>4130</v>
      </c>
      <c r="G461" s="254" t="s">
        <v>2840</v>
      </c>
      <c r="H461" s="254" t="s">
        <v>705</v>
      </c>
      <c r="I461" s="254" t="s">
        <v>4131</v>
      </c>
      <c r="J461" s="254" t="s">
        <v>4132</v>
      </c>
      <c r="K461" s="254" t="s">
        <v>40</v>
      </c>
      <c r="L461" s="254" t="s">
        <v>60</v>
      </c>
      <c r="M461" s="254" t="s">
        <v>42</v>
      </c>
      <c r="N461" s="254" t="s">
        <v>34</v>
      </c>
      <c r="O461" s="254" t="s">
        <v>34</v>
      </c>
      <c r="P461" s="254">
        <v>1</v>
      </c>
      <c r="Q461" s="254">
        <v>17.72</v>
      </c>
      <c r="R461" s="254">
        <v>13.78</v>
      </c>
      <c r="S461" s="254">
        <v>11.81</v>
      </c>
      <c r="T461" s="254">
        <v>1.67</v>
      </c>
      <c r="U461" s="256">
        <v>31.54</v>
      </c>
      <c r="V461" s="256">
        <v>54.99</v>
      </c>
      <c r="W461" s="254" t="s">
        <v>898</v>
      </c>
      <c r="X461" s="254" t="s">
        <v>43</v>
      </c>
      <c r="Y461" s="254">
        <v>600</v>
      </c>
      <c r="Z461" s="254" t="s">
        <v>158</v>
      </c>
      <c r="AA461" s="254">
        <v>8</v>
      </c>
      <c r="AB461" s="254" t="s">
        <v>4103</v>
      </c>
      <c r="AC461" s="254" t="s">
        <v>34</v>
      </c>
      <c r="AD461" s="254" t="s">
        <v>34</v>
      </c>
      <c r="AE461" s="254" t="s">
        <v>49</v>
      </c>
      <c r="AF461" s="254" t="s">
        <v>4104</v>
      </c>
      <c r="AG461" s="254" t="s">
        <v>34</v>
      </c>
      <c r="AH461" s="254" t="s">
        <v>34</v>
      </c>
      <c r="AI461" s="254" t="s">
        <v>42</v>
      </c>
      <c r="AJ461" s="254" t="s">
        <v>34</v>
      </c>
      <c r="AK461" s="254" t="s">
        <v>34</v>
      </c>
      <c r="AL461" s="257" t="s">
        <v>4443</v>
      </c>
      <c r="AM461" s="254" t="s">
        <v>2844</v>
      </c>
      <c r="AN461" s="254" t="s">
        <v>34</v>
      </c>
      <c r="AO461" s="254" t="s">
        <v>4105</v>
      </c>
      <c r="AP461" s="254" t="s">
        <v>34</v>
      </c>
      <c r="AQ461" s="254" t="s">
        <v>49</v>
      </c>
    </row>
    <row r="462" spans="1:43">
      <c r="A462" s="254" t="s">
        <v>4137</v>
      </c>
      <c r="B462" s="254" t="s">
        <v>4138</v>
      </c>
      <c r="C462" s="254" t="s">
        <v>2837</v>
      </c>
      <c r="D462" s="254" t="s">
        <v>2576</v>
      </c>
      <c r="E462" s="254" t="s">
        <v>2838</v>
      </c>
      <c r="F462" s="254" t="s">
        <v>4130</v>
      </c>
      <c r="G462" s="254" t="s">
        <v>2840</v>
      </c>
      <c r="H462" s="254" t="s">
        <v>143</v>
      </c>
      <c r="I462" s="254" t="s">
        <v>2841</v>
      </c>
      <c r="J462" s="254" t="s">
        <v>4132</v>
      </c>
      <c r="K462" s="254" t="s">
        <v>40</v>
      </c>
      <c r="L462" s="254" t="s">
        <v>60</v>
      </c>
      <c r="M462" s="254" t="s">
        <v>42</v>
      </c>
      <c r="N462" s="254" t="s">
        <v>34</v>
      </c>
      <c r="O462" s="254" t="s">
        <v>34</v>
      </c>
      <c r="P462" s="254">
        <v>1</v>
      </c>
      <c r="Q462" s="254">
        <v>17.72</v>
      </c>
      <c r="R462" s="254">
        <v>13.78</v>
      </c>
      <c r="S462" s="254">
        <v>5.12</v>
      </c>
      <c r="T462" s="254">
        <v>0.72</v>
      </c>
      <c r="U462" s="256">
        <v>21.02</v>
      </c>
      <c r="V462" s="256">
        <v>39.99</v>
      </c>
      <c r="W462" s="254" t="s">
        <v>898</v>
      </c>
      <c r="X462" s="254" t="s">
        <v>43</v>
      </c>
      <c r="Y462" s="254">
        <v>600</v>
      </c>
      <c r="Z462" s="254" t="s">
        <v>158</v>
      </c>
      <c r="AA462" s="254">
        <v>8</v>
      </c>
      <c r="AB462" s="254" t="s">
        <v>4103</v>
      </c>
      <c r="AC462" s="254" t="s">
        <v>34</v>
      </c>
      <c r="AD462" s="254" t="s">
        <v>34</v>
      </c>
      <c r="AE462" s="254" t="s">
        <v>49</v>
      </c>
      <c r="AF462" s="254" t="s">
        <v>4104</v>
      </c>
      <c r="AG462" s="254" t="s">
        <v>34</v>
      </c>
      <c r="AH462" s="254" t="s">
        <v>34</v>
      </c>
      <c r="AI462" s="254" t="s">
        <v>42</v>
      </c>
      <c r="AJ462" s="254" t="s">
        <v>34</v>
      </c>
      <c r="AK462" s="254" t="s">
        <v>34</v>
      </c>
      <c r="AL462" s="257" t="s">
        <v>4443</v>
      </c>
      <c r="AM462" s="254" t="s">
        <v>2844</v>
      </c>
      <c r="AN462" s="254" t="s">
        <v>34</v>
      </c>
      <c r="AO462" s="254" t="s">
        <v>4105</v>
      </c>
      <c r="AP462" s="254" t="s">
        <v>34</v>
      </c>
      <c r="AQ462" s="254" t="s">
        <v>49</v>
      </c>
    </row>
    <row r="463" spans="1:43">
      <c r="A463" s="254" t="s">
        <v>4139</v>
      </c>
      <c r="B463" s="254" t="s">
        <v>4138</v>
      </c>
      <c r="C463" s="254" t="s">
        <v>2837</v>
      </c>
      <c r="D463" s="254" t="s">
        <v>2576</v>
      </c>
      <c r="E463" s="254" t="s">
        <v>2838</v>
      </c>
      <c r="F463" s="254" t="s">
        <v>4130</v>
      </c>
      <c r="G463" s="254" t="s">
        <v>2840</v>
      </c>
      <c r="H463" s="254" t="s">
        <v>143</v>
      </c>
      <c r="I463" s="254" t="s">
        <v>4128</v>
      </c>
      <c r="J463" s="254" t="s">
        <v>4132</v>
      </c>
      <c r="K463" s="254" t="s">
        <v>40</v>
      </c>
      <c r="L463" s="254" t="s">
        <v>60</v>
      </c>
      <c r="M463" s="254" t="s">
        <v>42</v>
      </c>
      <c r="N463" s="254" t="s">
        <v>34</v>
      </c>
      <c r="O463" s="254" t="s">
        <v>34</v>
      </c>
      <c r="P463" s="254">
        <v>1</v>
      </c>
      <c r="Q463" s="254">
        <v>17.72</v>
      </c>
      <c r="R463" s="254">
        <v>13.78</v>
      </c>
      <c r="S463" s="254">
        <v>7.09</v>
      </c>
      <c r="T463" s="254">
        <v>1</v>
      </c>
      <c r="U463" s="256">
        <v>26.83</v>
      </c>
      <c r="V463" s="256">
        <v>49.99</v>
      </c>
      <c r="W463" s="254" t="s">
        <v>898</v>
      </c>
      <c r="X463" s="254" t="s">
        <v>43</v>
      </c>
      <c r="Y463" s="254">
        <v>600</v>
      </c>
      <c r="Z463" s="254" t="s">
        <v>158</v>
      </c>
      <c r="AA463" s="254">
        <v>8</v>
      </c>
      <c r="AB463" s="254" t="s">
        <v>4103</v>
      </c>
      <c r="AC463" s="254" t="s">
        <v>34</v>
      </c>
      <c r="AD463" s="254" t="s">
        <v>34</v>
      </c>
      <c r="AE463" s="254" t="s">
        <v>49</v>
      </c>
      <c r="AF463" s="254" t="s">
        <v>4104</v>
      </c>
      <c r="AG463" s="254" t="s">
        <v>34</v>
      </c>
      <c r="AH463" s="254" t="s">
        <v>34</v>
      </c>
      <c r="AI463" s="254" t="s">
        <v>42</v>
      </c>
      <c r="AJ463" s="254" t="s">
        <v>34</v>
      </c>
      <c r="AK463" s="254" t="s">
        <v>34</v>
      </c>
      <c r="AL463" s="257" t="s">
        <v>4443</v>
      </c>
      <c r="AM463" s="254" t="s">
        <v>2844</v>
      </c>
      <c r="AN463" s="254" t="s">
        <v>34</v>
      </c>
      <c r="AO463" s="254" t="s">
        <v>4105</v>
      </c>
      <c r="AP463" s="254" t="s">
        <v>34</v>
      </c>
      <c r="AQ463" s="254" t="s">
        <v>49</v>
      </c>
    </row>
    <row r="464" spans="1:43">
      <c r="A464" s="254" t="s">
        <v>4140</v>
      </c>
      <c r="B464" s="254" t="s">
        <v>4138</v>
      </c>
      <c r="C464" s="254" t="s">
        <v>2837</v>
      </c>
      <c r="D464" s="254" t="s">
        <v>2576</v>
      </c>
      <c r="E464" s="254" t="s">
        <v>2838</v>
      </c>
      <c r="F464" s="254" t="s">
        <v>4130</v>
      </c>
      <c r="G464" s="254" t="s">
        <v>2840</v>
      </c>
      <c r="H464" s="254" t="s">
        <v>143</v>
      </c>
      <c r="I464" s="254" t="s">
        <v>4131</v>
      </c>
      <c r="J464" s="254" t="s">
        <v>4132</v>
      </c>
      <c r="K464" s="254" t="s">
        <v>40</v>
      </c>
      <c r="L464" s="254" t="s">
        <v>60</v>
      </c>
      <c r="M464" s="254" t="s">
        <v>42</v>
      </c>
      <c r="N464" s="254" t="s">
        <v>34</v>
      </c>
      <c r="O464" s="254" t="s">
        <v>34</v>
      </c>
      <c r="P464" s="254">
        <v>1</v>
      </c>
      <c r="Q464" s="254">
        <v>17.72</v>
      </c>
      <c r="R464" s="254">
        <v>13.78</v>
      </c>
      <c r="S464" s="254">
        <v>11.81</v>
      </c>
      <c r="T464" s="254">
        <v>1.67</v>
      </c>
      <c r="U464" s="256">
        <v>31.54</v>
      </c>
      <c r="V464" s="256">
        <v>54.99</v>
      </c>
      <c r="W464" s="254" t="s">
        <v>898</v>
      </c>
      <c r="X464" s="254" t="s">
        <v>43</v>
      </c>
      <c r="Y464" s="254">
        <v>600</v>
      </c>
      <c r="Z464" s="254" t="s">
        <v>158</v>
      </c>
      <c r="AA464" s="254">
        <v>8</v>
      </c>
      <c r="AB464" s="254" t="s">
        <v>4103</v>
      </c>
      <c r="AC464" s="254" t="s">
        <v>34</v>
      </c>
      <c r="AD464" s="254" t="s">
        <v>34</v>
      </c>
      <c r="AE464" s="254" t="s">
        <v>49</v>
      </c>
      <c r="AF464" s="254" t="s">
        <v>4104</v>
      </c>
      <c r="AG464" s="254" t="s">
        <v>34</v>
      </c>
      <c r="AH464" s="254" t="s">
        <v>34</v>
      </c>
      <c r="AI464" s="254" t="s">
        <v>42</v>
      </c>
      <c r="AJ464" s="254" t="s">
        <v>34</v>
      </c>
      <c r="AK464" s="254" t="s">
        <v>34</v>
      </c>
      <c r="AL464" s="257" t="s">
        <v>4443</v>
      </c>
      <c r="AM464" s="254" t="s">
        <v>2844</v>
      </c>
      <c r="AN464" s="254" t="s">
        <v>34</v>
      </c>
      <c r="AO464" s="254" t="s">
        <v>4105</v>
      </c>
      <c r="AP464" s="254" t="s">
        <v>34</v>
      </c>
      <c r="AQ464" s="254" t="s">
        <v>49</v>
      </c>
    </row>
    <row r="465" spans="1:43">
      <c r="A465" s="254" t="s">
        <v>4141</v>
      </c>
      <c r="B465" s="254" t="s">
        <v>4142</v>
      </c>
      <c r="C465" s="254" t="s">
        <v>2837</v>
      </c>
      <c r="D465" s="254" t="s">
        <v>2576</v>
      </c>
      <c r="E465" s="254" t="s">
        <v>2838</v>
      </c>
      <c r="F465" s="254" t="s">
        <v>4130</v>
      </c>
      <c r="G465" s="254" t="s">
        <v>2840</v>
      </c>
      <c r="H465" s="254" t="s">
        <v>175</v>
      </c>
      <c r="I465" s="254" t="s">
        <v>2841</v>
      </c>
      <c r="J465" s="254" t="s">
        <v>4132</v>
      </c>
      <c r="K465" s="254" t="s">
        <v>40</v>
      </c>
      <c r="L465" s="254" t="s">
        <v>60</v>
      </c>
      <c r="M465" s="254" t="s">
        <v>42</v>
      </c>
      <c r="N465" s="254" t="s">
        <v>34</v>
      </c>
      <c r="O465" s="254" t="s">
        <v>34</v>
      </c>
      <c r="P465" s="254">
        <v>1</v>
      </c>
      <c r="Q465" s="254">
        <v>17.72</v>
      </c>
      <c r="R465" s="254">
        <v>13.78</v>
      </c>
      <c r="S465" s="254">
        <v>5.12</v>
      </c>
      <c r="T465" s="254">
        <v>0.72</v>
      </c>
      <c r="U465" s="256">
        <v>21.02</v>
      </c>
      <c r="V465" s="256">
        <v>39.99</v>
      </c>
      <c r="W465" s="254" t="s">
        <v>1027</v>
      </c>
      <c r="X465" s="254" t="s">
        <v>43</v>
      </c>
      <c r="Y465" s="254">
        <v>600</v>
      </c>
      <c r="Z465" s="254" t="s">
        <v>158</v>
      </c>
      <c r="AA465" s="254">
        <v>8</v>
      </c>
      <c r="AB465" s="254" t="s">
        <v>4103</v>
      </c>
      <c r="AC465" s="254" t="s">
        <v>34</v>
      </c>
      <c r="AD465" s="254" t="s">
        <v>34</v>
      </c>
      <c r="AE465" s="254" t="s">
        <v>49</v>
      </c>
      <c r="AF465" s="254" t="s">
        <v>4104</v>
      </c>
      <c r="AG465" s="254" t="s">
        <v>34</v>
      </c>
      <c r="AH465" s="254" t="s">
        <v>34</v>
      </c>
      <c r="AI465" s="254" t="s">
        <v>42</v>
      </c>
      <c r="AJ465" s="254" t="s">
        <v>34</v>
      </c>
      <c r="AK465" s="254" t="s">
        <v>34</v>
      </c>
      <c r="AL465" s="257" t="s">
        <v>4443</v>
      </c>
      <c r="AM465" s="254" t="s">
        <v>2844</v>
      </c>
      <c r="AN465" s="254" t="s">
        <v>34</v>
      </c>
      <c r="AO465" s="254" t="s">
        <v>4105</v>
      </c>
      <c r="AP465" s="254" t="s">
        <v>34</v>
      </c>
      <c r="AQ465" s="254" t="s">
        <v>49</v>
      </c>
    </row>
    <row r="466" spans="1:43">
      <c r="A466" s="254" t="s">
        <v>4143</v>
      </c>
      <c r="B466" s="254" t="s">
        <v>4142</v>
      </c>
      <c r="C466" s="254" t="s">
        <v>2837</v>
      </c>
      <c r="D466" s="254" t="s">
        <v>2576</v>
      </c>
      <c r="E466" s="254" t="s">
        <v>2838</v>
      </c>
      <c r="F466" s="254" t="s">
        <v>4130</v>
      </c>
      <c r="G466" s="254" t="s">
        <v>2840</v>
      </c>
      <c r="H466" s="254" t="s">
        <v>175</v>
      </c>
      <c r="I466" s="254" t="s">
        <v>4128</v>
      </c>
      <c r="J466" s="254" t="s">
        <v>4132</v>
      </c>
      <c r="K466" s="254" t="s">
        <v>40</v>
      </c>
      <c r="L466" s="254" t="s">
        <v>60</v>
      </c>
      <c r="M466" s="254" t="s">
        <v>42</v>
      </c>
      <c r="N466" s="254" t="s">
        <v>34</v>
      </c>
      <c r="O466" s="254" t="s">
        <v>34</v>
      </c>
      <c r="P466" s="254">
        <v>1</v>
      </c>
      <c r="Q466" s="254">
        <v>18.11</v>
      </c>
      <c r="R466" s="254">
        <v>14.17</v>
      </c>
      <c r="S466" s="254">
        <v>8.27</v>
      </c>
      <c r="T466" s="254">
        <v>1.23</v>
      </c>
      <c r="U466" s="256">
        <v>26.83</v>
      </c>
      <c r="V466" s="256">
        <v>49.99</v>
      </c>
      <c r="W466" s="254" t="s">
        <v>1027</v>
      </c>
      <c r="X466" s="254" t="s">
        <v>43</v>
      </c>
      <c r="Y466" s="254">
        <v>600</v>
      </c>
      <c r="Z466" s="254" t="s">
        <v>158</v>
      </c>
      <c r="AA466" s="254">
        <v>8</v>
      </c>
      <c r="AB466" s="254" t="s">
        <v>4103</v>
      </c>
      <c r="AC466" s="254" t="s">
        <v>34</v>
      </c>
      <c r="AD466" s="254" t="s">
        <v>34</v>
      </c>
      <c r="AE466" s="254" t="s">
        <v>49</v>
      </c>
      <c r="AF466" s="254" t="s">
        <v>4104</v>
      </c>
      <c r="AG466" s="254" t="s">
        <v>34</v>
      </c>
      <c r="AH466" s="254" t="s">
        <v>34</v>
      </c>
      <c r="AI466" s="254" t="s">
        <v>42</v>
      </c>
      <c r="AJ466" s="254" t="s">
        <v>34</v>
      </c>
      <c r="AK466" s="254" t="s">
        <v>34</v>
      </c>
      <c r="AL466" s="257" t="s">
        <v>4443</v>
      </c>
      <c r="AM466" s="254" t="s">
        <v>2844</v>
      </c>
      <c r="AN466" s="254" t="s">
        <v>34</v>
      </c>
      <c r="AO466" s="254" t="s">
        <v>4105</v>
      </c>
      <c r="AP466" s="254" t="s">
        <v>34</v>
      </c>
      <c r="AQ466" s="254" t="s">
        <v>49</v>
      </c>
    </row>
    <row r="467" spans="1:43">
      <c r="A467" s="254" t="s">
        <v>4144</v>
      </c>
      <c r="B467" s="254" t="s">
        <v>4142</v>
      </c>
      <c r="C467" s="254" t="s">
        <v>2837</v>
      </c>
      <c r="D467" s="254" t="s">
        <v>2576</v>
      </c>
      <c r="E467" s="254" t="s">
        <v>2838</v>
      </c>
      <c r="F467" s="254" t="s">
        <v>4130</v>
      </c>
      <c r="G467" s="254" t="s">
        <v>2840</v>
      </c>
      <c r="H467" s="254" t="s">
        <v>175</v>
      </c>
      <c r="I467" s="254" t="s">
        <v>4131</v>
      </c>
      <c r="J467" s="254" t="s">
        <v>4132</v>
      </c>
      <c r="K467" s="254" t="s">
        <v>40</v>
      </c>
      <c r="L467" s="254" t="s">
        <v>60</v>
      </c>
      <c r="M467" s="254" t="s">
        <v>42</v>
      </c>
      <c r="N467" s="254" t="s">
        <v>34</v>
      </c>
      <c r="O467" s="254" t="s">
        <v>34</v>
      </c>
      <c r="P467" s="254">
        <v>1</v>
      </c>
      <c r="Q467" s="254">
        <v>18.11</v>
      </c>
      <c r="R467" s="254">
        <v>14.17</v>
      </c>
      <c r="S467" s="254">
        <v>12.2</v>
      </c>
      <c r="T467" s="254">
        <v>1.81</v>
      </c>
      <c r="U467" s="256">
        <v>31.54</v>
      </c>
      <c r="V467" s="256">
        <v>54.99</v>
      </c>
      <c r="W467" s="254" t="s">
        <v>926</v>
      </c>
      <c r="X467" s="254" t="s">
        <v>43</v>
      </c>
      <c r="Y467" s="254">
        <v>600</v>
      </c>
      <c r="Z467" s="254" t="s">
        <v>158</v>
      </c>
      <c r="AA467" s="254">
        <v>8</v>
      </c>
      <c r="AB467" s="254" t="s">
        <v>4103</v>
      </c>
      <c r="AC467" s="254" t="s">
        <v>34</v>
      </c>
      <c r="AD467" s="254" t="s">
        <v>34</v>
      </c>
      <c r="AE467" s="254" t="s">
        <v>49</v>
      </c>
      <c r="AF467" s="254" t="s">
        <v>4104</v>
      </c>
      <c r="AG467" s="254" t="s">
        <v>34</v>
      </c>
      <c r="AH467" s="254" t="s">
        <v>34</v>
      </c>
      <c r="AI467" s="254" t="s">
        <v>42</v>
      </c>
      <c r="AJ467" s="254" t="s">
        <v>34</v>
      </c>
      <c r="AK467" s="254" t="s">
        <v>34</v>
      </c>
      <c r="AL467" s="257" t="s">
        <v>4443</v>
      </c>
      <c r="AM467" s="254" t="s">
        <v>2844</v>
      </c>
      <c r="AN467" s="254" t="s">
        <v>34</v>
      </c>
      <c r="AO467" s="254" t="s">
        <v>4105</v>
      </c>
      <c r="AP467" s="254" t="s">
        <v>34</v>
      </c>
      <c r="AQ467" s="254" t="s">
        <v>49</v>
      </c>
    </row>
    <row r="468" spans="1:43">
      <c r="A468" s="254" t="s">
        <v>4145</v>
      </c>
      <c r="B468" s="254" t="s">
        <v>4146</v>
      </c>
      <c r="C468" s="254" t="s">
        <v>2837</v>
      </c>
      <c r="D468" s="254" t="s">
        <v>2576</v>
      </c>
      <c r="E468" s="254" t="s">
        <v>2838</v>
      </c>
      <c r="F468" s="259" t="s">
        <v>4428</v>
      </c>
      <c r="G468" s="254" t="s">
        <v>2840</v>
      </c>
      <c r="H468" s="254" t="s">
        <v>816</v>
      </c>
      <c r="I468" s="254" t="s">
        <v>2841</v>
      </c>
      <c r="J468" s="254" t="s">
        <v>4126</v>
      </c>
      <c r="K468" s="254" t="s">
        <v>40</v>
      </c>
      <c r="L468" s="254" t="s">
        <v>60</v>
      </c>
      <c r="M468" s="254" t="s">
        <v>42</v>
      </c>
      <c r="N468" s="254" t="s">
        <v>34</v>
      </c>
      <c r="O468" s="254" t="s">
        <v>34</v>
      </c>
      <c r="P468" s="254">
        <v>1</v>
      </c>
      <c r="Q468" s="254">
        <v>18.11</v>
      </c>
      <c r="R468" s="254">
        <v>13.39</v>
      </c>
      <c r="S468" s="254">
        <v>5.51</v>
      </c>
      <c r="T468" s="254">
        <v>0.77</v>
      </c>
      <c r="U468" s="256">
        <v>19.2</v>
      </c>
      <c r="V468" s="256">
        <v>36.99</v>
      </c>
      <c r="W468" s="254" t="s">
        <v>4148</v>
      </c>
      <c r="X468" s="254" t="s">
        <v>43</v>
      </c>
      <c r="Y468" s="254">
        <v>600</v>
      </c>
      <c r="Z468" s="254" t="s">
        <v>158</v>
      </c>
      <c r="AA468" s="254">
        <v>8</v>
      </c>
      <c r="AB468" s="254" t="s">
        <v>4103</v>
      </c>
      <c r="AC468" s="254" t="s">
        <v>34</v>
      </c>
      <c r="AD468" s="254" t="s">
        <v>34</v>
      </c>
      <c r="AE468" s="254" t="s">
        <v>49</v>
      </c>
      <c r="AF468" s="254" t="s">
        <v>4104</v>
      </c>
      <c r="AG468" s="254" t="s">
        <v>34</v>
      </c>
      <c r="AH468" s="254" t="s">
        <v>34</v>
      </c>
      <c r="AI468" s="254" t="s">
        <v>42</v>
      </c>
      <c r="AJ468" s="254" t="s">
        <v>34</v>
      </c>
      <c r="AK468" s="254" t="s">
        <v>34</v>
      </c>
      <c r="AL468" s="257" t="s">
        <v>4443</v>
      </c>
      <c r="AM468" s="254" t="s">
        <v>2844</v>
      </c>
      <c r="AN468" s="254" t="s">
        <v>34</v>
      </c>
      <c r="AO468" s="254" t="s">
        <v>4105</v>
      </c>
      <c r="AP468" s="254" t="s">
        <v>34</v>
      </c>
      <c r="AQ468" s="254" t="s">
        <v>49</v>
      </c>
    </row>
    <row r="469" spans="1:43">
      <c r="A469" s="254" t="s">
        <v>4149</v>
      </c>
      <c r="B469" s="254" t="s">
        <v>4146</v>
      </c>
      <c r="C469" s="254" t="s">
        <v>2837</v>
      </c>
      <c r="D469" s="254" t="s">
        <v>2576</v>
      </c>
      <c r="E469" s="254" t="s">
        <v>2838</v>
      </c>
      <c r="F469" s="254" t="s">
        <v>4147</v>
      </c>
      <c r="G469" s="254" t="s">
        <v>2840</v>
      </c>
      <c r="H469" s="254" t="s">
        <v>816</v>
      </c>
      <c r="I469" s="254" t="s">
        <v>4128</v>
      </c>
      <c r="J469" s="254" t="s">
        <v>4126</v>
      </c>
      <c r="K469" s="254" t="s">
        <v>40</v>
      </c>
      <c r="L469" s="254" t="s">
        <v>60</v>
      </c>
      <c r="M469" s="254" t="s">
        <v>42</v>
      </c>
      <c r="N469" s="254" t="s">
        <v>34</v>
      </c>
      <c r="O469" s="254" t="s">
        <v>34</v>
      </c>
      <c r="P469" s="254">
        <v>1</v>
      </c>
      <c r="Q469" s="254">
        <v>18.11</v>
      </c>
      <c r="R469" s="254">
        <v>14.17</v>
      </c>
      <c r="S469" s="254">
        <v>8.27</v>
      </c>
      <c r="T469" s="254">
        <v>1.23</v>
      </c>
      <c r="U469" s="256">
        <v>24.5</v>
      </c>
      <c r="V469" s="256">
        <v>46.99</v>
      </c>
      <c r="W469" s="254" t="s">
        <v>4150</v>
      </c>
      <c r="X469" s="254" t="s">
        <v>43</v>
      </c>
      <c r="Y469" s="254">
        <v>600</v>
      </c>
      <c r="Z469" s="254" t="s">
        <v>158</v>
      </c>
      <c r="AA469" s="254">
        <v>8</v>
      </c>
      <c r="AB469" s="254" t="s">
        <v>4103</v>
      </c>
      <c r="AC469" s="254" t="s">
        <v>34</v>
      </c>
      <c r="AD469" s="254" t="s">
        <v>34</v>
      </c>
      <c r="AE469" s="254" t="s">
        <v>49</v>
      </c>
      <c r="AF469" s="254" t="s">
        <v>4104</v>
      </c>
      <c r="AG469" s="254" t="s">
        <v>34</v>
      </c>
      <c r="AH469" s="254" t="s">
        <v>34</v>
      </c>
      <c r="AI469" s="254" t="s">
        <v>42</v>
      </c>
      <c r="AJ469" s="254" t="s">
        <v>34</v>
      </c>
      <c r="AK469" s="254" t="s">
        <v>34</v>
      </c>
      <c r="AL469" s="257" t="s">
        <v>4443</v>
      </c>
      <c r="AM469" s="254" t="s">
        <v>2844</v>
      </c>
      <c r="AN469" s="254" t="s">
        <v>34</v>
      </c>
      <c r="AO469" s="254" t="s">
        <v>4105</v>
      </c>
      <c r="AP469" s="254" t="s">
        <v>34</v>
      </c>
      <c r="AQ469" s="254" t="s">
        <v>49</v>
      </c>
    </row>
    <row r="470" spans="1:43">
      <c r="A470" s="254" t="s">
        <v>4151</v>
      </c>
      <c r="B470" s="254" t="s">
        <v>4146</v>
      </c>
      <c r="C470" s="254" t="s">
        <v>2837</v>
      </c>
      <c r="D470" s="254" t="s">
        <v>2576</v>
      </c>
      <c r="E470" s="254" t="s">
        <v>2838</v>
      </c>
      <c r="F470" s="254" t="s">
        <v>4147</v>
      </c>
      <c r="G470" s="254" t="s">
        <v>2840</v>
      </c>
      <c r="H470" s="254" t="s">
        <v>816</v>
      </c>
      <c r="I470" s="254" t="s">
        <v>4131</v>
      </c>
      <c r="J470" s="254" t="s">
        <v>4132</v>
      </c>
      <c r="K470" s="254" t="s">
        <v>40</v>
      </c>
      <c r="L470" s="254" t="s">
        <v>60</v>
      </c>
      <c r="M470" s="254" t="s">
        <v>42</v>
      </c>
      <c r="N470" s="254" t="s">
        <v>34</v>
      </c>
      <c r="O470" s="254" t="s">
        <v>34</v>
      </c>
      <c r="P470" s="254">
        <v>1</v>
      </c>
      <c r="Q470" s="254">
        <v>18.11</v>
      </c>
      <c r="R470" s="254">
        <v>14.17</v>
      </c>
      <c r="S470" s="254">
        <v>12.2</v>
      </c>
      <c r="T470" s="254">
        <v>1.81</v>
      </c>
      <c r="U470" s="256">
        <v>28.8</v>
      </c>
      <c r="V470" s="256">
        <v>59.99</v>
      </c>
      <c r="W470" s="254" t="s">
        <v>4150</v>
      </c>
      <c r="X470" s="254" t="s">
        <v>43</v>
      </c>
      <c r="Y470" s="254">
        <v>600</v>
      </c>
      <c r="Z470" s="254" t="s">
        <v>158</v>
      </c>
      <c r="AA470" s="254">
        <v>8</v>
      </c>
      <c r="AB470" s="254" t="s">
        <v>4103</v>
      </c>
      <c r="AC470" s="254" t="s">
        <v>34</v>
      </c>
      <c r="AD470" s="254" t="s">
        <v>34</v>
      </c>
      <c r="AE470" s="254" t="s">
        <v>49</v>
      </c>
      <c r="AF470" s="254" t="s">
        <v>4104</v>
      </c>
      <c r="AG470" s="254" t="s">
        <v>34</v>
      </c>
      <c r="AH470" s="254" t="s">
        <v>34</v>
      </c>
      <c r="AI470" s="254" t="s">
        <v>42</v>
      </c>
      <c r="AJ470" s="254" t="s">
        <v>34</v>
      </c>
      <c r="AK470" s="254" t="s">
        <v>34</v>
      </c>
      <c r="AL470" s="257" t="s">
        <v>4443</v>
      </c>
      <c r="AM470" s="254" t="s">
        <v>2844</v>
      </c>
      <c r="AN470" s="254" t="s">
        <v>34</v>
      </c>
      <c r="AO470" s="254" t="s">
        <v>4105</v>
      </c>
      <c r="AP470" s="254" t="s">
        <v>34</v>
      </c>
      <c r="AQ470" s="254" t="s">
        <v>49</v>
      </c>
    </row>
    <row r="471" spans="1:43">
      <c r="A471" s="254" t="s">
        <v>4152</v>
      </c>
      <c r="B471" s="254" t="s">
        <v>4153</v>
      </c>
      <c r="C471" s="254" t="s">
        <v>2837</v>
      </c>
      <c r="D471" s="254" t="s">
        <v>4154</v>
      </c>
      <c r="E471" s="254" t="s">
        <v>4155</v>
      </c>
      <c r="F471" s="259" t="s">
        <v>4429</v>
      </c>
      <c r="G471" s="254" t="s">
        <v>4157</v>
      </c>
      <c r="H471" s="254" t="s">
        <v>194</v>
      </c>
      <c r="I471" s="254" t="s">
        <v>4158</v>
      </c>
      <c r="J471" s="254" t="s">
        <v>4159</v>
      </c>
      <c r="K471" s="254" t="s">
        <v>40</v>
      </c>
      <c r="L471" s="254" t="s">
        <v>60</v>
      </c>
      <c r="M471" s="254" t="s">
        <v>42</v>
      </c>
      <c r="N471" s="254" t="s">
        <v>34</v>
      </c>
      <c r="O471" s="254" t="s">
        <v>34</v>
      </c>
      <c r="P471" s="254">
        <v>36</v>
      </c>
      <c r="Q471" s="254">
        <v>15.75</v>
      </c>
      <c r="R471" s="254">
        <v>11.02</v>
      </c>
      <c r="S471" s="254">
        <v>9.84</v>
      </c>
      <c r="T471" s="254">
        <v>0.03</v>
      </c>
      <c r="U471" s="256">
        <v>7.92</v>
      </c>
      <c r="V471" s="256">
        <v>12.99</v>
      </c>
      <c r="W471" s="254" t="s">
        <v>4160</v>
      </c>
      <c r="X471" s="254" t="s">
        <v>43</v>
      </c>
      <c r="Y471" s="254">
        <v>504</v>
      </c>
      <c r="Z471" s="254" t="s">
        <v>158</v>
      </c>
      <c r="AA471" s="254">
        <v>8</v>
      </c>
      <c r="AB471" s="254" t="s">
        <v>4161</v>
      </c>
      <c r="AC471" s="254" t="s">
        <v>34</v>
      </c>
      <c r="AD471" s="254" t="s">
        <v>34</v>
      </c>
      <c r="AE471" s="254" t="s">
        <v>49</v>
      </c>
      <c r="AF471" s="254" t="s">
        <v>4104</v>
      </c>
      <c r="AG471" s="254" t="s">
        <v>34</v>
      </c>
      <c r="AH471" s="254" t="s">
        <v>34</v>
      </c>
      <c r="AI471" s="254" t="s">
        <v>42</v>
      </c>
      <c r="AJ471" s="254" t="s">
        <v>34</v>
      </c>
      <c r="AK471" s="254" t="s">
        <v>34</v>
      </c>
      <c r="AL471" s="257" t="s">
        <v>4443</v>
      </c>
      <c r="AM471" s="254" t="s">
        <v>2844</v>
      </c>
      <c r="AN471" s="254" t="s">
        <v>34</v>
      </c>
      <c r="AO471" s="254" t="s">
        <v>4105</v>
      </c>
      <c r="AP471" s="254" t="s">
        <v>34</v>
      </c>
      <c r="AQ471" s="254" t="s">
        <v>49</v>
      </c>
    </row>
    <row r="472" spans="1:43">
      <c r="A472" s="254" t="s">
        <v>4162</v>
      </c>
      <c r="B472" s="254" t="s">
        <v>4163</v>
      </c>
      <c r="C472" s="254" t="s">
        <v>2837</v>
      </c>
      <c r="D472" s="254" t="s">
        <v>4154</v>
      </c>
      <c r="E472" s="254" t="s">
        <v>4155</v>
      </c>
      <c r="F472" s="254" t="s">
        <v>4156</v>
      </c>
      <c r="G472" s="254" t="s">
        <v>4157</v>
      </c>
      <c r="H472" s="254" t="s">
        <v>4164</v>
      </c>
      <c r="I472" s="254" t="s">
        <v>4158</v>
      </c>
      <c r="J472" s="254" t="s">
        <v>4159</v>
      </c>
      <c r="K472" s="254" t="s">
        <v>40</v>
      </c>
      <c r="L472" s="254" t="s">
        <v>60</v>
      </c>
      <c r="M472" s="254" t="s">
        <v>42</v>
      </c>
      <c r="N472" s="254" t="s">
        <v>34</v>
      </c>
      <c r="O472" s="254" t="s">
        <v>34</v>
      </c>
      <c r="P472" s="254">
        <v>36</v>
      </c>
      <c r="Q472" s="254">
        <v>15.75</v>
      </c>
      <c r="R472" s="254">
        <v>11.02</v>
      </c>
      <c r="S472" s="254">
        <v>9.84</v>
      </c>
      <c r="T472" s="254">
        <v>0.03</v>
      </c>
      <c r="U472" s="256">
        <v>7.92</v>
      </c>
      <c r="V472" s="256">
        <v>12.99</v>
      </c>
      <c r="W472" s="254" t="s">
        <v>4150</v>
      </c>
      <c r="X472" s="254" t="s">
        <v>43</v>
      </c>
      <c r="Y472" s="254">
        <v>504</v>
      </c>
      <c r="Z472" s="254" t="s">
        <v>158</v>
      </c>
      <c r="AA472" s="254">
        <v>8</v>
      </c>
      <c r="AB472" s="254" t="s">
        <v>4161</v>
      </c>
      <c r="AC472" s="254" t="s">
        <v>34</v>
      </c>
      <c r="AD472" s="254" t="s">
        <v>34</v>
      </c>
      <c r="AE472" s="254" t="s">
        <v>49</v>
      </c>
      <c r="AF472" s="254" t="s">
        <v>4104</v>
      </c>
      <c r="AG472" s="254" t="s">
        <v>34</v>
      </c>
      <c r="AH472" s="254" t="s">
        <v>34</v>
      </c>
      <c r="AI472" s="254" t="s">
        <v>42</v>
      </c>
      <c r="AJ472" s="254" t="s">
        <v>34</v>
      </c>
      <c r="AK472" s="254" t="s">
        <v>34</v>
      </c>
      <c r="AL472" s="257" t="s">
        <v>4443</v>
      </c>
      <c r="AM472" s="254" t="s">
        <v>2844</v>
      </c>
      <c r="AN472" s="254" t="s">
        <v>34</v>
      </c>
      <c r="AO472" s="254" t="s">
        <v>4105</v>
      </c>
      <c r="AP472" s="254" t="s">
        <v>34</v>
      </c>
      <c r="AQ472" s="254" t="s">
        <v>49</v>
      </c>
    </row>
    <row r="473" spans="1:43">
      <c r="A473" s="254" t="s">
        <v>4165</v>
      </c>
      <c r="B473" s="254" t="s">
        <v>4166</v>
      </c>
      <c r="C473" s="254" t="s">
        <v>2837</v>
      </c>
      <c r="D473" s="254" t="s">
        <v>4154</v>
      </c>
      <c r="E473" s="254" t="s">
        <v>4155</v>
      </c>
      <c r="F473" s="254" t="s">
        <v>4156</v>
      </c>
      <c r="G473" s="254" t="s">
        <v>4157</v>
      </c>
      <c r="H473" s="254" t="s">
        <v>4167</v>
      </c>
      <c r="I473" s="254" t="s">
        <v>4158</v>
      </c>
      <c r="J473" s="254" t="s">
        <v>4159</v>
      </c>
      <c r="K473" s="254" t="s">
        <v>40</v>
      </c>
      <c r="L473" s="254" t="s">
        <v>60</v>
      </c>
      <c r="M473" s="254" t="s">
        <v>42</v>
      </c>
      <c r="N473" s="254" t="s">
        <v>34</v>
      </c>
      <c r="O473" s="254" t="s">
        <v>34</v>
      </c>
      <c r="P473" s="254">
        <v>36</v>
      </c>
      <c r="Q473" s="254">
        <v>15.75</v>
      </c>
      <c r="R473" s="254">
        <v>11.02</v>
      </c>
      <c r="S473" s="254">
        <v>9.84</v>
      </c>
      <c r="T473" s="254">
        <v>0.03</v>
      </c>
      <c r="U473" s="256">
        <v>7.92</v>
      </c>
      <c r="V473" s="256">
        <v>12.99</v>
      </c>
      <c r="W473" s="254" t="s">
        <v>4150</v>
      </c>
      <c r="X473" s="254" t="s">
        <v>43</v>
      </c>
      <c r="Y473" s="254">
        <v>504</v>
      </c>
      <c r="Z473" s="254" t="s">
        <v>158</v>
      </c>
      <c r="AA473" s="254">
        <v>8</v>
      </c>
      <c r="AB473" s="254" t="s">
        <v>4161</v>
      </c>
      <c r="AC473" s="254" t="s">
        <v>34</v>
      </c>
      <c r="AD473" s="254" t="s">
        <v>34</v>
      </c>
      <c r="AE473" s="254" t="s">
        <v>49</v>
      </c>
      <c r="AF473" s="254" t="s">
        <v>4104</v>
      </c>
      <c r="AG473" s="254" t="s">
        <v>34</v>
      </c>
      <c r="AH473" s="254" t="s">
        <v>34</v>
      </c>
      <c r="AI473" s="254" t="s">
        <v>42</v>
      </c>
      <c r="AJ473" s="254" t="s">
        <v>34</v>
      </c>
      <c r="AK473" s="254" t="s">
        <v>34</v>
      </c>
      <c r="AL473" s="257" t="s">
        <v>4443</v>
      </c>
      <c r="AM473" s="254" t="s">
        <v>2844</v>
      </c>
      <c r="AN473" s="254" t="s">
        <v>34</v>
      </c>
      <c r="AO473" s="254" t="s">
        <v>4105</v>
      </c>
      <c r="AP473" s="254" t="s">
        <v>34</v>
      </c>
      <c r="AQ473" s="254" t="s">
        <v>49</v>
      </c>
    </row>
    <row r="474" spans="1:43">
      <c r="A474" s="254" t="s">
        <v>4168</v>
      </c>
      <c r="B474" s="254" t="s">
        <v>4169</v>
      </c>
      <c r="C474" s="254" t="s">
        <v>2837</v>
      </c>
      <c r="D474" s="254" t="s">
        <v>4154</v>
      </c>
      <c r="E474" s="254" t="s">
        <v>4155</v>
      </c>
      <c r="F474" s="254" t="s">
        <v>4156</v>
      </c>
      <c r="G474" s="254" t="s">
        <v>4157</v>
      </c>
      <c r="H474" s="254" t="s">
        <v>4170</v>
      </c>
      <c r="I474" s="254" t="s">
        <v>4158</v>
      </c>
      <c r="J474" s="254" t="s">
        <v>4159</v>
      </c>
      <c r="K474" s="254" t="s">
        <v>40</v>
      </c>
      <c r="L474" s="254" t="s">
        <v>60</v>
      </c>
      <c r="M474" s="254" t="s">
        <v>42</v>
      </c>
      <c r="N474" s="254" t="s">
        <v>34</v>
      </c>
      <c r="O474" s="254" t="s">
        <v>34</v>
      </c>
      <c r="P474" s="254">
        <v>36</v>
      </c>
      <c r="Q474" s="254">
        <v>15.75</v>
      </c>
      <c r="R474" s="254">
        <v>11.81</v>
      </c>
      <c r="S474" s="254">
        <v>8.66</v>
      </c>
      <c r="T474" s="254">
        <v>0.03</v>
      </c>
      <c r="U474" s="256">
        <v>7.92</v>
      </c>
      <c r="V474" s="256">
        <v>12.99</v>
      </c>
      <c r="W474" s="254" t="s">
        <v>4150</v>
      </c>
      <c r="X474" s="254" t="s">
        <v>43</v>
      </c>
      <c r="Y474" s="254">
        <v>504</v>
      </c>
      <c r="Z474" s="254" t="s">
        <v>158</v>
      </c>
      <c r="AA474" s="254">
        <v>8</v>
      </c>
      <c r="AB474" s="254" t="s">
        <v>4161</v>
      </c>
      <c r="AC474" s="254" t="s">
        <v>34</v>
      </c>
      <c r="AD474" s="254" t="s">
        <v>34</v>
      </c>
      <c r="AE474" s="254" t="s">
        <v>49</v>
      </c>
      <c r="AF474" s="254" t="s">
        <v>4104</v>
      </c>
      <c r="AG474" s="254" t="s">
        <v>34</v>
      </c>
      <c r="AH474" s="254" t="s">
        <v>34</v>
      </c>
      <c r="AI474" s="254" t="s">
        <v>42</v>
      </c>
      <c r="AJ474" s="254" t="s">
        <v>34</v>
      </c>
      <c r="AK474" s="254" t="s">
        <v>34</v>
      </c>
      <c r="AL474" s="257" t="s">
        <v>4443</v>
      </c>
      <c r="AM474" s="254" t="s">
        <v>2844</v>
      </c>
      <c r="AN474" s="254" t="s">
        <v>34</v>
      </c>
      <c r="AO474" s="254" t="s">
        <v>4105</v>
      </c>
      <c r="AP474" s="254" t="s">
        <v>34</v>
      </c>
      <c r="AQ474" s="254" t="s">
        <v>49</v>
      </c>
    </row>
    <row r="475" spans="1:43">
      <c r="A475" s="254" t="s">
        <v>4171</v>
      </c>
      <c r="B475" s="254" t="s">
        <v>4172</v>
      </c>
      <c r="C475" s="254" t="s">
        <v>2837</v>
      </c>
      <c r="D475" s="254" t="s">
        <v>4154</v>
      </c>
      <c r="E475" s="254" t="s">
        <v>4155</v>
      </c>
      <c r="F475" s="254" t="s">
        <v>4156</v>
      </c>
      <c r="G475" s="254" t="s">
        <v>4157</v>
      </c>
      <c r="H475" s="254" t="s">
        <v>4173</v>
      </c>
      <c r="I475" s="254" t="s">
        <v>4158</v>
      </c>
      <c r="J475" s="254" t="s">
        <v>4159</v>
      </c>
      <c r="K475" s="254" t="s">
        <v>40</v>
      </c>
      <c r="L475" s="254" t="s">
        <v>60</v>
      </c>
      <c r="M475" s="254" t="s">
        <v>42</v>
      </c>
      <c r="N475" s="254" t="s">
        <v>34</v>
      </c>
      <c r="O475" s="254" t="s">
        <v>34</v>
      </c>
      <c r="P475" s="254">
        <v>36</v>
      </c>
      <c r="Q475" s="254">
        <v>15.75</v>
      </c>
      <c r="R475" s="254">
        <v>11.02</v>
      </c>
      <c r="S475" s="254">
        <v>9.84</v>
      </c>
      <c r="T475" s="254">
        <v>0.03</v>
      </c>
      <c r="U475" s="256">
        <v>7.92</v>
      </c>
      <c r="V475" s="256">
        <v>12.99</v>
      </c>
      <c r="W475" s="254" t="s">
        <v>4150</v>
      </c>
      <c r="X475" s="254" t="s">
        <v>43</v>
      </c>
      <c r="Y475" s="254">
        <v>504</v>
      </c>
      <c r="Z475" s="254" t="s">
        <v>158</v>
      </c>
      <c r="AA475" s="254">
        <v>8</v>
      </c>
      <c r="AB475" s="254" t="s">
        <v>4161</v>
      </c>
      <c r="AC475" s="254" t="s">
        <v>34</v>
      </c>
      <c r="AD475" s="254" t="s">
        <v>34</v>
      </c>
      <c r="AE475" s="254" t="s">
        <v>49</v>
      </c>
      <c r="AF475" s="254" t="s">
        <v>4104</v>
      </c>
      <c r="AG475" s="254" t="s">
        <v>34</v>
      </c>
      <c r="AH475" s="254" t="s">
        <v>34</v>
      </c>
      <c r="AI475" s="254" t="s">
        <v>42</v>
      </c>
      <c r="AJ475" s="254" t="s">
        <v>34</v>
      </c>
      <c r="AK475" s="254" t="s">
        <v>34</v>
      </c>
      <c r="AL475" s="257" t="s">
        <v>4443</v>
      </c>
      <c r="AM475" s="254" t="s">
        <v>2844</v>
      </c>
      <c r="AN475" s="254" t="s">
        <v>34</v>
      </c>
      <c r="AO475" s="254" t="s">
        <v>4105</v>
      </c>
      <c r="AP475" s="254" t="s">
        <v>34</v>
      </c>
      <c r="AQ475" s="254" t="s">
        <v>49</v>
      </c>
    </row>
    <row r="476" spans="1:43">
      <c r="A476" s="254" t="s">
        <v>4174</v>
      </c>
      <c r="B476" s="254" t="s">
        <v>4175</v>
      </c>
      <c r="C476" s="254" t="s">
        <v>2837</v>
      </c>
      <c r="D476" s="254" t="s">
        <v>4154</v>
      </c>
      <c r="E476" s="254" t="s">
        <v>4155</v>
      </c>
      <c r="F476" s="254" t="s">
        <v>4156</v>
      </c>
      <c r="G476" s="254" t="s">
        <v>4157</v>
      </c>
      <c r="H476" s="254" t="s">
        <v>4176</v>
      </c>
      <c r="I476" s="254" t="s">
        <v>4158</v>
      </c>
      <c r="J476" s="254" t="s">
        <v>4159</v>
      </c>
      <c r="K476" s="254" t="s">
        <v>40</v>
      </c>
      <c r="L476" s="254" t="s">
        <v>60</v>
      </c>
      <c r="M476" s="254" t="s">
        <v>42</v>
      </c>
      <c r="N476" s="254" t="s">
        <v>34</v>
      </c>
      <c r="O476" s="254" t="s">
        <v>34</v>
      </c>
      <c r="P476" s="254">
        <v>36</v>
      </c>
      <c r="Q476" s="254">
        <v>15.75</v>
      </c>
      <c r="R476" s="254">
        <v>11.02</v>
      </c>
      <c r="S476" s="254">
        <v>9.84</v>
      </c>
      <c r="T476" s="254">
        <v>0.03</v>
      </c>
      <c r="U476" s="256">
        <v>7.92</v>
      </c>
      <c r="V476" s="256">
        <v>12.99</v>
      </c>
      <c r="W476" s="254" t="s">
        <v>4160</v>
      </c>
      <c r="X476" s="254" t="s">
        <v>43</v>
      </c>
      <c r="Y476" s="254">
        <v>504</v>
      </c>
      <c r="Z476" s="254" t="s">
        <v>158</v>
      </c>
      <c r="AA476" s="254">
        <v>8</v>
      </c>
      <c r="AB476" s="254" t="s">
        <v>4161</v>
      </c>
      <c r="AC476" s="254" t="s">
        <v>34</v>
      </c>
      <c r="AD476" s="254" t="s">
        <v>34</v>
      </c>
      <c r="AE476" s="254" t="s">
        <v>49</v>
      </c>
      <c r="AF476" s="254" t="s">
        <v>4104</v>
      </c>
      <c r="AG476" s="254" t="s">
        <v>34</v>
      </c>
      <c r="AH476" s="254" t="s">
        <v>34</v>
      </c>
      <c r="AI476" s="254" t="s">
        <v>42</v>
      </c>
      <c r="AJ476" s="254" t="s">
        <v>34</v>
      </c>
      <c r="AK476" s="254" t="s">
        <v>34</v>
      </c>
      <c r="AL476" s="257" t="s">
        <v>4443</v>
      </c>
      <c r="AM476" s="254" t="s">
        <v>2844</v>
      </c>
      <c r="AN476" s="254" t="s">
        <v>34</v>
      </c>
      <c r="AO476" s="254" t="s">
        <v>4105</v>
      </c>
      <c r="AP476" s="254" t="s">
        <v>34</v>
      </c>
      <c r="AQ476" s="254" t="s">
        <v>49</v>
      </c>
    </row>
    <row r="477" spans="1:43">
      <c r="A477" s="254" t="s">
        <v>4177</v>
      </c>
      <c r="B477" s="254" t="s">
        <v>4178</v>
      </c>
      <c r="C477" s="254" t="s">
        <v>2837</v>
      </c>
      <c r="D477" s="254" t="s">
        <v>4154</v>
      </c>
      <c r="E477" s="254" t="s">
        <v>4155</v>
      </c>
      <c r="F477" s="259" t="s">
        <v>4430</v>
      </c>
      <c r="G477" s="254" t="s">
        <v>4157</v>
      </c>
      <c r="H477" s="254" t="s">
        <v>4180</v>
      </c>
      <c r="I477" s="254" t="s">
        <v>4158</v>
      </c>
      <c r="J477" s="254" t="s">
        <v>4181</v>
      </c>
      <c r="K477" s="254" t="s">
        <v>40</v>
      </c>
      <c r="L477" s="254" t="s">
        <v>60</v>
      </c>
      <c r="M477" s="254" t="s">
        <v>42</v>
      </c>
      <c r="N477" s="254" t="s">
        <v>34</v>
      </c>
      <c r="O477" s="254" t="s">
        <v>34</v>
      </c>
      <c r="P477" s="254">
        <v>24</v>
      </c>
      <c r="Q477" s="254">
        <v>16.93</v>
      </c>
      <c r="R477" s="254">
        <v>12.99</v>
      </c>
      <c r="S477" s="254">
        <v>19.29</v>
      </c>
      <c r="T477" s="254">
        <v>0.1</v>
      </c>
      <c r="U477" s="256">
        <v>14.2</v>
      </c>
      <c r="V477" s="256">
        <v>24.99</v>
      </c>
      <c r="W477" s="254" t="s">
        <v>4150</v>
      </c>
      <c r="X477" s="254" t="s">
        <v>43</v>
      </c>
      <c r="Y477" s="254">
        <v>1200</v>
      </c>
      <c r="Z477" s="254" t="s">
        <v>158</v>
      </c>
      <c r="AA477" s="254">
        <v>8</v>
      </c>
      <c r="AB477" s="254" t="s">
        <v>4182</v>
      </c>
      <c r="AC477" s="254" t="s">
        <v>34</v>
      </c>
      <c r="AD477" s="254" t="s">
        <v>34</v>
      </c>
      <c r="AE477" s="254" t="s">
        <v>49</v>
      </c>
      <c r="AF477" s="254" t="s">
        <v>4104</v>
      </c>
      <c r="AG477" s="254" t="s">
        <v>34</v>
      </c>
      <c r="AH477" s="254" t="s">
        <v>34</v>
      </c>
      <c r="AI477" s="254" t="s">
        <v>42</v>
      </c>
      <c r="AJ477" s="254" t="s">
        <v>34</v>
      </c>
      <c r="AK477" s="254" t="s">
        <v>34</v>
      </c>
      <c r="AL477" s="257" t="s">
        <v>4443</v>
      </c>
      <c r="AM477" s="254" t="s">
        <v>2844</v>
      </c>
      <c r="AN477" s="254" t="s">
        <v>34</v>
      </c>
      <c r="AO477" s="254" t="s">
        <v>4105</v>
      </c>
      <c r="AP477" s="254" t="s">
        <v>34</v>
      </c>
      <c r="AQ477" s="254" t="s">
        <v>49</v>
      </c>
    </row>
    <row r="478" spans="1:43">
      <c r="A478" s="254" t="s">
        <v>4214</v>
      </c>
      <c r="B478" s="254" t="s">
        <v>4215</v>
      </c>
      <c r="C478" s="254" t="s">
        <v>2837</v>
      </c>
      <c r="D478" s="254" t="s">
        <v>2576</v>
      </c>
      <c r="E478" s="254" t="s">
        <v>2838</v>
      </c>
      <c r="F478" s="259" t="s">
        <v>4431</v>
      </c>
      <c r="G478" s="254" t="s">
        <v>2840</v>
      </c>
      <c r="H478" s="254" t="s">
        <v>4217</v>
      </c>
      <c r="I478" s="254" t="s">
        <v>4218</v>
      </c>
      <c r="J478" s="254" t="s">
        <v>4219</v>
      </c>
      <c r="K478" s="254" t="s">
        <v>40</v>
      </c>
      <c r="L478" s="254" t="s">
        <v>60</v>
      </c>
      <c r="M478" s="254" t="s">
        <v>42</v>
      </c>
      <c r="N478" s="254" t="s">
        <v>34</v>
      </c>
      <c r="O478" s="254" t="s">
        <v>34</v>
      </c>
      <c r="P478" s="254">
        <v>20</v>
      </c>
      <c r="Q478" s="254">
        <v>19.29</v>
      </c>
      <c r="R478" s="254">
        <v>15.75</v>
      </c>
      <c r="S478" s="254">
        <v>12.6</v>
      </c>
      <c r="T478" s="254">
        <v>0.11</v>
      </c>
      <c r="U478" s="256">
        <v>12.05</v>
      </c>
      <c r="V478" s="256">
        <v>21.99</v>
      </c>
      <c r="W478" s="254" t="s">
        <v>898</v>
      </c>
      <c r="X478" s="254" t="s">
        <v>43</v>
      </c>
      <c r="Y478" s="254">
        <v>960</v>
      </c>
      <c r="Z478" s="254" t="s">
        <v>158</v>
      </c>
      <c r="AA478" s="254">
        <v>8</v>
      </c>
      <c r="AB478" s="254" t="s">
        <v>4103</v>
      </c>
      <c r="AC478" s="254" t="s">
        <v>34</v>
      </c>
      <c r="AD478" s="254" t="s">
        <v>34</v>
      </c>
      <c r="AE478" s="254" t="s">
        <v>49</v>
      </c>
      <c r="AF478" s="254" t="s">
        <v>4104</v>
      </c>
      <c r="AG478" s="254" t="s">
        <v>34</v>
      </c>
      <c r="AH478" s="254" t="s">
        <v>34</v>
      </c>
      <c r="AI478" s="254" t="s">
        <v>42</v>
      </c>
      <c r="AJ478" s="254" t="s">
        <v>34</v>
      </c>
      <c r="AK478" s="254" t="s">
        <v>34</v>
      </c>
      <c r="AL478" s="257" t="s">
        <v>4443</v>
      </c>
      <c r="AM478" s="254" t="s">
        <v>2844</v>
      </c>
      <c r="AN478" s="254" t="s">
        <v>34</v>
      </c>
      <c r="AO478" s="254" t="s">
        <v>4105</v>
      </c>
      <c r="AP478" s="254" t="s">
        <v>34</v>
      </c>
      <c r="AQ478" s="254" t="s">
        <v>49</v>
      </c>
    </row>
    <row r="479" spans="1:43">
      <c r="A479" s="254" t="s">
        <v>4220</v>
      </c>
      <c r="B479" s="254" t="s">
        <v>4215</v>
      </c>
      <c r="C479" s="254" t="s">
        <v>2837</v>
      </c>
      <c r="D479" s="254" t="s">
        <v>2576</v>
      </c>
      <c r="E479" s="254" t="s">
        <v>2838</v>
      </c>
      <c r="F479" s="254" t="s">
        <v>4216</v>
      </c>
      <c r="G479" s="254" t="s">
        <v>2840</v>
      </c>
      <c r="H479" s="254" t="s">
        <v>4217</v>
      </c>
      <c r="I479" s="254" t="s">
        <v>4221</v>
      </c>
      <c r="J479" s="254" t="s">
        <v>4219</v>
      </c>
      <c r="K479" s="254" t="s">
        <v>40</v>
      </c>
      <c r="L479" s="254" t="s">
        <v>60</v>
      </c>
      <c r="M479" s="254" t="s">
        <v>42</v>
      </c>
      <c r="N479" s="254" t="s">
        <v>34</v>
      </c>
      <c r="O479" s="254" t="s">
        <v>34</v>
      </c>
      <c r="P479" s="254">
        <v>10</v>
      </c>
      <c r="Q479" s="254">
        <v>22.44</v>
      </c>
      <c r="R479" s="254">
        <v>14.57</v>
      </c>
      <c r="S479" s="254">
        <v>9.4499999999999993</v>
      </c>
      <c r="T479" s="254">
        <v>0.18</v>
      </c>
      <c r="U479" s="256">
        <v>13.69</v>
      </c>
      <c r="V479" s="256">
        <v>24.99</v>
      </c>
      <c r="W479" s="254" t="s">
        <v>898</v>
      </c>
      <c r="X479" s="254" t="s">
        <v>43</v>
      </c>
      <c r="Y479" s="254">
        <v>960</v>
      </c>
      <c r="Z479" s="254" t="s">
        <v>158</v>
      </c>
      <c r="AA479" s="254">
        <v>8</v>
      </c>
      <c r="AB479" s="254" t="s">
        <v>4103</v>
      </c>
      <c r="AC479" s="254" t="s">
        <v>34</v>
      </c>
      <c r="AD479" s="254" t="s">
        <v>34</v>
      </c>
      <c r="AE479" s="254" t="s">
        <v>49</v>
      </c>
      <c r="AF479" s="254" t="s">
        <v>4104</v>
      </c>
      <c r="AG479" s="254" t="s">
        <v>34</v>
      </c>
      <c r="AH479" s="254" t="s">
        <v>34</v>
      </c>
      <c r="AI479" s="254" t="s">
        <v>42</v>
      </c>
      <c r="AJ479" s="254" t="s">
        <v>34</v>
      </c>
      <c r="AK479" s="254" t="s">
        <v>34</v>
      </c>
      <c r="AL479" s="257" t="s">
        <v>4443</v>
      </c>
      <c r="AM479" s="254" t="s">
        <v>2844</v>
      </c>
      <c r="AN479" s="254" t="s">
        <v>34</v>
      </c>
      <c r="AO479" s="254" t="s">
        <v>4105</v>
      </c>
      <c r="AP479" s="254" t="s">
        <v>34</v>
      </c>
      <c r="AQ479" s="254" t="s">
        <v>49</v>
      </c>
    </row>
    <row r="480" spans="1:43">
      <c r="A480" s="254" t="s">
        <v>4226</v>
      </c>
      <c r="B480" s="254" t="s">
        <v>2836</v>
      </c>
      <c r="C480" s="254" t="s">
        <v>2837</v>
      </c>
      <c r="D480" s="254" t="s">
        <v>2576</v>
      </c>
      <c r="E480" s="254" t="s">
        <v>2838</v>
      </c>
      <c r="F480" s="254" t="s">
        <v>2839</v>
      </c>
      <c r="G480" s="254" t="s">
        <v>2840</v>
      </c>
      <c r="H480" s="254" t="s">
        <v>1010</v>
      </c>
      <c r="I480" s="254" t="s">
        <v>2841</v>
      </c>
      <c r="J480" s="254" t="s">
        <v>2842</v>
      </c>
      <c r="K480" s="254" t="s">
        <v>40</v>
      </c>
      <c r="L480" s="254" t="s">
        <v>50</v>
      </c>
      <c r="M480" s="254" t="s">
        <v>42</v>
      </c>
      <c r="N480" s="254" t="s">
        <v>34</v>
      </c>
      <c r="O480" s="254" t="s">
        <v>34</v>
      </c>
      <c r="P480" s="254">
        <v>1</v>
      </c>
      <c r="Q480" s="254">
        <v>15.35</v>
      </c>
      <c r="R480" s="254">
        <v>14.17</v>
      </c>
      <c r="S480" s="254">
        <v>5.91</v>
      </c>
      <c r="T480" s="254">
        <v>0.74</v>
      </c>
      <c r="U480" s="256">
        <v>18</v>
      </c>
      <c r="V480" s="256">
        <v>37.99</v>
      </c>
      <c r="W480" s="254" t="s">
        <v>898</v>
      </c>
      <c r="X480" s="254" t="s">
        <v>43</v>
      </c>
      <c r="Y480" s="254">
        <v>1200</v>
      </c>
      <c r="Z480" s="254" t="s">
        <v>158</v>
      </c>
      <c r="AA480" s="254">
        <v>8</v>
      </c>
      <c r="AB480" s="254" t="s">
        <v>4103</v>
      </c>
      <c r="AC480" s="254">
        <v>0</v>
      </c>
      <c r="AD480" s="254" t="s">
        <v>34</v>
      </c>
      <c r="AE480" s="254" t="s">
        <v>49</v>
      </c>
      <c r="AF480" s="254" t="s">
        <v>4104</v>
      </c>
      <c r="AG480" s="254">
        <v>29</v>
      </c>
      <c r="AH480" s="254" t="s">
        <v>34</v>
      </c>
      <c r="AI480" s="254" t="s">
        <v>42</v>
      </c>
      <c r="AJ480" s="254" t="s">
        <v>34</v>
      </c>
      <c r="AK480" s="254" t="s">
        <v>34</v>
      </c>
      <c r="AL480" s="257" t="s">
        <v>4443</v>
      </c>
      <c r="AM480" s="254" t="s">
        <v>2844</v>
      </c>
      <c r="AN480" s="254" t="s">
        <v>34</v>
      </c>
      <c r="AO480" s="254" t="s">
        <v>4105</v>
      </c>
      <c r="AP480" s="254" t="s">
        <v>34</v>
      </c>
      <c r="AQ480" s="254" t="s">
        <v>49</v>
      </c>
    </row>
    <row r="481" spans="1:43">
      <c r="A481" s="254" t="s">
        <v>2835</v>
      </c>
      <c r="B481" s="254" t="s">
        <v>2836</v>
      </c>
      <c r="C481" s="254" t="s">
        <v>33</v>
      </c>
      <c r="D481" s="254" t="s">
        <v>2576</v>
      </c>
      <c r="E481" s="254" t="s">
        <v>2838</v>
      </c>
      <c r="F481" s="254" t="s">
        <v>2839</v>
      </c>
      <c r="G481" s="254" t="s">
        <v>2840</v>
      </c>
      <c r="H481" s="254" t="s">
        <v>1010</v>
      </c>
      <c r="I481" s="254" t="s">
        <v>2841</v>
      </c>
      <c r="J481" s="254" t="s">
        <v>2842</v>
      </c>
      <c r="K481" s="254" t="s">
        <v>40</v>
      </c>
      <c r="L481" s="254" t="s">
        <v>50</v>
      </c>
      <c r="M481" s="254" t="s">
        <v>42</v>
      </c>
      <c r="N481" s="254" t="s">
        <v>34</v>
      </c>
      <c r="O481" s="254" t="s">
        <v>34</v>
      </c>
      <c r="P481" s="254">
        <v>1</v>
      </c>
      <c r="Q481" s="254">
        <v>15.35</v>
      </c>
      <c r="R481" s="254">
        <v>14.17</v>
      </c>
      <c r="S481" s="254">
        <v>5.91</v>
      </c>
      <c r="T481" s="254">
        <v>0.74</v>
      </c>
      <c r="U481" s="256">
        <v>18</v>
      </c>
      <c r="V481" s="256">
        <v>37.99</v>
      </c>
      <c r="W481" s="254" t="s">
        <v>898</v>
      </c>
      <c r="X481" s="254" t="s">
        <v>43</v>
      </c>
      <c r="Y481" s="254">
        <v>1200</v>
      </c>
      <c r="Z481" s="254" t="s">
        <v>158</v>
      </c>
      <c r="AA481" s="254">
        <v>8</v>
      </c>
      <c r="AB481" s="254" t="s">
        <v>4103</v>
      </c>
      <c r="AC481" s="254">
        <v>0</v>
      </c>
      <c r="AD481" s="254" t="s">
        <v>34</v>
      </c>
      <c r="AE481" s="254" t="s">
        <v>42</v>
      </c>
      <c r="AF481" s="254" t="s">
        <v>34</v>
      </c>
      <c r="AG481" s="254">
        <v>29</v>
      </c>
      <c r="AH481" s="254" t="s">
        <v>34</v>
      </c>
      <c r="AI481" s="254" t="s">
        <v>42</v>
      </c>
      <c r="AJ481" s="254" t="s">
        <v>34</v>
      </c>
      <c r="AK481" s="254" t="s">
        <v>34</v>
      </c>
      <c r="AL481" s="257" t="s">
        <v>4443</v>
      </c>
      <c r="AM481" s="254" t="s">
        <v>2844</v>
      </c>
      <c r="AN481" s="254" t="s">
        <v>34</v>
      </c>
      <c r="AO481" s="254" t="s">
        <v>4105</v>
      </c>
      <c r="AP481" s="254" t="s">
        <v>34</v>
      </c>
      <c r="AQ481" s="254" t="s">
        <v>49</v>
      </c>
    </row>
    <row r="482" spans="1:43">
      <c r="A482" s="254" t="s">
        <v>4227</v>
      </c>
      <c r="B482" s="254" t="s">
        <v>2847</v>
      </c>
      <c r="C482" s="254" t="s">
        <v>2837</v>
      </c>
      <c r="D482" s="254" t="s">
        <v>2576</v>
      </c>
      <c r="E482" s="254" t="s">
        <v>2838</v>
      </c>
      <c r="F482" s="254" t="s">
        <v>2839</v>
      </c>
      <c r="G482" s="254" t="s">
        <v>2840</v>
      </c>
      <c r="H482" s="254" t="s">
        <v>175</v>
      </c>
      <c r="I482" s="254" t="s">
        <v>2841</v>
      </c>
      <c r="J482" s="254" t="s">
        <v>2842</v>
      </c>
      <c r="K482" s="254" t="s">
        <v>40</v>
      </c>
      <c r="L482" s="254" t="s">
        <v>50</v>
      </c>
      <c r="M482" s="254" t="s">
        <v>42</v>
      </c>
      <c r="N482" s="254" t="s">
        <v>34</v>
      </c>
      <c r="O482" s="254" t="s">
        <v>34</v>
      </c>
      <c r="P482" s="254">
        <v>1</v>
      </c>
      <c r="Q482" s="254">
        <v>14.96</v>
      </c>
      <c r="R482" s="254">
        <v>14.37</v>
      </c>
      <c r="S482" s="254">
        <v>5.71</v>
      </c>
      <c r="T482" s="254">
        <v>0.71</v>
      </c>
      <c r="U482" s="256">
        <v>18</v>
      </c>
      <c r="V482" s="256">
        <v>37.99</v>
      </c>
      <c r="W482" s="254" t="s">
        <v>898</v>
      </c>
      <c r="X482" s="254" t="s">
        <v>43</v>
      </c>
      <c r="Y482" s="254">
        <v>1200</v>
      </c>
      <c r="Z482" s="254" t="s">
        <v>158</v>
      </c>
      <c r="AA482" s="254">
        <v>8</v>
      </c>
      <c r="AB482" s="254" t="s">
        <v>4103</v>
      </c>
      <c r="AC482" s="254">
        <v>0</v>
      </c>
      <c r="AD482" s="254" t="s">
        <v>34</v>
      </c>
      <c r="AE482" s="254" t="s">
        <v>49</v>
      </c>
      <c r="AF482" s="254" t="s">
        <v>4104</v>
      </c>
      <c r="AG482" s="254">
        <v>54</v>
      </c>
      <c r="AH482" s="254" t="s">
        <v>34</v>
      </c>
      <c r="AI482" s="254" t="s">
        <v>42</v>
      </c>
      <c r="AJ482" s="254" t="s">
        <v>34</v>
      </c>
      <c r="AK482" s="254" t="s">
        <v>34</v>
      </c>
      <c r="AL482" s="257" t="s">
        <v>4443</v>
      </c>
      <c r="AM482" s="254" t="s">
        <v>2844</v>
      </c>
      <c r="AN482" s="254" t="s">
        <v>34</v>
      </c>
      <c r="AO482" s="254" t="s">
        <v>4105</v>
      </c>
      <c r="AP482" s="254" t="s">
        <v>34</v>
      </c>
      <c r="AQ482" s="254" t="s">
        <v>49</v>
      </c>
    </row>
    <row r="483" spans="1:43">
      <c r="A483" s="254" t="s">
        <v>2846</v>
      </c>
      <c r="B483" s="254" t="s">
        <v>2847</v>
      </c>
      <c r="C483" s="254" t="s">
        <v>33</v>
      </c>
      <c r="D483" s="254" t="s">
        <v>2576</v>
      </c>
      <c r="E483" s="254" t="s">
        <v>2838</v>
      </c>
      <c r="F483" s="254" t="s">
        <v>2839</v>
      </c>
      <c r="G483" s="254" t="s">
        <v>2840</v>
      </c>
      <c r="H483" s="254" t="s">
        <v>175</v>
      </c>
      <c r="I483" s="254" t="s">
        <v>2841</v>
      </c>
      <c r="J483" s="254" t="s">
        <v>2842</v>
      </c>
      <c r="K483" s="254" t="s">
        <v>40</v>
      </c>
      <c r="L483" s="254" t="s">
        <v>50</v>
      </c>
      <c r="M483" s="254" t="s">
        <v>42</v>
      </c>
      <c r="N483" s="254" t="s">
        <v>34</v>
      </c>
      <c r="O483" s="254" t="s">
        <v>34</v>
      </c>
      <c r="P483" s="254">
        <v>1</v>
      </c>
      <c r="Q483" s="254">
        <v>14.96</v>
      </c>
      <c r="R483" s="254">
        <v>14.37</v>
      </c>
      <c r="S483" s="254">
        <v>5.71</v>
      </c>
      <c r="T483" s="254">
        <v>0.71</v>
      </c>
      <c r="U483" s="256">
        <v>18</v>
      </c>
      <c r="V483" s="256">
        <v>37.99</v>
      </c>
      <c r="W483" s="254" t="s">
        <v>898</v>
      </c>
      <c r="X483" s="254" t="s">
        <v>43</v>
      </c>
      <c r="Y483" s="254">
        <v>1200</v>
      </c>
      <c r="Z483" s="254" t="s">
        <v>158</v>
      </c>
      <c r="AA483" s="254">
        <v>8</v>
      </c>
      <c r="AB483" s="254" t="s">
        <v>4103</v>
      </c>
      <c r="AC483" s="254">
        <v>0</v>
      </c>
      <c r="AD483" s="254" t="s">
        <v>34</v>
      </c>
      <c r="AE483" s="254" t="s">
        <v>42</v>
      </c>
      <c r="AF483" s="254" t="s">
        <v>34</v>
      </c>
      <c r="AG483" s="254">
        <v>54</v>
      </c>
      <c r="AH483" s="254" t="s">
        <v>34</v>
      </c>
      <c r="AI483" s="254" t="s">
        <v>42</v>
      </c>
      <c r="AJ483" s="254" t="s">
        <v>34</v>
      </c>
      <c r="AK483" s="254" t="s">
        <v>34</v>
      </c>
      <c r="AL483" s="257" t="s">
        <v>4443</v>
      </c>
      <c r="AM483" s="254" t="s">
        <v>2844</v>
      </c>
      <c r="AN483" s="254" t="s">
        <v>34</v>
      </c>
      <c r="AO483" s="254" t="s">
        <v>4105</v>
      </c>
      <c r="AP483" s="254" t="s">
        <v>34</v>
      </c>
      <c r="AQ483" s="254" t="s">
        <v>49</v>
      </c>
    </row>
    <row r="484" spans="1:43">
      <c r="A484" s="254" t="s">
        <v>4228</v>
      </c>
      <c r="B484" s="254" t="s">
        <v>2849</v>
      </c>
      <c r="C484" s="254" t="s">
        <v>2837</v>
      </c>
      <c r="D484" s="254" t="s">
        <v>2576</v>
      </c>
      <c r="E484" s="254" t="s">
        <v>2838</v>
      </c>
      <c r="F484" s="254" t="s">
        <v>2850</v>
      </c>
      <c r="G484" s="254" t="s">
        <v>2840</v>
      </c>
      <c r="H484" s="254" t="s">
        <v>1010</v>
      </c>
      <c r="I484" s="254" t="s">
        <v>4229</v>
      </c>
      <c r="J484" s="254" t="s">
        <v>2852</v>
      </c>
      <c r="K484" s="254" t="s">
        <v>40</v>
      </c>
      <c r="L484" s="254" t="s">
        <v>50</v>
      </c>
      <c r="M484" s="254" t="s">
        <v>42</v>
      </c>
      <c r="N484" s="254" t="s">
        <v>34</v>
      </c>
      <c r="O484" s="254" t="s">
        <v>34</v>
      </c>
      <c r="P484" s="254">
        <v>1</v>
      </c>
      <c r="Q484" s="254">
        <v>17.72</v>
      </c>
      <c r="R484" s="254">
        <v>13.39</v>
      </c>
      <c r="S484" s="254">
        <v>5.12</v>
      </c>
      <c r="T484" s="254">
        <v>0.7</v>
      </c>
      <c r="U484" s="256">
        <v>18.75</v>
      </c>
      <c r="V484" s="256">
        <v>39.99</v>
      </c>
      <c r="W484" s="254" t="s">
        <v>938</v>
      </c>
      <c r="X484" s="254" t="s">
        <v>43</v>
      </c>
      <c r="Y484" s="254">
        <v>600</v>
      </c>
      <c r="Z484" s="254" t="s">
        <v>158</v>
      </c>
      <c r="AA484" s="254">
        <v>8</v>
      </c>
      <c r="AB484" s="254" t="s">
        <v>4103</v>
      </c>
      <c r="AC484" s="254">
        <v>0</v>
      </c>
      <c r="AD484" s="254" t="s">
        <v>34</v>
      </c>
      <c r="AE484" s="254" t="s">
        <v>49</v>
      </c>
      <c r="AF484" s="254" t="s">
        <v>4104</v>
      </c>
      <c r="AG484" s="254">
        <v>24</v>
      </c>
      <c r="AH484" s="254" t="s">
        <v>34</v>
      </c>
      <c r="AI484" s="254" t="s">
        <v>42</v>
      </c>
      <c r="AJ484" s="254" t="s">
        <v>34</v>
      </c>
      <c r="AK484" s="254" t="s">
        <v>34</v>
      </c>
      <c r="AL484" s="257" t="s">
        <v>4443</v>
      </c>
      <c r="AM484" s="254" t="s">
        <v>2844</v>
      </c>
      <c r="AN484" s="254" t="s">
        <v>34</v>
      </c>
      <c r="AO484" s="254" t="s">
        <v>4105</v>
      </c>
      <c r="AP484" s="254" t="s">
        <v>34</v>
      </c>
      <c r="AQ484" s="254" t="s">
        <v>49</v>
      </c>
    </row>
    <row r="485" spans="1:43">
      <c r="A485" s="254" t="s">
        <v>2848</v>
      </c>
      <c r="B485" s="254" t="s">
        <v>2849</v>
      </c>
      <c r="C485" s="254" t="s">
        <v>33</v>
      </c>
      <c r="D485" s="254" t="s">
        <v>2576</v>
      </c>
      <c r="E485" s="254" t="s">
        <v>2838</v>
      </c>
      <c r="F485" s="254" t="s">
        <v>2850</v>
      </c>
      <c r="G485" s="254" t="s">
        <v>2840</v>
      </c>
      <c r="H485" s="254" t="s">
        <v>1010</v>
      </c>
      <c r="I485" s="254" t="s">
        <v>4229</v>
      </c>
      <c r="J485" s="254" t="s">
        <v>2852</v>
      </c>
      <c r="K485" s="254" t="s">
        <v>40</v>
      </c>
      <c r="L485" s="254" t="s">
        <v>50</v>
      </c>
      <c r="M485" s="254" t="s">
        <v>42</v>
      </c>
      <c r="N485" s="254" t="s">
        <v>34</v>
      </c>
      <c r="O485" s="254" t="s">
        <v>34</v>
      </c>
      <c r="P485" s="254">
        <v>1</v>
      </c>
      <c r="Q485" s="254">
        <v>17.72</v>
      </c>
      <c r="R485" s="254">
        <v>13.39</v>
      </c>
      <c r="S485" s="254">
        <v>5.12</v>
      </c>
      <c r="T485" s="254">
        <v>0.7</v>
      </c>
      <c r="U485" s="256">
        <v>18.75</v>
      </c>
      <c r="V485" s="256">
        <v>39.99</v>
      </c>
      <c r="W485" s="254" t="s">
        <v>938</v>
      </c>
      <c r="X485" s="254" t="s">
        <v>43</v>
      </c>
      <c r="Y485" s="254">
        <v>600</v>
      </c>
      <c r="Z485" s="254" t="s">
        <v>158</v>
      </c>
      <c r="AA485" s="254">
        <v>8</v>
      </c>
      <c r="AB485" s="254" t="s">
        <v>4103</v>
      </c>
      <c r="AC485" s="254">
        <v>0</v>
      </c>
      <c r="AD485" s="254" t="s">
        <v>34</v>
      </c>
      <c r="AE485" s="254" t="s">
        <v>42</v>
      </c>
      <c r="AF485" s="254" t="s">
        <v>34</v>
      </c>
      <c r="AG485" s="254">
        <v>24</v>
      </c>
      <c r="AH485" s="254" t="s">
        <v>34</v>
      </c>
      <c r="AI485" s="254" t="s">
        <v>42</v>
      </c>
      <c r="AJ485" s="254" t="s">
        <v>34</v>
      </c>
      <c r="AK485" s="254" t="s">
        <v>34</v>
      </c>
      <c r="AL485" s="257" t="s">
        <v>4443</v>
      </c>
      <c r="AM485" s="254" t="s">
        <v>2844</v>
      </c>
      <c r="AN485" s="254" t="s">
        <v>34</v>
      </c>
      <c r="AO485" s="254" t="s">
        <v>4105</v>
      </c>
      <c r="AP485" s="254" t="s">
        <v>34</v>
      </c>
      <c r="AQ485" s="254" t="s">
        <v>49</v>
      </c>
    </row>
    <row r="486" spans="1:43">
      <c r="A486" s="254" t="s">
        <v>4230</v>
      </c>
      <c r="B486" s="254" t="s">
        <v>2849</v>
      </c>
      <c r="C486" s="254" t="s">
        <v>2837</v>
      </c>
      <c r="D486" s="254" t="s">
        <v>2576</v>
      </c>
      <c r="E486" s="254" t="s">
        <v>2838</v>
      </c>
      <c r="F486" s="254" t="s">
        <v>2850</v>
      </c>
      <c r="G486" s="254" t="s">
        <v>2840</v>
      </c>
      <c r="H486" s="254" t="s">
        <v>1010</v>
      </c>
      <c r="I486" s="254" t="s">
        <v>4231</v>
      </c>
      <c r="J486" s="254" t="s">
        <v>2852</v>
      </c>
      <c r="K486" s="254" t="s">
        <v>40</v>
      </c>
      <c r="L486" s="254" t="s">
        <v>50</v>
      </c>
      <c r="M486" s="254" t="s">
        <v>42</v>
      </c>
      <c r="N486" s="254" t="s">
        <v>34</v>
      </c>
      <c r="O486" s="254" t="s">
        <v>34</v>
      </c>
      <c r="P486" s="254">
        <v>1</v>
      </c>
      <c r="Q486" s="254">
        <v>17.72</v>
      </c>
      <c r="R486" s="254">
        <v>13.78</v>
      </c>
      <c r="S486" s="254">
        <v>7.09</v>
      </c>
      <c r="T486" s="254">
        <v>1</v>
      </c>
      <c r="U486" s="256">
        <v>24.25</v>
      </c>
      <c r="V486" s="256">
        <v>49.99</v>
      </c>
      <c r="W486" s="254" t="s">
        <v>938</v>
      </c>
      <c r="X486" s="254" t="s">
        <v>43</v>
      </c>
      <c r="Y486" s="254">
        <v>600</v>
      </c>
      <c r="Z486" s="254" t="s">
        <v>158</v>
      </c>
      <c r="AA486" s="254">
        <v>8</v>
      </c>
      <c r="AB486" s="254" t="s">
        <v>4103</v>
      </c>
      <c r="AC486" s="254">
        <v>0</v>
      </c>
      <c r="AD486" s="254" t="s">
        <v>34</v>
      </c>
      <c r="AE486" s="254" t="s">
        <v>49</v>
      </c>
      <c r="AF486" s="254" t="s">
        <v>4104</v>
      </c>
      <c r="AG486" s="254">
        <v>30</v>
      </c>
      <c r="AH486" s="254" t="s">
        <v>34</v>
      </c>
      <c r="AI486" s="254" t="s">
        <v>42</v>
      </c>
      <c r="AJ486" s="254" t="s">
        <v>34</v>
      </c>
      <c r="AK486" s="254" t="s">
        <v>34</v>
      </c>
      <c r="AL486" s="257" t="s">
        <v>4443</v>
      </c>
      <c r="AM486" s="254" t="s">
        <v>2844</v>
      </c>
      <c r="AN486" s="254" t="s">
        <v>34</v>
      </c>
      <c r="AO486" s="254" t="s">
        <v>4105</v>
      </c>
      <c r="AP486" s="254" t="s">
        <v>34</v>
      </c>
      <c r="AQ486" s="254" t="s">
        <v>49</v>
      </c>
    </row>
    <row r="487" spans="1:43">
      <c r="A487" s="254" t="s">
        <v>2853</v>
      </c>
      <c r="B487" s="254" t="s">
        <v>2849</v>
      </c>
      <c r="C487" s="254" t="s">
        <v>33</v>
      </c>
      <c r="D487" s="254" t="s">
        <v>2576</v>
      </c>
      <c r="E487" s="254" t="s">
        <v>2838</v>
      </c>
      <c r="F487" s="254" t="s">
        <v>2850</v>
      </c>
      <c r="G487" s="254" t="s">
        <v>2840</v>
      </c>
      <c r="H487" s="254" t="s">
        <v>1010</v>
      </c>
      <c r="I487" s="254" t="s">
        <v>4231</v>
      </c>
      <c r="J487" s="254" t="s">
        <v>2852</v>
      </c>
      <c r="K487" s="254" t="s">
        <v>40</v>
      </c>
      <c r="L487" s="254" t="s">
        <v>50</v>
      </c>
      <c r="M487" s="254" t="s">
        <v>42</v>
      </c>
      <c r="N487" s="254" t="s">
        <v>34</v>
      </c>
      <c r="O487" s="254" t="s">
        <v>34</v>
      </c>
      <c r="P487" s="254">
        <v>1</v>
      </c>
      <c r="Q487" s="254">
        <v>17.72</v>
      </c>
      <c r="R487" s="254">
        <v>13.78</v>
      </c>
      <c r="S487" s="254">
        <v>7.09</v>
      </c>
      <c r="T487" s="254">
        <v>1</v>
      </c>
      <c r="U487" s="256">
        <v>24.25</v>
      </c>
      <c r="V487" s="256">
        <v>49.99</v>
      </c>
      <c r="W487" s="254" t="s">
        <v>938</v>
      </c>
      <c r="X487" s="254" t="s">
        <v>43</v>
      </c>
      <c r="Y487" s="254">
        <v>600</v>
      </c>
      <c r="Z487" s="254" t="s">
        <v>158</v>
      </c>
      <c r="AA487" s="254">
        <v>8</v>
      </c>
      <c r="AB487" s="254" t="s">
        <v>4103</v>
      </c>
      <c r="AC487" s="254">
        <v>0</v>
      </c>
      <c r="AD487" s="254" t="s">
        <v>34</v>
      </c>
      <c r="AE487" s="254" t="s">
        <v>42</v>
      </c>
      <c r="AF487" s="254" t="s">
        <v>34</v>
      </c>
      <c r="AG487" s="254">
        <v>30</v>
      </c>
      <c r="AH487" s="254" t="s">
        <v>34</v>
      </c>
      <c r="AI487" s="254" t="s">
        <v>42</v>
      </c>
      <c r="AJ487" s="254" t="s">
        <v>34</v>
      </c>
      <c r="AK487" s="254" t="s">
        <v>34</v>
      </c>
      <c r="AL487" s="257" t="s">
        <v>4443</v>
      </c>
      <c r="AM487" s="254" t="s">
        <v>2844</v>
      </c>
      <c r="AN487" s="254" t="s">
        <v>34</v>
      </c>
      <c r="AO487" s="254" t="s">
        <v>4105</v>
      </c>
      <c r="AP487" s="254" t="s">
        <v>34</v>
      </c>
      <c r="AQ487" s="254" t="s">
        <v>49</v>
      </c>
    </row>
    <row r="488" spans="1:43">
      <c r="A488" s="254" t="s">
        <v>4232</v>
      </c>
      <c r="B488" s="254" t="s">
        <v>2849</v>
      </c>
      <c r="C488" s="254" t="s">
        <v>2837</v>
      </c>
      <c r="D488" s="254" t="s">
        <v>2576</v>
      </c>
      <c r="E488" s="254" t="s">
        <v>2838</v>
      </c>
      <c r="F488" s="254" t="s">
        <v>2850</v>
      </c>
      <c r="G488" s="254" t="s">
        <v>2840</v>
      </c>
      <c r="H488" s="254" t="s">
        <v>1010</v>
      </c>
      <c r="I488" s="254" t="s">
        <v>4233</v>
      </c>
      <c r="J488" s="254" t="s">
        <v>2852</v>
      </c>
      <c r="K488" s="254" t="s">
        <v>40</v>
      </c>
      <c r="L488" s="254" t="s">
        <v>50</v>
      </c>
      <c r="M488" s="254" t="s">
        <v>42</v>
      </c>
      <c r="N488" s="254" t="s">
        <v>34</v>
      </c>
      <c r="O488" s="254" t="s">
        <v>34</v>
      </c>
      <c r="P488" s="254">
        <v>1</v>
      </c>
      <c r="Q488" s="254">
        <v>17.72</v>
      </c>
      <c r="R488" s="254">
        <v>13.78</v>
      </c>
      <c r="S488" s="254">
        <v>11.81</v>
      </c>
      <c r="T488" s="254">
        <v>1.67</v>
      </c>
      <c r="U488" s="256">
        <v>33.5</v>
      </c>
      <c r="V488" s="256">
        <v>69.989999999999995</v>
      </c>
      <c r="W488" s="254" t="s">
        <v>938</v>
      </c>
      <c r="X488" s="254" t="s">
        <v>43</v>
      </c>
      <c r="Y488" s="254">
        <v>600</v>
      </c>
      <c r="Z488" s="254" t="s">
        <v>158</v>
      </c>
      <c r="AA488" s="254">
        <v>8</v>
      </c>
      <c r="AB488" s="254" t="s">
        <v>4103</v>
      </c>
      <c r="AC488" s="254">
        <v>0</v>
      </c>
      <c r="AD488" s="254" t="s">
        <v>34</v>
      </c>
      <c r="AE488" s="254" t="s">
        <v>49</v>
      </c>
      <c r="AF488" s="254" t="s">
        <v>4104</v>
      </c>
      <c r="AG488" s="254">
        <v>18</v>
      </c>
      <c r="AH488" s="254" t="s">
        <v>34</v>
      </c>
      <c r="AI488" s="254" t="s">
        <v>42</v>
      </c>
      <c r="AJ488" s="254" t="s">
        <v>34</v>
      </c>
      <c r="AK488" s="254" t="s">
        <v>34</v>
      </c>
      <c r="AL488" s="257" t="s">
        <v>4443</v>
      </c>
      <c r="AM488" s="254" t="s">
        <v>2844</v>
      </c>
      <c r="AN488" s="254" t="s">
        <v>34</v>
      </c>
      <c r="AO488" s="254" t="s">
        <v>4105</v>
      </c>
      <c r="AP488" s="254" t="s">
        <v>34</v>
      </c>
      <c r="AQ488" s="254" t="s">
        <v>49</v>
      </c>
    </row>
    <row r="489" spans="1:43">
      <c r="A489" s="254" t="s">
        <v>2855</v>
      </c>
      <c r="B489" s="254" t="s">
        <v>2849</v>
      </c>
      <c r="C489" s="254" t="s">
        <v>33</v>
      </c>
      <c r="D489" s="254" t="s">
        <v>2576</v>
      </c>
      <c r="E489" s="254" t="s">
        <v>2838</v>
      </c>
      <c r="F489" s="254" t="s">
        <v>2850</v>
      </c>
      <c r="G489" s="254" t="s">
        <v>2840</v>
      </c>
      <c r="H489" s="254" t="s">
        <v>1010</v>
      </c>
      <c r="I489" s="254" t="s">
        <v>4233</v>
      </c>
      <c r="J489" s="254" t="s">
        <v>2852</v>
      </c>
      <c r="K489" s="254" t="s">
        <v>40</v>
      </c>
      <c r="L489" s="254" t="s">
        <v>50</v>
      </c>
      <c r="M489" s="254" t="s">
        <v>42</v>
      </c>
      <c r="N489" s="254" t="s">
        <v>34</v>
      </c>
      <c r="O489" s="254" t="s">
        <v>34</v>
      </c>
      <c r="P489" s="254">
        <v>1</v>
      </c>
      <c r="Q489" s="254">
        <v>17.72</v>
      </c>
      <c r="R489" s="254">
        <v>13.78</v>
      </c>
      <c r="S489" s="254">
        <v>11.81</v>
      </c>
      <c r="T489" s="254">
        <v>1.67</v>
      </c>
      <c r="U489" s="256">
        <v>33.5</v>
      </c>
      <c r="V489" s="256">
        <v>69.989999999999995</v>
      </c>
      <c r="W489" s="254" t="s">
        <v>938</v>
      </c>
      <c r="X489" s="254" t="s">
        <v>43</v>
      </c>
      <c r="Y489" s="254">
        <v>600</v>
      </c>
      <c r="Z489" s="254" t="s">
        <v>158</v>
      </c>
      <c r="AA489" s="254">
        <v>8</v>
      </c>
      <c r="AB489" s="254" t="s">
        <v>4103</v>
      </c>
      <c r="AC489" s="254">
        <v>0</v>
      </c>
      <c r="AD489" s="254" t="s">
        <v>34</v>
      </c>
      <c r="AE489" s="254" t="s">
        <v>42</v>
      </c>
      <c r="AF489" s="254" t="s">
        <v>34</v>
      </c>
      <c r="AG489" s="254">
        <v>18</v>
      </c>
      <c r="AH489" s="254" t="s">
        <v>34</v>
      </c>
      <c r="AI489" s="254" t="s">
        <v>42</v>
      </c>
      <c r="AJ489" s="254" t="s">
        <v>34</v>
      </c>
      <c r="AK489" s="254" t="s">
        <v>34</v>
      </c>
      <c r="AL489" s="257" t="s">
        <v>4443</v>
      </c>
      <c r="AM489" s="254" t="s">
        <v>2844</v>
      </c>
      <c r="AN489" s="254" t="s">
        <v>34</v>
      </c>
      <c r="AO489" s="254" t="s">
        <v>4105</v>
      </c>
      <c r="AP489" s="254" t="s">
        <v>34</v>
      </c>
      <c r="AQ489" s="254" t="s">
        <v>49</v>
      </c>
    </row>
    <row r="490" spans="1:43">
      <c r="A490" s="254" t="s">
        <v>4234</v>
      </c>
      <c r="B490" s="254" t="s">
        <v>2858</v>
      </c>
      <c r="C490" s="254" t="s">
        <v>2837</v>
      </c>
      <c r="D490" s="254" t="s">
        <v>2576</v>
      </c>
      <c r="E490" s="254" t="s">
        <v>2838</v>
      </c>
      <c r="F490" s="254" t="s">
        <v>2850</v>
      </c>
      <c r="G490" s="254" t="s">
        <v>2840</v>
      </c>
      <c r="H490" s="254" t="s">
        <v>175</v>
      </c>
      <c r="I490" s="254" t="s">
        <v>4229</v>
      </c>
      <c r="J490" s="254" t="s">
        <v>2852</v>
      </c>
      <c r="K490" s="254" t="s">
        <v>40</v>
      </c>
      <c r="L490" s="254" t="s">
        <v>50</v>
      </c>
      <c r="M490" s="254" t="s">
        <v>42</v>
      </c>
      <c r="N490" s="254" t="s">
        <v>34</v>
      </c>
      <c r="O490" s="254" t="s">
        <v>34</v>
      </c>
      <c r="P490" s="254">
        <v>1</v>
      </c>
      <c r="Q490" s="254">
        <v>17.72</v>
      </c>
      <c r="R490" s="254">
        <v>13.39</v>
      </c>
      <c r="S490" s="254">
        <v>5.12</v>
      </c>
      <c r="T490" s="254">
        <v>0.7</v>
      </c>
      <c r="U490" s="256">
        <v>18.75</v>
      </c>
      <c r="V490" s="256">
        <v>39.99</v>
      </c>
      <c r="W490" s="254" t="s">
        <v>938</v>
      </c>
      <c r="X490" s="254" t="s">
        <v>43</v>
      </c>
      <c r="Y490" s="254">
        <v>600</v>
      </c>
      <c r="Z490" s="254" t="s">
        <v>158</v>
      </c>
      <c r="AA490" s="254">
        <v>8</v>
      </c>
      <c r="AB490" s="254" t="s">
        <v>4103</v>
      </c>
      <c r="AC490" s="254">
        <v>0</v>
      </c>
      <c r="AD490" s="254" t="s">
        <v>34</v>
      </c>
      <c r="AE490" s="254" t="s">
        <v>49</v>
      </c>
      <c r="AF490" s="254" t="s">
        <v>4104</v>
      </c>
      <c r="AG490" s="254">
        <v>45</v>
      </c>
      <c r="AH490" s="254" t="s">
        <v>34</v>
      </c>
      <c r="AI490" s="254" t="s">
        <v>42</v>
      </c>
      <c r="AJ490" s="254" t="s">
        <v>34</v>
      </c>
      <c r="AK490" s="254" t="s">
        <v>34</v>
      </c>
      <c r="AL490" s="257" t="s">
        <v>4443</v>
      </c>
      <c r="AM490" s="254" t="s">
        <v>2844</v>
      </c>
      <c r="AN490" s="254" t="s">
        <v>34</v>
      </c>
      <c r="AO490" s="254" t="s">
        <v>4105</v>
      </c>
      <c r="AP490" s="254" t="s">
        <v>34</v>
      </c>
      <c r="AQ490" s="254" t="s">
        <v>49</v>
      </c>
    </row>
    <row r="491" spans="1:43">
      <c r="A491" s="254" t="s">
        <v>2857</v>
      </c>
      <c r="B491" s="254" t="s">
        <v>2858</v>
      </c>
      <c r="C491" s="254" t="s">
        <v>33</v>
      </c>
      <c r="D491" s="254" t="s">
        <v>2576</v>
      </c>
      <c r="E491" s="254" t="s">
        <v>2838</v>
      </c>
      <c r="F491" s="254" t="s">
        <v>2850</v>
      </c>
      <c r="G491" s="254" t="s">
        <v>2840</v>
      </c>
      <c r="H491" s="254" t="s">
        <v>175</v>
      </c>
      <c r="I491" s="254" t="s">
        <v>4229</v>
      </c>
      <c r="J491" s="254" t="s">
        <v>2852</v>
      </c>
      <c r="K491" s="254" t="s">
        <v>40</v>
      </c>
      <c r="L491" s="254" t="s">
        <v>50</v>
      </c>
      <c r="M491" s="254" t="s">
        <v>42</v>
      </c>
      <c r="N491" s="254" t="s">
        <v>34</v>
      </c>
      <c r="O491" s="254" t="s">
        <v>34</v>
      </c>
      <c r="P491" s="254">
        <v>1</v>
      </c>
      <c r="Q491" s="254">
        <v>17.72</v>
      </c>
      <c r="R491" s="254">
        <v>13.39</v>
      </c>
      <c r="S491" s="254">
        <v>5.12</v>
      </c>
      <c r="T491" s="254">
        <v>0.7</v>
      </c>
      <c r="U491" s="256">
        <v>18.75</v>
      </c>
      <c r="V491" s="256">
        <v>39.99</v>
      </c>
      <c r="W491" s="254" t="s">
        <v>938</v>
      </c>
      <c r="X491" s="254" t="s">
        <v>43</v>
      </c>
      <c r="Y491" s="254">
        <v>600</v>
      </c>
      <c r="Z491" s="254" t="s">
        <v>158</v>
      </c>
      <c r="AA491" s="254">
        <v>8</v>
      </c>
      <c r="AB491" s="254" t="s">
        <v>4103</v>
      </c>
      <c r="AC491" s="254">
        <v>0</v>
      </c>
      <c r="AD491" s="254" t="s">
        <v>34</v>
      </c>
      <c r="AE491" s="254" t="s">
        <v>42</v>
      </c>
      <c r="AF491" s="254" t="s">
        <v>34</v>
      </c>
      <c r="AG491" s="254">
        <v>45</v>
      </c>
      <c r="AH491" s="254" t="s">
        <v>34</v>
      </c>
      <c r="AI491" s="254" t="s">
        <v>42</v>
      </c>
      <c r="AJ491" s="254" t="s">
        <v>34</v>
      </c>
      <c r="AK491" s="254" t="s">
        <v>34</v>
      </c>
      <c r="AL491" s="257" t="s">
        <v>4443</v>
      </c>
      <c r="AM491" s="254" t="s">
        <v>2844</v>
      </c>
      <c r="AN491" s="254" t="s">
        <v>34</v>
      </c>
      <c r="AO491" s="254" t="s">
        <v>4105</v>
      </c>
      <c r="AP491" s="254" t="s">
        <v>34</v>
      </c>
      <c r="AQ491" s="254" t="s">
        <v>49</v>
      </c>
    </row>
    <row r="492" spans="1:43">
      <c r="A492" s="254" t="s">
        <v>4235</v>
      </c>
      <c r="B492" s="254" t="s">
        <v>2858</v>
      </c>
      <c r="C492" s="254" t="s">
        <v>2837</v>
      </c>
      <c r="D492" s="254" t="s">
        <v>2576</v>
      </c>
      <c r="E492" s="254" t="s">
        <v>2838</v>
      </c>
      <c r="F492" s="254" t="s">
        <v>2850</v>
      </c>
      <c r="G492" s="254" t="s">
        <v>2840</v>
      </c>
      <c r="H492" s="254" t="s">
        <v>175</v>
      </c>
      <c r="I492" s="254" t="s">
        <v>4231</v>
      </c>
      <c r="J492" s="254" t="s">
        <v>2852</v>
      </c>
      <c r="K492" s="254" t="s">
        <v>40</v>
      </c>
      <c r="L492" s="254" t="s">
        <v>50</v>
      </c>
      <c r="M492" s="254" t="s">
        <v>42</v>
      </c>
      <c r="N492" s="254" t="s">
        <v>34</v>
      </c>
      <c r="O492" s="254" t="s">
        <v>34</v>
      </c>
      <c r="P492" s="254">
        <v>1</v>
      </c>
      <c r="Q492" s="254">
        <v>17.72</v>
      </c>
      <c r="R492" s="254">
        <v>13.78</v>
      </c>
      <c r="S492" s="254">
        <v>7.09</v>
      </c>
      <c r="T492" s="254">
        <v>1</v>
      </c>
      <c r="U492" s="256">
        <v>24.25</v>
      </c>
      <c r="V492" s="256">
        <v>49.99</v>
      </c>
      <c r="W492" s="254" t="s">
        <v>938</v>
      </c>
      <c r="X492" s="254" t="s">
        <v>43</v>
      </c>
      <c r="Y492" s="254">
        <v>600</v>
      </c>
      <c r="Z492" s="254" t="s">
        <v>158</v>
      </c>
      <c r="AA492" s="254">
        <v>8</v>
      </c>
      <c r="AB492" s="254" t="s">
        <v>4103</v>
      </c>
      <c r="AC492" s="254">
        <v>0</v>
      </c>
      <c r="AD492" s="254" t="s">
        <v>34</v>
      </c>
      <c r="AE492" s="254" t="s">
        <v>49</v>
      </c>
      <c r="AF492" s="254" t="s">
        <v>4104</v>
      </c>
      <c r="AG492" s="254">
        <v>60</v>
      </c>
      <c r="AH492" s="254" t="s">
        <v>34</v>
      </c>
      <c r="AI492" s="254" t="s">
        <v>42</v>
      </c>
      <c r="AJ492" s="254" t="s">
        <v>34</v>
      </c>
      <c r="AK492" s="254" t="s">
        <v>34</v>
      </c>
      <c r="AL492" s="257" t="s">
        <v>4443</v>
      </c>
      <c r="AM492" s="254" t="s">
        <v>2844</v>
      </c>
      <c r="AN492" s="254" t="s">
        <v>34</v>
      </c>
      <c r="AO492" s="254" t="s">
        <v>4105</v>
      </c>
      <c r="AP492" s="254" t="s">
        <v>34</v>
      </c>
      <c r="AQ492" s="254" t="s">
        <v>49</v>
      </c>
    </row>
    <row r="493" spans="1:43">
      <c r="A493" s="254" t="s">
        <v>2859</v>
      </c>
      <c r="B493" s="254" t="s">
        <v>2858</v>
      </c>
      <c r="C493" s="254" t="s">
        <v>33</v>
      </c>
      <c r="D493" s="254" t="s">
        <v>2576</v>
      </c>
      <c r="E493" s="254" t="s">
        <v>2838</v>
      </c>
      <c r="F493" s="254" t="s">
        <v>2850</v>
      </c>
      <c r="G493" s="254" t="s">
        <v>2840</v>
      </c>
      <c r="H493" s="254" t="s">
        <v>175</v>
      </c>
      <c r="I493" s="254" t="s">
        <v>4231</v>
      </c>
      <c r="J493" s="254" t="s">
        <v>2852</v>
      </c>
      <c r="K493" s="254" t="s">
        <v>40</v>
      </c>
      <c r="L493" s="254" t="s">
        <v>50</v>
      </c>
      <c r="M493" s="254" t="s">
        <v>42</v>
      </c>
      <c r="N493" s="254" t="s">
        <v>34</v>
      </c>
      <c r="O493" s="254" t="s">
        <v>34</v>
      </c>
      <c r="P493" s="254">
        <v>1</v>
      </c>
      <c r="Q493" s="254">
        <v>17.72</v>
      </c>
      <c r="R493" s="254">
        <v>13.78</v>
      </c>
      <c r="S493" s="254">
        <v>7.09</v>
      </c>
      <c r="T493" s="254">
        <v>1</v>
      </c>
      <c r="U493" s="256">
        <v>24.25</v>
      </c>
      <c r="V493" s="256">
        <v>49.99</v>
      </c>
      <c r="W493" s="254" t="s">
        <v>938</v>
      </c>
      <c r="X493" s="254" t="s">
        <v>43</v>
      </c>
      <c r="Y493" s="254">
        <v>600</v>
      </c>
      <c r="Z493" s="254" t="s">
        <v>158</v>
      </c>
      <c r="AA493" s="254">
        <v>8</v>
      </c>
      <c r="AB493" s="254" t="s">
        <v>4103</v>
      </c>
      <c r="AC493" s="254">
        <v>0</v>
      </c>
      <c r="AD493" s="254" t="s">
        <v>34</v>
      </c>
      <c r="AE493" s="254" t="s">
        <v>42</v>
      </c>
      <c r="AF493" s="254" t="s">
        <v>34</v>
      </c>
      <c r="AG493" s="254">
        <v>60</v>
      </c>
      <c r="AH493" s="254" t="s">
        <v>34</v>
      </c>
      <c r="AI493" s="254" t="s">
        <v>42</v>
      </c>
      <c r="AJ493" s="254" t="s">
        <v>34</v>
      </c>
      <c r="AK493" s="254" t="s">
        <v>34</v>
      </c>
      <c r="AL493" s="257" t="s">
        <v>4443</v>
      </c>
      <c r="AM493" s="254" t="s">
        <v>2844</v>
      </c>
      <c r="AN493" s="254" t="s">
        <v>34</v>
      </c>
      <c r="AO493" s="254" t="s">
        <v>4105</v>
      </c>
      <c r="AP493" s="254" t="s">
        <v>34</v>
      </c>
      <c r="AQ493" s="254" t="s">
        <v>49</v>
      </c>
    </row>
    <row r="494" spans="1:43">
      <c r="A494" s="254" t="s">
        <v>4236</v>
      </c>
      <c r="B494" s="254" t="s">
        <v>2858</v>
      </c>
      <c r="C494" s="254" t="s">
        <v>2837</v>
      </c>
      <c r="D494" s="254" t="s">
        <v>2576</v>
      </c>
      <c r="E494" s="254" t="s">
        <v>2838</v>
      </c>
      <c r="F494" s="254" t="s">
        <v>2850</v>
      </c>
      <c r="G494" s="254" t="s">
        <v>2840</v>
      </c>
      <c r="H494" s="254" t="s">
        <v>175</v>
      </c>
      <c r="I494" s="254" t="s">
        <v>4233</v>
      </c>
      <c r="J494" s="254" t="s">
        <v>2852</v>
      </c>
      <c r="K494" s="254" t="s">
        <v>40</v>
      </c>
      <c r="L494" s="254" t="s">
        <v>50</v>
      </c>
      <c r="M494" s="254" t="s">
        <v>42</v>
      </c>
      <c r="N494" s="254" t="s">
        <v>34</v>
      </c>
      <c r="O494" s="254" t="s">
        <v>34</v>
      </c>
      <c r="P494" s="254">
        <v>1</v>
      </c>
      <c r="Q494" s="254">
        <v>17.72</v>
      </c>
      <c r="R494" s="254">
        <v>13.78</v>
      </c>
      <c r="S494" s="254">
        <v>11.81</v>
      </c>
      <c r="T494" s="254">
        <v>1.67</v>
      </c>
      <c r="U494" s="256">
        <v>33.5</v>
      </c>
      <c r="V494" s="256">
        <v>69.989999999999995</v>
      </c>
      <c r="W494" s="254" t="s">
        <v>938</v>
      </c>
      <c r="X494" s="254" t="s">
        <v>43</v>
      </c>
      <c r="Y494" s="254">
        <v>600</v>
      </c>
      <c r="Z494" s="254" t="s">
        <v>158</v>
      </c>
      <c r="AA494" s="254">
        <v>8</v>
      </c>
      <c r="AB494" s="254" t="s">
        <v>4103</v>
      </c>
      <c r="AC494" s="254">
        <v>0</v>
      </c>
      <c r="AD494" s="254" t="s">
        <v>34</v>
      </c>
      <c r="AE494" s="254" t="s">
        <v>49</v>
      </c>
      <c r="AF494" s="254" t="s">
        <v>4104</v>
      </c>
      <c r="AG494" s="254">
        <v>65</v>
      </c>
      <c r="AH494" s="254" t="s">
        <v>34</v>
      </c>
      <c r="AI494" s="254" t="s">
        <v>42</v>
      </c>
      <c r="AJ494" s="254" t="s">
        <v>34</v>
      </c>
      <c r="AK494" s="254" t="s">
        <v>34</v>
      </c>
      <c r="AL494" s="257" t="s">
        <v>4443</v>
      </c>
      <c r="AM494" s="254" t="s">
        <v>2844</v>
      </c>
      <c r="AN494" s="254" t="s">
        <v>34</v>
      </c>
      <c r="AO494" s="254" t="s">
        <v>4105</v>
      </c>
      <c r="AP494" s="254" t="s">
        <v>34</v>
      </c>
      <c r="AQ494" s="254" t="s">
        <v>49</v>
      </c>
    </row>
    <row r="495" spans="1:43">
      <c r="A495" s="254" t="s">
        <v>2860</v>
      </c>
      <c r="B495" s="254" t="s">
        <v>2858</v>
      </c>
      <c r="C495" s="254" t="s">
        <v>33</v>
      </c>
      <c r="D495" s="254" t="s">
        <v>2576</v>
      </c>
      <c r="E495" s="254" t="s">
        <v>2838</v>
      </c>
      <c r="F495" s="254" t="s">
        <v>2850</v>
      </c>
      <c r="G495" s="254" t="s">
        <v>2840</v>
      </c>
      <c r="H495" s="254" t="s">
        <v>175</v>
      </c>
      <c r="I495" s="254" t="s">
        <v>4233</v>
      </c>
      <c r="J495" s="254" t="s">
        <v>2852</v>
      </c>
      <c r="K495" s="254" t="s">
        <v>40</v>
      </c>
      <c r="L495" s="254" t="s">
        <v>50</v>
      </c>
      <c r="M495" s="254" t="s">
        <v>42</v>
      </c>
      <c r="N495" s="254" t="s">
        <v>34</v>
      </c>
      <c r="O495" s="254" t="s">
        <v>34</v>
      </c>
      <c r="P495" s="254">
        <v>1</v>
      </c>
      <c r="Q495" s="254">
        <v>17.72</v>
      </c>
      <c r="R495" s="254">
        <v>13.78</v>
      </c>
      <c r="S495" s="254">
        <v>11.81</v>
      </c>
      <c r="T495" s="254">
        <v>1.67</v>
      </c>
      <c r="U495" s="256">
        <v>33.5</v>
      </c>
      <c r="V495" s="256">
        <v>69.989999999999995</v>
      </c>
      <c r="W495" s="254" t="s">
        <v>938</v>
      </c>
      <c r="X495" s="254" t="s">
        <v>43</v>
      </c>
      <c r="Y495" s="254">
        <v>600</v>
      </c>
      <c r="Z495" s="254" t="s">
        <v>158</v>
      </c>
      <c r="AA495" s="254">
        <v>8</v>
      </c>
      <c r="AB495" s="254" t="s">
        <v>4103</v>
      </c>
      <c r="AC495" s="254">
        <v>0</v>
      </c>
      <c r="AD495" s="254" t="s">
        <v>34</v>
      </c>
      <c r="AE495" s="254" t="s">
        <v>42</v>
      </c>
      <c r="AF495" s="254" t="s">
        <v>34</v>
      </c>
      <c r="AG495" s="254">
        <v>65</v>
      </c>
      <c r="AH495" s="254" t="s">
        <v>34</v>
      </c>
      <c r="AI495" s="254" t="s">
        <v>42</v>
      </c>
      <c r="AJ495" s="254" t="s">
        <v>34</v>
      </c>
      <c r="AK495" s="254" t="s">
        <v>34</v>
      </c>
      <c r="AL495" s="257" t="s">
        <v>4443</v>
      </c>
      <c r="AM495" s="254" t="s">
        <v>2844</v>
      </c>
      <c r="AN495" s="254" t="s">
        <v>34</v>
      </c>
      <c r="AO495" s="254" t="s">
        <v>4105</v>
      </c>
      <c r="AP495" s="254" t="s">
        <v>34</v>
      </c>
      <c r="AQ495" s="254" t="s">
        <v>49</v>
      </c>
    </row>
    <row r="496" spans="1:43">
      <c r="A496" s="254" t="s">
        <v>4237</v>
      </c>
      <c r="B496" s="254" t="s">
        <v>2862</v>
      </c>
      <c r="C496" s="254" t="s">
        <v>2837</v>
      </c>
      <c r="D496" s="254" t="s">
        <v>2576</v>
      </c>
      <c r="E496" s="254" t="s">
        <v>2838</v>
      </c>
      <c r="F496" s="254" t="s">
        <v>2863</v>
      </c>
      <c r="G496" s="254" t="s">
        <v>2840</v>
      </c>
      <c r="H496" s="254" t="s">
        <v>2864</v>
      </c>
      <c r="I496" s="254" t="s">
        <v>4238</v>
      </c>
      <c r="J496" s="254" t="s">
        <v>2866</v>
      </c>
      <c r="K496" s="254" t="s">
        <v>40</v>
      </c>
      <c r="L496" s="254" t="s">
        <v>50</v>
      </c>
      <c r="M496" s="254" t="s">
        <v>42</v>
      </c>
      <c r="N496" s="254" t="s">
        <v>34</v>
      </c>
      <c r="O496" s="254" t="s">
        <v>34</v>
      </c>
      <c r="P496" s="254">
        <v>1</v>
      </c>
      <c r="Q496" s="254">
        <v>17.32</v>
      </c>
      <c r="R496" s="254">
        <v>17.32</v>
      </c>
      <c r="S496" s="254">
        <v>3.94</v>
      </c>
      <c r="T496" s="254">
        <v>0.68</v>
      </c>
      <c r="U496" s="256">
        <v>23.5</v>
      </c>
      <c r="V496" s="256">
        <v>49.99</v>
      </c>
      <c r="W496" s="254" t="s">
        <v>938</v>
      </c>
      <c r="X496" s="254" t="s">
        <v>43</v>
      </c>
      <c r="Y496" s="254">
        <v>1200</v>
      </c>
      <c r="Z496" s="254" t="s">
        <v>158</v>
      </c>
      <c r="AA496" s="254">
        <v>8</v>
      </c>
      <c r="AB496" s="254" t="s">
        <v>4103</v>
      </c>
      <c r="AC496" s="254">
        <v>0</v>
      </c>
      <c r="AD496" s="254" t="s">
        <v>34</v>
      </c>
      <c r="AE496" s="254" t="s">
        <v>49</v>
      </c>
      <c r="AF496" s="254" t="s">
        <v>4104</v>
      </c>
      <c r="AG496" s="254">
        <v>46</v>
      </c>
      <c r="AH496" s="254" t="s">
        <v>34</v>
      </c>
      <c r="AI496" s="254" t="s">
        <v>42</v>
      </c>
      <c r="AJ496" s="254" t="s">
        <v>34</v>
      </c>
      <c r="AK496" s="254" t="s">
        <v>34</v>
      </c>
      <c r="AL496" s="257" t="s">
        <v>4443</v>
      </c>
      <c r="AM496" s="254" t="s">
        <v>2844</v>
      </c>
      <c r="AN496" s="254" t="s">
        <v>34</v>
      </c>
      <c r="AO496" s="254" t="s">
        <v>4105</v>
      </c>
      <c r="AP496" s="254" t="s">
        <v>34</v>
      </c>
      <c r="AQ496" s="254" t="s">
        <v>49</v>
      </c>
    </row>
    <row r="497" spans="1:43">
      <c r="A497" s="254" t="s">
        <v>2861</v>
      </c>
      <c r="B497" s="254" t="s">
        <v>2862</v>
      </c>
      <c r="C497" s="254" t="s">
        <v>33</v>
      </c>
      <c r="D497" s="254" t="s">
        <v>2576</v>
      </c>
      <c r="E497" s="254" t="s">
        <v>2838</v>
      </c>
      <c r="F497" s="254" t="s">
        <v>2863</v>
      </c>
      <c r="G497" s="254" t="s">
        <v>2840</v>
      </c>
      <c r="H497" s="254" t="s">
        <v>2864</v>
      </c>
      <c r="I497" s="254" t="s">
        <v>4238</v>
      </c>
      <c r="J497" s="254" t="s">
        <v>2866</v>
      </c>
      <c r="K497" s="254" t="s">
        <v>40</v>
      </c>
      <c r="L497" s="254" t="s">
        <v>50</v>
      </c>
      <c r="M497" s="254" t="s">
        <v>42</v>
      </c>
      <c r="N497" s="254" t="s">
        <v>34</v>
      </c>
      <c r="O497" s="254" t="s">
        <v>34</v>
      </c>
      <c r="P497" s="254">
        <v>1</v>
      </c>
      <c r="Q497" s="254">
        <v>17.32</v>
      </c>
      <c r="R497" s="254">
        <v>17.32</v>
      </c>
      <c r="S497" s="254">
        <v>3.94</v>
      </c>
      <c r="T497" s="254">
        <v>0.68</v>
      </c>
      <c r="U497" s="256">
        <v>23.5</v>
      </c>
      <c r="V497" s="256">
        <v>49.99</v>
      </c>
      <c r="W497" s="254" t="s">
        <v>938</v>
      </c>
      <c r="X497" s="254" t="s">
        <v>43</v>
      </c>
      <c r="Y497" s="254">
        <v>1200</v>
      </c>
      <c r="Z497" s="254" t="s">
        <v>158</v>
      </c>
      <c r="AA497" s="254">
        <v>8</v>
      </c>
      <c r="AB497" s="254" t="s">
        <v>4103</v>
      </c>
      <c r="AC497" s="254">
        <v>0</v>
      </c>
      <c r="AD497" s="254" t="s">
        <v>34</v>
      </c>
      <c r="AE497" s="254" t="s">
        <v>42</v>
      </c>
      <c r="AF497" s="254" t="s">
        <v>34</v>
      </c>
      <c r="AG497" s="254">
        <v>46</v>
      </c>
      <c r="AH497" s="254" t="s">
        <v>34</v>
      </c>
      <c r="AI497" s="254" t="s">
        <v>42</v>
      </c>
      <c r="AJ497" s="254" t="s">
        <v>34</v>
      </c>
      <c r="AK497" s="254" t="s">
        <v>34</v>
      </c>
      <c r="AL497" s="257" t="s">
        <v>4443</v>
      </c>
      <c r="AM497" s="254" t="s">
        <v>2844</v>
      </c>
      <c r="AN497" s="254" t="s">
        <v>34</v>
      </c>
      <c r="AO497" s="254" t="s">
        <v>4105</v>
      </c>
      <c r="AP497" s="254" t="s">
        <v>34</v>
      </c>
      <c r="AQ497" s="254" t="s">
        <v>49</v>
      </c>
    </row>
    <row r="498" spans="1:43">
      <c r="A498" s="254" t="s">
        <v>4239</v>
      </c>
      <c r="B498" s="254" t="s">
        <v>2868</v>
      </c>
      <c r="C498" s="254" t="s">
        <v>2837</v>
      </c>
      <c r="D498" s="254" t="s">
        <v>2576</v>
      </c>
      <c r="E498" s="254" t="s">
        <v>2838</v>
      </c>
      <c r="F498" s="254" t="s">
        <v>2869</v>
      </c>
      <c r="G498" s="254" t="s">
        <v>2840</v>
      </c>
      <c r="H498" s="254" t="s">
        <v>175</v>
      </c>
      <c r="I498" s="254" t="s">
        <v>4240</v>
      </c>
      <c r="J498" s="254" t="s">
        <v>2030</v>
      </c>
      <c r="K498" s="254" t="s">
        <v>40</v>
      </c>
      <c r="L498" s="254" t="s">
        <v>50</v>
      </c>
      <c r="M498" s="254" t="s">
        <v>42</v>
      </c>
      <c r="N498" s="254" t="s">
        <v>34</v>
      </c>
      <c r="O498" s="254" t="s">
        <v>34</v>
      </c>
      <c r="P498" s="254">
        <v>1</v>
      </c>
      <c r="Q498" s="254">
        <v>20.47</v>
      </c>
      <c r="R498" s="254">
        <v>11.42</v>
      </c>
      <c r="S498" s="254">
        <v>7.09</v>
      </c>
      <c r="T498" s="254">
        <v>0.96</v>
      </c>
      <c r="U498" s="256">
        <v>24</v>
      </c>
      <c r="V498" s="256">
        <v>49.99</v>
      </c>
      <c r="W498" s="254" t="s">
        <v>1201</v>
      </c>
      <c r="X498" s="254" t="s">
        <v>43</v>
      </c>
      <c r="Y498" s="254">
        <v>600</v>
      </c>
      <c r="Z498" s="254" t="s">
        <v>158</v>
      </c>
      <c r="AA498" s="254">
        <v>8</v>
      </c>
      <c r="AB498" s="254" t="s">
        <v>4103</v>
      </c>
      <c r="AC498" s="254">
        <v>0</v>
      </c>
      <c r="AD498" s="254" t="s">
        <v>34</v>
      </c>
      <c r="AE498" s="254" t="s">
        <v>49</v>
      </c>
      <c r="AF498" s="254" t="s">
        <v>4104</v>
      </c>
      <c r="AG498" s="254">
        <v>18</v>
      </c>
      <c r="AH498" s="254" t="s">
        <v>34</v>
      </c>
      <c r="AI498" s="254" t="s">
        <v>42</v>
      </c>
      <c r="AJ498" s="254" t="s">
        <v>34</v>
      </c>
      <c r="AK498" s="254" t="s">
        <v>34</v>
      </c>
      <c r="AL498" s="257" t="s">
        <v>4443</v>
      </c>
      <c r="AM498" s="254" t="s">
        <v>2844</v>
      </c>
      <c r="AN498" s="254" t="s">
        <v>34</v>
      </c>
      <c r="AO498" s="254" t="s">
        <v>4105</v>
      </c>
      <c r="AP498" s="254" t="s">
        <v>34</v>
      </c>
      <c r="AQ498" s="254" t="s">
        <v>49</v>
      </c>
    </row>
    <row r="499" spans="1:43">
      <c r="A499" s="254" t="s">
        <v>2867</v>
      </c>
      <c r="B499" s="254" t="s">
        <v>2868</v>
      </c>
      <c r="C499" s="254" t="s">
        <v>33</v>
      </c>
      <c r="D499" s="254" t="s">
        <v>2576</v>
      </c>
      <c r="E499" s="254" t="s">
        <v>2838</v>
      </c>
      <c r="F499" s="254" t="s">
        <v>2869</v>
      </c>
      <c r="G499" s="254" t="s">
        <v>2840</v>
      </c>
      <c r="H499" s="254" t="s">
        <v>175</v>
      </c>
      <c r="I499" s="254" t="s">
        <v>4240</v>
      </c>
      <c r="J499" s="254" t="s">
        <v>2030</v>
      </c>
      <c r="K499" s="254" t="s">
        <v>40</v>
      </c>
      <c r="L499" s="254" t="s">
        <v>50</v>
      </c>
      <c r="M499" s="254" t="s">
        <v>42</v>
      </c>
      <c r="N499" s="254" t="s">
        <v>34</v>
      </c>
      <c r="O499" s="254" t="s">
        <v>34</v>
      </c>
      <c r="P499" s="254">
        <v>1</v>
      </c>
      <c r="Q499" s="254">
        <v>20.47</v>
      </c>
      <c r="R499" s="254">
        <v>11.42</v>
      </c>
      <c r="S499" s="254">
        <v>7.09</v>
      </c>
      <c r="T499" s="254">
        <v>0.96</v>
      </c>
      <c r="U499" s="256">
        <v>24</v>
      </c>
      <c r="V499" s="256">
        <v>49.99</v>
      </c>
      <c r="W499" s="254" t="s">
        <v>938</v>
      </c>
      <c r="X499" s="254" t="s">
        <v>43</v>
      </c>
      <c r="Y499" s="254">
        <v>600</v>
      </c>
      <c r="Z499" s="254" t="s">
        <v>158</v>
      </c>
      <c r="AA499" s="254">
        <v>8</v>
      </c>
      <c r="AB499" s="254" t="s">
        <v>4103</v>
      </c>
      <c r="AC499" s="254">
        <v>0</v>
      </c>
      <c r="AD499" s="254" t="s">
        <v>34</v>
      </c>
      <c r="AE499" s="254" t="s">
        <v>42</v>
      </c>
      <c r="AF499" s="254" t="s">
        <v>34</v>
      </c>
      <c r="AG499" s="254">
        <v>18</v>
      </c>
      <c r="AH499" s="254" t="s">
        <v>34</v>
      </c>
      <c r="AI499" s="254" t="s">
        <v>42</v>
      </c>
      <c r="AJ499" s="254" t="s">
        <v>34</v>
      </c>
      <c r="AK499" s="254" t="s">
        <v>34</v>
      </c>
      <c r="AL499" s="257" t="s">
        <v>4443</v>
      </c>
      <c r="AM499" s="254" t="s">
        <v>2844</v>
      </c>
      <c r="AN499" s="254" t="s">
        <v>34</v>
      </c>
      <c r="AO499" s="254" t="s">
        <v>4105</v>
      </c>
      <c r="AP499" s="254" t="s">
        <v>34</v>
      </c>
      <c r="AQ499" s="254" t="s">
        <v>49</v>
      </c>
    </row>
    <row r="500" spans="1:43">
      <c r="A500" s="254" t="s">
        <v>4241</v>
      </c>
      <c r="B500" s="254" t="s">
        <v>2868</v>
      </c>
      <c r="C500" s="254" t="s">
        <v>2837</v>
      </c>
      <c r="D500" s="254" t="s">
        <v>2576</v>
      </c>
      <c r="E500" s="254" t="s">
        <v>2838</v>
      </c>
      <c r="F500" s="254" t="s">
        <v>2869</v>
      </c>
      <c r="G500" s="254" t="s">
        <v>2840</v>
      </c>
      <c r="H500" s="254" t="s">
        <v>175</v>
      </c>
      <c r="I500" s="254" t="s">
        <v>4242</v>
      </c>
      <c r="J500" s="254" t="s">
        <v>2030</v>
      </c>
      <c r="K500" s="254" t="s">
        <v>40</v>
      </c>
      <c r="L500" s="254" t="s">
        <v>50</v>
      </c>
      <c r="M500" s="254" t="s">
        <v>42</v>
      </c>
      <c r="N500" s="254" t="s">
        <v>34</v>
      </c>
      <c r="O500" s="254" t="s">
        <v>34</v>
      </c>
      <c r="P500" s="254">
        <v>1</v>
      </c>
      <c r="Q500" s="254">
        <v>28.35</v>
      </c>
      <c r="R500" s="254">
        <v>17.72</v>
      </c>
      <c r="S500" s="254">
        <v>9.84</v>
      </c>
      <c r="T500" s="254">
        <v>2.86</v>
      </c>
      <c r="U500" s="256">
        <v>50</v>
      </c>
      <c r="V500" s="256">
        <v>104.99</v>
      </c>
      <c r="W500" s="254" t="s">
        <v>1201</v>
      </c>
      <c r="X500" s="254" t="s">
        <v>43</v>
      </c>
      <c r="Y500" s="254">
        <v>600</v>
      </c>
      <c r="Z500" s="254" t="s">
        <v>158</v>
      </c>
      <c r="AA500" s="254">
        <v>8</v>
      </c>
      <c r="AB500" s="254" t="s">
        <v>4103</v>
      </c>
      <c r="AC500" s="254">
        <v>0</v>
      </c>
      <c r="AD500" s="254" t="s">
        <v>34</v>
      </c>
      <c r="AE500" s="254" t="s">
        <v>49</v>
      </c>
      <c r="AF500" s="254" t="s">
        <v>4104</v>
      </c>
      <c r="AG500" s="254">
        <v>38</v>
      </c>
      <c r="AH500" s="254" t="s">
        <v>34</v>
      </c>
      <c r="AI500" s="254" t="s">
        <v>42</v>
      </c>
      <c r="AJ500" s="254" t="s">
        <v>34</v>
      </c>
      <c r="AK500" s="254" t="s">
        <v>34</v>
      </c>
      <c r="AL500" s="257" t="s">
        <v>4443</v>
      </c>
      <c r="AM500" s="254" t="s">
        <v>2844</v>
      </c>
      <c r="AN500" s="254" t="s">
        <v>34</v>
      </c>
      <c r="AO500" s="254" t="s">
        <v>4105</v>
      </c>
      <c r="AP500" s="254" t="s">
        <v>34</v>
      </c>
      <c r="AQ500" s="254" t="s">
        <v>49</v>
      </c>
    </row>
    <row r="501" spans="1:43">
      <c r="A501" s="254" t="s">
        <v>2872</v>
      </c>
      <c r="B501" s="254" t="s">
        <v>2868</v>
      </c>
      <c r="C501" s="254" t="s">
        <v>33</v>
      </c>
      <c r="D501" s="254" t="s">
        <v>2576</v>
      </c>
      <c r="E501" s="254" t="s">
        <v>2838</v>
      </c>
      <c r="F501" s="254" t="s">
        <v>2869</v>
      </c>
      <c r="G501" s="254" t="s">
        <v>2840</v>
      </c>
      <c r="H501" s="254" t="s">
        <v>175</v>
      </c>
      <c r="I501" s="254" t="s">
        <v>4242</v>
      </c>
      <c r="J501" s="254" t="s">
        <v>2030</v>
      </c>
      <c r="K501" s="254" t="s">
        <v>40</v>
      </c>
      <c r="L501" s="254" t="s">
        <v>50</v>
      </c>
      <c r="M501" s="254" t="s">
        <v>42</v>
      </c>
      <c r="N501" s="254" t="s">
        <v>34</v>
      </c>
      <c r="O501" s="254" t="s">
        <v>34</v>
      </c>
      <c r="P501" s="254">
        <v>1</v>
      </c>
      <c r="Q501" s="254">
        <v>28.35</v>
      </c>
      <c r="R501" s="254">
        <v>17.72</v>
      </c>
      <c r="S501" s="254">
        <v>9.84</v>
      </c>
      <c r="T501" s="254">
        <v>2.86</v>
      </c>
      <c r="U501" s="256">
        <v>50</v>
      </c>
      <c r="V501" s="256">
        <v>104.99</v>
      </c>
      <c r="W501" s="254" t="s">
        <v>938</v>
      </c>
      <c r="X501" s="254" t="s">
        <v>43</v>
      </c>
      <c r="Y501" s="254">
        <v>600</v>
      </c>
      <c r="Z501" s="254" t="s">
        <v>158</v>
      </c>
      <c r="AA501" s="254">
        <v>8</v>
      </c>
      <c r="AB501" s="254" t="s">
        <v>4103</v>
      </c>
      <c r="AC501" s="254">
        <v>0</v>
      </c>
      <c r="AD501" s="254" t="s">
        <v>34</v>
      </c>
      <c r="AE501" s="254" t="s">
        <v>42</v>
      </c>
      <c r="AF501" s="254" t="s">
        <v>34</v>
      </c>
      <c r="AG501" s="254">
        <v>38</v>
      </c>
      <c r="AH501" s="254" t="s">
        <v>34</v>
      </c>
      <c r="AI501" s="254" t="s">
        <v>42</v>
      </c>
      <c r="AJ501" s="254" t="s">
        <v>34</v>
      </c>
      <c r="AK501" s="254" t="s">
        <v>34</v>
      </c>
      <c r="AL501" s="257" t="s">
        <v>4443</v>
      </c>
      <c r="AM501" s="254" t="s">
        <v>2844</v>
      </c>
      <c r="AN501" s="254" t="s">
        <v>34</v>
      </c>
      <c r="AO501" s="254" t="s">
        <v>4105</v>
      </c>
      <c r="AP501" s="254" t="s">
        <v>34</v>
      </c>
      <c r="AQ501" s="254" t="s">
        <v>49</v>
      </c>
    </row>
    <row r="502" spans="1:43">
      <c r="A502" s="254" t="s">
        <v>4243</v>
      </c>
      <c r="B502" s="254" t="s">
        <v>2868</v>
      </c>
      <c r="C502" s="254" t="s">
        <v>2837</v>
      </c>
      <c r="D502" s="254" t="s">
        <v>2576</v>
      </c>
      <c r="E502" s="254" t="s">
        <v>2838</v>
      </c>
      <c r="F502" s="254" t="s">
        <v>2869</v>
      </c>
      <c r="G502" s="254" t="s">
        <v>2840</v>
      </c>
      <c r="H502" s="254" t="s">
        <v>175</v>
      </c>
      <c r="I502" s="254" t="s">
        <v>4244</v>
      </c>
      <c r="J502" s="254" t="s">
        <v>2030</v>
      </c>
      <c r="K502" s="254" t="s">
        <v>40</v>
      </c>
      <c r="L502" s="254" t="s">
        <v>50</v>
      </c>
      <c r="M502" s="254" t="s">
        <v>42</v>
      </c>
      <c r="N502" s="254" t="s">
        <v>34</v>
      </c>
      <c r="O502" s="254" t="s">
        <v>34</v>
      </c>
      <c r="P502" s="254">
        <v>1</v>
      </c>
      <c r="Q502" s="254">
        <v>34.65</v>
      </c>
      <c r="R502" s="254">
        <v>20.47</v>
      </c>
      <c r="S502" s="254">
        <v>11.81</v>
      </c>
      <c r="T502" s="254">
        <v>4.8499999999999996</v>
      </c>
      <c r="U502" s="256">
        <v>80</v>
      </c>
      <c r="V502" s="256">
        <v>167.99</v>
      </c>
      <c r="W502" s="254" t="s">
        <v>1201</v>
      </c>
      <c r="X502" s="254" t="s">
        <v>43</v>
      </c>
      <c r="Y502" s="254">
        <v>600</v>
      </c>
      <c r="Z502" s="254" t="s">
        <v>158</v>
      </c>
      <c r="AA502" s="254">
        <v>8</v>
      </c>
      <c r="AB502" s="254" t="s">
        <v>4103</v>
      </c>
      <c r="AC502" s="254">
        <v>0</v>
      </c>
      <c r="AD502" s="254" t="s">
        <v>34</v>
      </c>
      <c r="AE502" s="254" t="s">
        <v>49</v>
      </c>
      <c r="AF502" s="254" t="s">
        <v>4104</v>
      </c>
      <c r="AG502" s="254">
        <v>14</v>
      </c>
      <c r="AH502" s="254" t="s">
        <v>34</v>
      </c>
      <c r="AI502" s="254" t="s">
        <v>42</v>
      </c>
      <c r="AJ502" s="254" t="s">
        <v>34</v>
      </c>
      <c r="AK502" s="254" t="s">
        <v>34</v>
      </c>
      <c r="AL502" s="257" t="s">
        <v>4443</v>
      </c>
      <c r="AM502" s="254" t="s">
        <v>2844</v>
      </c>
      <c r="AN502" s="254" t="s">
        <v>34</v>
      </c>
      <c r="AO502" s="254" t="s">
        <v>4105</v>
      </c>
      <c r="AP502" s="254" t="s">
        <v>34</v>
      </c>
      <c r="AQ502" s="254" t="s">
        <v>49</v>
      </c>
    </row>
    <row r="503" spans="1:43">
      <c r="A503" s="254" t="s">
        <v>2874</v>
      </c>
      <c r="B503" s="254" t="s">
        <v>2868</v>
      </c>
      <c r="C503" s="254" t="s">
        <v>33</v>
      </c>
      <c r="D503" s="254" t="s">
        <v>2576</v>
      </c>
      <c r="E503" s="254" t="s">
        <v>2838</v>
      </c>
      <c r="F503" s="254" t="s">
        <v>2869</v>
      </c>
      <c r="G503" s="254" t="s">
        <v>2840</v>
      </c>
      <c r="H503" s="254" t="s">
        <v>175</v>
      </c>
      <c r="I503" s="254" t="s">
        <v>4244</v>
      </c>
      <c r="J503" s="254" t="s">
        <v>2030</v>
      </c>
      <c r="K503" s="254" t="s">
        <v>40</v>
      </c>
      <c r="L503" s="254" t="s">
        <v>50</v>
      </c>
      <c r="M503" s="254" t="s">
        <v>42</v>
      </c>
      <c r="N503" s="254" t="s">
        <v>34</v>
      </c>
      <c r="O503" s="254" t="s">
        <v>34</v>
      </c>
      <c r="P503" s="254">
        <v>1</v>
      </c>
      <c r="Q503" s="254">
        <v>34.65</v>
      </c>
      <c r="R503" s="254">
        <v>20.47</v>
      </c>
      <c r="S503" s="254">
        <v>11.81</v>
      </c>
      <c r="T503" s="254">
        <v>4.8499999999999996</v>
      </c>
      <c r="U503" s="256">
        <v>80</v>
      </c>
      <c r="V503" s="256">
        <v>167.99</v>
      </c>
      <c r="W503" s="254" t="s">
        <v>938</v>
      </c>
      <c r="X503" s="254" t="s">
        <v>43</v>
      </c>
      <c r="Y503" s="254">
        <v>600</v>
      </c>
      <c r="Z503" s="254" t="s">
        <v>158</v>
      </c>
      <c r="AA503" s="254">
        <v>8</v>
      </c>
      <c r="AB503" s="254" t="s">
        <v>4103</v>
      </c>
      <c r="AC503" s="254">
        <v>0</v>
      </c>
      <c r="AD503" s="254" t="s">
        <v>34</v>
      </c>
      <c r="AE503" s="254" t="s">
        <v>42</v>
      </c>
      <c r="AF503" s="254" t="s">
        <v>34</v>
      </c>
      <c r="AG503" s="254">
        <v>14</v>
      </c>
      <c r="AH503" s="254" t="s">
        <v>34</v>
      </c>
      <c r="AI503" s="254" t="s">
        <v>42</v>
      </c>
      <c r="AJ503" s="254" t="s">
        <v>34</v>
      </c>
      <c r="AK503" s="254" t="s">
        <v>34</v>
      </c>
      <c r="AL503" s="257" t="s">
        <v>4443</v>
      </c>
      <c r="AM503" s="254" t="s">
        <v>2844</v>
      </c>
      <c r="AN503" s="254" t="s">
        <v>34</v>
      </c>
      <c r="AO503" s="254" t="s">
        <v>4105</v>
      </c>
      <c r="AP503" s="254" t="s">
        <v>34</v>
      </c>
      <c r="AQ503" s="254" t="s">
        <v>49</v>
      </c>
    </row>
    <row r="504" spans="1:43">
      <c r="A504" s="254" t="s">
        <v>4245</v>
      </c>
      <c r="B504" s="254" t="s">
        <v>2877</v>
      </c>
      <c r="C504" s="254" t="s">
        <v>2837</v>
      </c>
      <c r="D504" s="254" t="s">
        <v>2576</v>
      </c>
      <c r="E504" s="254" t="s">
        <v>2838</v>
      </c>
      <c r="F504" s="254" t="s">
        <v>2878</v>
      </c>
      <c r="G504" s="254" t="s">
        <v>2840</v>
      </c>
      <c r="H504" s="254" t="s">
        <v>175</v>
      </c>
      <c r="I504" s="254" t="s">
        <v>4246</v>
      </c>
      <c r="J504" s="254" t="s">
        <v>2880</v>
      </c>
      <c r="K504" s="254" t="s">
        <v>40</v>
      </c>
      <c r="L504" s="254" t="s">
        <v>50</v>
      </c>
      <c r="M504" s="254" t="s">
        <v>42</v>
      </c>
      <c r="N504" s="254" t="s">
        <v>34</v>
      </c>
      <c r="O504" s="254" t="s">
        <v>34</v>
      </c>
      <c r="P504" s="254">
        <v>1</v>
      </c>
      <c r="Q504" s="254">
        <v>24.21</v>
      </c>
      <c r="R504" s="254">
        <v>16.34</v>
      </c>
      <c r="S504" s="254">
        <v>6.3</v>
      </c>
      <c r="T504" s="254">
        <v>1.44</v>
      </c>
      <c r="U504" s="256">
        <v>27.5</v>
      </c>
      <c r="V504" s="256">
        <v>57.99</v>
      </c>
      <c r="W504" s="254" t="s">
        <v>898</v>
      </c>
      <c r="X504" s="254" t="s">
        <v>43</v>
      </c>
      <c r="Y504" s="254">
        <v>1200</v>
      </c>
      <c r="Z504" s="254" t="s">
        <v>158</v>
      </c>
      <c r="AA504" s="254">
        <v>8</v>
      </c>
      <c r="AB504" s="254" t="s">
        <v>4103</v>
      </c>
      <c r="AC504" s="254">
        <v>0</v>
      </c>
      <c r="AD504" s="254" t="s">
        <v>34</v>
      </c>
      <c r="AE504" s="254" t="s">
        <v>49</v>
      </c>
      <c r="AF504" s="254" t="s">
        <v>4104</v>
      </c>
      <c r="AG504" s="254">
        <v>32</v>
      </c>
      <c r="AH504" s="254" t="s">
        <v>34</v>
      </c>
      <c r="AI504" s="254" t="s">
        <v>42</v>
      </c>
      <c r="AJ504" s="254" t="s">
        <v>34</v>
      </c>
      <c r="AK504" s="254" t="s">
        <v>34</v>
      </c>
      <c r="AL504" s="257" t="s">
        <v>4443</v>
      </c>
      <c r="AM504" s="254" t="s">
        <v>2844</v>
      </c>
      <c r="AN504" s="254" t="s">
        <v>34</v>
      </c>
      <c r="AO504" s="254" t="s">
        <v>4105</v>
      </c>
      <c r="AP504" s="254" t="s">
        <v>34</v>
      </c>
      <c r="AQ504" s="254" t="s">
        <v>49</v>
      </c>
    </row>
    <row r="505" spans="1:43">
      <c r="A505" s="254" t="s">
        <v>2876</v>
      </c>
      <c r="B505" s="254" t="s">
        <v>2877</v>
      </c>
      <c r="C505" s="254" t="s">
        <v>33</v>
      </c>
      <c r="D505" s="254" t="s">
        <v>2576</v>
      </c>
      <c r="E505" s="254" t="s">
        <v>2838</v>
      </c>
      <c r="F505" s="254" t="s">
        <v>2878</v>
      </c>
      <c r="G505" s="254" t="s">
        <v>2840</v>
      </c>
      <c r="H505" s="254" t="s">
        <v>175</v>
      </c>
      <c r="I505" s="254" t="s">
        <v>4246</v>
      </c>
      <c r="J505" s="254" t="s">
        <v>2880</v>
      </c>
      <c r="K505" s="254" t="s">
        <v>40</v>
      </c>
      <c r="L505" s="254" t="s">
        <v>50</v>
      </c>
      <c r="M505" s="254" t="s">
        <v>42</v>
      </c>
      <c r="N505" s="254" t="s">
        <v>34</v>
      </c>
      <c r="O505" s="254" t="s">
        <v>34</v>
      </c>
      <c r="P505" s="254">
        <v>1</v>
      </c>
      <c r="Q505" s="254">
        <v>24.21</v>
      </c>
      <c r="R505" s="254">
        <v>16.34</v>
      </c>
      <c r="S505" s="254">
        <v>6.3</v>
      </c>
      <c r="T505" s="254">
        <v>1.44</v>
      </c>
      <c r="U505" s="256">
        <v>27.5</v>
      </c>
      <c r="V505" s="256">
        <v>57.99</v>
      </c>
      <c r="W505" s="254" t="s">
        <v>938</v>
      </c>
      <c r="X505" s="254" t="s">
        <v>43</v>
      </c>
      <c r="Y505" s="254">
        <v>1200</v>
      </c>
      <c r="Z505" s="254" t="s">
        <v>158</v>
      </c>
      <c r="AA505" s="254">
        <v>8</v>
      </c>
      <c r="AB505" s="254" t="s">
        <v>4103</v>
      </c>
      <c r="AC505" s="254">
        <v>0</v>
      </c>
      <c r="AD505" s="254" t="s">
        <v>34</v>
      </c>
      <c r="AE505" s="254" t="s">
        <v>42</v>
      </c>
      <c r="AF505" s="254" t="s">
        <v>34</v>
      </c>
      <c r="AG505" s="254">
        <v>32</v>
      </c>
      <c r="AH505" s="254" t="s">
        <v>34</v>
      </c>
      <c r="AI505" s="254" t="s">
        <v>42</v>
      </c>
      <c r="AJ505" s="254" t="s">
        <v>34</v>
      </c>
      <c r="AK505" s="254" t="s">
        <v>34</v>
      </c>
      <c r="AL505" s="257" t="s">
        <v>4443</v>
      </c>
      <c r="AM505" s="254" t="s">
        <v>2844</v>
      </c>
      <c r="AN505" s="254" t="s">
        <v>34</v>
      </c>
      <c r="AO505" s="254" t="s">
        <v>4105</v>
      </c>
      <c r="AP505" s="254" t="s">
        <v>34</v>
      </c>
      <c r="AQ505" s="254" t="s">
        <v>49</v>
      </c>
    </row>
    <row r="506" spans="1:43">
      <c r="A506" s="254" t="s">
        <v>4247</v>
      </c>
      <c r="B506" s="254" t="s">
        <v>2877</v>
      </c>
      <c r="C506" s="254" t="s">
        <v>2837</v>
      </c>
      <c r="D506" s="254" t="s">
        <v>2576</v>
      </c>
      <c r="E506" s="254" t="s">
        <v>2838</v>
      </c>
      <c r="F506" s="254" t="s">
        <v>2878</v>
      </c>
      <c r="G506" s="254" t="s">
        <v>2840</v>
      </c>
      <c r="H506" s="254" t="s">
        <v>175</v>
      </c>
      <c r="I506" s="254" t="s">
        <v>4248</v>
      </c>
      <c r="J506" s="254" t="s">
        <v>2880</v>
      </c>
      <c r="K506" s="254" t="s">
        <v>40</v>
      </c>
      <c r="L506" s="254" t="s">
        <v>50</v>
      </c>
      <c r="M506" s="254" t="s">
        <v>42</v>
      </c>
      <c r="N506" s="254" t="s">
        <v>34</v>
      </c>
      <c r="O506" s="254" t="s">
        <v>34</v>
      </c>
      <c r="P506" s="254">
        <v>1</v>
      </c>
      <c r="Q506" s="254">
        <v>21.46</v>
      </c>
      <c r="R506" s="254">
        <v>16.34</v>
      </c>
      <c r="S506" s="254">
        <v>11.22</v>
      </c>
      <c r="T506" s="254">
        <v>2.2799999999999998</v>
      </c>
      <c r="U506" s="256">
        <v>37</v>
      </c>
      <c r="V506" s="256">
        <v>77.989999999999995</v>
      </c>
      <c r="W506" s="254" t="s">
        <v>938</v>
      </c>
      <c r="X506" s="254" t="s">
        <v>43</v>
      </c>
      <c r="Y506" s="254">
        <v>1200</v>
      </c>
      <c r="Z506" s="254" t="s">
        <v>158</v>
      </c>
      <c r="AA506" s="254">
        <v>8</v>
      </c>
      <c r="AB506" s="254" t="s">
        <v>4103</v>
      </c>
      <c r="AC506" s="254">
        <v>0</v>
      </c>
      <c r="AD506" s="254" t="s">
        <v>34</v>
      </c>
      <c r="AE506" s="254" t="s">
        <v>49</v>
      </c>
      <c r="AF506" s="254" t="s">
        <v>4104</v>
      </c>
      <c r="AG506" s="254">
        <v>16</v>
      </c>
      <c r="AH506" s="254" t="s">
        <v>34</v>
      </c>
      <c r="AI506" s="254" t="s">
        <v>42</v>
      </c>
      <c r="AJ506" s="254" t="s">
        <v>34</v>
      </c>
      <c r="AK506" s="254" t="s">
        <v>34</v>
      </c>
      <c r="AL506" s="257" t="s">
        <v>4443</v>
      </c>
      <c r="AM506" s="254" t="s">
        <v>2844</v>
      </c>
      <c r="AN506" s="254" t="s">
        <v>34</v>
      </c>
      <c r="AO506" s="254" t="s">
        <v>4105</v>
      </c>
      <c r="AP506" s="254" t="s">
        <v>34</v>
      </c>
      <c r="AQ506" s="254" t="s">
        <v>49</v>
      </c>
    </row>
    <row r="507" spans="1:43">
      <c r="A507" s="254" t="s">
        <v>2882</v>
      </c>
      <c r="B507" s="254" t="s">
        <v>2877</v>
      </c>
      <c r="C507" s="254" t="s">
        <v>33</v>
      </c>
      <c r="D507" s="254" t="s">
        <v>2576</v>
      </c>
      <c r="E507" s="254" t="s">
        <v>2838</v>
      </c>
      <c r="F507" s="254" t="s">
        <v>2878</v>
      </c>
      <c r="G507" s="254" t="s">
        <v>2840</v>
      </c>
      <c r="H507" s="254" t="s">
        <v>175</v>
      </c>
      <c r="I507" s="254" t="s">
        <v>4248</v>
      </c>
      <c r="J507" s="254" t="s">
        <v>2880</v>
      </c>
      <c r="K507" s="254" t="s">
        <v>40</v>
      </c>
      <c r="L507" s="254" t="s">
        <v>50</v>
      </c>
      <c r="M507" s="254" t="s">
        <v>42</v>
      </c>
      <c r="N507" s="254" t="s">
        <v>34</v>
      </c>
      <c r="O507" s="254" t="s">
        <v>34</v>
      </c>
      <c r="P507" s="254">
        <v>1</v>
      </c>
      <c r="Q507" s="254">
        <v>21.65</v>
      </c>
      <c r="R507" s="254">
        <v>16.34</v>
      </c>
      <c r="S507" s="254">
        <v>11.22</v>
      </c>
      <c r="T507" s="254">
        <v>2.2999999999999998</v>
      </c>
      <c r="U507" s="256">
        <v>37</v>
      </c>
      <c r="V507" s="256">
        <v>77.989999999999995</v>
      </c>
      <c r="W507" s="254" t="s">
        <v>938</v>
      </c>
      <c r="X507" s="254" t="s">
        <v>43</v>
      </c>
      <c r="Y507" s="254">
        <v>1200</v>
      </c>
      <c r="Z507" s="254" t="s">
        <v>158</v>
      </c>
      <c r="AA507" s="254">
        <v>8</v>
      </c>
      <c r="AB507" s="254" t="s">
        <v>4103</v>
      </c>
      <c r="AC507" s="254">
        <v>0</v>
      </c>
      <c r="AD507" s="254" t="s">
        <v>34</v>
      </c>
      <c r="AE507" s="254" t="s">
        <v>42</v>
      </c>
      <c r="AF507" s="254" t="s">
        <v>34</v>
      </c>
      <c r="AG507" s="254">
        <v>16</v>
      </c>
      <c r="AH507" s="254" t="s">
        <v>34</v>
      </c>
      <c r="AI507" s="254" t="s">
        <v>42</v>
      </c>
      <c r="AJ507" s="254" t="s">
        <v>34</v>
      </c>
      <c r="AK507" s="254" t="s">
        <v>34</v>
      </c>
      <c r="AL507" s="257" t="s">
        <v>4443</v>
      </c>
      <c r="AM507" s="254" t="s">
        <v>2844</v>
      </c>
      <c r="AN507" s="254" t="s">
        <v>34</v>
      </c>
      <c r="AO507" s="254" t="s">
        <v>4105</v>
      </c>
      <c r="AP507" s="254" t="s">
        <v>34</v>
      </c>
      <c r="AQ507" s="254" t="s">
        <v>49</v>
      </c>
    </row>
    <row r="508" spans="1:43">
      <c r="A508" s="254" t="s">
        <v>4249</v>
      </c>
      <c r="B508" s="254" t="s">
        <v>2877</v>
      </c>
      <c r="C508" s="254" t="s">
        <v>2837</v>
      </c>
      <c r="D508" s="254" t="s">
        <v>2576</v>
      </c>
      <c r="E508" s="254" t="s">
        <v>2838</v>
      </c>
      <c r="F508" s="254" t="s">
        <v>2878</v>
      </c>
      <c r="G508" s="254" t="s">
        <v>2840</v>
      </c>
      <c r="H508" s="254" t="s">
        <v>175</v>
      </c>
      <c r="I508" s="254" t="s">
        <v>4250</v>
      </c>
      <c r="J508" s="254" t="s">
        <v>2880</v>
      </c>
      <c r="K508" s="254" t="s">
        <v>40</v>
      </c>
      <c r="L508" s="254" t="s">
        <v>50</v>
      </c>
      <c r="M508" s="254" t="s">
        <v>42</v>
      </c>
      <c r="N508" s="254" t="s">
        <v>34</v>
      </c>
      <c r="O508" s="254" t="s">
        <v>34</v>
      </c>
      <c r="P508" s="254">
        <v>1</v>
      </c>
      <c r="Q508" s="254">
        <v>35.04</v>
      </c>
      <c r="R508" s="254">
        <v>16.34</v>
      </c>
      <c r="S508" s="254">
        <v>11.22</v>
      </c>
      <c r="T508" s="254">
        <v>3.72</v>
      </c>
      <c r="U508" s="256">
        <v>55</v>
      </c>
      <c r="V508" s="256">
        <v>114.99</v>
      </c>
      <c r="W508" s="254" t="s">
        <v>938</v>
      </c>
      <c r="X508" s="254" t="s">
        <v>43</v>
      </c>
      <c r="Y508" s="254">
        <v>1200</v>
      </c>
      <c r="Z508" s="254" t="s">
        <v>158</v>
      </c>
      <c r="AA508" s="254">
        <v>8</v>
      </c>
      <c r="AB508" s="254" t="s">
        <v>4103</v>
      </c>
      <c r="AC508" s="254">
        <v>0</v>
      </c>
      <c r="AD508" s="254" t="s">
        <v>34</v>
      </c>
      <c r="AE508" s="254" t="s">
        <v>49</v>
      </c>
      <c r="AF508" s="254" t="s">
        <v>4104</v>
      </c>
      <c r="AG508" s="254">
        <v>10</v>
      </c>
      <c r="AH508" s="254" t="s">
        <v>34</v>
      </c>
      <c r="AI508" s="254" t="s">
        <v>42</v>
      </c>
      <c r="AJ508" s="254" t="s">
        <v>34</v>
      </c>
      <c r="AK508" s="254" t="s">
        <v>34</v>
      </c>
      <c r="AL508" s="257" t="s">
        <v>4443</v>
      </c>
      <c r="AM508" s="254" t="s">
        <v>2844</v>
      </c>
      <c r="AN508" s="254" t="s">
        <v>34</v>
      </c>
      <c r="AO508" s="254" t="s">
        <v>4105</v>
      </c>
      <c r="AP508" s="254" t="s">
        <v>34</v>
      </c>
      <c r="AQ508" s="254" t="s">
        <v>49</v>
      </c>
    </row>
    <row r="509" spans="1:43">
      <c r="A509" s="254" t="s">
        <v>2883</v>
      </c>
      <c r="B509" s="254" t="s">
        <v>2877</v>
      </c>
      <c r="C509" s="254" t="s">
        <v>33</v>
      </c>
      <c r="D509" s="254" t="s">
        <v>2576</v>
      </c>
      <c r="E509" s="254" t="s">
        <v>2838</v>
      </c>
      <c r="F509" s="254" t="s">
        <v>2878</v>
      </c>
      <c r="G509" s="254" t="s">
        <v>2840</v>
      </c>
      <c r="H509" s="254" t="s">
        <v>175</v>
      </c>
      <c r="I509" s="254" t="s">
        <v>4250</v>
      </c>
      <c r="J509" s="254" t="s">
        <v>2880</v>
      </c>
      <c r="K509" s="254" t="s">
        <v>40</v>
      </c>
      <c r="L509" s="254" t="s">
        <v>50</v>
      </c>
      <c r="M509" s="254" t="s">
        <v>42</v>
      </c>
      <c r="N509" s="254" t="s">
        <v>34</v>
      </c>
      <c r="O509" s="254" t="s">
        <v>34</v>
      </c>
      <c r="P509" s="254">
        <v>1</v>
      </c>
      <c r="Q509" s="254">
        <v>35.04</v>
      </c>
      <c r="R509" s="254">
        <v>16.34</v>
      </c>
      <c r="S509" s="254">
        <v>11.22</v>
      </c>
      <c r="T509" s="254">
        <v>3.72</v>
      </c>
      <c r="U509" s="256">
        <v>55</v>
      </c>
      <c r="V509" s="256">
        <v>114.99</v>
      </c>
      <c r="W509" s="254" t="s">
        <v>938</v>
      </c>
      <c r="X509" s="254" t="s">
        <v>43</v>
      </c>
      <c r="Y509" s="254">
        <v>1200</v>
      </c>
      <c r="Z509" s="254" t="s">
        <v>158</v>
      </c>
      <c r="AA509" s="254">
        <v>8</v>
      </c>
      <c r="AB509" s="254" t="s">
        <v>4103</v>
      </c>
      <c r="AC509" s="254">
        <v>0</v>
      </c>
      <c r="AD509" s="254" t="s">
        <v>34</v>
      </c>
      <c r="AE509" s="254" t="s">
        <v>42</v>
      </c>
      <c r="AF509" s="254" t="s">
        <v>34</v>
      </c>
      <c r="AG509" s="254">
        <v>10</v>
      </c>
      <c r="AH509" s="254" t="s">
        <v>34</v>
      </c>
      <c r="AI509" s="254" t="s">
        <v>42</v>
      </c>
      <c r="AJ509" s="254" t="s">
        <v>34</v>
      </c>
      <c r="AK509" s="254" t="s">
        <v>34</v>
      </c>
      <c r="AL509" s="257" t="s">
        <v>4443</v>
      </c>
      <c r="AM509" s="254" t="s">
        <v>2844</v>
      </c>
      <c r="AN509" s="254" t="s">
        <v>34</v>
      </c>
      <c r="AO509" s="254" t="s">
        <v>4105</v>
      </c>
      <c r="AP509" s="254" t="s">
        <v>34</v>
      </c>
      <c r="AQ509" s="254" t="s">
        <v>49</v>
      </c>
    </row>
    <row r="510" spans="1:43">
      <c r="A510" s="254" t="s">
        <v>4251</v>
      </c>
      <c r="B510" s="254" t="s">
        <v>2885</v>
      </c>
      <c r="C510" s="254" t="s">
        <v>2837</v>
      </c>
      <c r="D510" s="254" t="s">
        <v>2576</v>
      </c>
      <c r="E510" s="254" t="s">
        <v>2838</v>
      </c>
      <c r="F510" s="254" t="s">
        <v>2878</v>
      </c>
      <c r="G510" s="254" t="s">
        <v>2840</v>
      </c>
      <c r="H510" s="254" t="s">
        <v>2886</v>
      </c>
      <c r="I510" s="254" t="s">
        <v>4246</v>
      </c>
      <c r="J510" s="254" t="s">
        <v>2880</v>
      </c>
      <c r="K510" s="254" t="s">
        <v>40</v>
      </c>
      <c r="L510" s="254" t="s">
        <v>50</v>
      </c>
      <c r="M510" s="254" t="s">
        <v>42</v>
      </c>
      <c r="N510" s="254" t="s">
        <v>34</v>
      </c>
      <c r="O510" s="254" t="s">
        <v>34</v>
      </c>
      <c r="P510" s="254">
        <v>1</v>
      </c>
      <c r="Q510" s="254">
        <v>24.21</v>
      </c>
      <c r="R510" s="254">
        <v>16.34</v>
      </c>
      <c r="S510" s="254">
        <v>6.3</v>
      </c>
      <c r="T510" s="254">
        <v>1.44</v>
      </c>
      <c r="U510" s="256">
        <v>27.5</v>
      </c>
      <c r="V510" s="256">
        <v>57.99</v>
      </c>
      <c r="W510" s="254" t="s">
        <v>938</v>
      </c>
      <c r="X510" s="254" t="s">
        <v>43</v>
      </c>
      <c r="Y510" s="254">
        <v>1200</v>
      </c>
      <c r="Z510" s="254" t="s">
        <v>158</v>
      </c>
      <c r="AA510" s="254">
        <v>8</v>
      </c>
      <c r="AB510" s="254" t="s">
        <v>4103</v>
      </c>
      <c r="AC510" s="254">
        <v>0</v>
      </c>
      <c r="AD510" s="254" t="s">
        <v>34</v>
      </c>
      <c r="AE510" s="254" t="s">
        <v>49</v>
      </c>
      <c r="AF510" s="254" t="s">
        <v>4104</v>
      </c>
      <c r="AG510" s="254">
        <v>32</v>
      </c>
      <c r="AH510" s="254" t="s">
        <v>34</v>
      </c>
      <c r="AI510" s="254" t="s">
        <v>42</v>
      </c>
      <c r="AJ510" s="254" t="s">
        <v>34</v>
      </c>
      <c r="AK510" s="254" t="s">
        <v>34</v>
      </c>
      <c r="AL510" s="257" t="s">
        <v>4443</v>
      </c>
      <c r="AM510" s="254" t="s">
        <v>2844</v>
      </c>
      <c r="AN510" s="254" t="s">
        <v>34</v>
      </c>
      <c r="AO510" s="254" t="s">
        <v>4105</v>
      </c>
      <c r="AP510" s="254" t="s">
        <v>34</v>
      </c>
      <c r="AQ510" s="254" t="s">
        <v>49</v>
      </c>
    </row>
    <row r="511" spans="1:43">
      <c r="A511" s="254" t="s">
        <v>2884</v>
      </c>
      <c r="B511" s="254" t="s">
        <v>2885</v>
      </c>
      <c r="C511" s="254" t="s">
        <v>33</v>
      </c>
      <c r="D511" s="254" t="s">
        <v>2576</v>
      </c>
      <c r="E511" s="254" t="s">
        <v>2838</v>
      </c>
      <c r="F511" s="254" t="s">
        <v>2878</v>
      </c>
      <c r="G511" s="254" t="s">
        <v>2840</v>
      </c>
      <c r="H511" s="254" t="s">
        <v>2886</v>
      </c>
      <c r="I511" s="254" t="s">
        <v>4246</v>
      </c>
      <c r="J511" s="254" t="s">
        <v>2880</v>
      </c>
      <c r="K511" s="254" t="s">
        <v>40</v>
      </c>
      <c r="L511" s="254" t="s">
        <v>50</v>
      </c>
      <c r="M511" s="254" t="s">
        <v>42</v>
      </c>
      <c r="N511" s="254" t="s">
        <v>34</v>
      </c>
      <c r="O511" s="254" t="s">
        <v>34</v>
      </c>
      <c r="P511" s="254">
        <v>1</v>
      </c>
      <c r="Q511" s="254">
        <v>24.21</v>
      </c>
      <c r="R511" s="254">
        <v>16.34</v>
      </c>
      <c r="S511" s="254">
        <v>6.3</v>
      </c>
      <c r="T511" s="254">
        <v>1.44</v>
      </c>
      <c r="U511" s="256">
        <v>27.5</v>
      </c>
      <c r="V511" s="256">
        <v>57.99</v>
      </c>
      <c r="W511" s="254" t="s">
        <v>938</v>
      </c>
      <c r="X511" s="254" t="s">
        <v>43</v>
      </c>
      <c r="Y511" s="254">
        <v>1200</v>
      </c>
      <c r="Z511" s="254" t="s">
        <v>158</v>
      </c>
      <c r="AA511" s="254">
        <v>8</v>
      </c>
      <c r="AB511" s="254" t="s">
        <v>4103</v>
      </c>
      <c r="AC511" s="254">
        <v>0</v>
      </c>
      <c r="AD511" s="254" t="s">
        <v>34</v>
      </c>
      <c r="AE511" s="254" t="s">
        <v>42</v>
      </c>
      <c r="AF511" s="254" t="s">
        <v>34</v>
      </c>
      <c r="AG511" s="254">
        <v>32</v>
      </c>
      <c r="AH511" s="254" t="s">
        <v>34</v>
      </c>
      <c r="AI511" s="254" t="s">
        <v>42</v>
      </c>
      <c r="AJ511" s="254" t="s">
        <v>34</v>
      </c>
      <c r="AK511" s="254" t="s">
        <v>34</v>
      </c>
      <c r="AL511" s="257" t="s">
        <v>4443</v>
      </c>
      <c r="AM511" s="254" t="s">
        <v>2844</v>
      </c>
      <c r="AN511" s="254" t="s">
        <v>34</v>
      </c>
      <c r="AO511" s="254" t="s">
        <v>4105</v>
      </c>
      <c r="AP511" s="254" t="s">
        <v>34</v>
      </c>
      <c r="AQ511" s="254" t="s">
        <v>49</v>
      </c>
    </row>
    <row r="512" spans="1:43">
      <c r="A512" s="254" t="s">
        <v>4252</v>
      </c>
      <c r="B512" s="254" t="s">
        <v>2885</v>
      </c>
      <c r="C512" s="254" t="s">
        <v>2837</v>
      </c>
      <c r="D512" s="254" t="s">
        <v>2576</v>
      </c>
      <c r="E512" s="254" t="s">
        <v>2838</v>
      </c>
      <c r="F512" s="254" t="s">
        <v>2878</v>
      </c>
      <c r="G512" s="254" t="s">
        <v>2840</v>
      </c>
      <c r="H512" s="254" t="s">
        <v>2886</v>
      </c>
      <c r="I512" s="254" t="s">
        <v>4248</v>
      </c>
      <c r="J512" s="254" t="s">
        <v>2880</v>
      </c>
      <c r="K512" s="254" t="s">
        <v>40</v>
      </c>
      <c r="L512" s="254" t="s">
        <v>50</v>
      </c>
      <c r="M512" s="254" t="s">
        <v>42</v>
      </c>
      <c r="N512" s="254" t="s">
        <v>34</v>
      </c>
      <c r="O512" s="254" t="s">
        <v>34</v>
      </c>
      <c r="P512" s="254">
        <v>1</v>
      </c>
      <c r="Q512" s="254">
        <v>21.46</v>
      </c>
      <c r="R512" s="254">
        <v>16.34</v>
      </c>
      <c r="S512" s="254">
        <v>11.22</v>
      </c>
      <c r="T512" s="254">
        <v>2.2799999999999998</v>
      </c>
      <c r="U512" s="256">
        <v>37</v>
      </c>
      <c r="V512" s="256">
        <v>77.989999999999995</v>
      </c>
      <c r="W512" s="254" t="s">
        <v>938</v>
      </c>
      <c r="X512" s="254" t="s">
        <v>43</v>
      </c>
      <c r="Y512" s="254">
        <v>1200</v>
      </c>
      <c r="Z512" s="254" t="s">
        <v>158</v>
      </c>
      <c r="AA512" s="254">
        <v>8</v>
      </c>
      <c r="AB512" s="254" t="s">
        <v>4103</v>
      </c>
      <c r="AC512" s="254">
        <v>0</v>
      </c>
      <c r="AD512" s="254" t="s">
        <v>34</v>
      </c>
      <c r="AE512" s="254" t="s">
        <v>49</v>
      </c>
      <c r="AF512" s="254" t="s">
        <v>4104</v>
      </c>
      <c r="AG512" s="254">
        <v>16</v>
      </c>
      <c r="AH512" s="254" t="s">
        <v>34</v>
      </c>
      <c r="AI512" s="254" t="s">
        <v>42</v>
      </c>
      <c r="AJ512" s="254" t="s">
        <v>34</v>
      </c>
      <c r="AK512" s="254" t="s">
        <v>34</v>
      </c>
      <c r="AL512" s="257" t="s">
        <v>4443</v>
      </c>
      <c r="AM512" s="254" t="s">
        <v>2844</v>
      </c>
      <c r="AN512" s="254" t="s">
        <v>34</v>
      </c>
      <c r="AO512" s="254" t="s">
        <v>4105</v>
      </c>
      <c r="AP512" s="254" t="s">
        <v>34</v>
      </c>
      <c r="AQ512" s="254" t="s">
        <v>49</v>
      </c>
    </row>
    <row r="513" spans="1:43">
      <c r="A513" s="254" t="s">
        <v>2887</v>
      </c>
      <c r="B513" s="254" t="s">
        <v>2885</v>
      </c>
      <c r="C513" s="254" t="s">
        <v>33</v>
      </c>
      <c r="D513" s="254" t="s">
        <v>2576</v>
      </c>
      <c r="E513" s="254" t="s">
        <v>2838</v>
      </c>
      <c r="F513" s="254" t="s">
        <v>2878</v>
      </c>
      <c r="G513" s="254" t="s">
        <v>2840</v>
      </c>
      <c r="H513" s="254" t="s">
        <v>2886</v>
      </c>
      <c r="I513" s="254" t="s">
        <v>4248</v>
      </c>
      <c r="J513" s="254" t="s">
        <v>2880</v>
      </c>
      <c r="K513" s="254" t="s">
        <v>40</v>
      </c>
      <c r="L513" s="254" t="s">
        <v>50</v>
      </c>
      <c r="M513" s="254" t="s">
        <v>42</v>
      </c>
      <c r="N513" s="254" t="s">
        <v>34</v>
      </c>
      <c r="O513" s="254" t="s">
        <v>34</v>
      </c>
      <c r="P513" s="254">
        <v>1</v>
      </c>
      <c r="Q513" s="254">
        <v>21.65</v>
      </c>
      <c r="R513" s="254">
        <v>16.34</v>
      </c>
      <c r="S513" s="254">
        <v>11.22</v>
      </c>
      <c r="T513" s="254">
        <v>2.2999999999999998</v>
      </c>
      <c r="U513" s="256">
        <v>37</v>
      </c>
      <c r="V513" s="256">
        <v>77.989999999999995</v>
      </c>
      <c r="W513" s="254" t="s">
        <v>938</v>
      </c>
      <c r="X513" s="254" t="s">
        <v>43</v>
      </c>
      <c r="Y513" s="254">
        <v>1200</v>
      </c>
      <c r="Z513" s="254" t="s">
        <v>158</v>
      </c>
      <c r="AA513" s="254">
        <v>8</v>
      </c>
      <c r="AB513" s="254" t="s">
        <v>4103</v>
      </c>
      <c r="AC513" s="254">
        <v>0</v>
      </c>
      <c r="AD513" s="254" t="s">
        <v>34</v>
      </c>
      <c r="AE513" s="254" t="s">
        <v>42</v>
      </c>
      <c r="AF513" s="254" t="s">
        <v>34</v>
      </c>
      <c r="AG513" s="254">
        <v>16</v>
      </c>
      <c r="AH513" s="254" t="s">
        <v>34</v>
      </c>
      <c r="AI513" s="254" t="s">
        <v>42</v>
      </c>
      <c r="AJ513" s="254" t="s">
        <v>34</v>
      </c>
      <c r="AK513" s="254" t="s">
        <v>34</v>
      </c>
      <c r="AL513" s="257" t="s">
        <v>4443</v>
      </c>
      <c r="AM513" s="254" t="s">
        <v>2844</v>
      </c>
      <c r="AN513" s="254" t="s">
        <v>34</v>
      </c>
      <c r="AO513" s="254" t="s">
        <v>4105</v>
      </c>
      <c r="AP513" s="254" t="s">
        <v>34</v>
      </c>
      <c r="AQ513" s="254" t="s">
        <v>49</v>
      </c>
    </row>
    <row r="514" spans="1:43">
      <c r="A514" s="254" t="s">
        <v>4253</v>
      </c>
      <c r="B514" s="254" t="s">
        <v>2885</v>
      </c>
      <c r="C514" s="254" t="s">
        <v>2837</v>
      </c>
      <c r="D514" s="254" t="s">
        <v>2576</v>
      </c>
      <c r="E514" s="254" t="s">
        <v>2838</v>
      </c>
      <c r="F514" s="254" t="s">
        <v>2878</v>
      </c>
      <c r="G514" s="254" t="s">
        <v>2840</v>
      </c>
      <c r="H514" s="254" t="s">
        <v>2886</v>
      </c>
      <c r="I514" s="254" t="s">
        <v>4250</v>
      </c>
      <c r="J514" s="254" t="s">
        <v>2880</v>
      </c>
      <c r="K514" s="254" t="s">
        <v>40</v>
      </c>
      <c r="L514" s="254" t="s">
        <v>50</v>
      </c>
      <c r="M514" s="254" t="s">
        <v>42</v>
      </c>
      <c r="N514" s="254" t="s">
        <v>34</v>
      </c>
      <c r="O514" s="254" t="s">
        <v>34</v>
      </c>
      <c r="P514" s="254">
        <v>1</v>
      </c>
      <c r="Q514" s="254">
        <v>35.04</v>
      </c>
      <c r="R514" s="254">
        <v>16.34</v>
      </c>
      <c r="S514" s="254">
        <v>11.22</v>
      </c>
      <c r="T514" s="254">
        <v>3.72</v>
      </c>
      <c r="U514" s="256">
        <v>55</v>
      </c>
      <c r="V514" s="256">
        <v>114.99</v>
      </c>
      <c r="W514" s="254" t="s">
        <v>938</v>
      </c>
      <c r="X514" s="254" t="s">
        <v>43</v>
      </c>
      <c r="Y514" s="254">
        <v>1200</v>
      </c>
      <c r="Z514" s="254" t="s">
        <v>158</v>
      </c>
      <c r="AA514" s="254">
        <v>8</v>
      </c>
      <c r="AB514" s="254" t="s">
        <v>4103</v>
      </c>
      <c r="AC514" s="254">
        <v>0</v>
      </c>
      <c r="AD514" s="254" t="s">
        <v>34</v>
      </c>
      <c r="AE514" s="254" t="s">
        <v>49</v>
      </c>
      <c r="AF514" s="254" t="s">
        <v>4104</v>
      </c>
      <c r="AG514" s="254">
        <v>10</v>
      </c>
      <c r="AH514" s="254" t="s">
        <v>34</v>
      </c>
      <c r="AI514" s="254" t="s">
        <v>42</v>
      </c>
      <c r="AJ514" s="254" t="s">
        <v>34</v>
      </c>
      <c r="AK514" s="254" t="s">
        <v>34</v>
      </c>
      <c r="AL514" s="257" t="s">
        <v>4443</v>
      </c>
      <c r="AM514" s="254" t="s">
        <v>2844</v>
      </c>
      <c r="AN514" s="254" t="s">
        <v>34</v>
      </c>
      <c r="AO514" s="254" t="s">
        <v>4105</v>
      </c>
      <c r="AP514" s="254" t="s">
        <v>34</v>
      </c>
      <c r="AQ514" s="254" t="s">
        <v>49</v>
      </c>
    </row>
    <row r="515" spans="1:43">
      <c r="A515" s="254" t="s">
        <v>2888</v>
      </c>
      <c r="B515" s="254" t="s">
        <v>2885</v>
      </c>
      <c r="C515" s="254" t="s">
        <v>33</v>
      </c>
      <c r="D515" s="254" t="s">
        <v>2576</v>
      </c>
      <c r="E515" s="254" t="s">
        <v>2838</v>
      </c>
      <c r="F515" s="254" t="s">
        <v>2878</v>
      </c>
      <c r="G515" s="254" t="s">
        <v>2840</v>
      </c>
      <c r="H515" s="254" t="s">
        <v>2886</v>
      </c>
      <c r="I515" s="254" t="s">
        <v>4250</v>
      </c>
      <c r="J515" s="254" t="s">
        <v>2880</v>
      </c>
      <c r="K515" s="254" t="s">
        <v>40</v>
      </c>
      <c r="L515" s="254" t="s">
        <v>50</v>
      </c>
      <c r="M515" s="254" t="s">
        <v>42</v>
      </c>
      <c r="N515" s="254" t="s">
        <v>34</v>
      </c>
      <c r="O515" s="254" t="s">
        <v>34</v>
      </c>
      <c r="P515" s="254">
        <v>1</v>
      </c>
      <c r="Q515" s="254">
        <v>35.04</v>
      </c>
      <c r="R515" s="254">
        <v>16.34</v>
      </c>
      <c r="S515" s="254">
        <v>11.22</v>
      </c>
      <c r="T515" s="254">
        <v>3.72</v>
      </c>
      <c r="U515" s="256">
        <v>55</v>
      </c>
      <c r="V515" s="256">
        <v>114.99</v>
      </c>
      <c r="W515" s="254" t="s">
        <v>938</v>
      </c>
      <c r="X515" s="254" t="s">
        <v>43</v>
      </c>
      <c r="Y515" s="254">
        <v>1200</v>
      </c>
      <c r="Z515" s="254" t="s">
        <v>158</v>
      </c>
      <c r="AA515" s="254">
        <v>8</v>
      </c>
      <c r="AB515" s="254" t="s">
        <v>4103</v>
      </c>
      <c r="AC515" s="254">
        <v>0</v>
      </c>
      <c r="AD515" s="254" t="s">
        <v>34</v>
      </c>
      <c r="AE515" s="254" t="s">
        <v>42</v>
      </c>
      <c r="AF515" s="254" t="s">
        <v>34</v>
      </c>
      <c r="AG515" s="254">
        <v>10</v>
      </c>
      <c r="AH515" s="254" t="s">
        <v>34</v>
      </c>
      <c r="AI515" s="254" t="s">
        <v>42</v>
      </c>
      <c r="AJ515" s="254" t="s">
        <v>34</v>
      </c>
      <c r="AK515" s="254" t="s">
        <v>34</v>
      </c>
      <c r="AL515" s="257" t="s">
        <v>4443</v>
      </c>
      <c r="AM515" s="254" t="s">
        <v>2844</v>
      </c>
      <c r="AN515" s="254" t="s">
        <v>34</v>
      </c>
      <c r="AO515" s="254" t="s">
        <v>4105</v>
      </c>
      <c r="AP515" s="254" t="s">
        <v>34</v>
      </c>
      <c r="AQ515" s="254" t="s">
        <v>49</v>
      </c>
    </row>
    <row r="516" spans="1:43">
      <c r="A516" s="254" t="s">
        <v>4254</v>
      </c>
      <c r="B516" s="254" t="s">
        <v>2890</v>
      </c>
      <c r="C516" s="254" t="s">
        <v>2837</v>
      </c>
      <c r="D516" s="254" t="s">
        <v>2576</v>
      </c>
      <c r="E516" s="254" t="s">
        <v>2838</v>
      </c>
      <c r="F516" s="254" t="s">
        <v>2878</v>
      </c>
      <c r="G516" s="254" t="s">
        <v>2840</v>
      </c>
      <c r="H516" s="254" t="s">
        <v>245</v>
      </c>
      <c r="I516" s="254" t="s">
        <v>4246</v>
      </c>
      <c r="J516" s="254" t="s">
        <v>2880</v>
      </c>
      <c r="K516" s="254" t="s">
        <v>40</v>
      </c>
      <c r="L516" s="254" t="s">
        <v>50</v>
      </c>
      <c r="M516" s="254" t="s">
        <v>42</v>
      </c>
      <c r="N516" s="254" t="s">
        <v>34</v>
      </c>
      <c r="O516" s="254" t="s">
        <v>34</v>
      </c>
      <c r="P516" s="254">
        <v>1</v>
      </c>
      <c r="Q516" s="254">
        <v>24.21</v>
      </c>
      <c r="R516" s="254">
        <v>16.34</v>
      </c>
      <c r="S516" s="254">
        <v>6.3</v>
      </c>
      <c r="T516" s="254">
        <v>1.44</v>
      </c>
      <c r="U516" s="256">
        <v>27.5</v>
      </c>
      <c r="V516" s="256">
        <v>57.99</v>
      </c>
      <c r="W516" s="254" t="s">
        <v>938</v>
      </c>
      <c r="X516" s="254" t="s">
        <v>43</v>
      </c>
      <c r="Y516" s="254">
        <v>1200</v>
      </c>
      <c r="Z516" s="254" t="s">
        <v>158</v>
      </c>
      <c r="AA516" s="254">
        <v>8</v>
      </c>
      <c r="AB516" s="254" t="s">
        <v>4103</v>
      </c>
      <c r="AC516" s="254">
        <v>0</v>
      </c>
      <c r="AD516" s="254" t="s">
        <v>34</v>
      </c>
      <c r="AE516" s="254" t="s">
        <v>49</v>
      </c>
      <c r="AF516" s="254" t="s">
        <v>4104</v>
      </c>
      <c r="AG516" s="254">
        <v>32</v>
      </c>
      <c r="AH516" s="254" t="s">
        <v>34</v>
      </c>
      <c r="AI516" s="254" t="s">
        <v>42</v>
      </c>
      <c r="AJ516" s="254" t="s">
        <v>34</v>
      </c>
      <c r="AK516" s="254" t="s">
        <v>34</v>
      </c>
      <c r="AL516" s="257" t="s">
        <v>4443</v>
      </c>
      <c r="AM516" s="254" t="s">
        <v>2844</v>
      </c>
      <c r="AN516" s="254" t="s">
        <v>34</v>
      </c>
      <c r="AO516" s="254" t="s">
        <v>4105</v>
      </c>
      <c r="AP516" s="254" t="s">
        <v>34</v>
      </c>
      <c r="AQ516" s="254" t="s">
        <v>49</v>
      </c>
    </row>
    <row r="517" spans="1:43">
      <c r="A517" s="254" t="s">
        <v>2889</v>
      </c>
      <c r="B517" s="254" t="s">
        <v>2890</v>
      </c>
      <c r="C517" s="254" t="s">
        <v>33</v>
      </c>
      <c r="D517" s="254" t="s">
        <v>2576</v>
      </c>
      <c r="E517" s="254" t="s">
        <v>2838</v>
      </c>
      <c r="F517" s="254" t="s">
        <v>2878</v>
      </c>
      <c r="G517" s="254" t="s">
        <v>2840</v>
      </c>
      <c r="H517" s="254" t="s">
        <v>245</v>
      </c>
      <c r="I517" s="254" t="s">
        <v>4246</v>
      </c>
      <c r="J517" s="254" t="s">
        <v>2880</v>
      </c>
      <c r="K517" s="254" t="s">
        <v>40</v>
      </c>
      <c r="L517" s="254" t="s">
        <v>50</v>
      </c>
      <c r="M517" s="254" t="s">
        <v>42</v>
      </c>
      <c r="N517" s="254" t="s">
        <v>34</v>
      </c>
      <c r="O517" s="254" t="s">
        <v>34</v>
      </c>
      <c r="P517" s="254">
        <v>1</v>
      </c>
      <c r="Q517" s="254">
        <v>24.21</v>
      </c>
      <c r="R517" s="254">
        <v>16.34</v>
      </c>
      <c r="S517" s="254">
        <v>6.3</v>
      </c>
      <c r="T517" s="254">
        <v>1.44</v>
      </c>
      <c r="U517" s="256">
        <v>27.5</v>
      </c>
      <c r="V517" s="256">
        <v>57.99</v>
      </c>
      <c r="W517" s="254" t="s">
        <v>938</v>
      </c>
      <c r="X517" s="254" t="s">
        <v>43</v>
      </c>
      <c r="Y517" s="254">
        <v>1200</v>
      </c>
      <c r="Z517" s="254" t="s">
        <v>158</v>
      </c>
      <c r="AA517" s="254">
        <v>8</v>
      </c>
      <c r="AB517" s="254" t="s">
        <v>4103</v>
      </c>
      <c r="AC517" s="254">
        <v>0</v>
      </c>
      <c r="AD517" s="254" t="s">
        <v>34</v>
      </c>
      <c r="AE517" s="254" t="s">
        <v>42</v>
      </c>
      <c r="AF517" s="254" t="s">
        <v>34</v>
      </c>
      <c r="AG517" s="254">
        <v>32</v>
      </c>
      <c r="AH517" s="254" t="s">
        <v>34</v>
      </c>
      <c r="AI517" s="254" t="s">
        <v>42</v>
      </c>
      <c r="AJ517" s="254" t="s">
        <v>34</v>
      </c>
      <c r="AK517" s="254" t="s">
        <v>34</v>
      </c>
      <c r="AL517" s="257" t="s">
        <v>4443</v>
      </c>
      <c r="AM517" s="254" t="s">
        <v>2844</v>
      </c>
      <c r="AN517" s="254" t="s">
        <v>34</v>
      </c>
      <c r="AO517" s="254" t="s">
        <v>4105</v>
      </c>
      <c r="AP517" s="254" t="s">
        <v>34</v>
      </c>
      <c r="AQ517" s="254" t="s">
        <v>49</v>
      </c>
    </row>
    <row r="518" spans="1:43">
      <c r="A518" s="254" t="s">
        <v>4255</v>
      </c>
      <c r="B518" s="254" t="s">
        <v>2890</v>
      </c>
      <c r="C518" s="254" t="s">
        <v>2837</v>
      </c>
      <c r="D518" s="254" t="s">
        <v>2576</v>
      </c>
      <c r="E518" s="254" t="s">
        <v>2838</v>
      </c>
      <c r="F518" s="254" t="s">
        <v>2878</v>
      </c>
      <c r="G518" s="254" t="s">
        <v>2840</v>
      </c>
      <c r="H518" s="254" t="s">
        <v>245</v>
      </c>
      <c r="I518" s="254" t="s">
        <v>4248</v>
      </c>
      <c r="J518" s="254" t="s">
        <v>2880</v>
      </c>
      <c r="K518" s="254" t="s">
        <v>40</v>
      </c>
      <c r="L518" s="254" t="s">
        <v>50</v>
      </c>
      <c r="M518" s="254" t="s">
        <v>42</v>
      </c>
      <c r="N518" s="254" t="s">
        <v>34</v>
      </c>
      <c r="O518" s="254" t="s">
        <v>34</v>
      </c>
      <c r="P518" s="254">
        <v>1</v>
      </c>
      <c r="Q518" s="254">
        <v>21.46</v>
      </c>
      <c r="R518" s="254">
        <v>16.34</v>
      </c>
      <c r="S518" s="254">
        <v>11.22</v>
      </c>
      <c r="T518" s="254">
        <v>2.2799999999999998</v>
      </c>
      <c r="U518" s="256">
        <v>37</v>
      </c>
      <c r="V518" s="256">
        <v>77.989999999999995</v>
      </c>
      <c r="W518" s="254" t="s">
        <v>938</v>
      </c>
      <c r="X518" s="254" t="s">
        <v>43</v>
      </c>
      <c r="Y518" s="254">
        <v>1200</v>
      </c>
      <c r="Z518" s="254" t="s">
        <v>158</v>
      </c>
      <c r="AA518" s="254">
        <v>8</v>
      </c>
      <c r="AB518" s="254" t="s">
        <v>4103</v>
      </c>
      <c r="AC518" s="254">
        <v>0</v>
      </c>
      <c r="AD518" s="254" t="s">
        <v>34</v>
      </c>
      <c r="AE518" s="254" t="s">
        <v>49</v>
      </c>
      <c r="AF518" s="254" t="s">
        <v>4104</v>
      </c>
      <c r="AG518" s="254">
        <v>16</v>
      </c>
      <c r="AH518" s="254" t="s">
        <v>34</v>
      </c>
      <c r="AI518" s="254" t="s">
        <v>42</v>
      </c>
      <c r="AJ518" s="254" t="s">
        <v>34</v>
      </c>
      <c r="AK518" s="254" t="s">
        <v>34</v>
      </c>
      <c r="AL518" s="257" t="s">
        <v>4443</v>
      </c>
      <c r="AM518" s="254" t="s">
        <v>2844</v>
      </c>
      <c r="AN518" s="254" t="s">
        <v>34</v>
      </c>
      <c r="AO518" s="254" t="s">
        <v>4105</v>
      </c>
      <c r="AP518" s="254" t="s">
        <v>34</v>
      </c>
      <c r="AQ518" s="254" t="s">
        <v>49</v>
      </c>
    </row>
    <row r="519" spans="1:43">
      <c r="A519" s="254" t="s">
        <v>2891</v>
      </c>
      <c r="B519" s="254" t="s">
        <v>2890</v>
      </c>
      <c r="C519" s="254" t="s">
        <v>33</v>
      </c>
      <c r="D519" s="254" t="s">
        <v>2576</v>
      </c>
      <c r="E519" s="254" t="s">
        <v>2838</v>
      </c>
      <c r="F519" s="254" t="s">
        <v>2878</v>
      </c>
      <c r="G519" s="254" t="s">
        <v>2840</v>
      </c>
      <c r="H519" s="254" t="s">
        <v>245</v>
      </c>
      <c r="I519" s="254" t="s">
        <v>4248</v>
      </c>
      <c r="J519" s="254" t="s">
        <v>2880</v>
      </c>
      <c r="K519" s="254" t="s">
        <v>40</v>
      </c>
      <c r="L519" s="254" t="s">
        <v>50</v>
      </c>
      <c r="M519" s="254" t="s">
        <v>42</v>
      </c>
      <c r="N519" s="254" t="s">
        <v>34</v>
      </c>
      <c r="O519" s="254" t="s">
        <v>34</v>
      </c>
      <c r="P519" s="254">
        <v>1</v>
      </c>
      <c r="Q519" s="254">
        <v>21.65</v>
      </c>
      <c r="R519" s="254">
        <v>16.34</v>
      </c>
      <c r="S519" s="254">
        <v>11.22</v>
      </c>
      <c r="T519" s="254">
        <v>2.2999999999999998</v>
      </c>
      <c r="U519" s="256">
        <v>37</v>
      </c>
      <c r="V519" s="256">
        <v>77.989999999999995</v>
      </c>
      <c r="W519" s="254" t="s">
        <v>938</v>
      </c>
      <c r="X519" s="254" t="s">
        <v>43</v>
      </c>
      <c r="Y519" s="254">
        <v>1200</v>
      </c>
      <c r="Z519" s="254" t="s">
        <v>158</v>
      </c>
      <c r="AA519" s="254">
        <v>8</v>
      </c>
      <c r="AB519" s="254" t="s">
        <v>4103</v>
      </c>
      <c r="AC519" s="254">
        <v>0</v>
      </c>
      <c r="AD519" s="254" t="s">
        <v>34</v>
      </c>
      <c r="AE519" s="254" t="s">
        <v>42</v>
      </c>
      <c r="AF519" s="254" t="s">
        <v>34</v>
      </c>
      <c r="AG519" s="254">
        <v>16</v>
      </c>
      <c r="AH519" s="254" t="s">
        <v>34</v>
      </c>
      <c r="AI519" s="254" t="s">
        <v>42</v>
      </c>
      <c r="AJ519" s="254" t="s">
        <v>34</v>
      </c>
      <c r="AK519" s="254" t="s">
        <v>34</v>
      </c>
      <c r="AL519" s="257" t="s">
        <v>4443</v>
      </c>
      <c r="AM519" s="254" t="s">
        <v>2844</v>
      </c>
      <c r="AN519" s="254" t="s">
        <v>34</v>
      </c>
      <c r="AO519" s="254" t="s">
        <v>4105</v>
      </c>
      <c r="AP519" s="254" t="s">
        <v>34</v>
      </c>
      <c r="AQ519" s="254" t="s">
        <v>49</v>
      </c>
    </row>
    <row r="520" spans="1:43">
      <c r="A520" s="254" t="s">
        <v>4256</v>
      </c>
      <c r="B520" s="254" t="s">
        <v>2890</v>
      </c>
      <c r="C520" s="254" t="s">
        <v>2837</v>
      </c>
      <c r="D520" s="254" t="s">
        <v>2576</v>
      </c>
      <c r="E520" s="254" t="s">
        <v>2838</v>
      </c>
      <c r="F520" s="254" t="s">
        <v>2878</v>
      </c>
      <c r="G520" s="254" t="s">
        <v>2840</v>
      </c>
      <c r="H520" s="254" t="s">
        <v>245</v>
      </c>
      <c r="I520" s="254" t="s">
        <v>4250</v>
      </c>
      <c r="J520" s="254" t="s">
        <v>2880</v>
      </c>
      <c r="K520" s="254" t="s">
        <v>40</v>
      </c>
      <c r="L520" s="254" t="s">
        <v>50</v>
      </c>
      <c r="M520" s="254" t="s">
        <v>42</v>
      </c>
      <c r="N520" s="254" t="s">
        <v>34</v>
      </c>
      <c r="O520" s="254" t="s">
        <v>34</v>
      </c>
      <c r="P520" s="254">
        <v>1</v>
      </c>
      <c r="Q520" s="254">
        <v>35.04</v>
      </c>
      <c r="R520" s="254">
        <v>16.34</v>
      </c>
      <c r="S520" s="254">
        <v>11.22</v>
      </c>
      <c r="T520" s="254">
        <v>3.72</v>
      </c>
      <c r="U520" s="256">
        <v>55</v>
      </c>
      <c r="V520" s="256">
        <v>114.99</v>
      </c>
      <c r="W520" s="254" t="s">
        <v>938</v>
      </c>
      <c r="X520" s="254" t="s">
        <v>43</v>
      </c>
      <c r="Y520" s="254">
        <v>1200</v>
      </c>
      <c r="Z520" s="254" t="s">
        <v>158</v>
      </c>
      <c r="AA520" s="254">
        <v>8</v>
      </c>
      <c r="AB520" s="254" t="s">
        <v>4103</v>
      </c>
      <c r="AC520" s="254">
        <v>0</v>
      </c>
      <c r="AD520" s="254" t="s">
        <v>34</v>
      </c>
      <c r="AE520" s="254" t="s">
        <v>49</v>
      </c>
      <c r="AF520" s="254" t="s">
        <v>4104</v>
      </c>
      <c r="AG520" s="254">
        <v>10</v>
      </c>
      <c r="AH520" s="254" t="s">
        <v>34</v>
      </c>
      <c r="AI520" s="254" t="s">
        <v>42</v>
      </c>
      <c r="AJ520" s="254" t="s">
        <v>34</v>
      </c>
      <c r="AK520" s="254" t="s">
        <v>34</v>
      </c>
      <c r="AL520" s="257" t="s">
        <v>4443</v>
      </c>
      <c r="AM520" s="254" t="s">
        <v>2844</v>
      </c>
      <c r="AN520" s="254" t="s">
        <v>34</v>
      </c>
      <c r="AO520" s="254" t="s">
        <v>4105</v>
      </c>
      <c r="AP520" s="254" t="s">
        <v>34</v>
      </c>
      <c r="AQ520" s="254" t="s">
        <v>49</v>
      </c>
    </row>
    <row r="521" spans="1:43">
      <c r="A521" s="254" t="s">
        <v>2892</v>
      </c>
      <c r="B521" s="254" t="s">
        <v>2890</v>
      </c>
      <c r="C521" s="254" t="s">
        <v>33</v>
      </c>
      <c r="D521" s="254" t="s">
        <v>2576</v>
      </c>
      <c r="E521" s="254" t="s">
        <v>2838</v>
      </c>
      <c r="F521" s="254" t="s">
        <v>2878</v>
      </c>
      <c r="G521" s="254" t="s">
        <v>2840</v>
      </c>
      <c r="H521" s="254" t="s">
        <v>245</v>
      </c>
      <c r="I521" s="254" t="s">
        <v>4250</v>
      </c>
      <c r="J521" s="254" t="s">
        <v>2880</v>
      </c>
      <c r="K521" s="254" t="s">
        <v>40</v>
      </c>
      <c r="L521" s="254" t="s">
        <v>50</v>
      </c>
      <c r="M521" s="254" t="s">
        <v>42</v>
      </c>
      <c r="N521" s="254" t="s">
        <v>34</v>
      </c>
      <c r="O521" s="254" t="s">
        <v>34</v>
      </c>
      <c r="P521" s="254">
        <v>1</v>
      </c>
      <c r="Q521" s="254">
        <v>35.04</v>
      </c>
      <c r="R521" s="254">
        <v>16.34</v>
      </c>
      <c r="S521" s="254">
        <v>11.22</v>
      </c>
      <c r="T521" s="254">
        <v>3.72</v>
      </c>
      <c r="U521" s="256">
        <v>55</v>
      </c>
      <c r="V521" s="256">
        <v>114.99</v>
      </c>
      <c r="W521" s="254" t="s">
        <v>938</v>
      </c>
      <c r="X521" s="254" t="s">
        <v>43</v>
      </c>
      <c r="Y521" s="254">
        <v>1200</v>
      </c>
      <c r="Z521" s="254" t="s">
        <v>158</v>
      </c>
      <c r="AA521" s="254">
        <v>8</v>
      </c>
      <c r="AB521" s="254" t="s">
        <v>4103</v>
      </c>
      <c r="AC521" s="254">
        <v>0</v>
      </c>
      <c r="AD521" s="254" t="s">
        <v>34</v>
      </c>
      <c r="AE521" s="254" t="s">
        <v>42</v>
      </c>
      <c r="AF521" s="254" t="s">
        <v>34</v>
      </c>
      <c r="AG521" s="254">
        <v>10</v>
      </c>
      <c r="AH521" s="254" t="s">
        <v>34</v>
      </c>
      <c r="AI521" s="254" t="s">
        <v>42</v>
      </c>
      <c r="AJ521" s="254" t="s">
        <v>34</v>
      </c>
      <c r="AK521" s="254" t="s">
        <v>34</v>
      </c>
      <c r="AL521" s="257" t="s">
        <v>4443</v>
      </c>
      <c r="AM521" s="254" t="s">
        <v>2844</v>
      </c>
      <c r="AN521" s="254" t="s">
        <v>34</v>
      </c>
      <c r="AO521" s="254" t="s">
        <v>4105</v>
      </c>
      <c r="AP521" s="254" t="s">
        <v>34</v>
      </c>
      <c r="AQ521" s="254" t="s">
        <v>49</v>
      </c>
    </row>
    <row r="522" spans="1:43">
      <c r="A522" s="254" t="s">
        <v>2719</v>
      </c>
      <c r="B522" s="254" t="s">
        <v>4298</v>
      </c>
      <c r="C522" s="254" t="s">
        <v>2837</v>
      </c>
      <c r="D522" s="254" t="s">
        <v>2576</v>
      </c>
      <c r="E522" s="254" t="s">
        <v>2838</v>
      </c>
      <c r="F522" s="259" t="s">
        <v>4432</v>
      </c>
      <c r="G522" s="254" t="s">
        <v>2840</v>
      </c>
      <c r="H522" s="254" t="s">
        <v>328</v>
      </c>
      <c r="I522" s="254" t="s">
        <v>4300</v>
      </c>
      <c r="J522" s="254" t="s">
        <v>4301</v>
      </c>
      <c r="K522" s="254" t="s">
        <v>40</v>
      </c>
      <c r="L522" s="254" t="s">
        <v>60</v>
      </c>
      <c r="M522" s="254" t="s">
        <v>42</v>
      </c>
      <c r="N522" s="254" t="s">
        <v>34</v>
      </c>
      <c r="O522" s="254" t="s">
        <v>34</v>
      </c>
      <c r="P522" s="254">
        <v>6</v>
      </c>
      <c r="Q522" s="254">
        <v>19.690000000000001</v>
      </c>
      <c r="R522" s="254">
        <v>11.81</v>
      </c>
      <c r="S522" s="254">
        <v>6.3</v>
      </c>
      <c r="T522" s="254">
        <v>0.14000000000000001</v>
      </c>
      <c r="U522" s="256">
        <v>9.27</v>
      </c>
      <c r="V522" s="256">
        <v>19.989999999999998</v>
      </c>
      <c r="W522" s="254" t="s">
        <v>1201</v>
      </c>
      <c r="X522" s="254" t="s">
        <v>43</v>
      </c>
      <c r="Y522" s="254">
        <v>600</v>
      </c>
      <c r="Z522" s="254" t="s">
        <v>158</v>
      </c>
      <c r="AA522" s="254">
        <v>9</v>
      </c>
      <c r="AB522" s="254" t="s">
        <v>4103</v>
      </c>
      <c r="AC522" s="254">
        <v>20</v>
      </c>
      <c r="AD522" s="254" t="s">
        <v>34</v>
      </c>
      <c r="AE522" s="254" t="s">
        <v>42</v>
      </c>
      <c r="AF522" s="254" t="s">
        <v>34</v>
      </c>
      <c r="AG522" s="254" t="s">
        <v>34</v>
      </c>
      <c r="AH522" s="254" t="s">
        <v>34</v>
      </c>
      <c r="AI522" s="254" t="s">
        <v>42</v>
      </c>
      <c r="AJ522" s="254" t="s">
        <v>34</v>
      </c>
      <c r="AK522" s="254" t="s">
        <v>34</v>
      </c>
      <c r="AL522" s="257" t="s">
        <v>4443</v>
      </c>
      <c r="AM522" s="254" t="s">
        <v>2844</v>
      </c>
      <c r="AN522" s="254" t="s">
        <v>34</v>
      </c>
      <c r="AO522" s="254" t="s">
        <v>4105</v>
      </c>
      <c r="AP522" s="254" t="s">
        <v>34</v>
      </c>
      <c r="AQ522" s="254" t="s">
        <v>49</v>
      </c>
    </row>
    <row r="523" spans="1:43">
      <c r="A523" s="254" t="s">
        <v>2721</v>
      </c>
      <c r="B523" s="254" t="s">
        <v>4298</v>
      </c>
      <c r="C523" s="254" t="s">
        <v>2837</v>
      </c>
      <c r="D523" s="254" t="s">
        <v>2576</v>
      </c>
      <c r="E523" s="254" t="s">
        <v>2838</v>
      </c>
      <c r="F523" s="254" t="s">
        <v>4299</v>
      </c>
      <c r="G523" s="254" t="s">
        <v>2840</v>
      </c>
      <c r="H523" s="254" t="s">
        <v>328</v>
      </c>
      <c r="I523" s="254" t="s">
        <v>2701</v>
      </c>
      <c r="J523" s="254" t="s">
        <v>4301</v>
      </c>
      <c r="K523" s="254" t="s">
        <v>40</v>
      </c>
      <c r="L523" s="254" t="s">
        <v>60</v>
      </c>
      <c r="M523" s="254" t="s">
        <v>42</v>
      </c>
      <c r="N523" s="254" t="s">
        <v>34</v>
      </c>
      <c r="O523" s="254" t="s">
        <v>34</v>
      </c>
      <c r="P523" s="254">
        <v>6</v>
      </c>
      <c r="Q523" s="254">
        <v>19.690000000000001</v>
      </c>
      <c r="R523" s="254">
        <v>11.81</v>
      </c>
      <c r="S523" s="254">
        <v>7.09</v>
      </c>
      <c r="T523" s="254">
        <v>0.16</v>
      </c>
      <c r="U523" s="256">
        <v>11.12</v>
      </c>
      <c r="V523" s="256">
        <v>25.99</v>
      </c>
      <c r="W523" s="254" t="s">
        <v>1201</v>
      </c>
      <c r="X523" s="254" t="s">
        <v>43</v>
      </c>
      <c r="Y523" s="254">
        <v>600</v>
      </c>
      <c r="Z523" s="254" t="s">
        <v>158</v>
      </c>
      <c r="AA523" s="254">
        <v>9</v>
      </c>
      <c r="AB523" s="254" t="s">
        <v>4103</v>
      </c>
      <c r="AC523" s="254">
        <v>20</v>
      </c>
      <c r="AD523" s="254" t="s">
        <v>34</v>
      </c>
      <c r="AE523" s="254" t="s">
        <v>42</v>
      </c>
      <c r="AF523" s="254" t="s">
        <v>34</v>
      </c>
      <c r="AG523" s="254" t="s">
        <v>34</v>
      </c>
      <c r="AH523" s="254" t="s">
        <v>34</v>
      </c>
      <c r="AI523" s="254" t="s">
        <v>42</v>
      </c>
      <c r="AJ523" s="254" t="s">
        <v>34</v>
      </c>
      <c r="AK523" s="254" t="s">
        <v>34</v>
      </c>
      <c r="AL523" s="257" t="s">
        <v>4443</v>
      </c>
      <c r="AM523" s="254" t="s">
        <v>2844</v>
      </c>
      <c r="AN523" s="254" t="s">
        <v>34</v>
      </c>
      <c r="AO523" s="254" t="s">
        <v>4105</v>
      </c>
      <c r="AP523" s="254" t="s">
        <v>34</v>
      </c>
      <c r="AQ523" s="254" t="s">
        <v>49</v>
      </c>
    </row>
    <row r="524" spans="1:43">
      <c r="A524" s="254" t="s">
        <v>2722</v>
      </c>
      <c r="B524" s="254" t="s">
        <v>4298</v>
      </c>
      <c r="C524" s="254" t="s">
        <v>2837</v>
      </c>
      <c r="D524" s="254" t="s">
        <v>2576</v>
      </c>
      <c r="E524" s="254" t="s">
        <v>2838</v>
      </c>
      <c r="F524" s="254" t="s">
        <v>4299</v>
      </c>
      <c r="G524" s="254" t="s">
        <v>2840</v>
      </c>
      <c r="H524" s="254" t="s">
        <v>328</v>
      </c>
      <c r="I524" s="254" t="s">
        <v>2699</v>
      </c>
      <c r="J524" s="254" t="s">
        <v>4301</v>
      </c>
      <c r="K524" s="254" t="s">
        <v>40</v>
      </c>
      <c r="L524" s="254" t="s">
        <v>60</v>
      </c>
      <c r="M524" s="254" t="s">
        <v>42</v>
      </c>
      <c r="N524" s="254" t="s">
        <v>34</v>
      </c>
      <c r="O524" s="254" t="s">
        <v>34</v>
      </c>
      <c r="P524" s="254">
        <v>6</v>
      </c>
      <c r="Q524" s="254">
        <v>19.690000000000001</v>
      </c>
      <c r="R524" s="254">
        <v>11.81</v>
      </c>
      <c r="S524" s="254">
        <v>9.84</v>
      </c>
      <c r="T524" s="254">
        <v>0.22</v>
      </c>
      <c r="U524" s="256">
        <v>14.04</v>
      </c>
      <c r="V524" s="256">
        <v>29.99</v>
      </c>
      <c r="W524" s="254" t="s">
        <v>1201</v>
      </c>
      <c r="X524" s="254" t="s">
        <v>43</v>
      </c>
      <c r="Y524" s="254">
        <v>600</v>
      </c>
      <c r="Z524" s="254" t="s">
        <v>158</v>
      </c>
      <c r="AA524" s="254">
        <v>9</v>
      </c>
      <c r="AB524" s="254" t="s">
        <v>4103</v>
      </c>
      <c r="AC524" s="254">
        <v>20</v>
      </c>
      <c r="AD524" s="254" t="s">
        <v>34</v>
      </c>
      <c r="AE524" s="254" t="s">
        <v>42</v>
      </c>
      <c r="AF524" s="254" t="s">
        <v>34</v>
      </c>
      <c r="AG524" s="254" t="s">
        <v>34</v>
      </c>
      <c r="AH524" s="254" t="s">
        <v>34</v>
      </c>
      <c r="AI524" s="254" t="s">
        <v>42</v>
      </c>
      <c r="AJ524" s="254" t="s">
        <v>34</v>
      </c>
      <c r="AK524" s="254" t="s">
        <v>34</v>
      </c>
      <c r="AL524" s="257" t="s">
        <v>4443</v>
      </c>
      <c r="AM524" s="254" t="s">
        <v>2844</v>
      </c>
      <c r="AN524" s="254" t="s">
        <v>34</v>
      </c>
      <c r="AO524" s="254" t="s">
        <v>4105</v>
      </c>
      <c r="AP524" s="254" t="s">
        <v>34</v>
      </c>
      <c r="AQ524" s="254" t="s">
        <v>49</v>
      </c>
    </row>
    <row r="525" spans="1:43">
      <c r="A525" s="254" t="s">
        <v>2723</v>
      </c>
      <c r="B525" s="254" t="s">
        <v>4298</v>
      </c>
      <c r="C525" s="254" t="s">
        <v>2837</v>
      </c>
      <c r="D525" s="254" t="s">
        <v>2576</v>
      </c>
      <c r="E525" s="254" t="s">
        <v>2838</v>
      </c>
      <c r="F525" s="254" t="s">
        <v>4299</v>
      </c>
      <c r="G525" s="254" t="s">
        <v>2840</v>
      </c>
      <c r="H525" s="254" t="s">
        <v>328</v>
      </c>
      <c r="I525" s="254" t="s">
        <v>4302</v>
      </c>
      <c r="J525" s="254" t="s">
        <v>4301</v>
      </c>
      <c r="K525" s="254" t="s">
        <v>40</v>
      </c>
      <c r="L525" s="254" t="s">
        <v>60</v>
      </c>
      <c r="M525" s="254" t="s">
        <v>42</v>
      </c>
      <c r="N525" s="254" t="s">
        <v>34</v>
      </c>
      <c r="O525" s="254" t="s">
        <v>34</v>
      </c>
      <c r="P525" s="254">
        <v>6</v>
      </c>
      <c r="Q525" s="254">
        <v>29.53</v>
      </c>
      <c r="R525" s="254">
        <v>11.81</v>
      </c>
      <c r="S525" s="254">
        <v>8.27</v>
      </c>
      <c r="T525" s="254">
        <v>0.28000000000000003</v>
      </c>
      <c r="U525" s="256">
        <v>16.45</v>
      </c>
      <c r="V525" s="256">
        <v>34.99</v>
      </c>
      <c r="W525" s="254" t="s">
        <v>1201</v>
      </c>
      <c r="X525" s="254" t="s">
        <v>43</v>
      </c>
      <c r="Y525" s="254">
        <v>600</v>
      </c>
      <c r="Z525" s="254" t="s">
        <v>158</v>
      </c>
      <c r="AA525" s="254">
        <v>9</v>
      </c>
      <c r="AB525" s="254" t="s">
        <v>4103</v>
      </c>
      <c r="AC525" s="254">
        <v>20</v>
      </c>
      <c r="AD525" s="254" t="s">
        <v>34</v>
      </c>
      <c r="AE525" s="254" t="s">
        <v>42</v>
      </c>
      <c r="AF525" s="254" t="s">
        <v>34</v>
      </c>
      <c r="AG525" s="254" t="s">
        <v>34</v>
      </c>
      <c r="AH525" s="254" t="s">
        <v>34</v>
      </c>
      <c r="AI525" s="254" t="s">
        <v>42</v>
      </c>
      <c r="AJ525" s="254" t="s">
        <v>34</v>
      </c>
      <c r="AK525" s="254" t="s">
        <v>34</v>
      </c>
      <c r="AL525" s="257" t="s">
        <v>4443</v>
      </c>
      <c r="AM525" s="254" t="s">
        <v>2844</v>
      </c>
      <c r="AN525" s="254" t="s">
        <v>34</v>
      </c>
      <c r="AO525" s="254" t="s">
        <v>4105</v>
      </c>
      <c r="AP525" s="254" t="s">
        <v>34</v>
      </c>
      <c r="AQ525" s="254" t="s">
        <v>49</v>
      </c>
    </row>
    <row r="526" spans="1:43">
      <c r="A526" s="254" t="s">
        <v>2724</v>
      </c>
      <c r="B526" s="254" t="s">
        <v>2777</v>
      </c>
      <c r="C526" s="254" t="s">
        <v>2837</v>
      </c>
      <c r="D526" s="254" t="s">
        <v>2576</v>
      </c>
      <c r="E526" s="254" t="s">
        <v>2838</v>
      </c>
      <c r="F526" s="259" t="s">
        <v>4433</v>
      </c>
      <c r="G526" s="254" t="s">
        <v>2840</v>
      </c>
      <c r="H526" s="254" t="s">
        <v>175</v>
      </c>
      <c r="I526" s="254" t="s">
        <v>4304</v>
      </c>
      <c r="J526" s="254" t="s">
        <v>4305</v>
      </c>
      <c r="K526" s="254" t="s">
        <v>40</v>
      </c>
      <c r="L526" s="254" t="s">
        <v>60</v>
      </c>
      <c r="M526" s="254" t="s">
        <v>42</v>
      </c>
      <c r="N526" s="254" t="s">
        <v>34</v>
      </c>
      <c r="O526" s="254" t="s">
        <v>34</v>
      </c>
      <c r="P526" s="254">
        <v>6</v>
      </c>
      <c r="Q526" s="254">
        <v>30.32</v>
      </c>
      <c r="R526" s="254">
        <v>21.26</v>
      </c>
      <c r="S526" s="254">
        <v>12.01</v>
      </c>
      <c r="T526" s="254">
        <v>0.75</v>
      </c>
      <c r="U526" s="256">
        <v>9.51</v>
      </c>
      <c r="V526" s="256">
        <v>24.99</v>
      </c>
      <c r="W526" s="254" t="s">
        <v>898</v>
      </c>
      <c r="X526" s="254" t="s">
        <v>43</v>
      </c>
      <c r="Y526" s="254">
        <v>600</v>
      </c>
      <c r="Z526" s="254" t="s">
        <v>158</v>
      </c>
      <c r="AA526" s="254">
        <v>9</v>
      </c>
      <c r="AB526" s="254" t="s">
        <v>4103</v>
      </c>
      <c r="AC526" s="254">
        <v>20</v>
      </c>
      <c r="AD526" s="254" t="s">
        <v>34</v>
      </c>
      <c r="AE526" s="254" t="s">
        <v>42</v>
      </c>
      <c r="AF526" s="254" t="s">
        <v>34</v>
      </c>
      <c r="AG526" s="254" t="s">
        <v>34</v>
      </c>
      <c r="AH526" s="254" t="s">
        <v>34</v>
      </c>
      <c r="AI526" s="254" t="s">
        <v>42</v>
      </c>
      <c r="AJ526" s="254" t="s">
        <v>34</v>
      </c>
      <c r="AK526" s="254" t="s">
        <v>34</v>
      </c>
      <c r="AL526" s="257" t="s">
        <v>4443</v>
      </c>
      <c r="AM526" s="254" t="s">
        <v>2844</v>
      </c>
      <c r="AN526" s="254" t="s">
        <v>34</v>
      </c>
      <c r="AO526" s="254" t="s">
        <v>4105</v>
      </c>
      <c r="AP526" s="254" t="s">
        <v>34</v>
      </c>
      <c r="AQ526" s="254" t="s">
        <v>49</v>
      </c>
    </row>
    <row r="527" spans="1:43">
      <c r="A527" s="254" t="s">
        <v>2726</v>
      </c>
      <c r="B527" s="254" t="s">
        <v>2777</v>
      </c>
      <c r="C527" s="254" t="s">
        <v>2837</v>
      </c>
      <c r="D527" s="254" t="s">
        <v>2576</v>
      </c>
      <c r="E527" s="254" t="s">
        <v>2838</v>
      </c>
      <c r="F527" s="254" t="s">
        <v>4303</v>
      </c>
      <c r="G527" s="254" t="s">
        <v>2840</v>
      </c>
      <c r="H527" s="254" t="s">
        <v>175</v>
      </c>
      <c r="I527" s="254" t="s">
        <v>4306</v>
      </c>
      <c r="J527" s="254" t="s">
        <v>4307</v>
      </c>
      <c r="K527" s="254" t="s">
        <v>40</v>
      </c>
      <c r="L527" s="254" t="s">
        <v>60</v>
      </c>
      <c r="M527" s="254" t="s">
        <v>42</v>
      </c>
      <c r="N527" s="254" t="s">
        <v>34</v>
      </c>
      <c r="O527" s="254" t="s">
        <v>34</v>
      </c>
      <c r="P527" s="254">
        <v>2</v>
      </c>
      <c r="Q527" s="254">
        <v>30.71</v>
      </c>
      <c r="R527" s="254">
        <v>22.44</v>
      </c>
      <c r="S527" s="254">
        <v>9.06</v>
      </c>
      <c r="T527" s="254">
        <v>1.81</v>
      </c>
      <c r="U527" s="256">
        <v>16.010000000000002</v>
      </c>
      <c r="V527" s="256">
        <v>34.99</v>
      </c>
      <c r="W527" s="254" t="s">
        <v>898</v>
      </c>
      <c r="X527" s="254" t="s">
        <v>43</v>
      </c>
      <c r="Y527" s="254">
        <v>600</v>
      </c>
      <c r="Z527" s="254" t="s">
        <v>158</v>
      </c>
      <c r="AA527" s="254">
        <v>9</v>
      </c>
      <c r="AB527" s="254" t="s">
        <v>4103</v>
      </c>
      <c r="AC527" s="254">
        <v>20</v>
      </c>
      <c r="AD527" s="254" t="s">
        <v>34</v>
      </c>
      <c r="AE527" s="254" t="s">
        <v>42</v>
      </c>
      <c r="AF527" s="254" t="s">
        <v>34</v>
      </c>
      <c r="AG527" s="254" t="s">
        <v>34</v>
      </c>
      <c r="AH527" s="254" t="s">
        <v>34</v>
      </c>
      <c r="AI527" s="254" t="s">
        <v>42</v>
      </c>
      <c r="AJ527" s="254" t="s">
        <v>34</v>
      </c>
      <c r="AK527" s="254" t="s">
        <v>34</v>
      </c>
      <c r="AL527" s="257" t="s">
        <v>4443</v>
      </c>
      <c r="AM527" s="254" t="s">
        <v>2844</v>
      </c>
      <c r="AN527" s="254" t="s">
        <v>34</v>
      </c>
      <c r="AO527" s="254" t="s">
        <v>4105</v>
      </c>
      <c r="AP527" s="254" t="s">
        <v>34</v>
      </c>
      <c r="AQ527" s="254" t="s">
        <v>49</v>
      </c>
    </row>
    <row r="528" spans="1:43">
      <c r="A528" s="254" t="s">
        <v>2764</v>
      </c>
      <c r="B528" s="254" t="s">
        <v>4308</v>
      </c>
      <c r="C528" s="254" t="s">
        <v>2837</v>
      </c>
      <c r="D528" s="254" t="s">
        <v>2576</v>
      </c>
      <c r="E528" s="254" t="s">
        <v>2838</v>
      </c>
      <c r="F528" s="259" t="s">
        <v>4434</v>
      </c>
      <c r="G528" s="254" t="s">
        <v>2840</v>
      </c>
      <c r="H528" s="254" t="s">
        <v>3077</v>
      </c>
      <c r="I528" s="254" t="s">
        <v>4300</v>
      </c>
      <c r="J528" s="254" t="s">
        <v>4310</v>
      </c>
      <c r="K528" s="254" t="s">
        <v>40</v>
      </c>
      <c r="L528" s="254" t="s">
        <v>60</v>
      </c>
      <c r="M528" s="254" t="s">
        <v>42</v>
      </c>
      <c r="N528" s="254" t="s">
        <v>34</v>
      </c>
      <c r="O528" s="254" t="s">
        <v>34</v>
      </c>
      <c r="P528" s="254">
        <v>6</v>
      </c>
      <c r="Q528" s="254">
        <v>29.53</v>
      </c>
      <c r="R528" s="254">
        <v>19.29</v>
      </c>
      <c r="S528" s="254">
        <v>9.06</v>
      </c>
      <c r="T528" s="254">
        <v>0.5</v>
      </c>
      <c r="U528" s="256">
        <v>11.19</v>
      </c>
      <c r="V528" s="256">
        <v>21.99</v>
      </c>
      <c r="W528" s="254" t="s">
        <v>1201</v>
      </c>
      <c r="X528" s="254" t="s">
        <v>43</v>
      </c>
      <c r="Y528" s="254">
        <v>2004</v>
      </c>
      <c r="Z528" s="254" t="s">
        <v>158</v>
      </c>
      <c r="AA528" s="254">
        <v>9</v>
      </c>
      <c r="AB528" s="254" t="s">
        <v>4103</v>
      </c>
      <c r="AC528" s="254">
        <v>20</v>
      </c>
      <c r="AD528" s="254" t="s">
        <v>34</v>
      </c>
      <c r="AE528" s="254" t="s">
        <v>42</v>
      </c>
      <c r="AF528" s="254" t="s">
        <v>34</v>
      </c>
      <c r="AG528" s="254" t="s">
        <v>34</v>
      </c>
      <c r="AH528" s="254" t="s">
        <v>34</v>
      </c>
      <c r="AI528" s="254" t="s">
        <v>42</v>
      </c>
      <c r="AJ528" s="254" t="s">
        <v>34</v>
      </c>
      <c r="AK528" s="254" t="s">
        <v>34</v>
      </c>
      <c r="AL528" s="257" t="s">
        <v>4443</v>
      </c>
      <c r="AM528" s="254" t="s">
        <v>2844</v>
      </c>
      <c r="AN528" s="254" t="s">
        <v>34</v>
      </c>
      <c r="AO528" s="254" t="s">
        <v>4105</v>
      </c>
      <c r="AP528" s="254" t="s">
        <v>34</v>
      </c>
      <c r="AQ528" s="254" t="s">
        <v>49</v>
      </c>
    </row>
    <row r="529" spans="1:43">
      <c r="A529" s="254" t="s">
        <v>2765</v>
      </c>
      <c r="B529" s="254" t="s">
        <v>4308</v>
      </c>
      <c r="C529" s="254" t="s">
        <v>2837</v>
      </c>
      <c r="D529" s="254" t="s">
        <v>2576</v>
      </c>
      <c r="E529" s="254" t="s">
        <v>2838</v>
      </c>
      <c r="F529" s="254" t="s">
        <v>4309</v>
      </c>
      <c r="G529" s="254" t="s">
        <v>2840</v>
      </c>
      <c r="H529" s="254" t="s">
        <v>3077</v>
      </c>
      <c r="I529" s="254" t="s">
        <v>2701</v>
      </c>
      <c r="J529" s="254" t="s">
        <v>4310</v>
      </c>
      <c r="K529" s="254" t="s">
        <v>40</v>
      </c>
      <c r="L529" s="254" t="s">
        <v>60</v>
      </c>
      <c r="M529" s="254" t="s">
        <v>42</v>
      </c>
      <c r="N529" s="254" t="s">
        <v>34</v>
      </c>
      <c r="O529" s="254" t="s">
        <v>34</v>
      </c>
      <c r="P529" s="254">
        <v>6</v>
      </c>
      <c r="Q529" s="254">
        <v>35.43</v>
      </c>
      <c r="R529" s="254">
        <v>22.83</v>
      </c>
      <c r="S529" s="254">
        <v>9.06</v>
      </c>
      <c r="T529" s="254">
        <v>0.71</v>
      </c>
      <c r="U529" s="256">
        <v>13.49</v>
      </c>
      <c r="V529" s="256">
        <v>24.99</v>
      </c>
      <c r="W529" s="254" t="s">
        <v>1201</v>
      </c>
      <c r="X529" s="254" t="s">
        <v>43</v>
      </c>
      <c r="Y529" s="254">
        <v>2004</v>
      </c>
      <c r="Z529" s="254" t="s">
        <v>158</v>
      </c>
      <c r="AA529" s="254">
        <v>9</v>
      </c>
      <c r="AB529" s="254" t="s">
        <v>4103</v>
      </c>
      <c r="AC529" s="254">
        <v>20</v>
      </c>
      <c r="AD529" s="254" t="s">
        <v>34</v>
      </c>
      <c r="AE529" s="254" t="s">
        <v>42</v>
      </c>
      <c r="AF529" s="254" t="s">
        <v>34</v>
      </c>
      <c r="AG529" s="254" t="s">
        <v>34</v>
      </c>
      <c r="AH529" s="254" t="s">
        <v>34</v>
      </c>
      <c r="AI529" s="254" t="s">
        <v>42</v>
      </c>
      <c r="AJ529" s="254" t="s">
        <v>34</v>
      </c>
      <c r="AK529" s="254" t="s">
        <v>34</v>
      </c>
      <c r="AL529" s="257" t="s">
        <v>4443</v>
      </c>
      <c r="AM529" s="254" t="s">
        <v>2844</v>
      </c>
      <c r="AN529" s="254" t="s">
        <v>34</v>
      </c>
      <c r="AO529" s="254" t="s">
        <v>4105</v>
      </c>
      <c r="AP529" s="254" t="s">
        <v>34</v>
      </c>
      <c r="AQ529" s="254" t="s">
        <v>49</v>
      </c>
    </row>
    <row r="530" spans="1:43">
      <c r="A530" s="254" t="s">
        <v>2766</v>
      </c>
      <c r="B530" s="254" t="s">
        <v>4308</v>
      </c>
      <c r="C530" s="254" t="s">
        <v>2837</v>
      </c>
      <c r="D530" s="254" t="s">
        <v>2576</v>
      </c>
      <c r="E530" s="254" t="s">
        <v>2838</v>
      </c>
      <c r="F530" s="254" t="s">
        <v>4309</v>
      </c>
      <c r="G530" s="254" t="s">
        <v>2840</v>
      </c>
      <c r="H530" s="254" t="s">
        <v>3077</v>
      </c>
      <c r="I530" s="254" t="s">
        <v>2699</v>
      </c>
      <c r="J530" s="254" t="s">
        <v>4310</v>
      </c>
      <c r="K530" s="254" t="s">
        <v>40</v>
      </c>
      <c r="L530" s="254" t="s">
        <v>60</v>
      </c>
      <c r="M530" s="254" t="s">
        <v>42</v>
      </c>
      <c r="N530" s="254" t="s">
        <v>34</v>
      </c>
      <c r="O530" s="254" t="s">
        <v>34</v>
      </c>
      <c r="P530" s="254">
        <v>6</v>
      </c>
      <c r="Q530" s="254">
        <v>28.35</v>
      </c>
      <c r="R530" s="254">
        <v>24.02</v>
      </c>
      <c r="S530" s="254">
        <v>20.47</v>
      </c>
      <c r="T530" s="254">
        <v>1.34</v>
      </c>
      <c r="U530" s="256">
        <v>18.649999999999999</v>
      </c>
      <c r="V530" s="256">
        <v>26.99</v>
      </c>
      <c r="W530" s="254" t="s">
        <v>1201</v>
      </c>
      <c r="X530" s="254" t="s">
        <v>43</v>
      </c>
      <c r="Y530" s="254">
        <v>2004</v>
      </c>
      <c r="Z530" s="254" t="s">
        <v>158</v>
      </c>
      <c r="AA530" s="254">
        <v>9</v>
      </c>
      <c r="AB530" s="254" t="s">
        <v>4103</v>
      </c>
      <c r="AC530" s="254">
        <v>20</v>
      </c>
      <c r="AD530" s="254" t="s">
        <v>34</v>
      </c>
      <c r="AE530" s="254" t="s">
        <v>42</v>
      </c>
      <c r="AF530" s="254" t="s">
        <v>34</v>
      </c>
      <c r="AG530" s="254" t="s">
        <v>34</v>
      </c>
      <c r="AH530" s="254" t="s">
        <v>34</v>
      </c>
      <c r="AI530" s="254" t="s">
        <v>42</v>
      </c>
      <c r="AJ530" s="254" t="s">
        <v>34</v>
      </c>
      <c r="AK530" s="254" t="s">
        <v>34</v>
      </c>
      <c r="AL530" s="257" t="s">
        <v>4443</v>
      </c>
      <c r="AM530" s="254" t="s">
        <v>2844</v>
      </c>
      <c r="AN530" s="254" t="s">
        <v>34</v>
      </c>
      <c r="AO530" s="254" t="s">
        <v>4105</v>
      </c>
      <c r="AP530" s="254" t="s">
        <v>34</v>
      </c>
      <c r="AQ530" s="254" t="s">
        <v>49</v>
      </c>
    </row>
    <row r="531" spans="1:43">
      <c r="A531" s="254" t="s">
        <v>2767</v>
      </c>
      <c r="B531" s="254" t="s">
        <v>4308</v>
      </c>
      <c r="C531" s="254" t="s">
        <v>2837</v>
      </c>
      <c r="D531" s="254" t="s">
        <v>2576</v>
      </c>
      <c r="E531" s="254" t="s">
        <v>2838</v>
      </c>
      <c r="F531" s="254" t="s">
        <v>4309</v>
      </c>
      <c r="G531" s="254" t="s">
        <v>2840</v>
      </c>
      <c r="H531" s="254" t="s">
        <v>3077</v>
      </c>
      <c r="I531" s="254" t="s">
        <v>4302</v>
      </c>
      <c r="J531" s="254" t="s">
        <v>4310</v>
      </c>
      <c r="K531" s="254" t="s">
        <v>40</v>
      </c>
      <c r="L531" s="254" t="s">
        <v>60</v>
      </c>
      <c r="M531" s="254" t="s">
        <v>42</v>
      </c>
      <c r="N531" s="254" t="s">
        <v>34</v>
      </c>
      <c r="O531" s="254" t="s">
        <v>34</v>
      </c>
      <c r="P531" s="254">
        <v>6</v>
      </c>
      <c r="Q531" s="254">
        <v>29.53</v>
      </c>
      <c r="R531" s="254">
        <v>24.02</v>
      </c>
      <c r="S531" s="254">
        <v>23.62</v>
      </c>
      <c r="T531" s="254">
        <v>1.62</v>
      </c>
      <c r="U531" s="256">
        <v>20.9</v>
      </c>
      <c r="V531" s="256">
        <v>29.99</v>
      </c>
      <c r="W531" s="254" t="s">
        <v>1201</v>
      </c>
      <c r="X531" s="254" t="s">
        <v>43</v>
      </c>
      <c r="Y531" s="254">
        <v>2004</v>
      </c>
      <c r="Z531" s="254" t="s">
        <v>158</v>
      </c>
      <c r="AA531" s="254">
        <v>9</v>
      </c>
      <c r="AB531" s="254" t="s">
        <v>4103</v>
      </c>
      <c r="AC531" s="254">
        <v>20</v>
      </c>
      <c r="AD531" s="254" t="s">
        <v>34</v>
      </c>
      <c r="AE531" s="254" t="s">
        <v>42</v>
      </c>
      <c r="AF531" s="254" t="s">
        <v>34</v>
      </c>
      <c r="AG531" s="254" t="s">
        <v>34</v>
      </c>
      <c r="AH531" s="254" t="s">
        <v>34</v>
      </c>
      <c r="AI531" s="254" t="s">
        <v>42</v>
      </c>
      <c r="AJ531" s="254" t="s">
        <v>34</v>
      </c>
      <c r="AK531" s="254" t="s">
        <v>34</v>
      </c>
      <c r="AL531" s="257" t="s">
        <v>4443</v>
      </c>
      <c r="AM531" s="254" t="s">
        <v>2844</v>
      </c>
      <c r="AN531" s="254" t="s">
        <v>34</v>
      </c>
      <c r="AO531" s="254" t="s">
        <v>4105</v>
      </c>
      <c r="AP531" s="254" t="s">
        <v>34</v>
      </c>
      <c r="AQ531" s="254" t="s">
        <v>49</v>
      </c>
    </row>
    <row r="532" spans="1:43">
      <c r="A532" s="254" t="s">
        <v>2725</v>
      </c>
      <c r="B532" s="254" t="s">
        <v>4311</v>
      </c>
      <c r="C532" s="254" t="s">
        <v>2837</v>
      </c>
      <c r="D532" s="254" t="s">
        <v>2576</v>
      </c>
      <c r="E532" s="254" t="s">
        <v>2838</v>
      </c>
      <c r="F532" s="254" t="s">
        <v>4309</v>
      </c>
      <c r="G532" s="254" t="s">
        <v>2840</v>
      </c>
      <c r="H532" s="254" t="s">
        <v>175</v>
      </c>
      <c r="I532" s="254" t="s">
        <v>4300</v>
      </c>
      <c r="J532" s="254" t="s">
        <v>4312</v>
      </c>
      <c r="K532" s="254" t="s">
        <v>40</v>
      </c>
      <c r="L532" s="254" t="s">
        <v>60</v>
      </c>
      <c r="M532" s="254" t="s">
        <v>42</v>
      </c>
      <c r="N532" s="254" t="s">
        <v>34</v>
      </c>
      <c r="O532" s="254" t="s">
        <v>34</v>
      </c>
      <c r="P532" s="254">
        <v>6</v>
      </c>
      <c r="Q532" s="254">
        <v>29.53</v>
      </c>
      <c r="R532" s="254">
        <v>19.29</v>
      </c>
      <c r="S532" s="254">
        <v>9.06</v>
      </c>
      <c r="T532" s="254">
        <v>0.5</v>
      </c>
      <c r="U532" s="256">
        <v>8.66</v>
      </c>
      <c r="V532" s="256">
        <v>19.989999999999998</v>
      </c>
      <c r="W532" s="254" t="s">
        <v>1201</v>
      </c>
      <c r="X532" s="254" t="s">
        <v>43</v>
      </c>
      <c r="Y532" s="254">
        <v>2004</v>
      </c>
      <c r="Z532" s="254" t="s">
        <v>158</v>
      </c>
      <c r="AA532" s="254">
        <v>9</v>
      </c>
      <c r="AB532" s="254" t="s">
        <v>4103</v>
      </c>
      <c r="AC532" s="254">
        <v>20</v>
      </c>
      <c r="AD532" s="254" t="s">
        <v>34</v>
      </c>
      <c r="AE532" s="254" t="s">
        <v>42</v>
      </c>
      <c r="AF532" s="254" t="s">
        <v>34</v>
      </c>
      <c r="AG532" s="254" t="s">
        <v>34</v>
      </c>
      <c r="AH532" s="254" t="s">
        <v>34</v>
      </c>
      <c r="AI532" s="254" t="s">
        <v>42</v>
      </c>
      <c r="AJ532" s="254" t="s">
        <v>34</v>
      </c>
      <c r="AK532" s="254" t="s">
        <v>34</v>
      </c>
      <c r="AL532" s="257" t="s">
        <v>4443</v>
      </c>
      <c r="AM532" s="254" t="s">
        <v>2844</v>
      </c>
      <c r="AN532" s="254" t="s">
        <v>34</v>
      </c>
      <c r="AO532" s="254" t="s">
        <v>4105</v>
      </c>
      <c r="AP532" s="254" t="s">
        <v>34</v>
      </c>
      <c r="AQ532" s="254" t="s">
        <v>49</v>
      </c>
    </row>
    <row r="533" spans="1:43">
      <c r="A533" s="254" t="s">
        <v>2727</v>
      </c>
      <c r="B533" s="254" t="s">
        <v>4311</v>
      </c>
      <c r="C533" s="254" t="s">
        <v>2837</v>
      </c>
      <c r="D533" s="254" t="s">
        <v>2576</v>
      </c>
      <c r="E533" s="254" t="s">
        <v>2838</v>
      </c>
      <c r="F533" s="254" t="s">
        <v>4309</v>
      </c>
      <c r="G533" s="254" t="s">
        <v>2840</v>
      </c>
      <c r="H533" s="254" t="s">
        <v>175</v>
      </c>
      <c r="I533" s="254" t="s">
        <v>2701</v>
      </c>
      <c r="J533" s="254" t="s">
        <v>4312</v>
      </c>
      <c r="K533" s="254" t="s">
        <v>40</v>
      </c>
      <c r="L533" s="254" t="s">
        <v>60</v>
      </c>
      <c r="M533" s="254" t="s">
        <v>42</v>
      </c>
      <c r="N533" s="254" t="s">
        <v>34</v>
      </c>
      <c r="O533" s="254" t="s">
        <v>34</v>
      </c>
      <c r="P533" s="254">
        <v>6</v>
      </c>
      <c r="Q533" s="254">
        <v>35.43</v>
      </c>
      <c r="R533" s="254">
        <v>22.83</v>
      </c>
      <c r="S533" s="254">
        <v>9.06</v>
      </c>
      <c r="T533" s="254">
        <v>0.71</v>
      </c>
      <c r="U533" s="256">
        <v>10.57</v>
      </c>
      <c r="V533" s="256">
        <v>23.99</v>
      </c>
      <c r="W533" s="254" t="s">
        <v>1201</v>
      </c>
      <c r="X533" s="254" t="s">
        <v>43</v>
      </c>
      <c r="Y533" s="254">
        <v>2004</v>
      </c>
      <c r="Z533" s="254" t="s">
        <v>158</v>
      </c>
      <c r="AA533" s="254">
        <v>9</v>
      </c>
      <c r="AB533" s="254" t="s">
        <v>4103</v>
      </c>
      <c r="AC533" s="254">
        <v>20</v>
      </c>
      <c r="AD533" s="254" t="s">
        <v>34</v>
      </c>
      <c r="AE533" s="254" t="s">
        <v>42</v>
      </c>
      <c r="AF533" s="254" t="s">
        <v>34</v>
      </c>
      <c r="AG533" s="254" t="s">
        <v>34</v>
      </c>
      <c r="AH533" s="254" t="s">
        <v>34</v>
      </c>
      <c r="AI533" s="254" t="s">
        <v>42</v>
      </c>
      <c r="AJ533" s="254" t="s">
        <v>34</v>
      </c>
      <c r="AK533" s="254" t="s">
        <v>34</v>
      </c>
      <c r="AL533" s="257" t="s">
        <v>4443</v>
      </c>
      <c r="AM533" s="254" t="s">
        <v>2844</v>
      </c>
      <c r="AN533" s="254" t="s">
        <v>34</v>
      </c>
      <c r="AO533" s="254" t="s">
        <v>4105</v>
      </c>
      <c r="AP533" s="254" t="s">
        <v>34</v>
      </c>
      <c r="AQ533" s="254" t="s">
        <v>49</v>
      </c>
    </row>
    <row r="534" spans="1:43">
      <c r="A534" s="254" t="s">
        <v>2728</v>
      </c>
      <c r="B534" s="254" t="s">
        <v>4311</v>
      </c>
      <c r="C534" s="254" t="s">
        <v>2837</v>
      </c>
      <c r="D534" s="254" t="s">
        <v>2576</v>
      </c>
      <c r="E534" s="254" t="s">
        <v>2838</v>
      </c>
      <c r="F534" s="254" t="s">
        <v>4309</v>
      </c>
      <c r="G534" s="254" t="s">
        <v>2840</v>
      </c>
      <c r="H534" s="254" t="s">
        <v>175</v>
      </c>
      <c r="I534" s="254" t="s">
        <v>2699</v>
      </c>
      <c r="J534" s="254" t="s">
        <v>4312</v>
      </c>
      <c r="K534" s="254" t="s">
        <v>40</v>
      </c>
      <c r="L534" s="254" t="s">
        <v>60</v>
      </c>
      <c r="M534" s="254" t="s">
        <v>42</v>
      </c>
      <c r="N534" s="254" t="s">
        <v>34</v>
      </c>
      <c r="O534" s="254" t="s">
        <v>34</v>
      </c>
      <c r="P534" s="254">
        <v>6</v>
      </c>
      <c r="Q534" s="254">
        <v>28.35</v>
      </c>
      <c r="R534" s="254">
        <v>24.02</v>
      </c>
      <c r="S534" s="254">
        <v>20.47</v>
      </c>
      <c r="T534" s="254">
        <v>1.34</v>
      </c>
      <c r="U534" s="256">
        <v>13.42</v>
      </c>
      <c r="V534" s="256">
        <v>29.99</v>
      </c>
      <c r="W534" s="254" t="s">
        <v>1201</v>
      </c>
      <c r="X534" s="254" t="s">
        <v>43</v>
      </c>
      <c r="Y534" s="254">
        <v>2004</v>
      </c>
      <c r="Z534" s="254" t="s">
        <v>158</v>
      </c>
      <c r="AA534" s="254">
        <v>9</v>
      </c>
      <c r="AB534" s="254" t="s">
        <v>4103</v>
      </c>
      <c r="AC534" s="254">
        <v>20</v>
      </c>
      <c r="AD534" s="254" t="s">
        <v>34</v>
      </c>
      <c r="AE534" s="254" t="s">
        <v>42</v>
      </c>
      <c r="AF534" s="254" t="s">
        <v>34</v>
      </c>
      <c r="AG534" s="254" t="s">
        <v>34</v>
      </c>
      <c r="AH534" s="254" t="s">
        <v>34</v>
      </c>
      <c r="AI534" s="254" t="s">
        <v>42</v>
      </c>
      <c r="AJ534" s="254" t="s">
        <v>34</v>
      </c>
      <c r="AK534" s="254" t="s">
        <v>34</v>
      </c>
      <c r="AL534" s="257" t="s">
        <v>4443</v>
      </c>
      <c r="AM534" s="254" t="s">
        <v>2844</v>
      </c>
      <c r="AN534" s="254" t="s">
        <v>34</v>
      </c>
      <c r="AO534" s="254" t="s">
        <v>4105</v>
      </c>
      <c r="AP534" s="254" t="s">
        <v>34</v>
      </c>
      <c r="AQ534" s="254" t="s">
        <v>49</v>
      </c>
    </row>
    <row r="535" spans="1:43">
      <c r="A535" s="254" t="s">
        <v>2729</v>
      </c>
      <c r="B535" s="254" t="s">
        <v>4311</v>
      </c>
      <c r="C535" s="254" t="s">
        <v>2837</v>
      </c>
      <c r="D535" s="254" t="s">
        <v>2576</v>
      </c>
      <c r="E535" s="254" t="s">
        <v>2838</v>
      </c>
      <c r="F535" s="254" t="s">
        <v>4309</v>
      </c>
      <c r="G535" s="254" t="s">
        <v>2840</v>
      </c>
      <c r="H535" s="254" t="s">
        <v>175</v>
      </c>
      <c r="I535" s="254" t="s">
        <v>4302</v>
      </c>
      <c r="J535" s="254" t="s">
        <v>4312</v>
      </c>
      <c r="K535" s="254" t="s">
        <v>40</v>
      </c>
      <c r="L535" s="254" t="s">
        <v>60</v>
      </c>
      <c r="M535" s="254" t="s">
        <v>42</v>
      </c>
      <c r="N535" s="254" t="s">
        <v>34</v>
      </c>
      <c r="O535" s="254" t="s">
        <v>34</v>
      </c>
      <c r="P535" s="254">
        <v>6</v>
      </c>
      <c r="Q535" s="254">
        <v>29.53</v>
      </c>
      <c r="R535" s="254">
        <v>24.02</v>
      </c>
      <c r="S535" s="254">
        <v>23.62</v>
      </c>
      <c r="T535" s="254">
        <v>1.62</v>
      </c>
      <c r="U535" s="256">
        <v>15.03</v>
      </c>
      <c r="V535" s="256">
        <v>34.99</v>
      </c>
      <c r="W535" s="254" t="s">
        <v>1201</v>
      </c>
      <c r="X535" s="254" t="s">
        <v>43</v>
      </c>
      <c r="Y535" s="254">
        <v>2004</v>
      </c>
      <c r="Z535" s="254" t="s">
        <v>158</v>
      </c>
      <c r="AA535" s="254">
        <v>9</v>
      </c>
      <c r="AB535" s="254" t="s">
        <v>4103</v>
      </c>
      <c r="AC535" s="254">
        <v>20</v>
      </c>
      <c r="AD535" s="254" t="s">
        <v>34</v>
      </c>
      <c r="AE535" s="254" t="s">
        <v>42</v>
      </c>
      <c r="AF535" s="254" t="s">
        <v>34</v>
      </c>
      <c r="AG535" s="254" t="s">
        <v>34</v>
      </c>
      <c r="AH535" s="254" t="s">
        <v>34</v>
      </c>
      <c r="AI535" s="254" t="s">
        <v>42</v>
      </c>
      <c r="AJ535" s="254" t="s">
        <v>34</v>
      </c>
      <c r="AK535" s="254" t="s">
        <v>34</v>
      </c>
      <c r="AL535" s="257" t="s">
        <v>4443</v>
      </c>
      <c r="AM535" s="254" t="s">
        <v>2844</v>
      </c>
      <c r="AN535" s="254" t="s">
        <v>34</v>
      </c>
      <c r="AO535" s="254" t="s">
        <v>4105</v>
      </c>
      <c r="AP535" s="254" t="s">
        <v>34</v>
      </c>
      <c r="AQ535" s="254" t="s">
        <v>49</v>
      </c>
    </row>
    <row r="536" spans="1:43">
      <c r="A536" s="254" t="s">
        <v>2770</v>
      </c>
      <c r="B536" s="254" t="s">
        <v>4313</v>
      </c>
      <c r="C536" s="254" t="s">
        <v>2837</v>
      </c>
      <c r="D536" s="254" t="s">
        <v>4154</v>
      </c>
      <c r="E536" s="254" t="s">
        <v>4155</v>
      </c>
      <c r="F536" s="259" t="s">
        <v>4435</v>
      </c>
      <c r="G536" s="254" t="s">
        <v>4157</v>
      </c>
      <c r="H536" s="254" t="s">
        <v>175</v>
      </c>
      <c r="I536" s="254" t="s">
        <v>4315</v>
      </c>
      <c r="J536" s="254" t="s">
        <v>4316</v>
      </c>
      <c r="K536" s="254" t="s">
        <v>40</v>
      </c>
      <c r="L536" s="254" t="s">
        <v>60</v>
      </c>
      <c r="M536" s="254" t="s">
        <v>42</v>
      </c>
      <c r="N536" s="254" t="s">
        <v>34</v>
      </c>
      <c r="O536" s="254" t="s">
        <v>34</v>
      </c>
      <c r="P536" s="254">
        <v>10</v>
      </c>
      <c r="Q536" s="254">
        <v>18.5</v>
      </c>
      <c r="R536" s="254">
        <v>14.17</v>
      </c>
      <c r="S536" s="254">
        <v>20.87</v>
      </c>
      <c r="T536" s="254">
        <v>0.32</v>
      </c>
      <c r="U536" s="256">
        <v>21.46</v>
      </c>
      <c r="V536" s="256">
        <v>29.99</v>
      </c>
      <c r="W536" s="254" t="s">
        <v>1201</v>
      </c>
      <c r="X536" s="254" t="s">
        <v>43</v>
      </c>
      <c r="Y536" s="254">
        <v>600</v>
      </c>
      <c r="Z536" s="254" t="s">
        <v>158</v>
      </c>
      <c r="AA536" s="254">
        <v>9</v>
      </c>
      <c r="AB536" s="254" t="s">
        <v>2819</v>
      </c>
      <c r="AC536" s="254">
        <v>20</v>
      </c>
      <c r="AD536" s="254" t="s">
        <v>34</v>
      </c>
      <c r="AE536" s="254" t="s">
        <v>42</v>
      </c>
      <c r="AF536" s="254" t="s">
        <v>34</v>
      </c>
      <c r="AG536" s="254" t="s">
        <v>34</v>
      </c>
      <c r="AH536" s="254" t="s">
        <v>34</v>
      </c>
      <c r="AI536" s="254" t="s">
        <v>42</v>
      </c>
      <c r="AJ536" s="254" t="s">
        <v>34</v>
      </c>
      <c r="AK536" s="254" t="s">
        <v>34</v>
      </c>
      <c r="AL536" s="257" t="s">
        <v>4443</v>
      </c>
      <c r="AM536" s="254" t="s">
        <v>2844</v>
      </c>
      <c r="AN536" s="254" t="s">
        <v>34</v>
      </c>
      <c r="AO536" s="254" t="s">
        <v>4105</v>
      </c>
      <c r="AP536" s="254" t="s">
        <v>34</v>
      </c>
      <c r="AQ536" s="254" t="s">
        <v>49</v>
      </c>
    </row>
    <row r="537" spans="1:43">
      <c r="A537" s="254" t="s">
        <v>2773</v>
      </c>
      <c r="B537" s="254" t="s">
        <v>2778</v>
      </c>
      <c r="C537" s="254" t="s">
        <v>2837</v>
      </c>
      <c r="D537" s="254" t="s">
        <v>4154</v>
      </c>
      <c r="E537" s="254" t="s">
        <v>4155</v>
      </c>
      <c r="F537" s="259" t="s">
        <v>4436</v>
      </c>
      <c r="G537" s="254" t="s">
        <v>4157</v>
      </c>
      <c r="H537" s="254" t="s">
        <v>309</v>
      </c>
      <c r="I537" s="254" t="s">
        <v>4315</v>
      </c>
      <c r="J537" s="254" t="s">
        <v>4318</v>
      </c>
      <c r="K537" s="254" t="s">
        <v>40</v>
      </c>
      <c r="L537" s="254" t="s">
        <v>60</v>
      </c>
      <c r="M537" s="254" t="s">
        <v>42</v>
      </c>
      <c r="N537" s="254" t="s">
        <v>34</v>
      </c>
      <c r="O537" s="254" t="s">
        <v>34</v>
      </c>
      <c r="P537" s="254">
        <v>60</v>
      </c>
      <c r="Q537" s="254">
        <v>13.39</v>
      </c>
      <c r="R537" s="254">
        <v>11.81</v>
      </c>
      <c r="S537" s="254">
        <v>12.6</v>
      </c>
      <c r="T537" s="254">
        <v>0.02</v>
      </c>
      <c r="U537" s="256">
        <v>6.54</v>
      </c>
      <c r="V537" s="256">
        <v>14.99</v>
      </c>
      <c r="W537" s="254" t="s">
        <v>1201</v>
      </c>
      <c r="X537" s="254" t="s">
        <v>43</v>
      </c>
      <c r="Y537" s="254">
        <v>600</v>
      </c>
      <c r="Z537" s="254" t="s">
        <v>158</v>
      </c>
      <c r="AA537" s="254">
        <v>9</v>
      </c>
      <c r="AB537" s="254" t="s">
        <v>2819</v>
      </c>
      <c r="AC537" s="254">
        <v>20</v>
      </c>
      <c r="AD537" s="254" t="s">
        <v>34</v>
      </c>
      <c r="AE537" s="254" t="s">
        <v>42</v>
      </c>
      <c r="AF537" s="254" t="s">
        <v>34</v>
      </c>
      <c r="AG537" s="254" t="s">
        <v>34</v>
      </c>
      <c r="AH537" s="254" t="s">
        <v>34</v>
      </c>
      <c r="AI537" s="254" t="s">
        <v>42</v>
      </c>
      <c r="AJ537" s="254" t="s">
        <v>34</v>
      </c>
      <c r="AK537" s="254" t="s">
        <v>34</v>
      </c>
      <c r="AL537" s="257" t="s">
        <v>4443</v>
      </c>
      <c r="AM537" s="254" t="s">
        <v>2844</v>
      </c>
      <c r="AN537" s="254" t="s">
        <v>34</v>
      </c>
      <c r="AO537" s="254" t="s">
        <v>4105</v>
      </c>
      <c r="AP537" s="254" t="s">
        <v>34</v>
      </c>
      <c r="AQ537" s="254" t="s">
        <v>49</v>
      </c>
    </row>
    <row r="538" spans="1:43">
      <c r="A538" s="254" t="s">
        <v>2763</v>
      </c>
      <c r="B538" s="254" t="s">
        <v>2779</v>
      </c>
      <c r="C538" s="254" t="s">
        <v>2837</v>
      </c>
      <c r="D538" s="254" t="s">
        <v>2576</v>
      </c>
      <c r="E538" s="254" t="s">
        <v>2838</v>
      </c>
      <c r="F538" s="254" t="s">
        <v>4319</v>
      </c>
      <c r="G538" s="254" t="s">
        <v>2840</v>
      </c>
      <c r="H538" s="254" t="s">
        <v>4320</v>
      </c>
      <c r="I538" s="254" t="s">
        <v>4315</v>
      </c>
      <c r="J538" s="254" t="s">
        <v>4321</v>
      </c>
      <c r="K538" s="254" t="s">
        <v>40</v>
      </c>
      <c r="L538" s="254" t="s">
        <v>60</v>
      </c>
      <c r="M538" s="254" t="s">
        <v>42</v>
      </c>
      <c r="N538" s="254" t="s">
        <v>34</v>
      </c>
      <c r="O538" s="254" t="s">
        <v>34</v>
      </c>
      <c r="P538" s="254">
        <v>10</v>
      </c>
      <c r="Q538" s="254">
        <v>20.079999999999998</v>
      </c>
      <c r="R538" s="254">
        <v>20.079999999999998</v>
      </c>
      <c r="S538" s="254">
        <v>18.5</v>
      </c>
      <c r="T538" s="254">
        <v>0.43</v>
      </c>
      <c r="U538" s="256">
        <v>20.81</v>
      </c>
      <c r="V538" s="256">
        <v>29.99</v>
      </c>
      <c r="W538" s="254" t="s">
        <v>1201</v>
      </c>
      <c r="X538" s="254" t="s">
        <v>43</v>
      </c>
      <c r="Y538" s="254">
        <v>600</v>
      </c>
      <c r="Z538" s="254" t="s">
        <v>158</v>
      </c>
      <c r="AA538" s="254">
        <v>9</v>
      </c>
      <c r="AB538" s="254" t="s">
        <v>4103</v>
      </c>
      <c r="AC538" s="254">
        <v>20</v>
      </c>
      <c r="AD538" s="254" t="s">
        <v>34</v>
      </c>
      <c r="AE538" s="254" t="s">
        <v>42</v>
      </c>
      <c r="AF538" s="254" t="s">
        <v>34</v>
      </c>
      <c r="AG538" s="254" t="s">
        <v>34</v>
      </c>
      <c r="AH538" s="254" t="s">
        <v>34</v>
      </c>
      <c r="AI538" s="254" t="s">
        <v>42</v>
      </c>
      <c r="AJ538" s="254" t="s">
        <v>34</v>
      </c>
      <c r="AK538" s="254" t="s">
        <v>34</v>
      </c>
      <c r="AL538" s="257" t="s">
        <v>4443</v>
      </c>
      <c r="AM538" s="254" t="s">
        <v>2844</v>
      </c>
      <c r="AN538" s="254" t="s">
        <v>34</v>
      </c>
      <c r="AO538" s="254" t="s">
        <v>4105</v>
      </c>
      <c r="AP538" s="254" t="s">
        <v>34</v>
      </c>
      <c r="AQ538" s="254" t="s">
        <v>49</v>
      </c>
    </row>
    <row r="539" spans="1:43">
      <c r="A539" s="254" t="s">
        <v>2768</v>
      </c>
      <c r="B539" s="254" t="s">
        <v>2783</v>
      </c>
      <c r="C539" s="254" t="s">
        <v>2837</v>
      </c>
      <c r="D539" s="254" t="s">
        <v>2576</v>
      </c>
      <c r="E539" s="254" t="s">
        <v>2838</v>
      </c>
      <c r="F539" s="254" t="s">
        <v>4322</v>
      </c>
      <c r="G539" s="254" t="s">
        <v>2840</v>
      </c>
      <c r="H539" s="254" t="s">
        <v>1010</v>
      </c>
      <c r="I539" s="254" t="s">
        <v>4315</v>
      </c>
      <c r="J539" s="254" t="s">
        <v>4323</v>
      </c>
      <c r="K539" s="254" t="s">
        <v>40</v>
      </c>
      <c r="L539" s="254" t="s">
        <v>60</v>
      </c>
      <c r="M539" s="254" t="s">
        <v>42</v>
      </c>
      <c r="N539" s="254" t="s">
        <v>34</v>
      </c>
      <c r="O539" s="254" t="s">
        <v>34</v>
      </c>
      <c r="P539" s="254">
        <v>2</v>
      </c>
      <c r="Q539" s="254">
        <v>30.32</v>
      </c>
      <c r="R539" s="254">
        <v>19.690000000000001</v>
      </c>
      <c r="S539" s="254">
        <v>10.24</v>
      </c>
      <c r="T539" s="254">
        <v>1.77</v>
      </c>
      <c r="U539" s="256">
        <v>22.43</v>
      </c>
      <c r="V539" s="256">
        <v>39.99</v>
      </c>
      <c r="W539" s="254" t="s">
        <v>1201</v>
      </c>
      <c r="X539" s="254" t="s">
        <v>43</v>
      </c>
      <c r="Y539" s="254">
        <v>600</v>
      </c>
      <c r="Z539" s="254" t="s">
        <v>158</v>
      </c>
      <c r="AA539" s="254">
        <v>9</v>
      </c>
      <c r="AB539" s="254" t="s">
        <v>4103</v>
      </c>
      <c r="AC539" s="254">
        <v>20</v>
      </c>
      <c r="AD539" s="254" t="s">
        <v>34</v>
      </c>
      <c r="AE539" s="254" t="s">
        <v>42</v>
      </c>
      <c r="AF539" s="254" t="s">
        <v>34</v>
      </c>
      <c r="AG539" s="254" t="s">
        <v>34</v>
      </c>
      <c r="AH539" s="254" t="s">
        <v>34</v>
      </c>
      <c r="AI539" s="254" t="s">
        <v>42</v>
      </c>
      <c r="AJ539" s="254" t="s">
        <v>34</v>
      </c>
      <c r="AK539" s="254" t="s">
        <v>34</v>
      </c>
      <c r="AL539" s="257" t="s">
        <v>4443</v>
      </c>
      <c r="AM539" s="254" t="s">
        <v>2844</v>
      </c>
      <c r="AN539" s="254" t="s">
        <v>34</v>
      </c>
      <c r="AO539" s="254" t="s">
        <v>4105</v>
      </c>
      <c r="AP539" s="254" t="s">
        <v>34</v>
      </c>
      <c r="AQ539" s="254" t="s">
        <v>49</v>
      </c>
    </row>
    <row r="540" spans="1:43">
      <c r="A540" s="254" t="s">
        <v>2769</v>
      </c>
      <c r="B540" s="259" t="s">
        <v>4437</v>
      </c>
      <c r="C540" s="254" t="s">
        <v>2837</v>
      </c>
      <c r="D540" s="254" t="s">
        <v>4154</v>
      </c>
      <c r="E540" s="254" t="s">
        <v>4155</v>
      </c>
      <c r="F540" s="259" t="s">
        <v>4438</v>
      </c>
      <c r="G540" s="254" t="s">
        <v>4157</v>
      </c>
      <c r="H540" s="254" t="s">
        <v>4325</v>
      </c>
      <c r="I540" s="254" t="s">
        <v>4315</v>
      </c>
      <c r="J540" s="254" t="s">
        <v>4326</v>
      </c>
      <c r="K540" s="254" t="s">
        <v>40</v>
      </c>
      <c r="L540" s="254" t="s">
        <v>60</v>
      </c>
      <c r="M540" s="254" t="s">
        <v>42</v>
      </c>
      <c r="N540" s="254" t="s">
        <v>34</v>
      </c>
      <c r="O540" s="254" t="s">
        <v>34</v>
      </c>
      <c r="P540" s="254">
        <v>24</v>
      </c>
      <c r="Q540" s="254">
        <v>21.65</v>
      </c>
      <c r="R540" s="254">
        <v>15.55</v>
      </c>
      <c r="S540" s="254">
        <v>11.42</v>
      </c>
      <c r="T540" s="254">
        <v>0.09</v>
      </c>
      <c r="U540" s="256">
        <v>10.39</v>
      </c>
      <c r="V540" s="256">
        <v>18.989999999999998</v>
      </c>
      <c r="W540" s="254" t="s">
        <v>1201</v>
      </c>
      <c r="X540" s="254" t="s">
        <v>43</v>
      </c>
      <c r="Y540" s="254">
        <v>600</v>
      </c>
      <c r="Z540" s="254" t="s">
        <v>158</v>
      </c>
      <c r="AA540" s="254">
        <v>9</v>
      </c>
      <c r="AB540" s="254" t="s">
        <v>2819</v>
      </c>
      <c r="AC540" s="254">
        <v>20</v>
      </c>
      <c r="AD540" s="254" t="s">
        <v>34</v>
      </c>
      <c r="AE540" s="254" t="s">
        <v>42</v>
      </c>
      <c r="AF540" s="254" t="s">
        <v>34</v>
      </c>
      <c r="AG540" s="254" t="s">
        <v>34</v>
      </c>
      <c r="AH540" s="254" t="s">
        <v>34</v>
      </c>
      <c r="AI540" s="254" t="s">
        <v>42</v>
      </c>
      <c r="AJ540" s="254" t="s">
        <v>34</v>
      </c>
      <c r="AK540" s="254" t="s">
        <v>34</v>
      </c>
      <c r="AL540" s="257" t="s">
        <v>4443</v>
      </c>
      <c r="AM540" s="254" t="s">
        <v>2844</v>
      </c>
      <c r="AN540" s="254" t="s">
        <v>34</v>
      </c>
      <c r="AO540" s="254" t="s">
        <v>4105</v>
      </c>
      <c r="AP540" s="254" t="s">
        <v>34</v>
      </c>
      <c r="AQ540" s="254" t="s">
        <v>49</v>
      </c>
    </row>
    <row r="541" spans="1:43">
      <c r="A541" s="254" t="s">
        <v>2772</v>
      </c>
      <c r="B541" s="259" t="s">
        <v>4439</v>
      </c>
      <c r="C541" s="254" t="s">
        <v>2837</v>
      </c>
      <c r="D541" s="254" t="s">
        <v>4154</v>
      </c>
      <c r="E541" s="254" t="s">
        <v>4155</v>
      </c>
      <c r="F541" s="254" t="s">
        <v>4324</v>
      </c>
      <c r="G541" s="254" t="s">
        <v>4157</v>
      </c>
      <c r="H541" s="254" t="s">
        <v>4327</v>
      </c>
      <c r="I541" s="254" t="s">
        <v>4315</v>
      </c>
      <c r="J541" s="254" t="s">
        <v>4328</v>
      </c>
      <c r="K541" s="254" t="s">
        <v>40</v>
      </c>
      <c r="L541" s="254" t="s">
        <v>60</v>
      </c>
      <c r="M541" s="254" t="s">
        <v>42</v>
      </c>
      <c r="N541" s="254" t="s">
        <v>34</v>
      </c>
      <c r="O541" s="254" t="s">
        <v>34</v>
      </c>
      <c r="P541" s="254">
        <v>24</v>
      </c>
      <c r="Q541" s="254">
        <v>13.58</v>
      </c>
      <c r="R541" s="254">
        <v>12.6</v>
      </c>
      <c r="S541" s="254">
        <v>12.6</v>
      </c>
      <c r="T541" s="254">
        <v>0.05</v>
      </c>
      <c r="U541" s="256">
        <v>9.92</v>
      </c>
      <c r="V541" s="256">
        <v>18.989999999999998</v>
      </c>
      <c r="W541" s="254" t="s">
        <v>1201</v>
      </c>
      <c r="X541" s="254" t="s">
        <v>43</v>
      </c>
      <c r="Y541" s="254">
        <v>600</v>
      </c>
      <c r="Z541" s="254" t="s">
        <v>158</v>
      </c>
      <c r="AA541" s="254">
        <v>9</v>
      </c>
      <c r="AB541" s="254" t="s">
        <v>2819</v>
      </c>
      <c r="AC541" s="254">
        <v>20</v>
      </c>
      <c r="AD541" s="254" t="s">
        <v>34</v>
      </c>
      <c r="AE541" s="254" t="s">
        <v>42</v>
      </c>
      <c r="AF541" s="254" t="s">
        <v>34</v>
      </c>
      <c r="AG541" s="254" t="s">
        <v>34</v>
      </c>
      <c r="AH541" s="254" t="s">
        <v>34</v>
      </c>
      <c r="AI541" s="254" t="s">
        <v>42</v>
      </c>
      <c r="AJ541" s="254" t="s">
        <v>34</v>
      </c>
      <c r="AK541" s="254" t="s">
        <v>34</v>
      </c>
      <c r="AL541" s="257" t="s">
        <v>4443</v>
      </c>
      <c r="AM541" s="254" t="s">
        <v>2844</v>
      </c>
      <c r="AN541" s="254" t="s">
        <v>34</v>
      </c>
      <c r="AO541" s="254" t="s">
        <v>4105</v>
      </c>
      <c r="AP541" s="254" t="s">
        <v>34</v>
      </c>
      <c r="AQ541" s="254" t="s">
        <v>49</v>
      </c>
    </row>
    <row r="542" spans="1:43">
      <c r="A542" s="254" t="s">
        <v>2774</v>
      </c>
      <c r="B542" s="259" t="s">
        <v>4440</v>
      </c>
      <c r="C542" s="254" t="s">
        <v>2837</v>
      </c>
      <c r="D542" s="254" t="s">
        <v>4154</v>
      </c>
      <c r="E542" s="254" t="s">
        <v>4155</v>
      </c>
      <c r="F542" s="254" t="s">
        <v>4324</v>
      </c>
      <c r="G542" s="254" t="s">
        <v>4157</v>
      </c>
      <c r="H542" s="254" t="s">
        <v>4329</v>
      </c>
      <c r="I542" s="254" t="s">
        <v>4315</v>
      </c>
      <c r="J542" s="254" t="s">
        <v>4330</v>
      </c>
      <c r="K542" s="254" t="s">
        <v>40</v>
      </c>
      <c r="L542" s="254" t="s">
        <v>60</v>
      </c>
      <c r="M542" s="254" t="s">
        <v>42</v>
      </c>
      <c r="N542" s="254" t="s">
        <v>34</v>
      </c>
      <c r="O542" s="254" t="s">
        <v>34</v>
      </c>
      <c r="P542" s="254">
        <v>24</v>
      </c>
      <c r="Q542" s="254">
        <v>15.75</v>
      </c>
      <c r="R542" s="254">
        <v>13.39</v>
      </c>
      <c r="S542" s="254">
        <v>11.02</v>
      </c>
      <c r="T542" s="254">
        <v>0.06</v>
      </c>
      <c r="U542" s="256">
        <v>9.5399999999999991</v>
      </c>
      <c r="V542" s="256">
        <v>18.989999999999998</v>
      </c>
      <c r="W542" s="254" t="s">
        <v>1201</v>
      </c>
      <c r="X542" s="254" t="s">
        <v>43</v>
      </c>
      <c r="Y542" s="254">
        <v>600</v>
      </c>
      <c r="Z542" s="254" t="s">
        <v>158</v>
      </c>
      <c r="AA542" s="254">
        <v>9</v>
      </c>
      <c r="AB542" s="254" t="s">
        <v>2819</v>
      </c>
      <c r="AC542" s="254">
        <v>20</v>
      </c>
      <c r="AD542" s="254" t="s">
        <v>34</v>
      </c>
      <c r="AE542" s="254" t="s">
        <v>42</v>
      </c>
      <c r="AF542" s="254" t="s">
        <v>34</v>
      </c>
      <c r="AG542" s="254" t="s">
        <v>34</v>
      </c>
      <c r="AH542" s="254" t="s">
        <v>34</v>
      </c>
      <c r="AI542" s="254" t="s">
        <v>42</v>
      </c>
      <c r="AJ542" s="254" t="s">
        <v>34</v>
      </c>
      <c r="AK542" s="254" t="s">
        <v>34</v>
      </c>
      <c r="AL542" s="257" t="s">
        <v>4443</v>
      </c>
      <c r="AM542" s="254" t="s">
        <v>2844</v>
      </c>
      <c r="AN542" s="254" t="s">
        <v>34</v>
      </c>
      <c r="AO542" s="254" t="s">
        <v>4105</v>
      </c>
      <c r="AP542" s="254" t="s">
        <v>34</v>
      </c>
      <c r="AQ542" s="254" t="s">
        <v>49</v>
      </c>
    </row>
    <row r="543" spans="1:43">
      <c r="A543" s="254" t="s">
        <v>2775</v>
      </c>
      <c r="B543" s="259" t="s">
        <v>4441</v>
      </c>
      <c r="C543" s="254" t="s">
        <v>2837</v>
      </c>
      <c r="D543" s="254" t="s">
        <v>4154</v>
      </c>
      <c r="E543" s="254" t="s">
        <v>4155</v>
      </c>
      <c r="F543" s="254" t="s">
        <v>4324</v>
      </c>
      <c r="G543" s="254" t="s">
        <v>4157</v>
      </c>
      <c r="H543" s="254" t="s">
        <v>99</v>
      </c>
      <c r="I543" s="254" t="s">
        <v>4315</v>
      </c>
      <c r="J543" s="254" t="s">
        <v>4331</v>
      </c>
      <c r="K543" s="254" t="s">
        <v>40</v>
      </c>
      <c r="L543" s="254" t="s">
        <v>60</v>
      </c>
      <c r="M543" s="254" t="s">
        <v>42</v>
      </c>
      <c r="N543" s="254" t="s">
        <v>34</v>
      </c>
      <c r="O543" s="254" t="s">
        <v>34</v>
      </c>
      <c r="P543" s="254">
        <v>24</v>
      </c>
      <c r="Q543" s="254">
        <v>13.39</v>
      </c>
      <c r="R543" s="254">
        <v>13.39</v>
      </c>
      <c r="S543" s="254">
        <v>9.25</v>
      </c>
      <c r="T543" s="254">
        <v>0.04</v>
      </c>
      <c r="U543" s="256">
        <v>8.06</v>
      </c>
      <c r="V543" s="256">
        <v>14.99</v>
      </c>
      <c r="W543" s="254" t="s">
        <v>1201</v>
      </c>
      <c r="X543" s="254" t="s">
        <v>43</v>
      </c>
      <c r="Y543" s="254">
        <v>600</v>
      </c>
      <c r="Z543" s="254" t="s">
        <v>158</v>
      </c>
      <c r="AA543" s="254">
        <v>9</v>
      </c>
      <c r="AB543" s="254" t="s">
        <v>2819</v>
      </c>
      <c r="AC543" s="254">
        <v>20</v>
      </c>
      <c r="AD543" s="254" t="s">
        <v>34</v>
      </c>
      <c r="AE543" s="254" t="s">
        <v>42</v>
      </c>
      <c r="AF543" s="254" t="s">
        <v>34</v>
      </c>
      <c r="AG543" s="254" t="s">
        <v>34</v>
      </c>
      <c r="AH543" s="254" t="s">
        <v>34</v>
      </c>
      <c r="AI543" s="254" t="s">
        <v>42</v>
      </c>
      <c r="AJ543" s="254" t="s">
        <v>34</v>
      </c>
      <c r="AK543" s="254" t="s">
        <v>34</v>
      </c>
      <c r="AL543" s="257" t="s">
        <v>4443</v>
      </c>
      <c r="AM543" s="254" t="s">
        <v>2844</v>
      </c>
      <c r="AN543" s="254" t="s">
        <v>34</v>
      </c>
      <c r="AO543" s="254" t="s">
        <v>4105</v>
      </c>
      <c r="AP543" s="254" t="s">
        <v>34</v>
      </c>
      <c r="AQ543" s="254" t="s">
        <v>49</v>
      </c>
    </row>
    <row r="544" spans="1:43">
      <c r="A544" s="254" t="s">
        <v>2771</v>
      </c>
      <c r="B544" s="259" t="s">
        <v>4421</v>
      </c>
      <c r="C544" s="254" t="s">
        <v>2837</v>
      </c>
      <c r="D544" s="254" t="s">
        <v>4154</v>
      </c>
      <c r="E544" s="254" t="s">
        <v>4155</v>
      </c>
      <c r="F544" s="254" t="s">
        <v>4324</v>
      </c>
      <c r="G544" s="254" t="s">
        <v>4157</v>
      </c>
      <c r="H544" s="254" t="s">
        <v>1316</v>
      </c>
      <c r="I544" s="254" t="s">
        <v>4315</v>
      </c>
      <c r="J544" s="254" t="s">
        <v>4332</v>
      </c>
      <c r="K544" s="254" t="s">
        <v>40</v>
      </c>
      <c r="L544" s="254" t="s">
        <v>60</v>
      </c>
      <c r="M544" s="254" t="s">
        <v>42</v>
      </c>
      <c r="N544" s="254" t="s">
        <v>34</v>
      </c>
      <c r="O544" s="254" t="s">
        <v>34</v>
      </c>
      <c r="P544" s="254">
        <v>24</v>
      </c>
      <c r="Q544" s="254">
        <v>10.24</v>
      </c>
      <c r="R544" s="254">
        <v>9.84</v>
      </c>
      <c r="S544" s="254">
        <v>7.09</v>
      </c>
      <c r="T544" s="254">
        <v>0.02</v>
      </c>
      <c r="U544" s="256">
        <v>6.36</v>
      </c>
      <c r="V544" s="256">
        <v>12.99</v>
      </c>
      <c r="W544" s="254" t="s">
        <v>1201</v>
      </c>
      <c r="X544" s="254" t="s">
        <v>43</v>
      </c>
      <c r="Y544" s="254">
        <v>600</v>
      </c>
      <c r="Z544" s="254" t="s">
        <v>158</v>
      </c>
      <c r="AA544" s="254">
        <v>9</v>
      </c>
      <c r="AB544" s="254" t="s">
        <v>2819</v>
      </c>
      <c r="AC544" s="254">
        <v>20</v>
      </c>
      <c r="AD544" s="254" t="s">
        <v>34</v>
      </c>
      <c r="AE544" s="254" t="s">
        <v>42</v>
      </c>
      <c r="AF544" s="254" t="s">
        <v>34</v>
      </c>
      <c r="AG544" s="254" t="s">
        <v>34</v>
      </c>
      <c r="AH544" s="254" t="s">
        <v>34</v>
      </c>
      <c r="AI544" s="254" t="s">
        <v>42</v>
      </c>
      <c r="AJ544" s="254" t="s">
        <v>34</v>
      </c>
      <c r="AK544" s="254" t="s">
        <v>34</v>
      </c>
      <c r="AL544" s="257" t="s">
        <v>4443</v>
      </c>
      <c r="AM544" s="254" t="s">
        <v>2844</v>
      </c>
      <c r="AN544" s="254" t="s">
        <v>34</v>
      </c>
      <c r="AO544" s="254" t="s">
        <v>4105</v>
      </c>
      <c r="AP544" s="254" t="s">
        <v>34</v>
      </c>
      <c r="AQ544" s="254" t="s">
        <v>49</v>
      </c>
    </row>
    <row r="545" spans="1:43">
      <c r="A545" s="254" t="s">
        <v>2804</v>
      </c>
      <c r="B545" s="254" t="s">
        <v>4342</v>
      </c>
      <c r="C545" s="254" t="s">
        <v>2837</v>
      </c>
      <c r="D545" s="254" t="s">
        <v>4154</v>
      </c>
      <c r="E545" s="254" t="s">
        <v>4155</v>
      </c>
      <c r="F545" s="254" t="s">
        <v>4324</v>
      </c>
      <c r="G545" s="254" t="s">
        <v>4157</v>
      </c>
      <c r="H545" s="254" t="s">
        <v>4343</v>
      </c>
      <c r="I545" s="254" t="s">
        <v>4158</v>
      </c>
      <c r="J545" s="254" t="s">
        <v>4344</v>
      </c>
      <c r="K545" s="254" t="s">
        <v>40</v>
      </c>
      <c r="L545" s="254" t="s">
        <v>60</v>
      </c>
      <c r="M545" s="254" t="s">
        <v>42</v>
      </c>
      <c r="N545" s="254" t="s">
        <v>34</v>
      </c>
      <c r="O545" s="254" t="s">
        <v>34</v>
      </c>
      <c r="P545" s="254">
        <v>24</v>
      </c>
      <c r="Q545" s="254">
        <v>17.32</v>
      </c>
      <c r="R545" s="254">
        <v>14.17</v>
      </c>
      <c r="S545" s="254">
        <v>16.93</v>
      </c>
      <c r="T545" s="254">
        <v>0.1</v>
      </c>
      <c r="U545" s="256">
        <v>7.37</v>
      </c>
      <c r="V545" s="256">
        <v>15.99</v>
      </c>
      <c r="W545" s="254" t="s">
        <v>1201</v>
      </c>
      <c r="X545" s="254" t="s">
        <v>43</v>
      </c>
      <c r="Y545" s="254">
        <v>144</v>
      </c>
      <c r="Z545" s="254" t="s">
        <v>158</v>
      </c>
      <c r="AA545" s="254">
        <v>9</v>
      </c>
      <c r="AB545" s="254" t="s">
        <v>2819</v>
      </c>
      <c r="AC545" s="254">
        <v>5</v>
      </c>
      <c r="AD545" s="254" t="s">
        <v>34</v>
      </c>
      <c r="AE545" s="254" t="s">
        <v>42</v>
      </c>
      <c r="AF545" s="254" t="s">
        <v>34</v>
      </c>
      <c r="AG545" s="254" t="s">
        <v>34</v>
      </c>
      <c r="AH545" s="254" t="s">
        <v>34</v>
      </c>
      <c r="AI545" s="254" t="s">
        <v>42</v>
      </c>
      <c r="AJ545" s="254" t="s">
        <v>34</v>
      </c>
      <c r="AK545" s="254" t="s">
        <v>34</v>
      </c>
      <c r="AL545" s="257" t="s">
        <v>4443</v>
      </c>
      <c r="AM545" s="254" t="s">
        <v>2844</v>
      </c>
      <c r="AN545" s="254" t="s">
        <v>34</v>
      </c>
      <c r="AO545" s="254" t="s">
        <v>4105</v>
      </c>
      <c r="AP545" s="254" t="s">
        <v>34</v>
      </c>
      <c r="AQ545" s="254" t="s">
        <v>49</v>
      </c>
    </row>
    <row r="546" spans="1:43">
      <c r="A546" s="254" t="s">
        <v>2805</v>
      </c>
      <c r="B546" s="254" t="s">
        <v>4345</v>
      </c>
      <c r="C546" s="254" t="s">
        <v>2837</v>
      </c>
      <c r="D546" s="254" t="s">
        <v>4154</v>
      </c>
      <c r="E546" s="254" t="s">
        <v>4155</v>
      </c>
      <c r="F546" s="254" t="s">
        <v>4324</v>
      </c>
      <c r="G546" s="254" t="s">
        <v>4157</v>
      </c>
      <c r="H546" s="254" t="s">
        <v>4346</v>
      </c>
      <c r="I546" s="254" t="s">
        <v>4158</v>
      </c>
      <c r="J546" s="254" t="s">
        <v>4344</v>
      </c>
      <c r="K546" s="254" t="s">
        <v>40</v>
      </c>
      <c r="L546" s="254" t="s">
        <v>60</v>
      </c>
      <c r="M546" s="254" t="s">
        <v>42</v>
      </c>
      <c r="N546" s="254" t="s">
        <v>34</v>
      </c>
      <c r="O546" s="254" t="s">
        <v>34</v>
      </c>
      <c r="P546" s="254">
        <v>24</v>
      </c>
      <c r="Q546" s="254">
        <v>17.32</v>
      </c>
      <c r="R546" s="254">
        <v>14.17</v>
      </c>
      <c r="S546" s="254">
        <v>16.93</v>
      </c>
      <c r="T546" s="254">
        <v>0.1</v>
      </c>
      <c r="U546" s="256">
        <v>7.37</v>
      </c>
      <c r="V546" s="256">
        <v>15.99</v>
      </c>
      <c r="W546" s="254" t="s">
        <v>1201</v>
      </c>
      <c r="X546" s="254" t="s">
        <v>43</v>
      </c>
      <c r="Y546" s="254">
        <v>144</v>
      </c>
      <c r="Z546" s="254" t="s">
        <v>158</v>
      </c>
      <c r="AA546" s="254">
        <v>9</v>
      </c>
      <c r="AB546" s="254" t="s">
        <v>2819</v>
      </c>
      <c r="AC546" s="254">
        <v>5</v>
      </c>
      <c r="AD546" s="254" t="s">
        <v>34</v>
      </c>
      <c r="AE546" s="254" t="s">
        <v>42</v>
      </c>
      <c r="AF546" s="254" t="s">
        <v>34</v>
      </c>
      <c r="AG546" s="254" t="s">
        <v>34</v>
      </c>
      <c r="AH546" s="254" t="s">
        <v>34</v>
      </c>
      <c r="AI546" s="254" t="s">
        <v>42</v>
      </c>
      <c r="AJ546" s="254" t="s">
        <v>34</v>
      </c>
      <c r="AK546" s="254" t="s">
        <v>34</v>
      </c>
      <c r="AL546" s="257" t="s">
        <v>4443</v>
      </c>
      <c r="AM546" s="254" t="s">
        <v>2844</v>
      </c>
      <c r="AN546" s="254" t="s">
        <v>34</v>
      </c>
      <c r="AO546" s="254" t="s">
        <v>4105</v>
      </c>
      <c r="AP546" s="254" t="s">
        <v>34</v>
      </c>
      <c r="AQ546" s="254" t="s">
        <v>49</v>
      </c>
    </row>
    <row r="547" spans="1:43">
      <c r="A547" s="254" t="s">
        <v>2806</v>
      </c>
      <c r="B547" s="254" t="s">
        <v>4347</v>
      </c>
      <c r="C547" s="254" t="s">
        <v>2837</v>
      </c>
      <c r="D547" s="254" t="s">
        <v>4154</v>
      </c>
      <c r="E547" s="254" t="s">
        <v>4155</v>
      </c>
      <c r="F547" s="254" t="s">
        <v>4324</v>
      </c>
      <c r="G547" s="254" t="s">
        <v>4157</v>
      </c>
      <c r="H547" s="254" t="s">
        <v>4348</v>
      </c>
      <c r="I547" s="254" t="s">
        <v>4158</v>
      </c>
      <c r="J547" s="254" t="s">
        <v>4349</v>
      </c>
      <c r="K547" s="254" t="s">
        <v>40</v>
      </c>
      <c r="L547" s="254" t="s">
        <v>60</v>
      </c>
      <c r="M547" s="254" t="s">
        <v>42</v>
      </c>
      <c r="N547" s="254" t="s">
        <v>34</v>
      </c>
      <c r="O547" s="254" t="s">
        <v>34</v>
      </c>
      <c r="P547" s="254">
        <v>12</v>
      </c>
      <c r="Q547" s="254">
        <v>14.96</v>
      </c>
      <c r="R547" s="254">
        <v>11.42</v>
      </c>
      <c r="S547" s="254">
        <v>20.87</v>
      </c>
      <c r="T547" s="254">
        <v>0.17</v>
      </c>
      <c r="U547" s="256">
        <v>7.08</v>
      </c>
      <c r="V547" s="256">
        <v>15.99</v>
      </c>
      <c r="W547" s="254" t="s">
        <v>1201</v>
      </c>
      <c r="X547" s="254" t="s">
        <v>43</v>
      </c>
      <c r="Y547" s="254">
        <v>240</v>
      </c>
      <c r="Z547" s="254" t="s">
        <v>158</v>
      </c>
      <c r="AA547" s="254">
        <v>9</v>
      </c>
      <c r="AB547" s="254" t="s">
        <v>2819</v>
      </c>
      <c r="AC547" s="254">
        <v>8</v>
      </c>
      <c r="AD547" s="254" t="s">
        <v>34</v>
      </c>
      <c r="AE547" s="254" t="s">
        <v>42</v>
      </c>
      <c r="AF547" s="254" t="s">
        <v>34</v>
      </c>
      <c r="AG547" s="254" t="s">
        <v>34</v>
      </c>
      <c r="AH547" s="254" t="s">
        <v>34</v>
      </c>
      <c r="AI547" s="254" t="s">
        <v>42</v>
      </c>
      <c r="AJ547" s="254" t="s">
        <v>34</v>
      </c>
      <c r="AK547" s="254" t="s">
        <v>34</v>
      </c>
      <c r="AL547" s="257" t="s">
        <v>4443</v>
      </c>
      <c r="AM547" s="254" t="s">
        <v>2844</v>
      </c>
      <c r="AN547" s="254" t="s">
        <v>34</v>
      </c>
      <c r="AO547" s="254" t="s">
        <v>4105</v>
      </c>
      <c r="AP547" s="254" t="s">
        <v>34</v>
      </c>
      <c r="AQ547" s="254" t="s">
        <v>49</v>
      </c>
    </row>
    <row r="548" spans="1:43">
      <c r="A548" s="254" t="s">
        <v>2807</v>
      </c>
      <c r="B548" s="254" t="s">
        <v>4350</v>
      </c>
      <c r="C548" s="254" t="s">
        <v>2837</v>
      </c>
      <c r="D548" s="254" t="s">
        <v>4154</v>
      </c>
      <c r="E548" s="254" t="s">
        <v>4155</v>
      </c>
      <c r="F548" s="254" t="s">
        <v>4324</v>
      </c>
      <c r="G548" s="254" t="s">
        <v>4157</v>
      </c>
      <c r="H548" s="254" t="s">
        <v>4351</v>
      </c>
      <c r="I548" s="254" t="s">
        <v>4158</v>
      </c>
      <c r="J548" s="254" t="s">
        <v>4352</v>
      </c>
      <c r="K548" s="254" t="s">
        <v>40</v>
      </c>
      <c r="L548" s="254" t="s">
        <v>60</v>
      </c>
      <c r="M548" s="254" t="s">
        <v>42</v>
      </c>
      <c r="N548" s="254" t="s">
        <v>34</v>
      </c>
      <c r="O548" s="254" t="s">
        <v>34</v>
      </c>
      <c r="P548" s="254">
        <v>24</v>
      </c>
      <c r="Q548" s="254">
        <v>14.96</v>
      </c>
      <c r="R548" s="254">
        <v>7.87</v>
      </c>
      <c r="S548" s="254">
        <v>10.24</v>
      </c>
      <c r="T548" s="254">
        <v>0.03</v>
      </c>
      <c r="U548" s="256">
        <v>7.42</v>
      </c>
      <c r="V548" s="256">
        <v>15.99</v>
      </c>
      <c r="W548" s="254" t="s">
        <v>1201</v>
      </c>
      <c r="X548" s="254" t="s">
        <v>43</v>
      </c>
      <c r="Y548" s="254">
        <v>144</v>
      </c>
      <c r="Z548" s="254" t="s">
        <v>158</v>
      </c>
      <c r="AA548" s="254">
        <v>9</v>
      </c>
      <c r="AB548" s="254" t="s">
        <v>2819</v>
      </c>
      <c r="AC548" s="254">
        <v>5</v>
      </c>
      <c r="AD548" s="254" t="s">
        <v>34</v>
      </c>
      <c r="AE548" s="254" t="s">
        <v>42</v>
      </c>
      <c r="AF548" s="254" t="s">
        <v>34</v>
      </c>
      <c r="AG548" s="254" t="s">
        <v>34</v>
      </c>
      <c r="AH548" s="254" t="s">
        <v>34</v>
      </c>
      <c r="AI548" s="254" t="s">
        <v>42</v>
      </c>
      <c r="AJ548" s="254" t="s">
        <v>34</v>
      </c>
      <c r="AK548" s="254" t="s">
        <v>34</v>
      </c>
      <c r="AL548" s="257" t="s">
        <v>4443</v>
      </c>
      <c r="AM548" s="254" t="s">
        <v>2844</v>
      </c>
      <c r="AN548" s="254" t="s">
        <v>34</v>
      </c>
      <c r="AO548" s="254" t="s">
        <v>4105</v>
      </c>
      <c r="AP548" s="254" t="s">
        <v>34</v>
      </c>
      <c r="AQ548" s="254" t="s">
        <v>49</v>
      </c>
    </row>
    <row r="549" spans="1:43">
      <c r="A549" s="254" t="s">
        <v>2732</v>
      </c>
      <c r="B549" s="254" t="s">
        <v>2787</v>
      </c>
      <c r="C549" s="254" t="s">
        <v>2837</v>
      </c>
      <c r="D549" s="254" t="s">
        <v>2576</v>
      </c>
      <c r="E549" s="254" t="s">
        <v>2838</v>
      </c>
      <c r="F549" s="254" t="s">
        <v>4333</v>
      </c>
      <c r="G549" s="254" t="s">
        <v>2840</v>
      </c>
      <c r="H549" s="254" t="s">
        <v>175</v>
      </c>
      <c r="I549" s="254" t="s">
        <v>2699</v>
      </c>
      <c r="J549" s="254" t="s">
        <v>4334</v>
      </c>
      <c r="K549" s="254" t="s">
        <v>40</v>
      </c>
      <c r="L549" s="254" t="s">
        <v>60</v>
      </c>
      <c r="M549" s="254" t="s">
        <v>42</v>
      </c>
      <c r="N549" s="254" t="s">
        <v>34</v>
      </c>
      <c r="O549" s="254" t="s">
        <v>34</v>
      </c>
      <c r="P549" s="254">
        <v>6</v>
      </c>
      <c r="Q549" s="254">
        <v>15.35</v>
      </c>
      <c r="R549" s="254">
        <v>22.05</v>
      </c>
      <c r="S549" s="254">
        <v>15.75</v>
      </c>
      <c r="T549" s="254">
        <v>0.51</v>
      </c>
      <c r="U549" s="256">
        <v>17.07</v>
      </c>
      <c r="V549" s="256">
        <v>37.99</v>
      </c>
      <c r="W549" s="254" t="s">
        <v>1201</v>
      </c>
      <c r="X549" s="254" t="s">
        <v>43</v>
      </c>
      <c r="Y549" s="254">
        <v>600</v>
      </c>
      <c r="Z549" s="254" t="s">
        <v>158</v>
      </c>
      <c r="AA549" s="254">
        <v>9</v>
      </c>
      <c r="AB549" s="254" t="s">
        <v>4103</v>
      </c>
      <c r="AC549" s="254">
        <v>3</v>
      </c>
      <c r="AD549" s="254" t="s">
        <v>34</v>
      </c>
      <c r="AE549" s="254" t="s">
        <v>42</v>
      </c>
      <c r="AF549" s="254" t="s">
        <v>34</v>
      </c>
      <c r="AG549" s="254" t="s">
        <v>34</v>
      </c>
      <c r="AH549" s="254" t="s">
        <v>34</v>
      </c>
      <c r="AI549" s="254" t="s">
        <v>42</v>
      </c>
      <c r="AJ549" s="254" t="s">
        <v>34</v>
      </c>
      <c r="AK549" s="254" t="s">
        <v>34</v>
      </c>
      <c r="AL549" s="257" t="s">
        <v>4443</v>
      </c>
      <c r="AM549" s="254" t="s">
        <v>2844</v>
      </c>
      <c r="AN549" s="254" t="s">
        <v>34</v>
      </c>
      <c r="AO549" s="254" t="s">
        <v>4335</v>
      </c>
      <c r="AP549" s="254" t="s">
        <v>34</v>
      </c>
      <c r="AQ549" s="254" t="s">
        <v>49</v>
      </c>
    </row>
    <row r="550" spans="1:43">
      <c r="A550" s="254" t="s">
        <v>2736</v>
      </c>
      <c r="B550" s="254" t="s">
        <v>2787</v>
      </c>
      <c r="C550" s="254" t="s">
        <v>2837</v>
      </c>
      <c r="D550" s="254" t="s">
        <v>2576</v>
      </c>
      <c r="E550" s="254" t="s">
        <v>2838</v>
      </c>
      <c r="F550" s="254" t="s">
        <v>4333</v>
      </c>
      <c r="G550" s="254" t="s">
        <v>2840</v>
      </c>
      <c r="H550" s="254" t="s">
        <v>175</v>
      </c>
      <c r="I550" s="254" t="s">
        <v>2701</v>
      </c>
      <c r="J550" s="254" t="s">
        <v>4336</v>
      </c>
      <c r="K550" s="254" t="s">
        <v>40</v>
      </c>
      <c r="L550" s="254" t="s">
        <v>60</v>
      </c>
      <c r="M550" s="254" t="s">
        <v>42</v>
      </c>
      <c r="N550" s="254" t="s">
        <v>34</v>
      </c>
      <c r="O550" s="254" t="s">
        <v>34</v>
      </c>
      <c r="P550" s="254">
        <v>6</v>
      </c>
      <c r="Q550" s="254">
        <v>19.690000000000001</v>
      </c>
      <c r="R550" s="254">
        <v>11.81</v>
      </c>
      <c r="S550" s="254">
        <v>14.17</v>
      </c>
      <c r="T550" s="254">
        <v>0.32</v>
      </c>
      <c r="U550" s="256">
        <v>13.72</v>
      </c>
      <c r="V550" s="256">
        <v>30.99</v>
      </c>
      <c r="W550" s="254" t="s">
        <v>1201</v>
      </c>
      <c r="X550" s="254" t="s">
        <v>43</v>
      </c>
      <c r="Y550" s="254">
        <v>600</v>
      </c>
      <c r="Z550" s="254" t="s">
        <v>158</v>
      </c>
      <c r="AA550" s="254">
        <v>9</v>
      </c>
      <c r="AB550" s="254" t="s">
        <v>4103</v>
      </c>
      <c r="AC550" s="254">
        <v>3</v>
      </c>
      <c r="AD550" s="254" t="s">
        <v>34</v>
      </c>
      <c r="AE550" s="254" t="s">
        <v>42</v>
      </c>
      <c r="AF550" s="254" t="s">
        <v>34</v>
      </c>
      <c r="AG550" s="254" t="s">
        <v>34</v>
      </c>
      <c r="AH550" s="254" t="s">
        <v>34</v>
      </c>
      <c r="AI550" s="254" t="s">
        <v>42</v>
      </c>
      <c r="AJ550" s="254" t="s">
        <v>34</v>
      </c>
      <c r="AK550" s="254" t="s">
        <v>34</v>
      </c>
      <c r="AL550" s="257" t="s">
        <v>4443</v>
      </c>
      <c r="AM550" s="254" t="s">
        <v>2844</v>
      </c>
      <c r="AN550" s="254" t="s">
        <v>34</v>
      </c>
      <c r="AO550" s="254" t="s">
        <v>4335</v>
      </c>
      <c r="AP550" s="254" t="s">
        <v>34</v>
      </c>
      <c r="AQ550" s="254" t="s">
        <v>49</v>
      </c>
    </row>
    <row r="551" spans="1:43">
      <c r="A551" s="254" t="s">
        <v>2739</v>
      </c>
      <c r="B551" s="254" t="s">
        <v>2787</v>
      </c>
      <c r="C551" s="254" t="s">
        <v>2837</v>
      </c>
      <c r="D551" s="254" t="s">
        <v>2576</v>
      </c>
      <c r="E551" s="254" t="s">
        <v>2838</v>
      </c>
      <c r="F551" s="254" t="s">
        <v>4333</v>
      </c>
      <c r="G551" s="254" t="s">
        <v>2840</v>
      </c>
      <c r="H551" s="254" t="s">
        <v>175</v>
      </c>
      <c r="I551" s="254" t="s">
        <v>4302</v>
      </c>
      <c r="J551" s="254" t="s">
        <v>4337</v>
      </c>
      <c r="K551" s="254" t="s">
        <v>40</v>
      </c>
      <c r="L551" s="254" t="s">
        <v>60</v>
      </c>
      <c r="M551" s="254" t="s">
        <v>42</v>
      </c>
      <c r="N551" s="254" t="s">
        <v>34</v>
      </c>
      <c r="O551" s="254" t="s">
        <v>34</v>
      </c>
      <c r="P551" s="254">
        <v>4</v>
      </c>
      <c r="Q551" s="254">
        <v>17.72</v>
      </c>
      <c r="R551" s="254">
        <v>15.35</v>
      </c>
      <c r="S551" s="254">
        <v>16.54</v>
      </c>
      <c r="T551" s="254">
        <v>0.65</v>
      </c>
      <c r="U551" s="256">
        <v>23.36</v>
      </c>
      <c r="V551" s="256">
        <v>51.99</v>
      </c>
      <c r="W551" s="254" t="s">
        <v>1201</v>
      </c>
      <c r="X551" s="254" t="s">
        <v>43</v>
      </c>
      <c r="Y551" s="254">
        <v>600</v>
      </c>
      <c r="Z551" s="254" t="s">
        <v>158</v>
      </c>
      <c r="AA551" s="254">
        <v>9</v>
      </c>
      <c r="AB551" s="254" t="s">
        <v>4103</v>
      </c>
      <c r="AC551" s="254">
        <v>3</v>
      </c>
      <c r="AD551" s="254" t="s">
        <v>34</v>
      </c>
      <c r="AE551" s="254" t="s">
        <v>42</v>
      </c>
      <c r="AF551" s="254" t="s">
        <v>34</v>
      </c>
      <c r="AG551" s="254" t="s">
        <v>34</v>
      </c>
      <c r="AH551" s="254" t="s">
        <v>34</v>
      </c>
      <c r="AI551" s="254" t="s">
        <v>42</v>
      </c>
      <c r="AJ551" s="254" t="s">
        <v>34</v>
      </c>
      <c r="AK551" s="254" t="s">
        <v>34</v>
      </c>
      <c r="AL551" s="257" t="s">
        <v>4443</v>
      </c>
      <c r="AM551" s="254" t="s">
        <v>2844</v>
      </c>
      <c r="AN551" s="254" t="s">
        <v>34</v>
      </c>
      <c r="AO551" s="254" t="s">
        <v>4335</v>
      </c>
      <c r="AP551" s="254" t="s">
        <v>34</v>
      </c>
      <c r="AQ551" s="254" t="s">
        <v>49</v>
      </c>
    </row>
    <row r="552" spans="1:43">
      <c r="A552" s="254" t="s">
        <v>2744</v>
      </c>
      <c r="B552" s="254" t="s">
        <v>2788</v>
      </c>
      <c r="C552" s="254" t="s">
        <v>2837</v>
      </c>
      <c r="D552" s="254" t="s">
        <v>2576</v>
      </c>
      <c r="E552" s="254" t="s">
        <v>2838</v>
      </c>
      <c r="F552" s="254" t="s">
        <v>4333</v>
      </c>
      <c r="G552" s="254" t="s">
        <v>2840</v>
      </c>
      <c r="H552" s="254" t="s">
        <v>245</v>
      </c>
      <c r="I552" s="254" t="s">
        <v>2699</v>
      </c>
      <c r="J552" s="254" t="s">
        <v>4334</v>
      </c>
      <c r="K552" s="254" t="s">
        <v>40</v>
      </c>
      <c r="L552" s="254" t="s">
        <v>60</v>
      </c>
      <c r="M552" s="254" t="s">
        <v>42</v>
      </c>
      <c r="N552" s="254" t="s">
        <v>34</v>
      </c>
      <c r="O552" s="254" t="s">
        <v>34</v>
      </c>
      <c r="P552" s="254">
        <v>6</v>
      </c>
      <c r="Q552" s="254">
        <v>22.05</v>
      </c>
      <c r="R552" s="254">
        <v>15.35</v>
      </c>
      <c r="S552" s="254">
        <v>15.75</v>
      </c>
      <c r="T552" s="254">
        <v>0.51</v>
      </c>
      <c r="U552" s="256">
        <v>17.07</v>
      </c>
      <c r="V552" s="256">
        <v>37.99</v>
      </c>
      <c r="W552" s="254" t="s">
        <v>1201</v>
      </c>
      <c r="X552" s="254" t="s">
        <v>43</v>
      </c>
      <c r="Y552" s="254">
        <v>600</v>
      </c>
      <c r="Z552" s="254" t="s">
        <v>158</v>
      </c>
      <c r="AA552" s="254">
        <v>9</v>
      </c>
      <c r="AB552" s="254" t="s">
        <v>4103</v>
      </c>
      <c r="AC552" s="254">
        <v>3</v>
      </c>
      <c r="AD552" s="254" t="s">
        <v>34</v>
      </c>
      <c r="AE552" s="254" t="s">
        <v>42</v>
      </c>
      <c r="AF552" s="254" t="s">
        <v>34</v>
      </c>
      <c r="AG552" s="254" t="s">
        <v>34</v>
      </c>
      <c r="AH552" s="254" t="s">
        <v>34</v>
      </c>
      <c r="AI552" s="254" t="s">
        <v>42</v>
      </c>
      <c r="AJ552" s="254" t="s">
        <v>34</v>
      </c>
      <c r="AK552" s="254" t="s">
        <v>34</v>
      </c>
      <c r="AL552" s="257" t="s">
        <v>4443</v>
      </c>
      <c r="AM552" s="254" t="s">
        <v>2844</v>
      </c>
      <c r="AN552" s="254" t="s">
        <v>34</v>
      </c>
      <c r="AO552" s="254" t="s">
        <v>4335</v>
      </c>
      <c r="AP552" s="254" t="s">
        <v>34</v>
      </c>
      <c r="AQ552" s="254" t="s">
        <v>49</v>
      </c>
    </row>
    <row r="553" spans="1:43">
      <c r="A553" s="254" t="s">
        <v>2748</v>
      </c>
      <c r="B553" s="254" t="s">
        <v>2788</v>
      </c>
      <c r="C553" s="254" t="s">
        <v>2837</v>
      </c>
      <c r="D553" s="254" t="s">
        <v>2576</v>
      </c>
      <c r="E553" s="254" t="s">
        <v>2838</v>
      </c>
      <c r="F553" s="254" t="s">
        <v>4333</v>
      </c>
      <c r="G553" s="254" t="s">
        <v>2840</v>
      </c>
      <c r="H553" s="254" t="s">
        <v>245</v>
      </c>
      <c r="I553" s="254" t="s">
        <v>2701</v>
      </c>
      <c r="J553" s="254" t="s">
        <v>4336</v>
      </c>
      <c r="K553" s="254" t="s">
        <v>40</v>
      </c>
      <c r="L553" s="254" t="s">
        <v>60</v>
      </c>
      <c r="M553" s="254" t="s">
        <v>42</v>
      </c>
      <c r="N553" s="254" t="s">
        <v>34</v>
      </c>
      <c r="O553" s="254" t="s">
        <v>34</v>
      </c>
      <c r="P553" s="254">
        <v>6</v>
      </c>
      <c r="Q553" s="254">
        <v>19.690000000000001</v>
      </c>
      <c r="R553" s="254">
        <v>11.81</v>
      </c>
      <c r="S553" s="254">
        <v>14.17</v>
      </c>
      <c r="T553" s="254">
        <v>0.32</v>
      </c>
      <c r="U553" s="256">
        <v>13.72</v>
      </c>
      <c r="V553" s="256">
        <v>30.99</v>
      </c>
      <c r="W553" s="254" t="s">
        <v>1201</v>
      </c>
      <c r="X553" s="254" t="s">
        <v>43</v>
      </c>
      <c r="Y553" s="254">
        <v>600</v>
      </c>
      <c r="Z553" s="254" t="s">
        <v>158</v>
      </c>
      <c r="AA553" s="254">
        <v>9</v>
      </c>
      <c r="AB553" s="254" t="s">
        <v>4103</v>
      </c>
      <c r="AC553" s="254">
        <v>3</v>
      </c>
      <c r="AD553" s="254" t="s">
        <v>34</v>
      </c>
      <c r="AE553" s="254" t="s">
        <v>42</v>
      </c>
      <c r="AF553" s="254" t="s">
        <v>34</v>
      </c>
      <c r="AG553" s="254" t="s">
        <v>34</v>
      </c>
      <c r="AH553" s="254" t="s">
        <v>34</v>
      </c>
      <c r="AI553" s="254" t="s">
        <v>42</v>
      </c>
      <c r="AJ553" s="254" t="s">
        <v>34</v>
      </c>
      <c r="AK553" s="254" t="s">
        <v>34</v>
      </c>
      <c r="AL553" s="257" t="s">
        <v>4443</v>
      </c>
      <c r="AM553" s="254" t="s">
        <v>2844</v>
      </c>
      <c r="AN553" s="254" t="s">
        <v>34</v>
      </c>
      <c r="AO553" s="254" t="s">
        <v>4335</v>
      </c>
      <c r="AP553" s="254" t="s">
        <v>34</v>
      </c>
      <c r="AQ553" s="254" t="s">
        <v>49</v>
      </c>
    </row>
    <row r="554" spans="1:43">
      <c r="A554" s="254" t="s">
        <v>2751</v>
      </c>
      <c r="B554" s="254" t="s">
        <v>2788</v>
      </c>
      <c r="C554" s="254" t="s">
        <v>2837</v>
      </c>
      <c r="D554" s="254" t="s">
        <v>2576</v>
      </c>
      <c r="E554" s="254" t="s">
        <v>2838</v>
      </c>
      <c r="F554" s="254" t="s">
        <v>4333</v>
      </c>
      <c r="G554" s="254" t="s">
        <v>2840</v>
      </c>
      <c r="H554" s="254" t="s">
        <v>245</v>
      </c>
      <c r="I554" s="254" t="s">
        <v>4302</v>
      </c>
      <c r="J554" s="254" t="s">
        <v>4337</v>
      </c>
      <c r="K554" s="254" t="s">
        <v>40</v>
      </c>
      <c r="L554" s="254" t="s">
        <v>60</v>
      </c>
      <c r="M554" s="254" t="s">
        <v>42</v>
      </c>
      <c r="N554" s="254" t="s">
        <v>34</v>
      </c>
      <c r="O554" s="254" t="s">
        <v>34</v>
      </c>
      <c r="P554" s="254">
        <v>4</v>
      </c>
      <c r="Q554" s="254">
        <v>22.05</v>
      </c>
      <c r="R554" s="254">
        <v>17.72</v>
      </c>
      <c r="S554" s="254">
        <v>16.54</v>
      </c>
      <c r="T554" s="254">
        <v>0.93</v>
      </c>
      <c r="U554" s="256">
        <v>23.36</v>
      </c>
      <c r="V554" s="256">
        <v>51.99</v>
      </c>
      <c r="W554" s="254" t="s">
        <v>1201</v>
      </c>
      <c r="X554" s="254" t="s">
        <v>43</v>
      </c>
      <c r="Y554" s="254">
        <v>600</v>
      </c>
      <c r="Z554" s="254" t="s">
        <v>158</v>
      </c>
      <c r="AA554" s="254">
        <v>9</v>
      </c>
      <c r="AB554" s="254" t="s">
        <v>4103</v>
      </c>
      <c r="AC554" s="254">
        <v>3</v>
      </c>
      <c r="AD554" s="254" t="s">
        <v>34</v>
      </c>
      <c r="AE554" s="254" t="s">
        <v>42</v>
      </c>
      <c r="AF554" s="254" t="s">
        <v>34</v>
      </c>
      <c r="AG554" s="254" t="s">
        <v>34</v>
      </c>
      <c r="AH554" s="254" t="s">
        <v>34</v>
      </c>
      <c r="AI554" s="254" t="s">
        <v>42</v>
      </c>
      <c r="AJ554" s="254" t="s">
        <v>34</v>
      </c>
      <c r="AK554" s="254" t="s">
        <v>34</v>
      </c>
      <c r="AL554" s="257" t="s">
        <v>4443</v>
      </c>
      <c r="AM554" s="254" t="s">
        <v>2844</v>
      </c>
      <c r="AN554" s="254" t="s">
        <v>34</v>
      </c>
      <c r="AO554" s="254" t="s">
        <v>4335</v>
      </c>
      <c r="AP554" s="254" t="s">
        <v>34</v>
      </c>
      <c r="AQ554" s="254" t="s">
        <v>49</v>
      </c>
    </row>
    <row r="555" spans="1:43">
      <c r="A555" s="254" t="s">
        <v>2756</v>
      </c>
      <c r="B555" s="254" t="s">
        <v>2789</v>
      </c>
      <c r="C555" s="254" t="s">
        <v>2837</v>
      </c>
      <c r="D555" s="254" t="s">
        <v>2576</v>
      </c>
      <c r="E555" s="254" t="s">
        <v>2838</v>
      </c>
      <c r="F555" s="254" t="s">
        <v>4333</v>
      </c>
      <c r="G555" s="254" t="s">
        <v>2840</v>
      </c>
      <c r="H555" s="254" t="s">
        <v>203</v>
      </c>
      <c r="I555" s="254" t="s">
        <v>2699</v>
      </c>
      <c r="J555" s="254" t="s">
        <v>4334</v>
      </c>
      <c r="K555" s="254" t="s">
        <v>40</v>
      </c>
      <c r="L555" s="254" t="s">
        <v>60</v>
      </c>
      <c r="M555" s="254" t="s">
        <v>42</v>
      </c>
      <c r="N555" s="254" t="s">
        <v>34</v>
      </c>
      <c r="O555" s="254" t="s">
        <v>34</v>
      </c>
      <c r="P555" s="254">
        <v>6</v>
      </c>
      <c r="Q555" s="254">
        <v>22.05</v>
      </c>
      <c r="R555" s="254">
        <v>15.35</v>
      </c>
      <c r="S555" s="254">
        <v>15.75</v>
      </c>
      <c r="T555" s="254">
        <v>0.51</v>
      </c>
      <c r="U555" s="256">
        <v>17.07</v>
      </c>
      <c r="V555" s="256">
        <v>37.99</v>
      </c>
      <c r="W555" s="254" t="s">
        <v>1201</v>
      </c>
      <c r="X555" s="254" t="s">
        <v>43</v>
      </c>
      <c r="Y555" s="254">
        <v>600</v>
      </c>
      <c r="Z555" s="254" t="s">
        <v>158</v>
      </c>
      <c r="AA555" s="254">
        <v>9</v>
      </c>
      <c r="AB555" s="254" t="s">
        <v>4103</v>
      </c>
      <c r="AC555" s="254">
        <v>3</v>
      </c>
      <c r="AD555" s="254" t="s">
        <v>34</v>
      </c>
      <c r="AE555" s="254" t="s">
        <v>42</v>
      </c>
      <c r="AF555" s="254" t="s">
        <v>34</v>
      </c>
      <c r="AG555" s="254" t="s">
        <v>34</v>
      </c>
      <c r="AH555" s="254" t="s">
        <v>34</v>
      </c>
      <c r="AI555" s="254" t="s">
        <v>42</v>
      </c>
      <c r="AJ555" s="254" t="s">
        <v>34</v>
      </c>
      <c r="AK555" s="254" t="s">
        <v>34</v>
      </c>
      <c r="AL555" s="257" t="s">
        <v>4443</v>
      </c>
      <c r="AM555" s="254" t="s">
        <v>2844</v>
      </c>
      <c r="AN555" s="254" t="s">
        <v>34</v>
      </c>
      <c r="AO555" s="254" t="s">
        <v>4335</v>
      </c>
      <c r="AP555" s="254" t="s">
        <v>34</v>
      </c>
      <c r="AQ555" s="254" t="s">
        <v>49</v>
      </c>
    </row>
    <row r="556" spans="1:43">
      <c r="A556" s="254" t="s">
        <v>2759</v>
      </c>
      <c r="B556" s="254" t="s">
        <v>2789</v>
      </c>
      <c r="C556" s="254" t="s">
        <v>2837</v>
      </c>
      <c r="D556" s="254" t="s">
        <v>2576</v>
      </c>
      <c r="E556" s="254" t="s">
        <v>2838</v>
      </c>
      <c r="F556" s="254" t="s">
        <v>4333</v>
      </c>
      <c r="G556" s="254" t="s">
        <v>2840</v>
      </c>
      <c r="H556" s="254" t="s">
        <v>203</v>
      </c>
      <c r="I556" s="254" t="s">
        <v>2701</v>
      </c>
      <c r="J556" s="254" t="s">
        <v>4336</v>
      </c>
      <c r="K556" s="254" t="s">
        <v>40</v>
      </c>
      <c r="L556" s="254" t="s">
        <v>60</v>
      </c>
      <c r="M556" s="254" t="s">
        <v>42</v>
      </c>
      <c r="N556" s="254" t="s">
        <v>34</v>
      </c>
      <c r="O556" s="254" t="s">
        <v>34</v>
      </c>
      <c r="P556" s="254">
        <v>6</v>
      </c>
      <c r="Q556" s="254">
        <v>19.690000000000001</v>
      </c>
      <c r="R556" s="254">
        <v>11.81</v>
      </c>
      <c r="S556" s="254">
        <v>14.17</v>
      </c>
      <c r="T556" s="254">
        <v>0.32</v>
      </c>
      <c r="U556" s="256">
        <v>13.72</v>
      </c>
      <c r="V556" s="256">
        <v>30.99</v>
      </c>
      <c r="W556" s="254" t="s">
        <v>1201</v>
      </c>
      <c r="X556" s="254" t="s">
        <v>43</v>
      </c>
      <c r="Y556" s="254">
        <v>600</v>
      </c>
      <c r="Z556" s="254" t="s">
        <v>158</v>
      </c>
      <c r="AA556" s="254">
        <v>9</v>
      </c>
      <c r="AB556" s="254" t="s">
        <v>4103</v>
      </c>
      <c r="AC556" s="254">
        <v>3</v>
      </c>
      <c r="AD556" s="254" t="s">
        <v>34</v>
      </c>
      <c r="AE556" s="254" t="s">
        <v>42</v>
      </c>
      <c r="AF556" s="254" t="s">
        <v>34</v>
      </c>
      <c r="AG556" s="254" t="s">
        <v>34</v>
      </c>
      <c r="AH556" s="254" t="s">
        <v>34</v>
      </c>
      <c r="AI556" s="254" t="s">
        <v>42</v>
      </c>
      <c r="AJ556" s="254" t="s">
        <v>34</v>
      </c>
      <c r="AK556" s="254" t="s">
        <v>34</v>
      </c>
      <c r="AL556" s="257" t="s">
        <v>4443</v>
      </c>
      <c r="AM556" s="254" t="s">
        <v>2844</v>
      </c>
      <c r="AN556" s="254" t="s">
        <v>34</v>
      </c>
      <c r="AO556" s="254" t="s">
        <v>4335</v>
      </c>
      <c r="AP556" s="254" t="s">
        <v>34</v>
      </c>
      <c r="AQ556" s="254" t="s">
        <v>49</v>
      </c>
    </row>
    <row r="557" spans="1:43">
      <c r="A557" s="254" t="s">
        <v>2761</v>
      </c>
      <c r="B557" s="254" t="s">
        <v>2789</v>
      </c>
      <c r="C557" s="254" t="s">
        <v>2837</v>
      </c>
      <c r="D557" s="254" t="s">
        <v>2576</v>
      </c>
      <c r="E557" s="254" t="s">
        <v>2838</v>
      </c>
      <c r="F557" s="254" t="s">
        <v>4333</v>
      </c>
      <c r="G557" s="254" t="s">
        <v>2840</v>
      </c>
      <c r="H557" s="254" t="s">
        <v>203</v>
      </c>
      <c r="I557" s="254" t="s">
        <v>4302</v>
      </c>
      <c r="J557" s="254" t="s">
        <v>4337</v>
      </c>
      <c r="K557" s="254" t="s">
        <v>40</v>
      </c>
      <c r="L557" s="254" t="s">
        <v>60</v>
      </c>
      <c r="M557" s="254" t="s">
        <v>42</v>
      </c>
      <c r="N557" s="254" t="s">
        <v>34</v>
      </c>
      <c r="O557" s="254" t="s">
        <v>34</v>
      </c>
      <c r="P557" s="254">
        <v>4</v>
      </c>
      <c r="Q557" s="254">
        <v>22.05</v>
      </c>
      <c r="R557" s="254">
        <v>17.72</v>
      </c>
      <c r="S557" s="254">
        <v>16.54</v>
      </c>
      <c r="T557" s="254">
        <v>0.93</v>
      </c>
      <c r="U557" s="256">
        <v>23.36</v>
      </c>
      <c r="V557" s="256">
        <v>51.99</v>
      </c>
      <c r="W557" s="254" t="s">
        <v>1201</v>
      </c>
      <c r="X557" s="254" t="s">
        <v>43</v>
      </c>
      <c r="Y557" s="254">
        <v>600</v>
      </c>
      <c r="Z557" s="254" t="s">
        <v>158</v>
      </c>
      <c r="AA557" s="254">
        <v>9</v>
      </c>
      <c r="AB557" s="254" t="s">
        <v>4103</v>
      </c>
      <c r="AC557" s="254">
        <v>3</v>
      </c>
      <c r="AD557" s="254" t="s">
        <v>34</v>
      </c>
      <c r="AE557" s="254" t="s">
        <v>42</v>
      </c>
      <c r="AF557" s="254" t="s">
        <v>34</v>
      </c>
      <c r="AG557" s="254" t="s">
        <v>34</v>
      </c>
      <c r="AH557" s="254" t="s">
        <v>34</v>
      </c>
      <c r="AI557" s="254" t="s">
        <v>42</v>
      </c>
      <c r="AJ557" s="254" t="s">
        <v>34</v>
      </c>
      <c r="AK557" s="254" t="s">
        <v>34</v>
      </c>
      <c r="AL557" s="257" t="s">
        <v>4443</v>
      </c>
      <c r="AM557" s="254" t="s">
        <v>2844</v>
      </c>
      <c r="AN557" s="254" t="s">
        <v>34</v>
      </c>
      <c r="AO557" s="254" t="s">
        <v>4335</v>
      </c>
      <c r="AP557" s="254" t="s">
        <v>34</v>
      </c>
      <c r="AQ557" s="254" t="s">
        <v>49</v>
      </c>
    </row>
    <row r="558" spans="1:43">
      <c r="A558" s="254" t="s">
        <v>2731</v>
      </c>
      <c r="B558" s="254" t="s">
        <v>2793</v>
      </c>
      <c r="C558" s="254" t="s">
        <v>2837</v>
      </c>
      <c r="D558" s="254" t="s">
        <v>2576</v>
      </c>
      <c r="E558" s="254" t="s">
        <v>2838</v>
      </c>
      <c r="F558" s="254" t="s">
        <v>4338</v>
      </c>
      <c r="G558" s="254" t="s">
        <v>2840</v>
      </c>
      <c r="H558" s="254" t="s">
        <v>175</v>
      </c>
      <c r="I558" s="254" t="s">
        <v>2699</v>
      </c>
      <c r="J558" s="254" t="s">
        <v>4339</v>
      </c>
      <c r="K558" s="254" t="s">
        <v>40</v>
      </c>
      <c r="L558" s="254" t="s">
        <v>60</v>
      </c>
      <c r="M558" s="254" t="s">
        <v>42</v>
      </c>
      <c r="N558" s="254" t="s">
        <v>34</v>
      </c>
      <c r="O558" s="254" t="s">
        <v>34</v>
      </c>
      <c r="P558" s="254">
        <v>2</v>
      </c>
      <c r="Q558" s="254">
        <v>14.96</v>
      </c>
      <c r="R558" s="254">
        <v>14.17</v>
      </c>
      <c r="S558" s="254">
        <v>11.42</v>
      </c>
      <c r="T558" s="254">
        <v>0.7</v>
      </c>
      <c r="U558" s="256">
        <v>26.14</v>
      </c>
      <c r="V558" s="256">
        <v>57.99</v>
      </c>
      <c r="W558" s="254" t="s">
        <v>1201</v>
      </c>
      <c r="X558" s="254" t="s">
        <v>43</v>
      </c>
      <c r="Y558" s="254">
        <v>600</v>
      </c>
      <c r="Z558" s="254" t="s">
        <v>158</v>
      </c>
      <c r="AA558" s="254">
        <v>9</v>
      </c>
      <c r="AB558" s="254" t="s">
        <v>4103</v>
      </c>
      <c r="AC558" s="254">
        <v>20</v>
      </c>
      <c r="AD558" s="254" t="s">
        <v>34</v>
      </c>
      <c r="AE558" s="254" t="s">
        <v>42</v>
      </c>
      <c r="AF558" s="254" t="s">
        <v>34</v>
      </c>
      <c r="AG558" s="254" t="s">
        <v>34</v>
      </c>
      <c r="AH558" s="254" t="s">
        <v>34</v>
      </c>
      <c r="AI558" s="254" t="s">
        <v>42</v>
      </c>
      <c r="AJ558" s="254" t="s">
        <v>34</v>
      </c>
      <c r="AK558" s="254" t="s">
        <v>34</v>
      </c>
      <c r="AL558" s="257" t="s">
        <v>4443</v>
      </c>
      <c r="AM558" s="254" t="s">
        <v>2844</v>
      </c>
      <c r="AN558" s="254" t="s">
        <v>34</v>
      </c>
      <c r="AO558" s="254" t="s">
        <v>4335</v>
      </c>
      <c r="AP558" s="254" t="s">
        <v>34</v>
      </c>
      <c r="AQ558" s="254" t="s">
        <v>49</v>
      </c>
    </row>
    <row r="559" spans="1:43">
      <c r="A559" s="254" t="s">
        <v>2734</v>
      </c>
      <c r="B559" s="254" t="s">
        <v>2793</v>
      </c>
      <c r="C559" s="254" t="s">
        <v>2837</v>
      </c>
      <c r="D559" s="254" t="s">
        <v>2576</v>
      </c>
      <c r="E559" s="254" t="s">
        <v>2838</v>
      </c>
      <c r="F559" s="254" t="s">
        <v>4338</v>
      </c>
      <c r="G559" s="254" t="s">
        <v>2840</v>
      </c>
      <c r="H559" s="254" t="s">
        <v>175</v>
      </c>
      <c r="I559" s="254" t="s">
        <v>2701</v>
      </c>
      <c r="J559" s="254" t="s">
        <v>4340</v>
      </c>
      <c r="K559" s="254" t="s">
        <v>40</v>
      </c>
      <c r="L559" s="254" t="s">
        <v>60</v>
      </c>
      <c r="M559" s="254" t="s">
        <v>42</v>
      </c>
      <c r="N559" s="254" t="s">
        <v>34</v>
      </c>
      <c r="O559" s="254" t="s">
        <v>34</v>
      </c>
      <c r="P559" s="254">
        <v>3</v>
      </c>
      <c r="Q559" s="254">
        <v>13.78</v>
      </c>
      <c r="R559" s="254">
        <v>20.87</v>
      </c>
      <c r="S559" s="254">
        <v>9.84</v>
      </c>
      <c r="T559" s="254">
        <v>0.55000000000000004</v>
      </c>
      <c r="U559" s="256">
        <v>22.49</v>
      </c>
      <c r="V559" s="256">
        <v>49.99</v>
      </c>
      <c r="W559" s="254" t="s">
        <v>1201</v>
      </c>
      <c r="X559" s="254" t="s">
        <v>43</v>
      </c>
      <c r="Y559" s="254">
        <v>600</v>
      </c>
      <c r="Z559" s="254" t="s">
        <v>158</v>
      </c>
      <c r="AA559" s="254">
        <v>9</v>
      </c>
      <c r="AB559" s="254" t="s">
        <v>4103</v>
      </c>
      <c r="AC559" s="254">
        <v>15</v>
      </c>
      <c r="AD559" s="254" t="s">
        <v>34</v>
      </c>
      <c r="AE559" s="254" t="s">
        <v>42</v>
      </c>
      <c r="AF559" s="254" t="s">
        <v>34</v>
      </c>
      <c r="AG559" s="254" t="s">
        <v>34</v>
      </c>
      <c r="AH559" s="254" t="s">
        <v>34</v>
      </c>
      <c r="AI559" s="254" t="s">
        <v>42</v>
      </c>
      <c r="AJ559" s="254" t="s">
        <v>34</v>
      </c>
      <c r="AK559" s="254" t="s">
        <v>34</v>
      </c>
      <c r="AL559" s="257" t="s">
        <v>4443</v>
      </c>
      <c r="AM559" s="254" t="s">
        <v>2844</v>
      </c>
      <c r="AN559" s="254" t="s">
        <v>34</v>
      </c>
      <c r="AO559" s="254" t="s">
        <v>4335</v>
      </c>
      <c r="AP559" s="254" t="s">
        <v>34</v>
      </c>
      <c r="AQ559" s="254" t="s">
        <v>49</v>
      </c>
    </row>
    <row r="560" spans="1:43">
      <c r="A560" s="254" t="s">
        <v>2738</v>
      </c>
      <c r="B560" s="254" t="s">
        <v>2793</v>
      </c>
      <c r="C560" s="254" t="s">
        <v>2837</v>
      </c>
      <c r="D560" s="254" t="s">
        <v>2576</v>
      </c>
      <c r="E560" s="254" t="s">
        <v>2838</v>
      </c>
      <c r="F560" s="254" t="s">
        <v>4338</v>
      </c>
      <c r="G560" s="254" t="s">
        <v>2840</v>
      </c>
      <c r="H560" s="254" t="s">
        <v>175</v>
      </c>
      <c r="I560" s="254" t="s">
        <v>4302</v>
      </c>
      <c r="J560" s="254" t="s">
        <v>4341</v>
      </c>
      <c r="K560" s="254" t="s">
        <v>40</v>
      </c>
      <c r="L560" s="254" t="s">
        <v>60</v>
      </c>
      <c r="M560" s="254" t="s">
        <v>42</v>
      </c>
      <c r="N560" s="254" t="s">
        <v>34</v>
      </c>
      <c r="O560" s="254" t="s">
        <v>34</v>
      </c>
      <c r="P560" s="254">
        <v>2</v>
      </c>
      <c r="Q560" s="254">
        <v>17.72</v>
      </c>
      <c r="R560" s="254">
        <v>14.96</v>
      </c>
      <c r="S560" s="254">
        <v>12.99</v>
      </c>
      <c r="T560" s="254">
        <v>1</v>
      </c>
      <c r="U560" s="256">
        <v>34.46</v>
      </c>
      <c r="V560" s="256">
        <v>76.989999999999995</v>
      </c>
      <c r="W560" s="254" t="s">
        <v>1201</v>
      </c>
      <c r="X560" s="254" t="s">
        <v>43</v>
      </c>
      <c r="Y560" s="254">
        <v>600</v>
      </c>
      <c r="Z560" s="254" t="s">
        <v>158</v>
      </c>
      <c r="AA560" s="254">
        <v>9</v>
      </c>
      <c r="AB560" s="254" t="s">
        <v>4103</v>
      </c>
      <c r="AC560" s="254">
        <v>20</v>
      </c>
      <c r="AD560" s="254" t="s">
        <v>34</v>
      </c>
      <c r="AE560" s="254" t="s">
        <v>42</v>
      </c>
      <c r="AF560" s="254" t="s">
        <v>34</v>
      </c>
      <c r="AG560" s="254" t="s">
        <v>34</v>
      </c>
      <c r="AH560" s="254" t="s">
        <v>34</v>
      </c>
      <c r="AI560" s="254" t="s">
        <v>42</v>
      </c>
      <c r="AJ560" s="254" t="s">
        <v>34</v>
      </c>
      <c r="AK560" s="254" t="s">
        <v>34</v>
      </c>
      <c r="AL560" s="257" t="s">
        <v>4443</v>
      </c>
      <c r="AM560" s="254" t="s">
        <v>2844</v>
      </c>
      <c r="AN560" s="254" t="s">
        <v>34</v>
      </c>
      <c r="AO560" s="254" t="s">
        <v>4335</v>
      </c>
      <c r="AP560" s="254" t="s">
        <v>34</v>
      </c>
      <c r="AQ560" s="254" t="s">
        <v>49</v>
      </c>
    </row>
    <row r="561" spans="1:43">
      <c r="A561" s="254" t="s">
        <v>2743</v>
      </c>
      <c r="B561" s="254" t="s">
        <v>2794</v>
      </c>
      <c r="C561" s="254" t="s">
        <v>2837</v>
      </c>
      <c r="D561" s="254" t="s">
        <v>2576</v>
      </c>
      <c r="E561" s="254" t="s">
        <v>2838</v>
      </c>
      <c r="F561" s="254" t="s">
        <v>4338</v>
      </c>
      <c r="G561" s="254" t="s">
        <v>2840</v>
      </c>
      <c r="H561" s="254" t="s">
        <v>245</v>
      </c>
      <c r="I561" s="254" t="s">
        <v>2699</v>
      </c>
      <c r="J561" s="254" t="s">
        <v>4339</v>
      </c>
      <c r="K561" s="254" t="s">
        <v>40</v>
      </c>
      <c r="L561" s="254" t="s">
        <v>60</v>
      </c>
      <c r="M561" s="254" t="s">
        <v>42</v>
      </c>
      <c r="N561" s="254" t="s">
        <v>34</v>
      </c>
      <c r="O561" s="254" t="s">
        <v>34</v>
      </c>
      <c r="P561" s="254">
        <v>2</v>
      </c>
      <c r="Q561" s="254">
        <v>14.96</v>
      </c>
      <c r="R561" s="254">
        <v>14.17</v>
      </c>
      <c r="S561" s="254">
        <v>11.42</v>
      </c>
      <c r="T561" s="254">
        <v>0.7</v>
      </c>
      <c r="U561" s="256">
        <v>26.14</v>
      </c>
      <c r="V561" s="256">
        <v>57.99</v>
      </c>
      <c r="W561" s="254" t="s">
        <v>1201</v>
      </c>
      <c r="X561" s="254" t="s">
        <v>43</v>
      </c>
      <c r="Y561" s="254">
        <v>600</v>
      </c>
      <c r="Z561" s="254" t="s">
        <v>158</v>
      </c>
      <c r="AA561" s="254">
        <v>9</v>
      </c>
      <c r="AB561" s="254" t="s">
        <v>4103</v>
      </c>
      <c r="AC561" s="254">
        <v>14</v>
      </c>
      <c r="AD561" s="254" t="s">
        <v>34</v>
      </c>
      <c r="AE561" s="254" t="s">
        <v>42</v>
      </c>
      <c r="AF561" s="254" t="s">
        <v>34</v>
      </c>
      <c r="AG561" s="254" t="s">
        <v>34</v>
      </c>
      <c r="AH561" s="254" t="s">
        <v>34</v>
      </c>
      <c r="AI561" s="254" t="s">
        <v>42</v>
      </c>
      <c r="AJ561" s="254" t="s">
        <v>34</v>
      </c>
      <c r="AK561" s="254" t="s">
        <v>34</v>
      </c>
      <c r="AL561" s="257" t="s">
        <v>4443</v>
      </c>
      <c r="AM561" s="254" t="s">
        <v>2844</v>
      </c>
      <c r="AN561" s="254" t="s">
        <v>34</v>
      </c>
      <c r="AO561" s="254" t="s">
        <v>4335</v>
      </c>
      <c r="AP561" s="254" t="s">
        <v>34</v>
      </c>
      <c r="AQ561" s="254" t="s">
        <v>49</v>
      </c>
    </row>
    <row r="562" spans="1:43">
      <c r="A562" s="254" t="s">
        <v>2746</v>
      </c>
      <c r="B562" s="254" t="s">
        <v>2794</v>
      </c>
      <c r="C562" s="254" t="s">
        <v>2837</v>
      </c>
      <c r="D562" s="254" t="s">
        <v>2576</v>
      </c>
      <c r="E562" s="254" t="s">
        <v>2838</v>
      </c>
      <c r="F562" s="254" t="s">
        <v>4338</v>
      </c>
      <c r="G562" s="254" t="s">
        <v>2840</v>
      </c>
      <c r="H562" s="254" t="s">
        <v>245</v>
      </c>
      <c r="I562" s="254" t="s">
        <v>2701</v>
      </c>
      <c r="J562" s="254" t="s">
        <v>4340</v>
      </c>
      <c r="K562" s="254" t="s">
        <v>40</v>
      </c>
      <c r="L562" s="254" t="s">
        <v>60</v>
      </c>
      <c r="M562" s="254" t="s">
        <v>42</v>
      </c>
      <c r="N562" s="254" t="s">
        <v>34</v>
      </c>
      <c r="O562" s="254" t="s">
        <v>34</v>
      </c>
      <c r="P562" s="254">
        <v>3</v>
      </c>
      <c r="Q562" s="254">
        <v>20.87</v>
      </c>
      <c r="R562" s="254">
        <v>13.78</v>
      </c>
      <c r="S562" s="254">
        <v>9.84</v>
      </c>
      <c r="T562" s="254">
        <v>0.55000000000000004</v>
      </c>
      <c r="U562" s="256">
        <v>22.49</v>
      </c>
      <c r="V562" s="256">
        <v>49.99</v>
      </c>
      <c r="W562" s="254" t="s">
        <v>1201</v>
      </c>
      <c r="X562" s="254" t="s">
        <v>43</v>
      </c>
      <c r="Y562" s="254">
        <v>600</v>
      </c>
      <c r="Z562" s="254" t="s">
        <v>158</v>
      </c>
      <c r="AA562" s="254">
        <v>9</v>
      </c>
      <c r="AB562" s="254" t="s">
        <v>4103</v>
      </c>
      <c r="AC562" s="254">
        <v>3</v>
      </c>
      <c r="AD562" s="254" t="s">
        <v>34</v>
      </c>
      <c r="AE562" s="254" t="s">
        <v>42</v>
      </c>
      <c r="AF562" s="254" t="s">
        <v>34</v>
      </c>
      <c r="AG562" s="254" t="s">
        <v>34</v>
      </c>
      <c r="AH562" s="254" t="s">
        <v>34</v>
      </c>
      <c r="AI562" s="254" t="s">
        <v>42</v>
      </c>
      <c r="AJ562" s="254" t="s">
        <v>34</v>
      </c>
      <c r="AK562" s="254" t="s">
        <v>34</v>
      </c>
      <c r="AL562" s="257" t="s">
        <v>4443</v>
      </c>
      <c r="AM562" s="254" t="s">
        <v>2844</v>
      </c>
      <c r="AN562" s="254" t="s">
        <v>34</v>
      </c>
      <c r="AO562" s="254" t="s">
        <v>4335</v>
      </c>
      <c r="AP562" s="254" t="s">
        <v>34</v>
      </c>
      <c r="AQ562" s="254" t="s">
        <v>49</v>
      </c>
    </row>
    <row r="563" spans="1:43">
      <c r="A563" s="254" t="s">
        <v>2750</v>
      </c>
      <c r="B563" s="254" t="s">
        <v>2794</v>
      </c>
      <c r="C563" s="254" t="s">
        <v>2837</v>
      </c>
      <c r="D563" s="254" t="s">
        <v>2576</v>
      </c>
      <c r="E563" s="254" t="s">
        <v>2838</v>
      </c>
      <c r="F563" s="254" t="s">
        <v>4338</v>
      </c>
      <c r="G563" s="254" t="s">
        <v>2840</v>
      </c>
      <c r="H563" s="254" t="s">
        <v>245</v>
      </c>
      <c r="I563" s="254" t="s">
        <v>4302</v>
      </c>
      <c r="J563" s="254" t="s">
        <v>4341</v>
      </c>
      <c r="K563" s="254" t="s">
        <v>40</v>
      </c>
      <c r="L563" s="254" t="s">
        <v>60</v>
      </c>
      <c r="M563" s="254" t="s">
        <v>42</v>
      </c>
      <c r="N563" s="254" t="s">
        <v>34</v>
      </c>
      <c r="O563" s="254" t="s">
        <v>34</v>
      </c>
      <c r="P563" s="254">
        <v>2</v>
      </c>
      <c r="Q563" s="254">
        <v>17.72</v>
      </c>
      <c r="R563" s="254">
        <v>14.96</v>
      </c>
      <c r="S563" s="254">
        <v>12.99</v>
      </c>
      <c r="T563" s="254">
        <v>1</v>
      </c>
      <c r="U563" s="256">
        <v>34.46</v>
      </c>
      <c r="V563" s="256">
        <v>76.989999999999995</v>
      </c>
      <c r="W563" s="254" t="s">
        <v>1201</v>
      </c>
      <c r="X563" s="254" t="s">
        <v>43</v>
      </c>
      <c r="Y563" s="254">
        <v>600</v>
      </c>
      <c r="Z563" s="254" t="s">
        <v>158</v>
      </c>
      <c r="AA563" s="254">
        <v>9</v>
      </c>
      <c r="AB563" s="254" t="s">
        <v>4103</v>
      </c>
      <c r="AC563" s="254">
        <v>5</v>
      </c>
      <c r="AD563" s="254" t="s">
        <v>34</v>
      </c>
      <c r="AE563" s="254" t="s">
        <v>42</v>
      </c>
      <c r="AF563" s="254" t="s">
        <v>34</v>
      </c>
      <c r="AG563" s="254" t="s">
        <v>34</v>
      </c>
      <c r="AH563" s="254" t="s">
        <v>34</v>
      </c>
      <c r="AI563" s="254" t="s">
        <v>42</v>
      </c>
      <c r="AJ563" s="254" t="s">
        <v>34</v>
      </c>
      <c r="AK563" s="254" t="s">
        <v>34</v>
      </c>
      <c r="AL563" s="257" t="s">
        <v>4443</v>
      </c>
      <c r="AM563" s="254" t="s">
        <v>2844</v>
      </c>
      <c r="AN563" s="254" t="s">
        <v>34</v>
      </c>
      <c r="AO563" s="254" t="s">
        <v>4335</v>
      </c>
      <c r="AP563" s="254" t="s">
        <v>34</v>
      </c>
      <c r="AQ563" s="254" t="s">
        <v>49</v>
      </c>
    </row>
    <row r="564" spans="1:43">
      <c r="A564" s="254" t="s">
        <v>2755</v>
      </c>
      <c r="B564" s="254" t="s">
        <v>2795</v>
      </c>
      <c r="C564" s="254" t="s">
        <v>2837</v>
      </c>
      <c r="D564" s="254" t="s">
        <v>2576</v>
      </c>
      <c r="E564" s="254" t="s">
        <v>2838</v>
      </c>
      <c r="F564" s="254" t="s">
        <v>4338</v>
      </c>
      <c r="G564" s="254" t="s">
        <v>2840</v>
      </c>
      <c r="H564" s="254" t="s">
        <v>203</v>
      </c>
      <c r="I564" s="254" t="s">
        <v>2699</v>
      </c>
      <c r="J564" s="254" t="s">
        <v>4339</v>
      </c>
      <c r="K564" s="254" t="s">
        <v>40</v>
      </c>
      <c r="L564" s="254" t="s">
        <v>60</v>
      </c>
      <c r="M564" s="254" t="s">
        <v>42</v>
      </c>
      <c r="N564" s="254" t="s">
        <v>34</v>
      </c>
      <c r="O564" s="254" t="s">
        <v>34</v>
      </c>
      <c r="P564" s="254">
        <v>2</v>
      </c>
      <c r="Q564" s="254">
        <v>14.96</v>
      </c>
      <c r="R564" s="254">
        <v>14.17</v>
      </c>
      <c r="S564" s="254">
        <v>11.42</v>
      </c>
      <c r="T564" s="254">
        <v>0.7</v>
      </c>
      <c r="U564" s="256">
        <v>26.14</v>
      </c>
      <c r="V564" s="256">
        <v>57.99</v>
      </c>
      <c r="W564" s="254" t="s">
        <v>1201</v>
      </c>
      <c r="X564" s="254" t="s">
        <v>43</v>
      </c>
      <c r="Y564" s="254">
        <v>600</v>
      </c>
      <c r="Z564" s="254" t="s">
        <v>158</v>
      </c>
      <c r="AA564" s="254">
        <v>9</v>
      </c>
      <c r="AB564" s="254" t="s">
        <v>4103</v>
      </c>
      <c r="AC564" s="254">
        <v>14</v>
      </c>
      <c r="AD564" s="254" t="s">
        <v>34</v>
      </c>
      <c r="AE564" s="254" t="s">
        <v>42</v>
      </c>
      <c r="AF564" s="254" t="s">
        <v>34</v>
      </c>
      <c r="AG564" s="254" t="s">
        <v>34</v>
      </c>
      <c r="AH564" s="254" t="s">
        <v>34</v>
      </c>
      <c r="AI564" s="254" t="s">
        <v>42</v>
      </c>
      <c r="AJ564" s="254" t="s">
        <v>34</v>
      </c>
      <c r="AK564" s="254" t="s">
        <v>34</v>
      </c>
      <c r="AL564" s="257" t="s">
        <v>4443</v>
      </c>
      <c r="AM564" s="254" t="s">
        <v>2844</v>
      </c>
      <c r="AN564" s="254" t="s">
        <v>34</v>
      </c>
      <c r="AO564" s="254" t="s">
        <v>4335</v>
      </c>
      <c r="AP564" s="254" t="s">
        <v>34</v>
      </c>
      <c r="AQ564" s="254" t="s">
        <v>49</v>
      </c>
    </row>
    <row r="565" spans="1:43">
      <c r="A565" s="254" t="s">
        <v>2757</v>
      </c>
      <c r="B565" s="254" t="s">
        <v>2795</v>
      </c>
      <c r="C565" s="254" t="s">
        <v>2837</v>
      </c>
      <c r="D565" s="254" t="s">
        <v>2576</v>
      </c>
      <c r="E565" s="254" t="s">
        <v>2838</v>
      </c>
      <c r="F565" s="254" t="s">
        <v>4338</v>
      </c>
      <c r="G565" s="254" t="s">
        <v>2840</v>
      </c>
      <c r="H565" s="254" t="s">
        <v>203</v>
      </c>
      <c r="I565" s="254" t="s">
        <v>2701</v>
      </c>
      <c r="J565" s="254" t="s">
        <v>4340</v>
      </c>
      <c r="K565" s="254" t="s">
        <v>40</v>
      </c>
      <c r="L565" s="254" t="s">
        <v>60</v>
      </c>
      <c r="M565" s="254" t="s">
        <v>42</v>
      </c>
      <c r="N565" s="254" t="s">
        <v>34</v>
      </c>
      <c r="O565" s="254" t="s">
        <v>34</v>
      </c>
      <c r="P565" s="254">
        <v>3</v>
      </c>
      <c r="Q565" s="254">
        <v>20.87</v>
      </c>
      <c r="R565" s="254">
        <v>13.78</v>
      </c>
      <c r="S565" s="254">
        <v>9.84</v>
      </c>
      <c r="T565" s="254">
        <v>0.55000000000000004</v>
      </c>
      <c r="U565" s="256">
        <v>22.49</v>
      </c>
      <c r="V565" s="256">
        <v>49.99</v>
      </c>
      <c r="W565" s="254" t="s">
        <v>1201</v>
      </c>
      <c r="X565" s="254" t="s">
        <v>43</v>
      </c>
      <c r="Y565" s="254">
        <v>600</v>
      </c>
      <c r="Z565" s="254" t="s">
        <v>158</v>
      </c>
      <c r="AA565" s="254">
        <v>9</v>
      </c>
      <c r="AB565" s="254" t="s">
        <v>4103</v>
      </c>
      <c r="AC565" s="254">
        <v>3</v>
      </c>
      <c r="AD565" s="254" t="s">
        <v>34</v>
      </c>
      <c r="AE565" s="254" t="s">
        <v>42</v>
      </c>
      <c r="AF565" s="254" t="s">
        <v>34</v>
      </c>
      <c r="AG565" s="254" t="s">
        <v>34</v>
      </c>
      <c r="AH565" s="254" t="s">
        <v>34</v>
      </c>
      <c r="AI565" s="254" t="s">
        <v>42</v>
      </c>
      <c r="AJ565" s="254" t="s">
        <v>34</v>
      </c>
      <c r="AK565" s="254" t="s">
        <v>34</v>
      </c>
      <c r="AL565" s="257" t="s">
        <v>4443</v>
      </c>
      <c r="AM565" s="254" t="s">
        <v>2844</v>
      </c>
      <c r="AN565" s="254" t="s">
        <v>34</v>
      </c>
      <c r="AO565" s="254" t="s">
        <v>4335</v>
      </c>
      <c r="AP565" s="254" t="s">
        <v>34</v>
      </c>
      <c r="AQ565" s="254" t="s">
        <v>49</v>
      </c>
    </row>
    <row r="566" spans="1:43">
      <c r="A566" s="254" t="s">
        <v>2760</v>
      </c>
      <c r="B566" s="254" t="s">
        <v>2795</v>
      </c>
      <c r="C566" s="254" t="s">
        <v>2837</v>
      </c>
      <c r="D566" s="254" t="s">
        <v>2576</v>
      </c>
      <c r="E566" s="254" t="s">
        <v>2838</v>
      </c>
      <c r="F566" s="254" t="s">
        <v>4338</v>
      </c>
      <c r="G566" s="254" t="s">
        <v>2840</v>
      </c>
      <c r="H566" s="254" t="s">
        <v>203</v>
      </c>
      <c r="I566" s="254" t="s">
        <v>4302</v>
      </c>
      <c r="J566" s="254" t="s">
        <v>4341</v>
      </c>
      <c r="K566" s="254" t="s">
        <v>40</v>
      </c>
      <c r="L566" s="254" t="s">
        <v>60</v>
      </c>
      <c r="M566" s="254" t="s">
        <v>42</v>
      </c>
      <c r="N566" s="254" t="s">
        <v>34</v>
      </c>
      <c r="O566" s="254" t="s">
        <v>34</v>
      </c>
      <c r="P566" s="254">
        <v>2</v>
      </c>
      <c r="Q566" s="254">
        <v>17.72</v>
      </c>
      <c r="R566" s="254">
        <v>14.96</v>
      </c>
      <c r="S566" s="254">
        <v>12.99</v>
      </c>
      <c r="T566" s="254">
        <v>1</v>
      </c>
      <c r="U566" s="256">
        <v>34.46</v>
      </c>
      <c r="V566" s="256">
        <v>76.989999999999995</v>
      </c>
      <c r="W566" s="254" t="s">
        <v>1201</v>
      </c>
      <c r="X566" s="254" t="s">
        <v>43</v>
      </c>
      <c r="Y566" s="254">
        <v>600</v>
      </c>
      <c r="Z566" s="254" t="s">
        <v>158</v>
      </c>
      <c r="AA566" s="254">
        <v>9</v>
      </c>
      <c r="AB566" s="254" t="s">
        <v>4103</v>
      </c>
      <c r="AC566" s="254">
        <v>5</v>
      </c>
      <c r="AD566" s="254" t="s">
        <v>34</v>
      </c>
      <c r="AE566" s="254" t="s">
        <v>42</v>
      </c>
      <c r="AF566" s="254" t="s">
        <v>34</v>
      </c>
      <c r="AG566" s="254" t="s">
        <v>34</v>
      </c>
      <c r="AH566" s="254" t="s">
        <v>34</v>
      </c>
      <c r="AI566" s="254" t="s">
        <v>42</v>
      </c>
      <c r="AJ566" s="254" t="s">
        <v>34</v>
      </c>
      <c r="AK566" s="254" t="s">
        <v>34</v>
      </c>
      <c r="AL566" s="257" t="s">
        <v>4443</v>
      </c>
      <c r="AM566" s="254" t="s">
        <v>2844</v>
      </c>
      <c r="AN566" s="254" t="s">
        <v>34</v>
      </c>
      <c r="AO566" s="254" t="s">
        <v>4335</v>
      </c>
      <c r="AP566" s="254" t="s">
        <v>34</v>
      </c>
      <c r="AQ566" s="254" t="s">
        <v>49</v>
      </c>
    </row>
    <row r="567" spans="1:43">
      <c r="A567" s="254" t="s">
        <v>2822</v>
      </c>
      <c r="B567" s="254" t="s">
        <v>4289</v>
      </c>
      <c r="C567" s="254" t="s">
        <v>34</v>
      </c>
      <c r="D567" s="254" t="s">
        <v>2576</v>
      </c>
      <c r="E567" s="254" t="s">
        <v>2838</v>
      </c>
      <c r="F567" s="254" t="s">
        <v>4290</v>
      </c>
      <c r="G567" s="254" t="s">
        <v>2840</v>
      </c>
      <c r="H567" s="254" t="s">
        <v>4158</v>
      </c>
      <c r="I567" s="254" t="s">
        <v>4291</v>
      </c>
      <c r="J567" s="254" t="s">
        <v>4292</v>
      </c>
      <c r="K567" s="254" t="s">
        <v>40</v>
      </c>
      <c r="L567" s="254" t="s">
        <v>41</v>
      </c>
      <c r="M567" s="254" t="s">
        <v>42</v>
      </c>
      <c r="N567" s="254" t="s">
        <v>34</v>
      </c>
      <c r="O567" s="254" t="s">
        <v>34</v>
      </c>
      <c r="P567" s="254">
        <v>1</v>
      </c>
      <c r="Q567" s="254">
        <v>29.92</v>
      </c>
      <c r="R567" s="254">
        <v>7.48</v>
      </c>
      <c r="S567" s="254">
        <v>20.87</v>
      </c>
      <c r="T567" s="254">
        <v>2.7</v>
      </c>
      <c r="U567" s="256">
        <v>23.32</v>
      </c>
      <c r="V567" s="256">
        <v>0</v>
      </c>
      <c r="W567" s="254" t="s">
        <v>4158</v>
      </c>
      <c r="X567" s="254" t="s">
        <v>43</v>
      </c>
      <c r="Y567" s="254">
        <v>1120</v>
      </c>
      <c r="Z567" s="254" t="s">
        <v>158</v>
      </c>
      <c r="AA567" s="254">
        <v>9</v>
      </c>
      <c r="AB567" s="254" t="s">
        <v>4103</v>
      </c>
      <c r="AC567" s="254">
        <v>17</v>
      </c>
      <c r="AD567" s="254" t="s">
        <v>2828</v>
      </c>
      <c r="AE567" s="254" t="s">
        <v>42</v>
      </c>
      <c r="AF567" s="254" t="s">
        <v>34</v>
      </c>
      <c r="AG567" s="254" t="s">
        <v>34</v>
      </c>
      <c r="AH567" s="254" t="s">
        <v>34</v>
      </c>
      <c r="AI567" s="254" t="s">
        <v>42</v>
      </c>
      <c r="AJ567" s="254" t="s">
        <v>34</v>
      </c>
      <c r="AK567" s="254" t="s">
        <v>34</v>
      </c>
      <c r="AL567" s="257" t="s">
        <v>4443</v>
      </c>
      <c r="AM567" s="254" t="s">
        <v>2844</v>
      </c>
      <c r="AN567" s="254" t="s">
        <v>34</v>
      </c>
      <c r="AO567" s="254" t="s">
        <v>4277</v>
      </c>
      <c r="AP567" s="254" t="s">
        <v>34</v>
      </c>
      <c r="AQ567" s="254" t="s">
        <v>49</v>
      </c>
    </row>
    <row r="568" spans="1:43">
      <c r="A568" s="254" t="s">
        <v>2916</v>
      </c>
      <c r="B568" s="254" t="s">
        <v>4353</v>
      </c>
      <c r="C568" s="254" t="s">
        <v>34</v>
      </c>
      <c r="D568" s="254" t="s">
        <v>2576</v>
      </c>
      <c r="E568" s="254" t="s">
        <v>2838</v>
      </c>
      <c r="F568" s="254" t="s">
        <v>4354</v>
      </c>
      <c r="G568" s="254" t="s">
        <v>2840</v>
      </c>
      <c r="H568" s="254" t="s">
        <v>34</v>
      </c>
      <c r="I568" s="254" t="s">
        <v>34</v>
      </c>
      <c r="J568" s="254" t="s">
        <v>4355</v>
      </c>
      <c r="K568" s="254" t="s">
        <v>40</v>
      </c>
      <c r="L568" s="254" t="s">
        <v>41</v>
      </c>
      <c r="M568" s="254" t="s">
        <v>42</v>
      </c>
      <c r="N568" s="254" t="s">
        <v>34</v>
      </c>
      <c r="O568" s="254" t="s">
        <v>34</v>
      </c>
      <c r="P568" s="254">
        <v>1</v>
      </c>
      <c r="Q568" s="254">
        <v>41.34</v>
      </c>
      <c r="R568" s="254">
        <v>19.690000000000001</v>
      </c>
      <c r="S568" s="254">
        <v>5.91</v>
      </c>
      <c r="T568" s="254">
        <v>2.78</v>
      </c>
      <c r="U568" s="256">
        <v>25.8</v>
      </c>
      <c r="V568" s="256" t="s">
        <v>34</v>
      </c>
      <c r="W568" s="254" t="s">
        <v>34</v>
      </c>
      <c r="X568" s="254" t="s">
        <v>43</v>
      </c>
      <c r="Y568" s="254">
        <v>1333</v>
      </c>
      <c r="Z568" s="254" t="s">
        <v>158</v>
      </c>
      <c r="AA568" s="254">
        <v>9</v>
      </c>
      <c r="AB568" s="254" t="s">
        <v>4103</v>
      </c>
      <c r="AC568" s="254">
        <v>36</v>
      </c>
      <c r="AD568" s="254" t="s">
        <v>2828</v>
      </c>
      <c r="AE568" s="254" t="s">
        <v>42</v>
      </c>
      <c r="AF568" s="254" t="s">
        <v>34</v>
      </c>
      <c r="AG568" s="254" t="s">
        <v>34</v>
      </c>
      <c r="AH568" s="254" t="s">
        <v>34</v>
      </c>
      <c r="AI568" s="254" t="s">
        <v>42</v>
      </c>
      <c r="AJ568" s="254" t="s">
        <v>34</v>
      </c>
      <c r="AK568" s="254" t="s">
        <v>34</v>
      </c>
      <c r="AL568" s="257" t="s">
        <v>4443</v>
      </c>
      <c r="AM568" s="254" t="s">
        <v>2720</v>
      </c>
      <c r="AN568" s="254" t="s">
        <v>34</v>
      </c>
      <c r="AO568" s="254" t="s">
        <v>4277</v>
      </c>
      <c r="AP568" s="254" t="s">
        <v>34</v>
      </c>
      <c r="AQ568" s="254" t="s">
        <v>49</v>
      </c>
    </row>
    <row r="569" spans="1:43">
      <c r="A569" s="254" t="s">
        <v>2917</v>
      </c>
      <c r="B569" s="254" t="s">
        <v>4356</v>
      </c>
      <c r="C569" s="254" t="s">
        <v>34</v>
      </c>
      <c r="D569" s="254" t="s">
        <v>2576</v>
      </c>
      <c r="E569" s="254" t="s">
        <v>2838</v>
      </c>
      <c r="F569" s="254" t="s">
        <v>4354</v>
      </c>
      <c r="G569" s="254" t="s">
        <v>2840</v>
      </c>
      <c r="H569" s="254" t="s">
        <v>34</v>
      </c>
      <c r="I569" s="254" t="s">
        <v>34</v>
      </c>
      <c r="J569" s="254" t="s">
        <v>4355</v>
      </c>
      <c r="K569" s="254" t="s">
        <v>40</v>
      </c>
      <c r="L569" s="254" t="s">
        <v>41</v>
      </c>
      <c r="M569" s="254" t="s">
        <v>42</v>
      </c>
      <c r="N569" s="254" t="s">
        <v>34</v>
      </c>
      <c r="O569" s="254" t="s">
        <v>34</v>
      </c>
      <c r="P569" s="254">
        <v>1</v>
      </c>
      <c r="Q569" s="254">
        <v>41.34</v>
      </c>
      <c r="R569" s="254">
        <v>19.690000000000001</v>
      </c>
      <c r="S569" s="254">
        <v>5.91</v>
      </c>
      <c r="T569" s="254">
        <v>2.78</v>
      </c>
      <c r="U569" s="256">
        <v>25.8</v>
      </c>
      <c r="V569" s="256" t="s">
        <v>34</v>
      </c>
      <c r="W569" s="254" t="s">
        <v>34</v>
      </c>
      <c r="X569" s="254" t="s">
        <v>43</v>
      </c>
      <c r="Y569" s="254">
        <v>1333</v>
      </c>
      <c r="Z569" s="254" t="s">
        <v>158</v>
      </c>
      <c r="AA569" s="254">
        <v>9</v>
      </c>
      <c r="AB569" s="254" t="s">
        <v>4103</v>
      </c>
      <c r="AC569" s="254">
        <v>36</v>
      </c>
      <c r="AD569" s="254" t="s">
        <v>2828</v>
      </c>
      <c r="AE569" s="254" t="s">
        <v>42</v>
      </c>
      <c r="AF569" s="254" t="s">
        <v>34</v>
      </c>
      <c r="AG569" s="254" t="s">
        <v>34</v>
      </c>
      <c r="AH569" s="254" t="s">
        <v>34</v>
      </c>
      <c r="AI569" s="254" t="s">
        <v>42</v>
      </c>
      <c r="AJ569" s="254" t="s">
        <v>34</v>
      </c>
      <c r="AK569" s="254" t="s">
        <v>34</v>
      </c>
      <c r="AL569" s="257" t="s">
        <v>4443</v>
      </c>
      <c r="AM569" s="254" t="s">
        <v>2720</v>
      </c>
      <c r="AN569" s="254" t="s">
        <v>34</v>
      </c>
      <c r="AO569" s="254" t="s">
        <v>4277</v>
      </c>
      <c r="AP569" s="254" t="s">
        <v>34</v>
      </c>
      <c r="AQ569" s="254" t="s">
        <v>49</v>
      </c>
    </row>
    <row r="570" spans="1:43">
      <c r="A570" s="254" t="s">
        <v>2918</v>
      </c>
      <c r="B570" s="254" t="s">
        <v>4357</v>
      </c>
      <c r="C570" s="254" t="s">
        <v>34</v>
      </c>
      <c r="D570" s="254" t="s">
        <v>2576</v>
      </c>
      <c r="E570" s="254" t="s">
        <v>2838</v>
      </c>
      <c r="F570" s="254" t="s">
        <v>4354</v>
      </c>
      <c r="G570" s="254" t="s">
        <v>2840</v>
      </c>
      <c r="H570" s="254" t="s">
        <v>34</v>
      </c>
      <c r="I570" s="254" t="s">
        <v>34</v>
      </c>
      <c r="J570" s="254" t="s">
        <v>4355</v>
      </c>
      <c r="K570" s="254" t="s">
        <v>40</v>
      </c>
      <c r="L570" s="254" t="s">
        <v>41</v>
      </c>
      <c r="M570" s="254" t="s">
        <v>42</v>
      </c>
      <c r="N570" s="254" t="s">
        <v>34</v>
      </c>
      <c r="O570" s="254" t="s">
        <v>34</v>
      </c>
      <c r="P570" s="254">
        <v>1</v>
      </c>
      <c r="Q570" s="254">
        <v>41.34</v>
      </c>
      <c r="R570" s="254">
        <v>19.690000000000001</v>
      </c>
      <c r="S570" s="254">
        <v>5.91</v>
      </c>
      <c r="T570" s="254">
        <v>2.78</v>
      </c>
      <c r="U570" s="256">
        <v>25.8</v>
      </c>
      <c r="V570" s="256" t="s">
        <v>34</v>
      </c>
      <c r="W570" s="254" t="s">
        <v>34</v>
      </c>
      <c r="X570" s="254" t="s">
        <v>43</v>
      </c>
      <c r="Y570" s="254">
        <v>1333</v>
      </c>
      <c r="Z570" s="254" t="s">
        <v>158</v>
      </c>
      <c r="AA570" s="254">
        <v>9</v>
      </c>
      <c r="AB570" s="254" t="s">
        <v>4103</v>
      </c>
      <c r="AC570" s="254">
        <v>36</v>
      </c>
      <c r="AD570" s="254" t="s">
        <v>2828</v>
      </c>
      <c r="AE570" s="254" t="s">
        <v>42</v>
      </c>
      <c r="AF570" s="254" t="s">
        <v>34</v>
      </c>
      <c r="AG570" s="254" t="s">
        <v>34</v>
      </c>
      <c r="AH570" s="254" t="s">
        <v>34</v>
      </c>
      <c r="AI570" s="254" t="s">
        <v>42</v>
      </c>
      <c r="AJ570" s="254" t="s">
        <v>34</v>
      </c>
      <c r="AK570" s="254" t="s">
        <v>34</v>
      </c>
      <c r="AL570" s="257" t="s">
        <v>4443</v>
      </c>
      <c r="AM570" s="254" t="s">
        <v>2720</v>
      </c>
      <c r="AN570" s="254" t="s">
        <v>34</v>
      </c>
      <c r="AO570" s="254" t="s">
        <v>4277</v>
      </c>
      <c r="AP570" s="254" t="s">
        <v>34</v>
      </c>
      <c r="AQ570" s="254" t="s">
        <v>49</v>
      </c>
    </row>
    <row r="571" spans="1:43">
      <c r="A571" s="254" t="s">
        <v>2919</v>
      </c>
      <c r="B571" s="254" t="s">
        <v>4358</v>
      </c>
      <c r="C571" s="254" t="s">
        <v>34</v>
      </c>
      <c r="D571" s="254" t="s">
        <v>2576</v>
      </c>
      <c r="E571" s="254" t="s">
        <v>2838</v>
      </c>
      <c r="F571" s="254" t="s">
        <v>4354</v>
      </c>
      <c r="G571" s="254" t="s">
        <v>2840</v>
      </c>
      <c r="H571" s="254" t="s">
        <v>34</v>
      </c>
      <c r="I571" s="254" t="s">
        <v>34</v>
      </c>
      <c r="J571" s="254" t="s">
        <v>4355</v>
      </c>
      <c r="K571" s="254" t="s">
        <v>40</v>
      </c>
      <c r="L571" s="254" t="s">
        <v>41</v>
      </c>
      <c r="M571" s="254" t="s">
        <v>42</v>
      </c>
      <c r="N571" s="254" t="s">
        <v>34</v>
      </c>
      <c r="O571" s="254" t="s">
        <v>34</v>
      </c>
      <c r="P571" s="254">
        <v>1</v>
      </c>
      <c r="Q571" s="254">
        <v>41.34</v>
      </c>
      <c r="R571" s="254">
        <v>19.690000000000001</v>
      </c>
      <c r="S571" s="254">
        <v>5.91</v>
      </c>
      <c r="T571" s="254">
        <v>2.78</v>
      </c>
      <c r="U571" s="256">
        <v>25.8</v>
      </c>
      <c r="V571" s="256" t="s">
        <v>34</v>
      </c>
      <c r="W571" s="254" t="s">
        <v>34</v>
      </c>
      <c r="X571" s="254" t="s">
        <v>43</v>
      </c>
      <c r="Y571" s="254">
        <v>1333</v>
      </c>
      <c r="Z571" s="254" t="s">
        <v>158</v>
      </c>
      <c r="AA571" s="254">
        <v>9</v>
      </c>
      <c r="AB571" s="254" t="s">
        <v>4103</v>
      </c>
      <c r="AC571" s="254">
        <v>36</v>
      </c>
      <c r="AD571" s="254" t="s">
        <v>2828</v>
      </c>
      <c r="AE571" s="254" t="s">
        <v>42</v>
      </c>
      <c r="AF571" s="254" t="s">
        <v>34</v>
      </c>
      <c r="AG571" s="254" t="s">
        <v>34</v>
      </c>
      <c r="AH571" s="254" t="s">
        <v>34</v>
      </c>
      <c r="AI571" s="254" t="s">
        <v>42</v>
      </c>
      <c r="AJ571" s="254" t="s">
        <v>34</v>
      </c>
      <c r="AK571" s="254" t="s">
        <v>34</v>
      </c>
      <c r="AL571" s="257" t="s">
        <v>4443</v>
      </c>
      <c r="AM571" s="254" t="s">
        <v>2720</v>
      </c>
      <c r="AN571" s="254" t="s">
        <v>34</v>
      </c>
      <c r="AO571" s="254" t="s">
        <v>4277</v>
      </c>
      <c r="AP571" s="254" t="s">
        <v>34</v>
      </c>
      <c r="AQ571" s="254" t="s">
        <v>49</v>
      </c>
    </row>
    <row r="572" spans="1:43">
      <c r="A572" s="254" t="s">
        <v>2920</v>
      </c>
      <c r="B572" s="254" t="s">
        <v>4359</v>
      </c>
      <c r="C572" s="254" t="s">
        <v>34</v>
      </c>
      <c r="D572" s="254" t="s">
        <v>2576</v>
      </c>
      <c r="E572" s="254" t="s">
        <v>2838</v>
      </c>
      <c r="F572" s="254" t="s">
        <v>4354</v>
      </c>
      <c r="G572" s="254" t="s">
        <v>2840</v>
      </c>
      <c r="H572" s="254" t="s">
        <v>34</v>
      </c>
      <c r="I572" s="254" t="s">
        <v>34</v>
      </c>
      <c r="J572" s="254" t="s">
        <v>4355</v>
      </c>
      <c r="K572" s="254" t="s">
        <v>40</v>
      </c>
      <c r="L572" s="254" t="s">
        <v>41</v>
      </c>
      <c r="M572" s="254" t="s">
        <v>42</v>
      </c>
      <c r="N572" s="254" t="s">
        <v>34</v>
      </c>
      <c r="O572" s="254" t="s">
        <v>34</v>
      </c>
      <c r="P572" s="254">
        <v>1</v>
      </c>
      <c r="Q572" s="254">
        <v>41.34</v>
      </c>
      <c r="R572" s="254">
        <v>19.690000000000001</v>
      </c>
      <c r="S572" s="254">
        <v>5.91</v>
      </c>
      <c r="T572" s="254">
        <v>2.78</v>
      </c>
      <c r="U572" s="256">
        <v>25.8</v>
      </c>
      <c r="V572" s="256" t="s">
        <v>34</v>
      </c>
      <c r="W572" s="254" t="s">
        <v>34</v>
      </c>
      <c r="X572" s="254" t="s">
        <v>43</v>
      </c>
      <c r="Y572" s="254">
        <v>1333</v>
      </c>
      <c r="Z572" s="254" t="s">
        <v>158</v>
      </c>
      <c r="AA572" s="254">
        <v>9</v>
      </c>
      <c r="AB572" s="254" t="s">
        <v>4103</v>
      </c>
      <c r="AC572" s="254">
        <v>36</v>
      </c>
      <c r="AD572" s="254" t="s">
        <v>2828</v>
      </c>
      <c r="AE572" s="254" t="s">
        <v>42</v>
      </c>
      <c r="AF572" s="254" t="s">
        <v>34</v>
      </c>
      <c r="AG572" s="254" t="s">
        <v>34</v>
      </c>
      <c r="AH572" s="254" t="s">
        <v>34</v>
      </c>
      <c r="AI572" s="254" t="s">
        <v>42</v>
      </c>
      <c r="AJ572" s="254" t="s">
        <v>34</v>
      </c>
      <c r="AK572" s="254" t="s">
        <v>34</v>
      </c>
      <c r="AL572" s="257" t="s">
        <v>4443</v>
      </c>
      <c r="AM572" s="254" t="s">
        <v>2720</v>
      </c>
      <c r="AN572" s="254" t="s">
        <v>34</v>
      </c>
      <c r="AO572" s="254" t="s">
        <v>4277</v>
      </c>
      <c r="AP572" s="254" t="s">
        <v>34</v>
      </c>
      <c r="AQ572" s="254" t="s">
        <v>49</v>
      </c>
    </row>
    <row r="573" spans="1:43">
      <c r="A573" s="254" t="s">
        <v>2921</v>
      </c>
      <c r="B573" s="254" t="s">
        <v>4360</v>
      </c>
      <c r="C573" s="254" t="s">
        <v>34</v>
      </c>
      <c r="D573" s="254" t="s">
        <v>2576</v>
      </c>
      <c r="E573" s="254" t="s">
        <v>2838</v>
      </c>
      <c r="F573" s="254" t="s">
        <v>4354</v>
      </c>
      <c r="G573" s="254" t="s">
        <v>2840</v>
      </c>
      <c r="H573" s="254" t="s">
        <v>34</v>
      </c>
      <c r="I573" s="254" t="s">
        <v>34</v>
      </c>
      <c r="J573" s="254" t="s">
        <v>4355</v>
      </c>
      <c r="K573" s="254" t="s">
        <v>40</v>
      </c>
      <c r="L573" s="254" t="s">
        <v>41</v>
      </c>
      <c r="M573" s="254" t="s">
        <v>42</v>
      </c>
      <c r="N573" s="254" t="s">
        <v>34</v>
      </c>
      <c r="O573" s="254" t="s">
        <v>34</v>
      </c>
      <c r="P573" s="254">
        <v>1</v>
      </c>
      <c r="Q573" s="254">
        <v>41.34</v>
      </c>
      <c r="R573" s="254">
        <v>19.690000000000001</v>
      </c>
      <c r="S573" s="254">
        <v>5.91</v>
      </c>
      <c r="T573" s="254">
        <v>2.78</v>
      </c>
      <c r="U573" s="256">
        <v>25.8</v>
      </c>
      <c r="V573" s="256" t="s">
        <v>34</v>
      </c>
      <c r="W573" s="254" t="s">
        <v>34</v>
      </c>
      <c r="X573" s="254" t="s">
        <v>43</v>
      </c>
      <c r="Y573" s="254">
        <v>1333</v>
      </c>
      <c r="Z573" s="254" t="s">
        <v>158</v>
      </c>
      <c r="AA573" s="254">
        <v>9</v>
      </c>
      <c r="AB573" s="254" t="s">
        <v>4103</v>
      </c>
      <c r="AC573" s="254">
        <v>36</v>
      </c>
      <c r="AD573" s="254" t="s">
        <v>2828</v>
      </c>
      <c r="AE573" s="254" t="s">
        <v>42</v>
      </c>
      <c r="AF573" s="254" t="s">
        <v>34</v>
      </c>
      <c r="AG573" s="254" t="s">
        <v>34</v>
      </c>
      <c r="AH573" s="254" t="s">
        <v>34</v>
      </c>
      <c r="AI573" s="254" t="s">
        <v>42</v>
      </c>
      <c r="AJ573" s="254" t="s">
        <v>34</v>
      </c>
      <c r="AK573" s="254" t="s">
        <v>34</v>
      </c>
      <c r="AL573" s="257" t="s">
        <v>4443</v>
      </c>
      <c r="AM573" s="254" t="s">
        <v>2720</v>
      </c>
      <c r="AN573" s="254" t="s">
        <v>34</v>
      </c>
      <c r="AO573" s="254" t="s">
        <v>4277</v>
      </c>
      <c r="AP573" s="254" t="s">
        <v>34</v>
      </c>
      <c r="AQ573" s="254" t="s">
        <v>49</v>
      </c>
    </row>
  </sheetData>
  <autoFilter ref="A1:AQ573"/>
  <phoneticPr fontId="150" type="noConversion"/>
  <hyperlinks>
    <hyperlink ref="AL2" r:id="rId1"/>
    <hyperlink ref="AL3" r:id="rId2"/>
    <hyperlink ref="AL241" r:id="rId3"/>
    <hyperlink ref="AL255" r:id="rId4"/>
    <hyperlink ref="AL278" r:id="rId5"/>
    <hyperlink ref="AL285" r:id="rId6"/>
    <hyperlink ref="AL292" r:id="rId7"/>
    <hyperlink ref="AL360:AL362" r:id="rId8" display="caixin@scmhome.com"/>
    <hyperlink ref="AL373" r:id="rId9"/>
    <hyperlink ref="AL383" r:id="rId10"/>
    <hyperlink ref="AL390" r:id="rId11"/>
    <hyperlink ref="AL395" r:id="rId12"/>
    <hyperlink ref="AL440:AL445" r:id="rId13" display="caixin@scmhome.com"/>
    <hyperlink ref="AL446" r:id="rId14"/>
    <hyperlink ref="AL447:AL573" r:id="rId15" display="qianyanping@scmhome.com"/>
  </hyperlinks>
  <pageMargins left="0.7" right="0.7" top="0.75" bottom="0.75" header="0.3" footer="0.3"/>
  <pageSetup paperSize="9" orientation="portrait" r:id="rId16"/>
  <legacy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614"/>
  <sheetViews>
    <sheetView workbookViewId="0">
      <pane xSplit="3" ySplit="1" topLeftCell="Y1577" activePane="bottomRight" state="frozen"/>
      <selection pane="topRight" activeCell="D1" sqref="D1"/>
      <selection pane="bottomLeft" activeCell="A2" sqref="A2"/>
      <selection pane="bottomRight" activeCell="B1580" sqref="B1580:AR1603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15.7109375" hidden="1" customWidth="1"/>
    <col min="5" max="5" width="7.5703125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25.140625" hidden="1" customWidth="1"/>
    <col min="11" max="11" width="22.85546875" hidden="1" customWidth="1"/>
    <col min="12" max="12" width="10.42578125" hidden="1" customWidth="1"/>
    <col min="13" max="13" width="9.140625" customWidth="1"/>
    <col min="14" max="14" width="7.5703125" customWidth="1"/>
    <col min="15" max="15" width="12.85546875" hidden="1" customWidth="1"/>
    <col min="16" max="16" width="12.140625" hidden="1" customWidth="1"/>
    <col min="17" max="21" width="10" hidden="1" customWidth="1"/>
    <col min="22" max="22" width="10.7109375" hidden="1" customWidth="1"/>
    <col min="23" max="23" width="11.28515625" hidden="1" customWidth="1"/>
    <col min="24" max="24" width="12.28515625" customWidth="1"/>
    <col min="25" max="25" width="9.7109375" customWidth="1"/>
    <col min="26" max="26" width="9.140625" customWidth="1"/>
    <col min="27" max="27" width="13" customWidth="1"/>
    <col min="28" max="28" width="16" customWidth="1"/>
    <col min="29" max="29" width="12.42578125" customWidth="1"/>
    <col min="30" max="31" width="9.140625" style="205" customWidth="1"/>
    <col min="32" max="32" width="9.28515625" customWidth="1"/>
    <col min="33" max="33" width="9.42578125" customWidth="1"/>
    <col min="34" max="38" width="9.42578125" style="12" customWidth="1"/>
    <col min="39" max="39" width="6.85546875" customWidth="1"/>
    <col min="40" max="40" width="5.7109375" customWidth="1"/>
    <col min="41" max="41" width="9.140625" hidden="1" customWidth="1"/>
    <col min="42" max="42" width="6.140625" customWidth="1"/>
    <col min="43" max="43" width="7.5703125" customWidth="1"/>
    <col min="44" max="44" width="4.5703125" customWidth="1"/>
    <col min="45" max="45" width="9.140625" style="5"/>
    <col min="46" max="46" width="33.7109375" customWidth="1"/>
  </cols>
  <sheetData>
    <row r="1" spans="1:48" s="9" customFormat="1" ht="90">
      <c r="A1" s="7" t="s">
        <v>1495</v>
      </c>
      <c r="B1" s="8" t="s">
        <v>0</v>
      </c>
      <c r="C1" s="17" t="s">
        <v>1</v>
      </c>
      <c r="D1" s="209" t="s">
        <v>2</v>
      </c>
      <c r="E1" s="209" t="s">
        <v>1972</v>
      </c>
      <c r="F1" s="209" t="s">
        <v>3</v>
      </c>
      <c r="G1" s="209" t="s">
        <v>4</v>
      </c>
      <c r="H1" s="209" t="s">
        <v>5</v>
      </c>
      <c r="I1" s="209" t="s">
        <v>6</v>
      </c>
      <c r="J1" s="209" t="s">
        <v>7</v>
      </c>
      <c r="K1" s="209" t="s">
        <v>8</v>
      </c>
      <c r="L1" s="209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2597</v>
      </c>
      <c r="S1" s="8" t="s">
        <v>2598</v>
      </c>
      <c r="T1" s="8" t="s">
        <v>2599</v>
      </c>
      <c r="U1" s="8" t="s">
        <v>2600</v>
      </c>
      <c r="V1" s="8" t="s">
        <v>15</v>
      </c>
      <c r="W1" s="8" t="s">
        <v>16</v>
      </c>
      <c r="X1" s="8" t="s">
        <v>2334</v>
      </c>
      <c r="Y1" s="10" t="s">
        <v>1973</v>
      </c>
      <c r="Z1" s="17" t="s">
        <v>17</v>
      </c>
      <c r="AA1" s="8" t="s">
        <v>18</v>
      </c>
      <c r="AB1" s="8" t="s">
        <v>19</v>
      </c>
      <c r="AC1" s="18" t="s">
        <v>20</v>
      </c>
      <c r="AD1" s="222" t="s">
        <v>21</v>
      </c>
      <c r="AE1" s="222" t="s">
        <v>2601</v>
      </c>
      <c r="AF1" s="8" t="s">
        <v>22</v>
      </c>
      <c r="AG1" s="8" t="s">
        <v>23</v>
      </c>
      <c r="AH1" s="11" t="s">
        <v>24</v>
      </c>
      <c r="AI1" s="11" t="s">
        <v>2797</v>
      </c>
      <c r="AJ1" s="11" t="s">
        <v>1974</v>
      </c>
      <c r="AK1" s="11" t="s">
        <v>1975</v>
      </c>
      <c r="AL1" s="11" t="s">
        <v>1976</v>
      </c>
      <c r="AM1" s="8" t="s">
        <v>25</v>
      </c>
      <c r="AN1" s="8" t="s">
        <v>26</v>
      </c>
      <c r="AO1" s="209" t="s">
        <v>27</v>
      </c>
      <c r="AP1" s="8" t="s">
        <v>28</v>
      </c>
      <c r="AQ1" s="8" t="s">
        <v>29</v>
      </c>
      <c r="AR1" s="8" t="s">
        <v>30</v>
      </c>
      <c r="AS1" s="7" t="s">
        <v>1496</v>
      </c>
      <c r="AT1" s="201" t="s">
        <v>1895</v>
      </c>
      <c r="AU1" s="201" t="s">
        <v>1896</v>
      </c>
      <c r="AV1" s="201" t="s">
        <v>1910</v>
      </c>
    </row>
    <row r="2" spans="1:48">
      <c r="A2" s="5" t="str">
        <f>VLOOKUP(B2,'Item in worksheet'!J:J,1,0)</f>
        <v>MP10-386</v>
      </c>
      <c r="B2" t="s">
        <v>31</v>
      </c>
      <c r="C2" t="s">
        <v>32</v>
      </c>
      <c r="D2" t="s">
        <v>33</v>
      </c>
      <c r="E2" t="s">
        <v>1935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s="1" t="s">
        <v>39</v>
      </c>
      <c r="L2" t="s">
        <v>40</v>
      </c>
      <c r="M2" t="s">
        <v>41</v>
      </c>
      <c r="N2" t="s">
        <v>42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43</v>
      </c>
      <c r="Z2">
        <v>800</v>
      </c>
      <c r="AA2" t="s">
        <v>44</v>
      </c>
      <c r="AB2">
        <v>9</v>
      </c>
      <c r="AC2" t="s">
        <v>45</v>
      </c>
      <c r="AD2" s="205" t="s">
        <v>34</v>
      </c>
      <c r="AF2" t="s">
        <v>42</v>
      </c>
      <c r="AG2" t="s">
        <v>34</v>
      </c>
      <c r="AH2" s="12" t="s">
        <v>34</v>
      </c>
      <c r="AM2" t="s">
        <v>46</v>
      </c>
      <c r="AN2" t="s">
        <v>47</v>
      </c>
      <c r="AO2" t="s">
        <v>34</v>
      </c>
      <c r="AP2" t="s">
        <v>48</v>
      </c>
      <c r="AQ2" t="s">
        <v>34</v>
      </c>
      <c r="AR2" t="s">
        <v>49</v>
      </c>
      <c r="AT2">
        <v>0</v>
      </c>
      <c r="AU2">
        <v>0</v>
      </c>
      <c r="AV2" t="e">
        <f>VLOOKUP(B2,#REF!,1,0)</f>
        <v>#REF!</v>
      </c>
    </row>
    <row r="3" spans="1:48">
      <c r="A3" s="5" t="str">
        <f>VLOOKUP(B3,'Item in worksheet'!J:J,1,0)</f>
        <v>MP10-386</v>
      </c>
      <c r="B3" t="s">
        <v>31</v>
      </c>
      <c r="C3" t="s">
        <v>32</v>
      </c>
      <c r="D3" t="s">
        <v>33</v>
      </c>
      <c r="E3" t="s">
        <v>1935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s="1" t="s">
        <v>39</v>
      </c>
      <c r="L3" t="s">
        <v>40</v>
      </c>
      <c r="M3" t="s">
        <v>50</v>
      </c>
      <c r="N3" t="s">
        <v>42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43</v>
      </c>
      <c r="Z3">
        <v>800</v>
      </c>
      <c r="AA3" t="s">
        <v>44</v>
      </c>
      <c r="AB3">
        <v>9</v>
      </c>
      <c r="AC3" t="s">
        <v>45</v>
      </c>
      <c r="AF3" t="s">
        <v>42</v>
      </c>
      <c r="AG3" t="s">
        <v>34</v>
      </c>
      <c r="AH3" s="12" t="s">
        <v>34</v>
      </c>
      <c r="AM3" t="s">
        <v>46</v>
      </c>
      <c r="AN3" t="s">
        <v>47</v>
      </c>
      <c r="AO3" t="s">
        <v>34</v>
      </c>
      <c r="AP3" t="s">
        <v>48</v>
      </c>
      <c r="AQ3" t="s">
        <v>34</v>
      </c>
      <c r="AR3" t="s">
        <v>49</v>
      </c>
      <c r="AT3">
        <v>0</v>
      </c>
      <c r="AU3">
        <v>0</v>
      </c>
      <c r="AV3" t="e">
        <f>VLOOKUP(B3,#REF!,1,0)</f>
        <v>#REF!</v>
      </c>
    </row>
    <row r="4" spans="1:48">
      <c r="A4" s="5" t="str">
        <f>VLOOKUP(B4,'Item in worksheet'!J:J,1,0)</f>
        <v>MP10-387</v>
      </c>
      <c r="B4" t="s">
        <v>51</v>
      </c>
      <c r="C4" t="s">
        <v>32</v>
      </c>
      <c r="D4" t="s">
        <v>33</v>
      </c>
      <c r="E4" t="s">
        <v>1935</v>
      </c>
      <c r="F4" t="s">
        <v>34</v>
      </c>
      <c r="G4" t="s">
        <v>35</v>
      </c>
      <c r="H4" t="s">
        <v>36</v>
      </c>
      <c r="I4" t="s">
        <v>37</v>
      </c>
      <c r="J4" t="s">
        <v>52</v>
      </c>
      <c r="K4" s="1" t="s">
        <v>39</v>
      </c>
      <c r="L4" t="s">
        <v>40</v>
      </c>
      <c r="M4" t="s">
        <v>50</v>
      </c>
      <c r="N4" t="s">
        <v>42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43</v>
      </c>
      <c r="Z4">
        <v>800</v>
      </c>
      <c r="AA4" t="s">
        <v>44</v>
      </c>
      <c r="AB4">
        <v>9</v>
      </c>
      <c r="AC4" t="s">
        <v>53</v>
      </c>
      <c r="AF4" t="s">
        <v>42</v>
      </c>
      <c r="AG4" t="s">
        <v>34</v>
      </c>
      <c r="AH4" s="12" t="s">
        <v>34</v>
      </c>
      <c r="AM4" t="s">
        <v>46</v>
      </c>
      <c r="AN4" t="s">
        <v>47</v>
      </c>
      <c r="AO4" t="s">
        <v>34</v>
      </c>
      <c r="AP4" t="s">
        <v>48</v>
      </c>
      <c r="AQ4" t="s">
        <v>34</v>
      </c>
      <c r="AR4" t="s">
        <v>49</v>
      </c>
      <c r="AT4">
        <v>0</v>
      </c>
      <c r="AU4">
        <v>0</v>
      </c>
      <c r="AV4" t="e">
        <f>VLOOKUP(B4,#REF!,1,0)</f>
        <v>#REF!</v>
      </c>
    </row>
    <row r="5" spans="1:48">
      <c r="A5" s="5" t="str">
        <f>VLOOKUP(B5,'Item in worksheet'!J:J,1,0)</f>
        <v>MP10-387</v>
      </c>
      <c r="B5" t="s">
        <v>51</v>
      </c>
      <c r="C5" t="s">
        <v>32</v>
      </c>
      <c r="D5" t="s">
        <v>33</v>
      </c>
      <c r="E5" t="s">
        <v>1935</v>
      </c>
      <c r="F5" t="s">
        <v>34</v>
      </c>
      <c r="G5" t="s">
        <v>35</v>
      </c>
      <c r="H5" t="s">
        <v>36</v>
      </c>
      <c r="I5" t="s">
        <v>37</v>
      </c>
      <c r="J5" t="s">
        <v>52</v>
      </c>
      <c r="K5" s="1" t="s">
        <v>39</v>
      </c>
      <c r="L5" t="s">
        <v>40</v>
      </c>
      <c r="M5" t="s">
        <v>41</v>
      </c>
      <c r="N5" t="s">
        <v>42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F5" t="s">
        <v>42</v>
      </c>
      <c r="AG5" t="s">
        <v>34</v>
      </c>
      <c r="AH5" s="12" t="s">
        <v>34</v>
      </c>
      <c r="AM5" t="s">
        <v>46</v>
      </c>
      <c r="AN5" t="s">
        <v>47</v>
      </c>
      <c r="AO5" t="s">
        <v>34</v>
      </c>
      <c r="AP5" t="s">
        <v>48</v>
      </c>
      <c r="AQ5" t="s">
        <v>34</v>
      </c>
      <c r="AR5" t="s">
        <v>49</v>
      </c>
      <c r="AT5">
        <v>0</v>
      </c>
      <c r="AU5">
        <v>0</v>
      </c>
      <c r="AV5" t="e">
        <f>VLOOKUP(B5,#REF!,1,0)</f>
        <v>#REF!</v>
      </c>
    </row>
    <row r="6" spans="1:48">
      <c r="A6" s="5" t="str">
        <f>VLOOKUP(B6,'Item in worksheet'!J:J,1,0)</f>
        <v>MP10-388</v>
      </c>
      <c r="B6" t="s">
        <v>54</v>
      </c>
      <c r="C6" t="s">
        <v>32</v>
      </c>
      <c r="D6" t="s">
        <v>33</v>
      </c>
      <c r="E6" t="s">
        <v>1935</v>
      </c>
      <c r="F6" t="s">
        <v>34</v>
      </c>
      <c r="G6" t="s">
        <v>35</v>
      </c>
      <c r="H6" t="s">
        <v>36</v>
      </c>
      <c r="I6" t="s">
        <v>37</v>
      </c>
      <c r="J6" t="s">
        <v>55</v>
      </c>
      <c r="K6" s="1" t="s">
        <v>39</v>
      </c>
      <c r="L6" t="s">
        <v>40</v>
      </c>
      <c r="M6" t="s">
        <v>41</v>
      </c>
      <c r="N6" t="s">
        <v>42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Y6" t="s">
        <v>43</v>
      </c>
      <c r="Z6">
        <v>800</v>
      </c>
      <c r="AA6" t="s">
        <v>44</v>
      </c>
      <c r="AB6">
        <v>9</v>
      </c>
      <c r="AC6" t="s">
        <v>56</v>
      </c>
      <c r="AF6" t="s">
        <v>42</v>
      </c>
      <c r="AG6" t="s">
        <v>34</v>
      </c>
      <c r="AH6" s="12" t="s">
        <v>34</v>
      </c>
      <c r="AM6" t="s">
        <v>46</v>
      </c>
      <c r="AN6" t="s">
        <v>47</v>
      </c>
      <c r="AO6" t="s">
        <v>34</v>
      </c>
      <c r="AP6" t="s">
        <v>48</v>
      </c>
      <c r="AQ6" t="s">
        <v>34</v>
      </c>
      <c r="AR6" t="s">
        <v>49</v>
      </c>
      <c r="AT6">
        <v>0</v>
      </c>
      <c r="AU6">
        <v>0</v>
      </c>
      <c r="AV6" t="e">
        <f>VLOOKUP(B6,#REF!,1,0)</f>
        <v>#REF!</v>
      </c>
    </row>
    <row r="7" spans="1:48">
      <c r="A7" s="5" t="str">
        <f>VLOOKUP(B7,'Item in worksheet'!J:J,1,0)</f>
        <v>MP10-388</v>
      </c>
      <c r="B7" t="s">
        <v>54</v>
      </c>
      <c r="C7" t="s">
        <v>32</v>
      </c>
      <c r="D7" t="s">
        <v>33</v>
      </c>
      <c r="E7" t="s">
        <v>1935</v>
      </c>
      <c r="F7" t="s">
        <v>34</v>
      </c>
      <c r="G7" t="s">
        <v>35</v>
      </c>
      <c r="H7" t="s">
        <v>36</v>
      </c>
      <c r="I7" t="s">
        <v>37</v>
      </c>
      <c r="J7" t="s">
        <v>55</v>
      </c>
      <c r="K7" s="1" t="s">
        <v>39</v>
      </c>
      <c r="L7" t="s">
        <v>40</v>
      </c>
      <c r="M7" t="s">
        <v>50</v>
      </c>
      <c r="N7" t="s">
        <v>42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Y7" t="s">
        <v>43</v>
      </c>
      <c r="Z7">
        <v>800</v>
      </c>
      <c r="AA7" t="s">
        <v>44</v>
      </c>
      <c r="AB7">
        <v>9</v>
      </c>
      <c r="AC7" t="s">
        <v>56</v>
      </c>
      <c r="AF7" t="s">
        <v>42</v>
      </c>
      <c r="AG7" t="s">
        <v>34</v>
      </c>
      <c r="AH7" s="12" t="s">
        <v>34</v>
      </c>
      <c r="AM7" t="s">
        <v>46</v>
      </c>
      <c r="AN7" t="s">
        <v>47</v>
      </c>
      <c r="AO7" t="s">
        <v>34</v>
      </c>
      <c r="AP7" t="s">
        <v>48</v>
      </c>
      <c r="AQ7" t="s">
        <v>34</v>
      </c>
      <c r="AR7" t="s">
        <v>49</v>
      </c>
      <c r="AT7">
        <v>0</v>
      </c>
      <c r="AU7">
        <v>0</v>
      </c>
      <c r="AV7" t="e">
        <f>VLOOKUP(B7,#REF!,1,0)</f>
        <v>#REF!</v>
      </c>
    </row>
    <row r="8" spans="1:48">
      <c r="A8" s="5" t="str">
        <f>VLOOKUP(B8,'Item in worksheet'!J:J,1,0)</f>
        <v>MP12-389</v>
      </c>
      <c r="B8" t="s">
        <v>57</v>
      </c>
      <c r="C8" t="s">
        <v>32</v>
      </c>
      <c r="D8" t="s">
        <v>33</v>
      </c>
      <c r="E8" t="s">
        <v>1935</v>
      </c>
      <c r="F8" t="s">
        <v>34</v>
      </c>
      <c r="G8" t="s">
        <v>35</v>
      </c>
      <c r="H8" t="s">
        <v>58</v>
      </c>
      <c r="I8" t="s">
        <v>37</v>
      </c>
      <c r="J8" t="s">
        <v>38</v>
      </c>
      <c r="K8" s="1" t="s">
        <v>59</v>
      </c>
      <c r="L8" t="s">
        <v>40</v>
      </c>
      <c r="M8" t="s">
        <v>60</v>
      </c>
      <c r="N8" t="s">
        <v>42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Y8" t="s">
        <v>43</v>
      </c>
      <c r="Z8">
        <v>800</v>
      </c>
      <c r="AA8" t="s">
        <v>44</v>
      </c>
      <c r="AB8">
        <v>9</v>
      </c>
      <c r="AC8" t="s">
        <v>1908</v>
      </c>
      <c r="AF8" t="s">
        <v>42</v>
      </c>
      <c r="AG8" t="s">
        <v>34</v>
      </c>
      <c r="AH8" s="12" t="s">
        <v>34</v>
      </c>
      <c r="AM8" t="s">
        <v>46</v>
      </c>
      <c r="AN8" t="s">
        <v>47</v>
      </c>
      <c r="AO8" t="s">
        <v>34</v>
      </c>
      <c r="AP8" t="s">
        <v>48</v>
      </c>
      <c r="AQ8" t="s">
        <v>34</v>
      </c>
      <c r="AR8" t="s">
        <v>49</v>
      </c>
      <c r="AT8">
        <v>0</v>
      </c>
      <c r="AU8">
        <v>0</v>
      </c>
      <c r="AV8" t="e">
        <f>VLOOKUP(B8,#REF!,1,0)</f>
        <v>#REF!</v>
      </c>
    </row>
    <row r="9" spans="1:48">
      <c r="A9" s="5" t="str">
        <f>VLOOKUP(B9,'Item in worksheet'!J:J,1,0)</f>
        <v>MP12-390</v>
      </c>
      <c r="B9" t="s">
        <v>61</v>
      </c>
      <c r="C9" t="s">
        <v>32</v>
      </c>
      <c r="D9" t="s">
        <v>33</v>
      </c>
      <c r="E9" t="s">
        <v>1935</v>
      </c>
      <c r="F9" t="s">
        <v>34</v>
      </c>
      <c r="G9" t="s">
        <v>35</v>
      </c>
      <c r="H9" t="s">
        <v>58</v>
      </c>
      <c r="I9" t="s">
        <v>37</v>
      </c>
      <c r="J9" t="s">
        <v>52</v>
      </c>
      <c r="K9" s="1" t="s">
        <v>59</v>
      </c>
      <c r="L9" t="s">
        <v>40</v>
      </c>
      <c r="M9" t="s">
        <v>60</v>
      </c>
      <c r="N9" t="s">
        <v>42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Y9" t="s">
        <v>43</v>
      </c>
      <c r="Z9">
        <v>800</v>
      </c>
      <c r="AA9" t="s">
        <v>44</v>
      </c>
      <c r="AB9">
        <v>9</v>
      </c>
      <c r="AC9" t="s">
        <v>1909</v>
      </c>
      <c r="AF9" t="s">
        <v>42</v>
      </c>
      <c r="AG9" t="s">
        <v>34</v>
      </c>
      <c r="AH9" s="12" t="s">
        <v>34</v>
      </c>
      <c r="AM9" t="s">
        <v>46</v>
      </c>
      <c r="AN9" t="s">
        <v>47</v>
      </c>
      <c r="AO9" t="s">
        <v>34</v>
      </c>
      <c r="AP9" t="s">
        <v>48</v>
      </c>
      <c r="AQ9" t="s">
        <v>34</v>
      </c>
      <c r="AR9" t="s">
        <v>49</v>
      </c>
      <c r="AT9">
        <v>0</v>
      </c>
      <c r="AU9">
        <v>0</v>
      </c>
      <c r="AV9" t="e">
        <f>VLOOKUP(B9,#REF!,1,0)</f>
        <v>#REF!</v>
      </c>
    </row>
    <row r="10" spans="1:48">
      <c r="A10" s="5" t="str">
        <f>VLOOKUP(B10,'Item in worksheet'!J:J,1,0)</f>
        <v>MP12-391</v>
      </c>
      <c r="B10" t="s">
        <v>62</v>
      </c>
      <c r="C10" t="s">
        <v>32</v>
      </c>
      <c r="D10" t="s">
        <v>33</v>
      </c>
      <c r="E10" t="s">
        <v>1935</v>
      </c>
      <c r="F10" t="s">
        <v>34</v>
      </c>
      <c r="G10" t="s">
        <v>35</v>
      </c>
      <c r="H10" t="s">
        <v>58</v>
      </c>
      <c r="I10" t="s">
        <v>37</v>
      </c>
      <c r="J10" t="s">
        <v>55</v>
      </c>
      <c r="K10" s="1" t="s">
        <v>59</v>
      </c>
      <c r="L10" t="s">
        <v>40</v>
      </c>
      <c r="M10" t="s">
        <v>60</v>
      </c>
      <c r="N10" t="s">
        <v>42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Y10" t="s">
        <v>43</v>
      </c>
      <c r="Z10">
        <v>800</v>
      </c>
      <c r="AA10" t="s">
        <v>44</v>
      </c>
      <c r="AB10">
        <v>9</v>
      </c>
      <c r="AC10" t="s">
        <v>1909</v>
      </c>
      <c r="AF10" t="s">
        <v>42</v>
      </c>
      <c r="AG10" t="s">
        <v>34</v>
      </c>
      <c r="AH10" s="12" t="s">
        <v>34</v>
      </c>
      <c r="AM10" t="s">
        <v>46</v>
      </c>
      <c r="AN10" t="s">
        <v>47</v>
      </c>
      <c r="AO10" t="s">
        <v>34</v>
      </c>
      <c r="AP10" t="s">
        <v>48</v>
      </c>
      <c r="AQ10" t="s">
        <v>34</v>
      </c>
      <c r="AR10" t="s">
        <v>49</v>
      </c>
      <c r="AT10">
        <v>0</v>
      </c>
      <c r="AU10">
        <v>0</v>
      </c>
      <c r="AV10" t="e">
        <f>VLOOKUP(B10,#REF!,1,0)</f>
        <v>#REF!</v>
      </c>
    </row>
    <row r="11" spans="1:48">
      <c r="A11" s="5" t="str">
        <f>VLOOKUP(B11,'Item in worksheet'!J:J,1,0)</f>
        <v>MP13-2801</v>
      </c>
      <c r="B11" t="s">
        <v>63</v>
      </c>
      <c r="C11" t="s">
        <v>32</v>
      </c>
      <c r="D11" t="s">
        <v>33</v>
      </c>
      <c r="E11" t="s">
        <v>1935</v>
      </c>
      <c r="F11" t="s">
        <v>34</v>
      </c>
      <c r="G11" t="s">
        <v>35</v>
      </c>
      <c r="H11" t="s">
        <v>64</v>
      </c>
      <c r="I11" t="s">
        <v>37</v>
      </c>
      <c r="J11" t="s">
        <v>65</v>
      </c>
      <c r="K11" s="1" t="s">
        <v>66</v>
      </c>
      <c r="L11" t="s">
        <v>40</v>
      </c>
      <c r="M11" t="s">
        <v>41</v>
      </c>
      <c r="N11" t="s">
        <v>42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Y11" t="s">
        <v>43</v>
      </c>
      <c r="Z11">
        <v>800</v>
      </c>
      <c r="AA11" t="s">
        <v>44</v>
      </c>
      <c r="AB11">
        <v>9</v>
      </c>
      <c r="AC11" t="s">
        <v>1905</v>
      </c>
      <c r="AF11" t="s">
        <v>42</v>
      </c>
      <c r="AG11" t="s">
        <v>34</v>
      </c>
      <c r="AH11" s="12" t="s">
        <v>34</v>
      </c>
      <c r="AM11" t="s">
        <v>46</v>
      </c>
      <c r="AN11" t="s">
        <v>47</v>
      </c>
      <c r="AO11" t="s">
        <v>34</v>
      </c>
      <c r="AP11" t="s">
        <v>48</v>
      </c>
      <c r="AQ11" t="s">
        <v>34</v>
      </c>
      <c r="AR11" t="s">
        <v>49</v>
      </c>
      <c r="AT11">
        <v>0</v>
      </c>
      <c r="AU11">
        <v>0</v>
      </c>
      <c r="AV11" t="e">
        <f>VLOOKUP(B11,#REF!,1,0)</f>
        <v>#REF!</v>
      </c>
    </row>
    <row r="12" spans="1:48">
      <c r="A12" s="5" t="str">
        <f>VLOOKUP(B12,'Item in worksheet'!J:J,1,0)</f>
        <v>MP13-2801</v>
      </c>
      <c r="B12" t="s">
        <v>63</v>
      </c>
      <c r="C12" t="s">
        <v>32</v>
      </c>
      <c r="D12" t="s">
        <v>33</v>
      </c>
      <c r="E12" t="s">
        <v>1935</v>
      </c>
      <c r="F12" t="s">
        <v>34</v>
      </c>
      <c r="G12" t="s">
        <v>35</v>
      </c>
      <c r="H12" t="s">
        <v>64</v>
      </c>
      <c r="I12" t="s">
        <v>37</v>
      </c>
      <c r="J12" t="s">
        <v>65</v>
      </c>
      <c r="K12" s="1" t="s">
        <v>66</v>
      </c>
      <c r="L12" t="s">
        <v>40</v>
      </c>
      <c r="M12" t="s">
        <v>50</v>
      </c>
      <c r="N12" t="s">
        <v>42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Y12" t="s">
        <v>43</v>
      </c>
      <c r="Z12">
        <v>800</v>
      </c>
      <c r="AA12" t="s">
        <v>44</v>
      </c>
      <c r="AB12">
        <v>9</v>
      </c>
      <c r="AC12" t="s">
        <v>1905</v>
      </c>
      <c r="AF12" t="s">
        <v>42</v>
      </c>
      <c r="AG12" t="s">
        <v>34</v>
      </c>
      <c r="AH12" s="12" t="s">
        <v>34</v>
      </c>
      <c r="AM12" t="s">
        <v>46</v>
      </c>
      <c r="AN12" t="s">
        <v>47</v>
      </c>
      <c r="AO12" t="s">
        <v>34</v>
      </c>
      <c r="AP12" t="s">
        <v>48</v>
      </c>
      <c r="AQ12" t="s">
        <v>34</v>
      </c>
      <c r="AR12" t="s">
        <v>49</v>
      </c>
      <c r="AT12">
        <v>0</v>
      </c>
      <c r="AU12">
        <v>0</v>
      </c>
      <c r="AV12" t="e">
        <f>VLOOKUP(B12,#REF!,1,0)</f>
        <v>#REF!</v>
      </c>
    </row>
    <row r="13" spans="1:48">
      <c r="A13" s="5" t="str">
        <f>VLOOKUP(B13,'Item in worksheet'!J:J,1,0)</f>
        <v>MP13-2802</v>
      </c>
      <c r="B13" t="s">
        <v>67</v>
      </c>
      <c r="C13" t="s">
        <v>32</v>
      </c>
      <c r="D13" t="s">
        <v>33</v>
      </c>
      <c r="E13" t="s">
        <v>1935</v>
      </c>
      <c r="F13" t="s">
        <v>34</v>
      </c>
      <c r="G13" t="s">
        <v>35</v>
      </c>
      <c r="H13" t="s">
        <v>64</v>
      </c>
      <c r="I13" t="s">
        <v>37</v>
      </c>
      <c r="J13" t="s">
        <v>68</v>
      </c>
      <c r="K13" s="1" t="s">
        <v>66</v>
      </c>
      <c r="L13" t="s">
        <v>40</v>
      </c>
      <c r="M13" t="s">
        <v>50</v>
      </c>
      <c r="N13" t="s">
        <v>42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Y13" t="s">
        <v>43</v>
      </c>
      <c r="Z13">
        <v>800</v>
      </c>
      <c r="AA13" t="s">
        <v>44</v>
      </c>
      <c r="AB13">
        <v>9</v>
      </c>
      <c r="AC13" t="s">
        <v>1906</v>
      </c>
      <c r="AF13" t="s">
        <v>42</v>
      </c>
      <c r="AG13" t="s">
        <v>34</v>
      </c>
      <c r="AH13" s="12" t="s">
        <v>34</v>
      </c>
      <c r="AM13" t="s">
        <v>46</v>
      </c>
      <c r="AN13" t="s">
        <v>47</v>
      </c>
      <c r="AO13" t="s">
        <v>34</v>
      </c>
      <c r="AP13" t="s">
        <v>48</v>
      </c>
      <c r="AQ13" t="s">
        <v>34</v>
      </c>
      <c r="AR13" t="s">
        <v>49</v>
      </c>
      <c r="AT13">
        <v>0</v>
      </c>
      <c r="AU13">
        <v>0</v>
      </c>
      <c r="AV13" t="e">
        <f>VLOOKUP(B13,#REF!,1,0)</f>
        <v>#REF!</v>
      </c>
    </row>
    <row r="14" spans="1:48">
      <c r="A14" s="5" t="str">
        <f>VLOOKUP(B14,'Item in worksheet'!J:J,1,0)</f>
        <v>MP13-2802</v>
      </c>
      <c r="B14" t="s">
        <v>67</v>
      </c>
      <c r="C14" t="s">
        <v>32</v>
      </c>
      <c r="D14" t="s">
        <v>33</v>
      </c>
      <c r="E14" t="s">
        <v>1935</v>
      </c>
      <c r="F14" t="s">
        <v>34</v>
      </c>
      <c r="G14" t="s">
        <v>35</v>
      </c>
      <c r="H14" t="s">
        <v>64</v>
      </c>
      <c r="I14" t="s">
        <v>37</v>
      </c>
      <c r="J14" t="s">
        <v>68</v>
      </c>
      <c r="K14" s="1" t="s">
        <v>66</v>
      </c>
      <c r="L14" t="s">
        <v>40</v>
      </c>
      <c r="M14" t="s">
        <v>41</v>
      </c>
      <c r="N14" t="s">
        <v>42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Y14" t="s">
        <v>43</v>
      </c>
      <c r="Z14">
        <v>800</v>
      </c>
      <c r="AA14" t="s">
        <v>44</v>
      </c>
      <c r="AB14">
        <v>9</v>
      </c>
      <c r="AC14" t="s">
        <v>1906</v>
      </c>
      <c r="AF14" t="s">
        <v>42</v>
      </c>
      <c r="AG14" t="s">
        <v>34</v>
      </c>
      <c r="AH14" s="12" t="s">
        <v>34</v>
      </c>
      <c r="AM14" t="s">
        <v>46</v>
      </c>
      <c r="AN14" t="s">
        <v>47</v>
      </c>
      <c r="AO14" t="s">
        <v>34</v>
      </c>
      <c r="AP14" t="s">
        <v>48</v>
      </c>
      <c r="AQ14" t="s">
        <v>34</v>
      </c>
      <c r="AR14" t="s">
        <v>49</v>
      </c>
      <c r="AT14">
        <v>0</v>
      </c>
      <c r="AU14">
        <v>0</v>
      </c>
      <c r="AV14" t="e">
        <f>VLOOKUP(B14,#REF!,1,0)</f>
        <v>#REF!</v>
      </c>
    </row>
    <row r="15" spans="1:48">
      <c r="A15" s="5" t="str">
        <f>VLOOKUP(B15,'Item in worksheet'!J:J,1,0)</f>
        <v>MP10-2793</v>
      </c>
      <c r="B15" t="s">
        <v>69</v>
      </c>
      <c r="C15" t="s">
        <v>70</v>
      </c>
      <c r="D15" t="s">
        <v>33</v>
      </c>
      <c r="E15" t="s">
        <v>1935</v>
      </c>
      <c r="F15" t="s">
        <v>34</v>
      </c>
      <c r="G15" t="s">
        <v>35</v>
      </c>
      <c r="H15" t="s">
        <v>36</v>
      </c>
      <c r="I15" t="s">
        <v>71</v>
      </c>
      <c r="J15" t="s">
        <v>38</v>
      </c>
      <c r="K15" s="1" t="s">
        <v>72</v>
      </c>
      <c r="L15" t="s">
        <v>40</v>
      </c>
      <c r="M15" t="s">
        <v>41</v>
      </c>
      <c r="N15" t="s">
        <v>42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Y15" t="s">
        <v>43</v>
      </c>
      <c r="Z15">
        <v>800</v>
      </c>
      <c r="AA15" t="s">
        <v>44</v>
      </c>
      <c r="AB15">
        <v>9</v>
      </c>
      <c r="AC15" t="s">
        <v>45</v>
      </c>
      <c r="AF15" t="s">
        <v>42</v>
      </c>
      <c r="AG15" t="s">
        <v>34</v>
      </c>
      <c r="AH15" s="12" t="s">
        <v>34</v>
      </c>
      <c r="AM15" t="s">
        <v>46</v>
      </c>
      <c r="AN15" t="s">
        <v>47</v>
      </c>
      <c r="AO15" t="s">
        <v>34</v>
      </c>
      <c r="AP15" t="s">
        <v>48</v>
      </c>
      <c r="AQ15" t="s">
        <v>34</v>
      </c>
      <c r="AR15" t="s">
        <v>49</v>
      </c>
      <c r="AT15">
        <v>0</v>
      </c>
      <c r="AU15">
        <v>0</v>
      </c>
      <c r="AV15" t="e">
        <f>VLOOKUP(B15,#REF!,1,0)</f>
        <v>#REF!</v>
      </c>
    </row>
    <row r="16" spans="1:48">
      <c r="A16" s="5" t="str">
        <f>VLOOKUP(B16,'Item in worksheet'!J:J,1,0)</f>
        <v>MP10-2793</v>
      </c>
      <c r="B16" t="s">
        <v>69</v>
      </c>
      <c r="C16" t="s">
        <v>70</v>
      </c>
      <c r="D16" t="s">
        <v>33</v>
      </c>
      <c r="E16" t="s">
        <v>1935</v>
      </c>
      <c r="F16" t="s">
        <v>34</v>
      </c>
      <c r="G16" t="s">
        <v>35</v>
      </c>
      <c r="H16" t="s">
        <v>36</v>
      </c>
      <c r="I16" t="s">
        <v>71</v>
      </c>
      <c r="J16" t="s">
        <v>38</v>
      </c>
      <c r="K16" s="1" t="s">
        <v>72</v>
      </c>
      <c r="L16" t="s">
        <v>40</v>
      </c>
      <c r="M16" t="s">
        <v>60</v>
      </c>
      <c r="N16" t="s">
        <v>42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Y16" t="s">
        <v>43</v>
      </c>
      <c r="Z16">
        <v>800</v>
      </c>
      <c r="AA16" t="s">
        <v>44</v>
      </c>
      <c r="AB16">
        <v>9</v>
      </c>
      <c r="AC16" t="s">
        <v>45</v>
      </c>
      <c r="AF16" t="s">
        <v>42</v>
      </c>
      <c r="AG16" t="s">
        <v>34</v>
      </c>
      <c r="AH16" s="12" t="s">
        <v>34</v>
      </c>
      <c r="AM16" t="s">
        <v>46</v>
      </c>
      <c r="AN16" t="s">
        <v>47</v>
      </c>
      <c r="AO16" t="s">
        <v>34</v>
      </c>
      <c r="AP16" t="s">
        <v>48</v>
      </c>
      <c r="AQ16" t="s">
        <v>34</v>
      </c>
      <c r="AR16" t="s">
        <v>49</v>
      </c>
      <c r="AT16">
        <v>0</v>
      </c>
      <c r="AU16">
        <v>0</v>
      </c>
      <c r="AV16" t="e">
        <f>VLOOKUP(B16,#REF!,1,0)</f>
        <v>#REF!</v>
      </c>
    </row>
    <row r="17" spans="1:48">
      <c r="A17" s="5" t="str">
        <f>VLOOKUP(B17,'Item in worksheet'!J:J,1,0)</f>
        <v>MP10-2794</v>
      </c>
      <c r="B17" t="s">
        <v>73</v>
      </c>
      <c r="C17" t="s">
        <v>70</v>
      </c>
      <c r="D17" t="s">
        <v>33</v>
      </c>
      <c r="E17" t="s">
        <v>1935</v>
      </c>
      <c r="F17" t="s">
        <v>34</v>
      </c>
      <c r="G17" t="s">
        <v>35</v>
      </c>
      <c r="H17" t="s">
        <v>36</v>
      </c>
      <c r="I17" t="s">
        <v>71</v>
      </c>
      <c r="J17" t="s">
        <v>52</v>
      </c>
      <c r="K17" s="1" t="s">
        <v>72</v>
      </c>
      <c r="L17" t="s">
        <v>40</v>
      </c>
      <c r="M17" t="s">
        <v>60</v>
      </c>
      <c r="N17" t="s">
        <v>42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Y17" t="s">
        <v>43</v>
      </c>
      <c r="Z17">
        <v>800</v>
      </c>
      <c r="AA17" t="s">
        <v>44</v>
      </c>
      <c r="AB17">
        <v>9</v>
      </c>
      <c r="AC17" t="s">
        <v>53</v>
      </c>
      <c r="AF17" t="s">
        <v>42</v>
      </c>
      <c r="AG17" t="s">
        <v>34</v>
      </c>
      <c r="AH17" s="12" t="s">
        <v>34</v>
      </c>
      <c r="AM17" t="s">
        <v>46</v>
      </c>
      <c r="AN17" t="s">
        <v>47</v>
      </c>
      <c r="AO17" t="s">
        <v>34</v>
      </c>
      <c r="AP17" t="s">
        <v>48</v>
      </c>
      <c r="AQ17" t="s">
        <v>34</v>
      </c>
      <c r="AR17" t="s">
        <v>49</v>
      </c>
      <c r="AT17">
        <v>0</v>
      </c>
      <c r="AU17">
        <v>0</v>
      </c>
      <c r="AV17" t="e">
        <f>VLOOKUP(B17,#REF!,1,0)</f>
        <v>#REF!</v>
      </c>
    </row>
    <row r="18" spans="1:48">
      <c r="A18" s="5" t="str">
        <f>VLOOKUP(B18,'Item in worksheet'!J:J,1,0)</f>
        <v>MP10-2794</v>
      </c>
      <c r="B18" t="s">
        <v>73</v>
      </c>
      <c r="C18" t="s">
        <v>70</v>
      </c>
      <c r="D18" t="s">
        <v>33</v>
      </c>
      <c r="E18" t="s">
        <v>1935</v>
      </c>
      <c r="F18" t="s">
        <v>34</v>
      </c>
      <c r="G18" t="s">
        <v>35</v>
      </c>
      <c r="H18" t="s">
        <v>36</v>
      </c>
      <c r="I18" t="s">
        <v>71</v>
      </c>
      <c r="J18" t="s">
        <v>52</v>
      </c>
      <c r="K18" s="1" t="s">
        <v>72</v>
      </c>
      <c r="L18" t="s">
        <v>40</v>
      </c>
      <c r="M18" t="s">
        <v>41</v>
      </c>
      <c r="N18" t="s">
        <v>42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Y18" t="s">
        <v>43</v>
      </c>
      <c r="Z18">
        <v>800</v>
      </c>
      <c r="AA18" t="s">
        <v>44</v>
      </c>
      <c r="AB18">
        <v>9</v>
      </c>
      <c r="AC18" t="s">
        <v>53</v>
      </c>
      <c r="AF18" t="s">
        <v>42</v>
      </c>
      <c r="AG18" t="s">
        <v>34</v>
      </c>
      <c r="AH18" s="12" t="s">
        <v>34</v>
      </c>
      <c r="AM18" t="s">
        <v>46</v>
      </c>
      <c r="AN18" t="s">
        <v>47</v>
      </c>
      <c r="AO18" t="s">
        <v>34</v>
      </c>
      <c r="AP18" t="s">
        <v>48</v>
      </c>
      <c r="AQ18" t="s">
        <v>34</v>
      </c>
      <c r="AR18" t="s">
        <v>49</v>
      </c>
      <c r="AT18">
        <v>0</v>
      </c>
      <c r="AU18">
        <v>0</v>
      </c>
      <c r="AV18" t="e">
        <f>VLOOKUP(B18,#REF!,1,0)</f>
        <v>#REF!</v>
      </c>
    </row>
    <row r="19" spans="1:48">
      <c r="A19" s="5" t="str">
        <f>VLOOKUP(B19,'Item in worksheet'!J:J,1,0)</f>
        <v>MP10-2795</v>
      </c>
      <c r="B19" t="s">
        <v>74</v>
      </c>
      <c r="C19" t="s">
        <v>70</v>
      </c>
      <c r="D19" t="s">
        <v>33</v>
      </c>
      <c r="E19" t="s">
        <v>1935</v>
      </c>
      <c r="F19" t="s">
        <v>34</v>
      </c>
      <c r="G19" t="s">
        <v>35</v>
      </c>
      <c r="H19" t="s">
        <v>36</v>
      </c>
      <c r="I19" t="s">
        <v>71</v>
      </c>
      <c r="J19" t="s">
        <v>55</v>
      </c>
      <c r="K19" s="1" t="s">
        <v>75</v>
      </c>
      <c r="L19" t="s">
        <v>40</v>
      </c>
      <c r="M19" t="s">
        <v>60</v>
      </c>
      <c r="N19" t="s">
        <v>42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Y19" t="s">
        <v>43</v>
      </c>
      <c r="Z19">
        <v>800</v>
      </c>
      <c r="AA19" t="s">
        <v>44</v>
      </c>
      <c r="AB19">
        <v>9</v>
      </c>
      <c r="AC19" t="s">
        <v>56</v>
      </c>
      <c r="AF19" t="s">
        <v>42</v>
      </c>
      <c r="AG19" t="s">
        <v>34</v>
      </c>
      <c r="AH19" s="12" t="s">
        <v>34</v>
      </c>
      <c r="AM19" t="s">
        <v>46</v>
      </c>
      <c r="AN19" t="s">
        <v>47</v>
      </c>
      <c r="AO19" t="s">
        <v>34</v>
      </c>
      <c r="AP19" t="s">
        <v>48</v>
      </c>
      <c r="AQ19" t="s">
        <v>34</v>
      </c>
      <c r="AR19" t="s">
        <v>49</v>
      </c>
      <c r="AT19">
        <v>0</v>
      </c>
      <c r="AU19">
        <v>0</v>
      </c>
      <c r="AV19" t="e">
        <f>VLOOKUP(B19,#REF!,1,0)</f>
        <v>#REF!</v>
      </c>
    </row>
    <row r="20" spans="1:48">
      <c r="A20" s="5" t="str">
        <f>VLOOKUP(B20,'Item in worksheet'!J:J,1,0)</f>
        <v>MP13-2799</v>
      </c>
      <c r="B20" t="s">
        <v>76</v>
      </c>
      <c r="C20" t="s">
        <v>70</v>
      </c>
      <c r="D20" t="s">
        <v>33</v>
      </c>
      <c r="E20" t="s">
        <v>1935</v>
      </c>
      <c r="F20" t="s">
        <v>34</v>
      </c>
      <c r="G20" t="s">
        <v>35</v>
      </c>
      <c r="H20" t="s">
        <v>64</v>
      </c>
      <c r="I20" t="s">
        <v>71</v>
      </c>
      <c r="J20" t="s">
        <v>65</v>
      </c>
      <c r="K20" s="1" t="s">
        <v>66</v>
      </c>
      <c r="L20" t="s">
        <v>40</v>
      </c>
      <c r="M20" t="s">
        <v>41</v>
      </c>
      <c r="N20" t="s">
        <v>42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Y20" t="s">
        <v>43</v>
      </c>
      <c r="Z20">
        <v>800</v>
      </c>
      <c r="AA20" t="s">
        <v>44</v>
      </c>
      <c r="AB20">
        <v>9</v>
      </c>
      <c r="AC20" t="s">
        <v>1905</v>
      </c>
      <c r="AF20" t="s">
        <v>42</v>
      </c>
      <c r="AG20" t="s">
        <v>34</v>
      </c>
      <c r="AH20" s="12" t="s">
        <v>34</v>
      </c>
      <c r="AM20" t="s">
        <v>46</v>
      </c>
      <c r="AN20" t="s">
        <v>47</v>
      </c>
      <c r="AO20" t="s">
        <v>34</v>
      </c>
      <c r="AP20" t="s">
        <v>48</v>
      </c>
      <c r="AQ20" t="s">
        <v>34</v>
      </c>
      <c r="AR20" t="s">
        <v>49</v>
      </c>
      <c r="AT20">
        <v>0</v>
      </c>
      <c r="AU20">
        <v>0</v>
      </c>
      <c r="AV20" t="e">
        <f>VLOOKUP(B20,#REF!,1,0)</f>
        <v>#REF!</v>
      </c>
    </row>
    <row r="21" spans="1:48">
      <c r="A21" s="5" t="str">
        <f>VLOOKUP(B21,'Item in worksheet'!J:J,1,0)</f>
        <v>MP13-2799</v>
      </c>
      <c r="B21" t="s">
        <v>76</v>
      </c>
      <c r="C21" t="s">
        <v>70</v>
      </c>
      <c r="D21" t="s">
        <v>33</v>
      </c>
      <c r="E21" t="s">
        <v>1935</v>
      </c>
      <c r="F21" t="s">
        <v>34</v>
      </c>
      <c r="G21" t="s">
        <v>35</v>
      </c>
      <c r="H21" t="s">
        <v>64</v>
      </c>
      <c r="I21" t="s">
        <v>71</v>
      </c>
      <c r="J21" t="s">
        <v>65</v>
      </c>
      <c r="K21" s="1" t="s">
        <v>66</v>
      </c>
      <c r="L21" t="s">
        <v>40</v>
      </c>
      <c r="M21" t="s">
        <v>60</v>
      </c>
      <c r="N21" t="s">
        <v>42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Y21" t="s">
        <v>43</v>
      </c>
      <c r="Z21">
        <v>800</v>
      </c>
      <c r="AA21" t="s">
        <v>44</v>
      </c>
      <c r="AB21">
        <v>9</v>
      </c>
      <c r="AC21" t="s">
        <v>1905</v>
      </c>
      <c r="AF21" t="s">
        <v>42</v>
      </c>
      <c r="AG21" t="s">
        <v>34</v>
      </c>
      <c r="AH21" s="12" t="s">
        <v>34</v>
      </c>
      <c r="AM21" t="s">
        <v>46</v>
      </c>
      <c r="AN21" t="s">
        <v>47</v>
      </c>
      <c r="AO21" t="s">
        <v>34</v>
      </c>
      <c r="AP21" t="s">
        <v>48</v>
      </c>
      <c r="AQ21" t="s">
        <v>34</v>
      </c>
      <c r="AR21" t="s">
        <v>49</v>
      </c>
      <c r="AT21">
        <v>0</v>
      </c>
      <c r="AU21">
        <v>0</v>
      </c>
      <c r="AV21" t="e">
        <f>VLOOKUP(B21,#REF!,1,0)</f>
        <v>#REF!</v>
      </c>
    </row>
    <row r="22" spans="1:48">
      <c r="A22" s="5" t="str">
        <f>VLOOKUP(B22,'Item in worksheet'!J:J,1,0)</f>
        <v>MP13-2800</v>
      </c>
      <c r="B22" t="s">
        <v>77</v>
      </c>
      <c r="C22" t="s">
        <v>70</v>
      </c>
      <c r="D22" t="s">
        <v>33</v>
      </c>
      <c r="E22" t="s">
        <v>1935</v>
      </c>
      <c r="F22" t="s">
        <v>34</v>
      </c>
      <c r="G22" t="s">
        <v>35</v>
      </c>
      <c r="H22" t="s">
        <v>64</v>
      </c>
      <c r="I22" t="s">
        <v>71</v>
      </c>
      <c r="J22" t="s">
        <v>68</v>
      </c>
      <c r="K22" s="1" t="s">
        <v>66</v>
      </c>
      <c r="L22" t="s">
        <v>40</v>
      </c>
      <c r="M22" t="s">
        <v>60</v>
      </c>
      <c r="N22" t="s">
        <v>42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Y22" t="s">
        <v>43</v>
      </c>
      <c r="Z22">
        <v>800</v>
      </c>
      <c r="AA22" t="s">
        <v>44</v>
      </c>
      <c r="AB22">
        <v>9</v>
      </c>
      <c r="AC22" t="s">
        <v>1906</v>
      </c>
      <c r="AF22" t="s">
        <v>42</v>
      </c>
      <c r="AG22" t="s">
        <v>34</v>
      </c>
      <c r="AH22" s="12" t="s">
        <v>34</v>
      </c>
      <c r="AM22" t="s">
        <v>46</v>
      </c>
      <c r="AN22" t="s">
        <v>47</v>
      </c>
      <c r="AO22" t="s">
        <v>34</v>
      </c>
      <c r="AP22" t="s">
        <v>48</v>
      </c>
      <c r="AQ22" t="s">
        <v>34</v>
      </c>
      <c r="AR22" t="s">
        <v>49</v>
      </c>
      <c r="AT22">
        <v>0</v>
      </c>
      <c r="AU22">
        <v>0</v>
      </c>
      <c r="AV22" t="e">
        <f>VLOOKUP(B22,#REF!,1,0)</f>
        <v>#REF!</v>
      </c>
    </row>
    <row r="23" spans="1:48">
      <c r="A23" s="5" t="str">
        <f>VLOOKUP(B23,'Item in worksheet'!J:J,1,0)</f>
        <v>MP13-2800</v>
      </c>
      <c r="B23" t="s">
        <v>77</v>
      </c>
      <c r="C23" t="s">
        <v>70</v>
      </c>
      <c r="D23" t="s">
        <v>33</v>
      </c>
      <c r="E23" t="s">
        <v>1935</v>
      </c>
      <c r="F23" t="s">
        <v>34</v>
      </c>
      <c r="G23" t="s">
        <v>35</v>
      </c>
      <c r="H23" t="s">
        <v>64</v>
      </c>
      <c r="I23" t="s">
        <v>71</v>
      </c>
      <c r="J23" t="s">
        <v>68</v>
      </c>
      <c r="K23" s="1" t="s">
        <v>66</v>
      </c>
      <c r="L23" t="s">
        <v>40</v>
      </c>
      <c r="M23" t="s">
        <v>41</v>
      </c>
      <c r="N23" t="s">
        <v>42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Y23" t="s">
        <v>43</v>
      </c>
      <c r="Z23">
        <v>800</v>
      </c>
      <c r="AA23" t="s">
        <v>44</v>
      </c>
      <c r="AB23">
        <v>9</v>
      </c>
      <c r="AC23" t="s">
        <v>1906</v>
      </c>
      <c r="AF23" t="s">
        <v>42</v>
      </c>
      <c r="AG23" t="s">
        <v>34</v>
      </c>
      <c r="AH23" s="12" t="s">
        <v>34</v>
      </c>
      <c r="AM23" t="s">
        <v>46</v>
      </c>
      <c r="AN23" t="s">
        <v>47</v>
      </c>
      <c r="AO23" t="s">
        <v>34</v>
      </c>
      <c r="AP23" t="s">
        <v>48</v>
      </c>
      <c r="AQ23" t="s">
        <v>34</v>
      </c>
      <c r="AR23" t="s">
        <v>49</v>
      </c>
      <c r="AT23">
        <v>0</v>
      </c>
      <c r="AU23">
        <v>0</v>
      </c>
      <c r="AV23" t="e">
        <f>VLOOKUP(B23,#REF!,1,0)</f>
        <v>#REF!</v>
      </c>
    </row>
    <row r="24" spans="1:48">
      <c r="A24" s="5" t="str">
        <f>VLOOKUP(B24,'Item in worksheet'!J:J,1,0)</f>
        <v>MP10-6866</v>
      </c>
      <c r="B24" t="s">
        <v>78</v>
      </c>
      <c r="C24" t="s">
        <v>79</v>
      </c>
      <c r="D24" t="s">
        <v>33</v>
      </c>
      <c r="E24" t="s">
        <v>1935</v>
      </c>
      <c r="F24" t="s">
        <v>34</v>
      </c>
      <c r="G24" t="s">
        <v>35</v>
      </c>
      <c r="H24" t="s">
        <v>36</v>
      </c>
      <c r="I24" t="s">
        <v>80</v>
      </c>
      <c r="J24" t="s">
        <v>81</v>
      </c>
      <c r="K24" s="1" t="s">
        <v>82</v>
      </c>
      <c r="L24" t="s">
        <v>40</v>
      </c>
      <c r="M24" t="s">
        <v>60</v>
      </c>
      <c r="N24" t="s">
        <v>42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Y24" t="s">
        <v>43</v>
      </c>
      <c r="Z24">
        <v>800</v>
      </c>
      <c r="AA24" t="s">
        <v>44</v>
      </c>
      <c r="AB24">
        <v>9</v>
      </c>
      <c r="AC24" t="s">
        <v>45</v>
      </c>
      <c r="AF24" t="s">
        <v>42</v>
      </c>
      <c r="AG24" t="s">
        <v>34</v>
      </c>
      <c r="AH24" s="12" t="s">
        <v>34</v>
      </c>
      <c r="AM24" t="s">
        <v>46</v>
      </c>
      <c r="AN24" t="s">
        <v>47</v>
      </c>
      <c r="AO24" t="s">
        <v>34</v>
      </c>
      <c r="AP24" t="s">
        <v>48</v>
      </c>
      <c r="AQ24" t="s">
        <v>34</v>
      </c>
      <c r="AR24" t="s">
        <v>49</v>
      </c>
      <c r="AT24">
        <v>0</v>
      </c>
      <c r="AU24">
        <v>0</v>
      </c>
      <c r="AV24" t="e">
        <f>VLOOKUP(B24,#REF!,1,0)</f>
        <v>#REF!</v>
      </c>
    </row>
    <row r="25" spans="1:48">
      <c r="A25" s="5" t="str">
        <f>VLOOKUP(B25,'Item in worksheet'!J:J,1,0)</f>
        <v>MP10-6867</v>
      </c>
      <c r="B25" t="s">
        <v>83</v>
      </c>
      <c r="C25" t="s">
        <v>79</v>
      </c>
      <c r="D25" t="s">
        <v>33</v>
      </c>
      <c r="E25" t="s">
        <v>1935</v>
      </c>
      <c r="F25" t="s">
        <v>34</v>
      </c>
      <c r="G25" t="s">
        <v>35</v>
      </c>
      <c r="H25" t="s">
        <v>36</v>
      </c>
      <c r="I25" t="s">
        <v>80</v>
      </c>
      <c r="J25" t="s">
        <v>84</v>
      </c>
      <c r="K25" s="1" t="s">
        <v>82</v>
      </c>
      <c r="L25" t="s">
        <v>40</v>
      </c>
      <c r="M25" t="s">
        <v>60</v>
      </c>
      <c r="N25" t="s">
        <v>42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Y25" t="s">
        <v>43</v>
      </c>
      <c r="Z25">
        <v>800</v>
      </c>
      <c r="AA25" t="s">
        <v>44</v>
      </c>
      <c r="AB25">
        <v>9</v>
      </c>
      <c r="AC25" t="s">
        <v>53</v>
      </c>
      <c r="AF25" t="s">
        <v>42</v>
      </c>
      <c r="AG25" t="s">
        <v>34</v>
      </c>
      <c r="AH25" s="12" t="s">
        <v>34</v>
      </c>
      <c r="AM25" t="s">
        <v>46</v>
      </c>
      <c r="AN25" t="s">
        <v>47</v>
      </c>
      <c r="AO25" t="s">
        <v>34</v>
      </c>
      <c r="AP25" t="s">
        <v>48</v>
      </c>
      <c r="AQ25" t="s">
        <v>34</v>
      </c>
      <c r="AR25" t="s">
        <v>49</v>
      </c>
      <c r="AT25">
        <v>0</v>
      </c>
      <c r="AU25">
        <v>0</v>
      </c>
      <c r="AV25" t="e">
        <f>VLOOKUP(B25,#REF!,1,0)</f>
        <v>#REF!</v>
      </c>
    </row>
    <row r="26" spans="1:48">
      <c r="A26" s="5" t="str">
        <f>VLOOKUP(B26,'Item in worksheet'!J:J,1,0)</f>
        <v>MP10-6868</v>
      </c>
      <c r="B26" t="s">
        <v>85</v>
      </c>
      <c r="C26" t="s">
        <v>79</v>
      </c>
      <c r="D26" t="s">
        <v>33</v>
      </c>
      <c r="E26" t="s">
        <v>1935</v>
      </c>
      <c r="F26" t="s">
        <v>34</v>
      </c>
      <c r="G26" t="s">
        <v>35</v>
      </c>
      <c r="H26" t="s">
        <v>36</v>
      </c>
      <c r="I26" t="s">
        <v>80</v>
      </c>
      <c r="J26" t="s">
        <v>86</v>
      </c>
      <c r="K26" s="1" t="s">
        <v>82</v>
      </c>
      <c r="L26" t="s">
        <v>40</v>
      </c>
      <c r="M26" t="s">
        <v>60</v>
      </c>
      <c r="N26" t="s">
        <v>42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Y26" t="s">
        <v>43</v>
      </c>
      <c r="Z26">
        <v>800</v>
      </c>
      <c r="AA26" t="s">
        <v>44</v>
      </c>
      <c r="AB26">
        <v>9</v>
      </c>
      <c r="AC26" t="s">
        <v>56</v>
      </c>
      <c r="AF26" t="s">
        <v>42</v>
      </c>
      <c r="AG26" t="s">
        <v>34</v>
      </c>
      <c r="AH26" s="12" t="s">
        <v>34</v>
      </c>
      <c r="AM26" t="s">
        <v>46</v>
      </c>
      <c r="AN26" t="s">
        <v>47</v>
      </c>
      <c r="AO26" t="s">
        <v>34</v>
      </c>
      <c r="AP26" t="s">
        <v>48</v>
      </c>
      <c r="AQ26" t="s">
        <v>34</v>
      </c>
      <c r="AR26" t="s">
        <v>49</v>
      </c>
      <c r="AT26">
        <v>0</v>
      </c>
      <c r="AU26">
        <v>0</v>
      </c>
      <c r="AV26" t="e">
        <f>VLOOKUP(B26,#REF!,1,0)</f>
        <v>#REF!</v>
      </c>
    </row>
    <row r="27" spans="1:48">
      <c r="A27" s="5" t="e">
        <f>VLOOKUP(B27,'Item in worksheet'!J:J,1,0)</f>
        <v>#N/A</v>
      </c>
      <c r="B27" t="s">
        <v>87</v>
      </c>
      <c r="C27" t="s">
        <v>79</v>
      </c>
      <c r="D27" t="s">
        <v>33</v>
      </c>
      <c r="E27" t="s">
        <v>1935</v>
      </c>
      <c r="F27" t="s">
        <v>34</v>
      </c>
      <c r="G27" t="s">
        <v>35</v>
      </c>
      <c r="H27" t="s">
        <v>58</v>
      </c>
      <c r="I27" t="s">
        <v>80</v>
      </c>
      <c r="J27" t="s">
        <v>81</v>
      </c>
      <c r="K27" s="1" t="s">
        <v>88</v>
      </c>
      <c r="L27" t="s">
        <v>40</v>
      </c>
      <c r="M27" t="s">
        <v>60</v>
      </c>
      <c r="N27" t="s">
        <v>42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Y27" t="s">
        <v>89</v>
      </c>
      <c r="Z27">
        <v>800</v>
      </c>
      <c r="AA27" t="s">
        <v>44</v>
      </c>
      <c r="AB27">
        <v>9</v>
      </c>
      <c r="AC27" t="s">
        <v>1908</v>
      </c>
      <c r="AF27" t="s">
        <v>42</v>
      </c>
      <c r="AG27" t="s">
        <v>34</v>
      </c>
      <c r="AH27" s="12" t="s">
        <v>34</v>
      </c>
      <c r="AM27" t="s">
        <v>46</v>
      </c>
      <c r="AN27" t="s">
        <v>47</v>
      </c>
      <c r="AO27" t="s">
        <v>34</v>
      </c>
      <c r="AP27" t="s">
        <v>48</v>
      </c>
      <c r="AQ27" t="s">
        <v>34</v>
      </c>
      <c r="AR27" t="s">
        <v>49</v>
      </c>
      <c r="AT27">
        <v>0</v>
      </c>
      <c r="AU27">
        <v>0</v>
      </c>
      <c r="AV27" t="e">
        <f>VLOOKUP(B27,#REF!,1,0)</f>
        <v>#REF!</v>
      </c>
    </row>
    <row r="28" spans="1:48">
      <c r="A28" s="5" t="e">
        <f>VLOOKUP(B28,'Item in worksheet'!J:J,1,0)</f>
        <v>#N/A</v>
      </c>
      <c r="B28" t="s">
        <v>90</v>
      </c>
      <c r="C28" t="s">
        <v>79</v>
      </c>
      <c r="D28" t="s">
        <v>33</v>
      </c>
      <c r="E28" t="s">
        <v>1935</v>
      </c>
      <c r="F28" t="s">
        <v>34</v>
      </c>
      <c r="G28" t="s">
        <v>35</v>
      </c>
      <c r="H28" t="s">
        <v>58</v>
      </c>
      <c r="I28" t="s">
        <v>80</v>
      </c>
      <c r="J28" t="s">
        <v>84</v>
      </c>
      <c r="K28" s="1" t="s">
        <v>88</v>
      </c>
      <c r="L28" t="s">
        <v>40</v>
      </c>
      <c r="M28" t="s">
        <v>60</v>
      </c>
      <c r="N28" t="s">
        <v>42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Y28" t="s">
        <v>89</v>
      </c>
      <c r="Z28">
        <v>800</v>
      </c>
      <c r="AA28" t="s">
        <v>44</v>
      </c>
      <c r="AB28">
        <v>9</v>
      </c>
      <c r="AC28" t="s">
        <v>1909</v>
      </c>
      <c r="AF28" t="s">
        <v>42</v>
      </c>
      <c r="AG28" t="s">
        <v>34</v>
      </c>
      <c r="AH28" s="12" t="s">
        <v>34</v>
      </c>
      <c r="AM28" t="s">
        <v>46</v>
      </c>
      <c r="AN28" t="s">
        <v>47</v>
      </c>
      <c r="AO28" t="s">
        <v>34</v>
      </c>
      <c r="AP28" t="s">
        <v>48</v>
      </c>
      <c r="AQ28" t="s">
        <v>34</v>
      </c>
      <c r="AR28" t="s">
        <v>49</v>
      </c>
      <c r="AT28">
        <v>0</v>
      </c>
      <c r="AU28">
        <v>0</v>
      </c>
      <c r="AV28" t="e">
        <f>VLOOKUP(B28,#REF!,1,0)</f>
        <v>#REF!</v>
      </c>
    </row>
    <row r="29" spans="1:48">
      <c r="A29" s="5" t="e">
        <f>VLOOKUP(B29,'Item in worksheet'!J:J,1,0)</f>
        <v>#N/A</v>
      </c>
      <c r="B29" t="s">
        <v>91</v>
      </c>
      <c r="C29" t="s">
        <v>79</v>
      </c>
      <c r="D29" t="s">
        <v>33</v>
      </c>
      <c r="E29" t="s">
        <v>1935</v>
      </c>
      <c r="F29" t="s">
        <v>34</v>
      </c>
      <c r="G29" t="s">
        <v>35</v>
      </c>
      <c r="H29" t="s">
        <v>58</v>
      </c>
      <c r="I29" t="s">
        <v>80</v>
      </c>
      <c r="J29" t="s">
        <v>86</v>
      </c>
      <c r="K29" s="1" t="s">
        <v>88</v>
      </c>
      <c r="L29" t="s">
        <v>40</v>
      </c>
      <c r="M29" t="s">
        <v>60</v>
      </c>
      <c r="N29" t="s">
        <v>42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Y29" t="s">
        <v>89</v>
      </c>
      <c r="Z29">
        <v>800</v>
      </c>
      <c r="AA29" t="s">
        <v>44</v>
      </c>
      <c r="AB29">
        <v>9</v>
      </c>
      <c r="AC29" t="s">
        <v>1909</v>
      </c>
      <c r="AF29" t="s">
        <v>42</v>
      </c>
      <c r="AG29" t="s">
        <v>34</v>
      </c>
      <c r="AH29" s="12" t="s">
        <v>34</v>
      </c>
      <c r="AM29" t="s">
        <v>46</v>
      </c>
      <c r="AN29" t="s">
        <v>47</v>
      </c>
      <c r="AO29" t="s">
        <v>34</v>
      </c>
      <c r="AP29" t="s">
        <v>48</v>
      </c>
      <c r="AQ29" t="s">
        <v>34</v>
      </c>
      <c r="AR29" t="s">
        <v>49</v>
      </c>
      <c r="AT29">
        <v>0</v>
      </c>
      <c r="AU29">
        <v>0</v>
      </c>
      <c r="AV29" t="e">
        <f>VLOOKUP(B29,#REF!,1,0)</f>
        <v>#REF!</v>
      </c>
    </row>
    <row r="30" spans="1:48">
      <c r="A30" s="5" t="str">
        <f>VLOOKUP(B30,'Item in worksheet'!J:J,1,0)</f>
        <v>MP13-6872</v>
      </c>
      <c r="B30" t="s">
        <v>92</v>
      </c>
      <c r="C30" t="s">
        <v>79</v>
      </c>
      <c r="D30" t="s">
        <v>33</v>
      </c>
      <c r="E30" t="s">
        <v>1935</v>
      </c>
      <c r="F30" t="s">
        <v>34</v>
      </c>
      <c r="G30" t="s">
        <v>35</v>
      </c>
      <c r="H30" t="s">
        <v>64</v>
      </c>
      <c r="I30" t="s">
        <v>80</v>
      </c>
      <c r="J30" t="s">
        <v>93</v>
      </c>
      <c r="K30" s="1" t="s">
        <v>94</v>
      </c>
      <c r="L30" t="s">
        <v>40</v>
      </c>
      <c r="M30" t="s">
        <v>60</v>
      </c>
      <c r="N30" t="s">
        <v>42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Y30" t="s">
        <v>43</v>
      </c>
      <c r="Z30">
        <v>800</v>
      </c>
      <c r="AA30" t="s">
        <v>44</v>
      </c>
      <c r="AB30">
        <v>9</v>
      </c>
      <c r="AC30" t="s">
        <v>1905</v>
      </c>
      <c r="AF30" t="s">
        <v>42</v>
      </c>
      <c r="AG30" t="s">
        <v>34</v>
      </c>
      <c r="AH30" s="12" t="s">
        <v>34</v>
      </c>
      <c r="AM30" t="s">
        <v>46</v>
      </c>
      <c r="AN30" t="s">
        <v>47</v>
      </c>
      <c r="AO30" t="s">
        <v>34</v>
      </c>
      <c r="AP30" t="s">
        <v>48</v>
      </c>
      <c r="AQ30" t="s">
        <v>34</v>
      </c>
      <c r="AR30" t="s">
        <v>49</v>
      </c>
      <c r="AT30">
        <v>0</v>
      </c>
      <c r="AU30">
        <v>0</v>
      </c>
      <c r="AV30" t="e">
        <f>VLOOKUP(B30,#REF!,1,0)</f>
        <v>#REF!</v>
      </c>
    </row>
    <row r="31" spans="1:48">
      <c r="A31" s="5" t="str">
        <f>VLOOKUP(B31,'Item in worksheet'!J:J,1,0)</f>
        <v>MP13-6873</v>
      </c>
      <c r="B31" t="s">
        <v>95</v>
      </c>
      <c r="C31" t="s">
        <v>79</v>
      </c>
      <c r="D31" t="s">
        <v>33</v>
      </c>
      <c r="E31" t="s">
        <v>1935</v>
      </c>
      <c r="F31" t="s">
        <v>34</v>
      </c>
      <c r="G31" t="s">
        <v>35</v>
      </c>
      <c r="H31" t="s">
        <v>64</v>
      </c>
      <c r="I31" t="s">
        <v>80</v>
      </c>
      <c r="J31" t="s">
        <v>96</v>
      </c>
      <c r="K31" s="1" t="s">
        <v>94</v>
      </c>
      <c r="L31" t="s">
        <v>40</v>
      </c>
      <c r="M31" t="s">
        <v>60</v>
      </c>
      <c r="N31" t="s">
        <v>42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Y31" t="s">
        <v>43</v>
      </c>
      <c r="Z31">
        <v>800</v>
      </c>
      <c r="AA31" t="s">
        <v>44</v>
      </c>
      <c r="AB31">
        <v>9</v>
      </c>
      <c r="AC31" t="s">
        <v>1906</v>
      </c>
      <c r="AF31" t="s">
        <v>42</v>
      </c>
      <c r="AG31" t="s">
        <v>34</v>
      </c>
      <c r="AH31" s="12" t="s">
        <v>34</v>
      </c>
      <c r="AM31" t="s">
        <v>46</v>
      </c>
      <c r="AN31" t="s">
        <v>47</v>
      </c>
      <c r="AO31" t="s">
        <v>34</v>
      </c>
      <c r="AP31" t="s">
        <v>48</v>
      </c>
      <c r="AQ31" t="s">
        <v>34</v>
      </c>
      <c r="AR31" t="s">
        <v>49</v>
      </c>
      <c r="AT31">
        <v>0</v>
      </c>
      <c r="AU31">
        <v>0</v>
      </c>
      <c r="AV31" t="e">
        <f>VLOOKUP(B31,#REF!,1,0)</f>
        <v>#REF!</v>
      </c>
    </row>
    <row r="32" spans="1:48">
      <c r="A32" s="5" t="str">
        <f>VLOOKUP(B32,'Item in worksheet'!J:J,1,0)</f>
        <v>MP10-7277</v>
      </c>
      <c r="B32" t="s">
        <v>97</v>
      </c>
      <c r="C32" t="s">
        <v>98</v>
      </c>
      <c r="D32" t="s">
        <v>33</v>
      </c>
      <c r="E32" t="s">
        <v>1935</v>
      </c>
      <c r="F32" t="s">
        <v>34</v>
      </c>
      <c r="G32" t="s">
        <v>35</v>
      </c>
      <c r="H32" t="s">
        <v>36</v>
      </c>
      <c r="I32" t="s">
        <v>99</v>
      </c>
      <c r="J32" t="s">
        <v>100</v>
      </c>
      <c r="K32" s="1" t="s">
        <v>101</v>
      </c>
      <c r="L32" t="s">
        <v>40</v>
      </c>
      <c r="M32" t="s">
        <v>60</v>
      </c>
      <c r="N32" t="s">
        <v>42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Y32" t="s">
        <v>43</v>
      </c>
      <c r="Z32">
        <v>800</v>
      </c>
      <c r="AA32" t="s">
        <v>44</v>
      </c>
      <c r="AB32">
        <v>9</v>
      </c>
      <c r="AC32" t="s">
        <v>45</v>
      </c>
      <c r="AF32" t="s">
        <v>42</v>
      </c>
      <c r="AG32" t="s">
        <v>34</v>
      </c>
      <c r="AH32" s="12" t="s">
        <v>34</v>
      </c>
      <c r="AM32" t="s">
        <v>46</v>
      </c>
      <c r="AN32" t="s">
        <v>47</v>
      </c>
      <c r="AO32" t="s">
        <v>34</v>
      </c>
      <c r="AP32" t="s">
        <v>48</v>
      </c>
      <c r="AQ32" t="s">
        <v>34</v>
      </c>
      <c r="AR32" t="s">
        <v>49</v>
      </c>
      <c r="AT32">
        <v>0</v>
      </c>
      <c r="AU32">
        <v>0</v>
      </c>
      <c r="AV32" t="e">
        <f>VLOOKUP(B32,#REF!,1,0)</f>
        <v>#REF!</v>
      </c>
    </row>
    <row r="33" spans="1:48">
      <c r="A33" s="5" t="str">
        <f>VLOOKUP(B33,'Item in worksheet'!J:J,1,0)</f>
        <v>MP10-7278</v>
      </c>
      <c r="B33" t="s">
        <v>102</v>
      </c>
      <c r="C33" t="s">
        <v>98</v>
      </c>
      <c r="D33" t="s">
        <v>33</v>
      </c>
      <c r="E33" t="s">
        <v>1935</v>
      </c>
      <c r="F33" t="s">
        <v>34</v>
      </c>
      <c r="G33" t="s">
        <v>35</v>
      </c>
      <c r="H33" t="s">
        <v>36</v>
      </c>
      <c r="I33" t="s">
        <v>99</v>
      </c>
      <c r="J33" t="s">
        <v>103</v>
      </c>
      <c r="K33" s="1" t="s">
        <v>101</v>
      </c>
      <c r="L33" t="s">
        <v>40</v>
      </c>
      <c r="M33" t="s">
        <v>60</v>
      </c>
      <c r="N33" t="s">
        <v>42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Y33" t="s">
        <v>43</v>
      </c>
      <c r="Z33">
        <v>800</v>
      </c>
      <c r="AA33" t="s">
        <v>44</v>
      </c>
      <c r="AB33">
        <v>9</v>
      </c>
      <c r="AC33" t="s">
        <v>53</v>
      </c>
      <c r="AF33" t="s">
        <v>42</v>
      </c>
      <c r="AG33" t="s">
        <v>34</v>
      </c>
      <c r="AH33" s="12" t="s">
        <v>34</v>
      </c>
      <c r="AM33" t="s">
        <v>46</v>
      </c>
      <c r="AN33" t="s">
        <v>47</v>
      </c>
      <c r="AO33" t="s">
        <v>34</v>
      </c>
      <c r="AP33" t="s">
        <v>48</v>
      </c>
      <c r="AQ33" t="s">
        <v>34</v>
      </c>
      <c r="AR33" t="s">
        <v>49</v>
      </c>
      <c r="AT33">
        <v>0</v>
      </c>
      <c r="AU33">
        <v>0</v>
      </c>
      <c r="AV33" t="e">
        <f>VLOOKUP(B33,#REF!,1,0)</f>
        <v>#REF!</v>
      </c>
    </row>
    <row r="34" spans="1:48">
      <c r="A34" s="5" t="str">
        <f>VLOOKUP(B34,'Item in worksheet'!J:J,1,0)</f>
        <v>MP10-7279</v>
      </c>
      <c r="B34" t="s">
        <v>104</v>
      </c>
      <c r="C34" t="s">
        <v>98</v>
      </c>
      <c r="D34" t="s">
        <v>33</v>
      </c>
      <c r="E34" t="s">
        <v>1935</v>
      </c>
      <c r="F34" t="s">
        <v>34</v>
      </c>
      <c r="G34" t="s">
        <v>35</v>
      </c>
      <c r="H34" t="s">
        <v>36</v>
      </c>
      <c r="I34" t="s">
        <v>99</v>
      </c>
      <c r="J34" t="s">
        <v>105</v>
      </c>
      <c r="K34" s="1" t="s">
        <v>101</v>
      </c>
      <c r="L34" t="s">
        <v>40</v>
      </c>
      <c r="M34" t="s">
        <v>60</v>
      </c>
      <c r="N34" t="s">
        <v>42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Y34" t="s">
        <v>43</v>
      </c>
      <c r="Z34">
        <v>800</v>
      </c>
      <c r="AA34" t="s">
        <v>44</v>
      </c>
      <c r="AB34">
        <v>9</v>
      </c>
      <c r="AC34" t="s">
        <v>56</v>
      </c>
      <c r="AF34" t="s">
        <v>42</v>
      </c>
      <c r="AG34" t="s">
        <v>34</v>
      </c>
      <c r="AH34" s="12" t="s">
        <v>34</v>
      </c>
      <c r="AM34" t="s">
        <v>46</v>
      </c>
      <c r="AN34" t="s">
        <v>47</v>
      </c>
      <c r="AO34" t="s">
        <v>34</v>
      </c>
      <c r="AP34" t="s">
        <v>48</v>
      </c>
      <c r="AQ34" t="s">
        <v>34</v>
      </c>
      <c r="AR34" t="s">
        <v>49</v>
      </c>
      <c r="AT34">
        <v>0</v>
      </c>
      <c r="AU34">
        <v>0</v>
      </c>
      <c r="AV34" t="e">
        <f>VLOOKUP(B34,#REF!,1,0)</f>
        <v>#REF!</v>
      </c>
    </row>
    <row r="35" spans="1:48">
      <c r="A35" s="5" t="str">
        <f>VLOOKUP(B35,'Item in worksheet'!J:J,1,0)</f>
        <v>MP13-7283</v>
      </c>
      <c r="B35" t="s">
        <v>106</v>
      </c>
      <c r="C35" t="s">
        <v>98</v>
      </c>
      <c r="D35" t="s">
        <v>33</v>
      </c>
      <c r="E35" t="s">
        <v>1935</v>
      </c>
      <c r="F35" t="s">
        <v>34</v>
      </c>
      <c r="G35" t="s">
        <v>35</v>
      </c>
      <c r="H35" t="s">
        <v>64</v>
      </c>
      <c r="I35" t="s">
        <v>99</v>
      </c>
      <c r="J35" t="s">
        <v>107</v>
      </c>
      <c r="K35" s="1" t="s">
        <v>108</v>
      </c>
      <c r="L35" t="s">
        <v>40</v>
      </c>
      <c r="M35" t="s">
        <v>60</v>
      </c>
      <c r="N35" t="s">
        <v>42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Y35" t="s">
        <v>43</v>
      </c>
      <c r="Z35">
        <v>800</v>
      </c>
      <c r="AA35" t="s">
        <v>44</v>
      </c>
      <c r="AB35">
        <v>9</v>
      </c>
      <c r="AC35" t="s">
        <v>1905</v>
      </c>
      <c r="AF35" t="s">
        <v>42</v>
      </c>
      <c r="AG35" t="s">
        <v>34</v>
      </c>
      <c r="AH35" s="12" t="s">
        <v>34</v>
      </c>
      <c r="AM35" t="s">
        <v>46</v>
      </c>
      <c r="AN35" t="s">
        <v>47</v>
      </c>
      <c r="AO35" t="s">
        <v>34</v>
      </c>
      <c r="AP35" t="s">
        <v>48</v>
      </c>
      <c r="AQ35" t="s">
        <v>34</v>
      </c>
      <c r="AR35" t="s">
        <v>49</v>
      </c>
      <c r="AT35">
        <v>0</v>
      </c>
      <c r="AU35">
        <v>0</v>
      </c>
      <c r="AV35" t="e">
        <f>VLOOKUP(B35,#REF!,1,0)</f>
        <v>#REF!</v>
      </c>
    </row>
    <row r="36" spans="1:48">
      <c r="A36" s="5" t="str">
        <f>VLOOKUP(B36,'Item in worksheet'!J:J,1,0)</f>
        <v>MP13-7284</v>
      </c>
      <c r="B36" t="s">
        <v>109</v>
      </c>
      <c r="C36" t="s">
        <v>98</v>
      </c>
      <c r="D36" t="s">
        <v>33</v>
      </c>
      <c r="E36" t="s">
        <v>1935</v>
      </c>
      <c r="F36" t="s">
        <v>34</v>
      </c>
      <c r="G36" t="s">
        <v>35</v>
      </c>
      <c r="H36" t="s">
        <v>64</v>
      </c>
      <c r="I36" t="s">
        <v>99</v>
      </c>
      <c r="J36" t="s">
        <v>110</v>
      </c>
      <c r="K36" s="1" t="s">
        <v>108</v>
      </c>
      <c r="L36" t="s">
        <v>40</v>
      </c>
      <c r="M36" t="s">
        <v>60</v>
      </c>
      <c r="N36" t="s">
        <v>42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Y36" t="s">
        <v>43</v>
      </c>
      <c r="Z36">
        <v>800</v>
      </c>
      <c r="AA36" t="s">
        <v>44</v>
      </c>
      <c r="AB36">
        <v>9</v>
      </c>
      <c r="AC36" t="s">
        <v>1906</v>
      </c>
      <c r="AF36" t="s">
        <v>42</v>
      </c>
      <c r="AG36" t="s">
        <v>34</v>
      </c>
      <c r="AH36" s="12" t="s">
        <v>34</v>
      </c>
      <c r="AM36" t="s">
        <v>46</v>
      </c>
      <c r="AN36" t="s">
        <v>47</v>
      </c>
      <c r="AO36" t="s">
        <v>34</v>
      </c>
      <c r="AP36" t="s">
        <v>48</v>
      </c>
      <c r="AQ36" t="s">
        <v>34</v>
      </c>
      <c r="AR36" t="s">
        <v>49</v>
      </c>
      <c r="AT36">
        <v>0</v>
      </c>
      <c r="AU36">
        <v>0</v>
      </c>
      <c r="AV36" t="e">
        <f>VLOOKUP(B36,#REF!,1,0)</f>
        <v>#REF!</v>
      </c>
    </row>
    <row r="37" spans="1:48">
      <c r="A37" s="5" t="str">
        <f>VLOOKUP(B37,'Item in worksheet'!J:J,1,0)</f>
        <v>MP10-501</v>
      </c>
      <c r="B37" t="s">
        <v>111</v>
      </c>
      <c r="C37" t="s">
        <v>112</v>
      </c>
      <c r="D37" t="s">
        <v>33</v>
      </c>
      <c r="E37" t="s">
        <v>1935</v>
      </c>
      <c r="F37" t="s">
        <v>34</v>
      </c>
      <c r="G37" t="s">
        <v>113</v>
      </c>
      <c r="H37" t="s">
        <v>36</v>
      </c>
      <c r="I37" t="s">
        <v>114</v>
      </c>
      <c r="J37" t="s">
        <v>115</v>
      </c>
      <c r="K37" s="1" t="s">
        <v>116</v>
      </c>
      <c r="L37" t="s">
        <v>40</v>
      </c>
      <c r="M37" t="s">
        <v>41</v>
      </c>
      <c r="N37" t="s">
        <v>42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Y37" t="s">
        <v>43</v>
      </c>
      <c r="Z37">
        <v>800</v>
      </c>
      <c r="AA37" t="s">
        <v>44</v>
      </c>
      <c r="AB37">
        <v>9</v>
      </c>
      <c r="AC37" t="s">
        <v>45</v>
      </c>
      <c r="AF37" t="s">
        <v>42</v>
      </c>
      <c r="AG37" t="s">
        <v>34</v>
      </c>
      <c r="AH37" s="12" t="s">
        <v>34</v>
      </c>
      <c r="AM37" t="s">
        <v>46</v>
      </c>
      <c r="AN37" t="s">
        <v>47</v>
      </c>
      <c r="AO37" t="s">
        <v>34</v>
      </c>
      <c r="AP37" t="s">
        <v>48</v>
      </c>
      <c r="AQ37" t="s">
        <v>34</v>
      </c>
      <c r="AR37" t="s">
        <v>49</v>
      </c>
      <c r="AT37">
        <v>0</v>
      </c>
      <c r="AU37">
        <v>0</v>
      </c>
      <c r="AV37" t="e">
        <f>VLOOKUP(B37,#REF!,1,0)</f>
        <v>#REF!</v>
      </c>
    </row>
    <row r="38" spans="1:48">
      <c r="A38" s="5" t="str">
        <f>VLOOKUP(B38,'Item in worksheet'!J:J,1,0)</f>
        <v>MP10-501</v>
      </c>
      <c r="B38" t="s">
        <v>111</v>
      </c>
      <c r="C38" t="s">
        <v>112</v>
      </c>
      <c r="D38" t="s">
        <v>33</v>
      </c>
      <c r="E38" t="s">
        <v>1935</v>
      </c>
      <c r="F38" t="s">
        <v>34</v>
      </c>
      <c r="G38" t="s">
        <v>113</v>
      </c>
      <c r="H38" t="s">
        <v>36</v>
      </c>
      <c r="I38" t="s">
        <v>114</v>
      </c>
      <c r="J38" t="s">
        <v>115</v>
      </c>
      <c r="K38" s="1" t="s">
        <v>116</v>
      </c>
      <c r="L38" t="s">
        <v>40</v>
      </c>
      <c r="M38" t="s">
        <v>50</v>
      </c>
      <c r="N38" t="s">
        <v>42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Y38" t="s">
        <v>43</v>
      </c>
      <c r="Z38">
        <v>800</v>
      </c>
      <c r="AA38" t="s">
        <v>44</v>
      </c>
      <c r="AB38">
        <v>9</v>
      </c>
      <c r="AC38" t="s">
        <v>45</v>
      </c>
      <c r="AF38" t="s">
        <v>42</v>
      </c>
      <c r="AG38" t="s">
        <v>34</v>
      </c>
      <c r="AH38" s="12" t="s">
        <v>34</v>
      </c>
      <c r="AM38" t="s">
        <v>46</v>
      </c>
      <c r="AN38" t="s">
        <v>47</v>
      </c>
      <c r="AO38" t="s">
        <v>34</v>
      </c>
      <c r="AP38" t="s">
        <v>48</v>
      </c>
      <c r="AQ38" t="s">
        <v>34</v>
      </c>
      <c r="AR38" t="s">
        <v>49</v>
      </c>
      <c r="AT38">
        <v>0</v>
      </c>
      <c r="AU38">
        <v>0</v>
      </c>
      <c r="AV38" t="e">
        <f>VLOOKUP(B38,#REF!,1,0)</f>
        <v>#REF!</v>
      </c>
    </row>
    <row r="39" spans="1:48">
      <c r="A39" s="5" t="str">
        <f>VLOOKUP(B39,'Item in worksheet'!J:J,1,0)</f>
        <v>MP10-502</v>
      </c>
      <c r="B39" t="s">
        <v>117</v>
      </c>
      <c r="C39" t="s">
        <v>112</v>
      </c>
      <c r="D39" t="s">
        <v>33</v>
      </c>
      <c r="E39" t="s">
        <v>1935</v>
      </c>
      <c r="F39" t="s">
        <v>34</v>
      </c>
      <c r="G39" t="s">
        <v>113</v>
      </c>
      <c r="H39" t="s">
        <v>36</v>
      </c>
      <c r="I39" t="s">
        <v>114</v>
      </c>
      <c r="J39" t="s">
        <v>118</v>
      </c>
      <c r="K39" s="1" t="s">
        <v>116</v>
      </c>
      <c r="L39" t="s">
        <v>40</v>
      </c>
      <c r="M39" t="s">
        <v>50</v>
      </c>
      <c r="N39" t="s">
        <v>42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Y39" t="s">
        <v>43</v>
      </c>
      <c r="Z39">
        <v>800</v>
      </c>
      <c r="AA39" t="s">
        <v>44</v>
      </c>
      <c r="AB39">
        <v>9</v>
      </c>
      <c r="AC39" t="s">
        <v>53</v>
      </c>
      <c r="AF39" t="s">
        <v>42</v>
      </c>
      <c r="AG39" t="s">
        <v>34</v>
      </c>
      <c r="AH39" s="12" t="s">
        <v>34</v>
      </c>
      <c r="AM39" t="s">
        <v>46</v>
      </c>
      <c r="AN39" t="s">
        <v>47</v>
      </c>
      <c r="AO39" t="s">
        <v>34</v>
      </c>
      <c r="AP39" t="s">
        <v>48</v>
      </c>
      <c r="AQ39" t="s">
        <v>34</v>
      </c>
      <c r="AR39" t="s">
        <v>49</v>
      </c>
      <c r="AT39">
        <v>0</v>
      </c>
      <c r="AU39">
        <v>0</v>
      </c>
      <c r="AV39" t="e">
        <f>VLOOKUP(B39,#REF!,1,0)</f>
        <v>#REF!</v>
      </c>
    </row>
    <row r="40" spans="1:48">
      <c r="A40" s="5" t="str">
        <f>VLOOKUP(B40,'Item in worksheet'!J:J,1,0)</f>
        <v>MP10-502</v>
      </c>
      <c r="B40" t="s">
        <v>117</v>
      </c>
      <c r="C40" t="s">
        <v>112</v>
      </c>
      <c r="D40" t="s">
        <v>33</v>
      </c>
      <c r="E40" t="s">
        <v>1935</v>
      </c>
      <c r="F40" t="s">
        <v>34</v>
      </c>
      <c r="G40" t="s">
        <v>113</v>
      </c>
      <c r="H40" t="s">
        <v>36</v>
      </c>
      <c r="I40" t="s">
        <v>114</v>
      </c>
      <c r="J40" t="s">
        <v>118</v>
      </c>
      <c r="K40" s="1" t="s">
        <v>116</v>
      </c>
      <c r="L40" t="s">
        <v>40</v>
      </c>
      <c r="M40" t="s">
        <v>41</v>
      </c>
      <c r="N40" t="s">
        <v>42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Y40" t="s">
        <v>43</v>
      </c>
      <c r="Z40">
        <v>800</v>
      </c>
      <c r="AA40" t="s">
        <v>44</v>
      </c>
      <c r="AB40">
        <v>9</v>
      </c>
      <c r="AC40" t="s">
        <v>53</v>
      </c>
      <c r="AF40" t="s">
        <v>42</v>
      </c>
      <c r="AG40" t="s">
        <v>34</v>
      </c>
      <c r="AH40" s="12" t="s">
        <v>34</v>
      </c>
      <c r="AM40" t="s">
        <v>46</v>
      </c>
      <c r="AN40" t="s">
        <v>47</v>
      </c>
      <c r="AO40" t="s">
        <v>34</v>
      </c>
      <c r="AP40" t="s">
        <v>48</v>
      </c>
      <c r="AQ40" t="s">
        <v>34</v>
      </c>
      <c r="AR40" t="s">
        <v>49</v>
      </c>
      <c r="AT40">
        <v>0</v>
      </c>
      <c r="AU40">
        <v>0</v>
      </c>
      <c r="AV40" t="e">
        <f>VLOOKUP(B40,#REF!,1,0)</f>
        <v>#REF!</v>
      </c>
    </row>
    <row r="41" spans="1:48">
      <c r="A41" s="5" t="str">
        <f>VLOOKUP(B41,'Item in worksheet'!J:J,1,0)</f>
        <v>MP10-503</v>
      </c>
      <c r="B41" t="s">
        <v>119</v>
      </c>
      <c r="C41" t="s">
        <v>112</v>
      </c>
      <c r="D41" t="s">
        <v>33</v>
      </c>
      <c r="E41" t="s">
        <v>1935</v>
      </c>
      <c r="F41" t="s">
        <v>34</v>
      </c>
      <c r="G41" t="s">
        <v>113</v>
      </c>
      <c r="H41" t="s">
        <v>36</v>
      </c>
      <c r="I41" t="s">
        <v>114</v>
      </c>
      <c r="J41" t="s">
        <v>120</v>
      </c>
      <c r="K41" s="1" t="s">
        <v>116</v>
      </c>
      <c r="L41" t="s">
        <v>40</v>
      </c>
      <c r="M41" t="s">
        <v>50</v>
      </c>
      <c r="N41" t="s">
        <v>42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Y41" t="s">
        <v>43</v>
      </c>
      <c r="Z41">
        <v>800</v>
      </c>
      <c r="AA41" t="s">
        <v>44</v>
      </c>
      <c r="AB41">
        <v>9</v>
      </c>
      <c r="AC41" t="s">
        <v>56</v>
      </c>
      <c r="AF41" t="s">
        <v>42</v>
      </c>
      <c r="AG41" t="s">
        <v>34</v>
      </c>
      <c r="AH41" s="12" t="s">
        <v>34</v>
      </c>
      <c r="AM41" t="s">
        <v>46</v>
      </c>
      <c r="AN41" t="s">
        <v>47</v>
      </c>
      <c r="AO41" t="s">
        <v>34</v>
      </c>
      <c r="AP41" t="s">
        <v>48</v>
      </c>
      <c r="AQ41" t="s">
        <v>34</v>
      </c>
      <c r="AR41" t="s">
        <v>49</v>
      </c>
      <c r="AT41">
        <v>0</v>
      </c>
      <c r="AU41">
        <v>0</v>
      </c>
      <c r="AV41" t="e">
        <f>VLOOKUP(B41,#REF!,1,0)</f>
        <v>#REF!</v>
      </c>
    </row>
    <row r="42" spans="1:48">
      <c r="A42" s="5" t="str">
        <f>VLOOKUP(B42,'Item in worksheet'!J:J,1,0)</f>
        <v>MP12-476</v>
      </c>
      <c r="B42" t="s">
        <v>121</v>
      </c>
      <c r="C42" t="s">
        <v>112</v>
      </c>
      <c r="D42" t="s">
        <v>33</v>
      </c>
      <c r="E42" t="s">
        <v>1935</v>
      </c>
      <c r="F42" t="s">
        <v>34</v>
      </c>
      <c r="G42" t="s">
        <v>113</v>
      </c>
      <c r="H42" t="s">
        <v>58</v>
      </c>
      <c r="I42" t="s">
        <v>114</v>
      </c>
      <c r="J42" t="s">
        <v>122</v>
      </c>
      <c r="K42" s="1" t="s">
        <v>123</v>
      </c>
      <c r="L42" t="s">
        <v>40</v>
      </c>
      <c r="M42" t="s">
        <v>50</v>
      </c>
      <c r="N42" t="s">
        <v>42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Y42" t="s">
        <v>43</v>
      </c>
      <c r="Z42">
        <v>800</v>
      </c>
      <c r="AA42" t="s">
        <v>44</v>
      </c>
      <c r="AB42">
        <v>9</v>
      </c>
      <c r="AC42" t="s">
        <v>1908</v>
      </c>
      <c r="AF42" t="s">
        <v>42</v>
      </c>
      <c r="AG42" t="s">
        <v>34</v>
      </c>
      <c r="AH42" s="12" t="s">
        <v>34</v>
      </c>
      <c r="AM42" t="s">
        <v>46</v>
      </c>
      <c r="AN42" t="s">
        <v>47</v>
      </c>
      <c r="AO42" t="s">
        <v>34</v>
      </c>
      <c r="AP42" t="s">
        <v>48</v>
      </c>
      <c r="AQ42" t="s">
        <v>34</v>
      </c>
      <c r="AR42" t="s">
        <v>49</v>
      </c>
      <c r="AT42">
        <v>0</v>
      </c>
      <c r="AU42">
        <v>0</v>
      </c>
      <c r="AV42" t="e">
        <f>VLOOKUP(B42,#REF!,1,0)</f>
        <v>#REF!</v>
      </c>
    </row>
    <row r="43" spans="1:48">
      <c r="A43" s="5" t="str">
        <f>VLOOKUP(B43,'Item in worksheet'!J:J,1,0)</f>
        <v>MP12-477</v>
      </c>
      <c r="B43" t="s">
        <v>124</v>
      </c>
      <c r="C43" t="s">
        <v>112</v>
      </c>
      <c r="D43" t="s">
        <v>33</v>
      </c>
      <c r="E43" t="s">
        <v>1935</v>
      </c>
      <c r="F43" t="s">
        <v>34</v>
      </c>
      <c r="G43" t="s">
        <v>113</v>
      </c>
      <c r="H43" t="s">
        <v>58</v>
      </c>
      <c r="I43" t="s">
        <v>114</v>
      </c>
      <c r="J43" t="s">
        <v>125</v>
      </c>
      <c r="K43" s="1" t="s">
        <v>123</v>
      </c>
      <c r="L43" t="s">
        <v>40</v>
      </c>
      <c r="M43" t="s">
        <v>50</v>
      </c>
      <c r="N43" t="s">
        <v>42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Y43" t="s">
        <v>43</v>
      </c>
      <c r="Z43">
        <v>800</v>
      </c>
      <c r="AA43" t="s">
        <v>44</v>
      </c>
      <c r="AB43">
        <v>9</v>
      </c>
      <c r="AC43" t="s">
        <v>1909</v>
      </c>
      <c r="AF43" t="s">
        <v>42</v>
      </c>
      <c r="AG43" t="s">
        <v>34</v>
      </c>
      <c r="AH43" s="12" t="s">
        <v>34</v>
      </c>
      <c r="AM43" t="s">
        <v>46</v>
      </c>
      <c r="AN43" t="s">
        <v>47</v>
      </c>
      <c r="AO43" t="s">
        <v>34</v>
      </c>
      <c r="AP43" t="s">
        <v>48</v>
      </c>
      <c r="AQ43" t="s">
        <v>34</v>
      </c>
      <c r="AR43" t="s">
        <v>49</v>
      </c>
      <c r="AT43">
        <v>0</v>
      </c>
      <c r="AU43">
        <v>0</v>
      </c>
      <c r="AV43" t="e">
        <f>VLOOKUP(B43,#REF!,1,0)</f>
        <v>#REF!</v>
      </c>
    </row>
    <row r="44" spans="1:48">
      <c r="A44" s="5" t="str">
        <f>VLOOKUP(B44,'Item in worksheet'!J:J,1,0)</f>
        <v>MP10-3829</v>
      </c>
      <c r="B44" t="s">
        <v>126</v>
      </c>
      <c r="C44" t="s">
        <v>127</v>
      </c>
      <c r="D44" t="s">
        <v>33</v>
      </c>
      <c r="E44" t="s">
        <v>1935</v>
      </c>
      <c r="F44" t="s">
        <v>34</v>
      </c>
      <c r="G44" t="s">
        <v>113</v>
      </c>
      <c r="H44" t="s">
        <v>36</v>
      </c>
      <c r="I44" t="s">
        <v>128</v>
      </c>
      <c r="J44" t="s">
        <v>115</v>
      </c>
      <c r="K44" s="1" t="s">
        <v>116</v>
      </c>
      <c r="L44" t="s">
        <v>40</v>
      </c>
      <c r="M44" t="s">
        <v>41</v>
      </c>
      <c r="N44" t="s">
        <v>42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Y44" t="s">
        <v>43</v>
      </c>
      <c r="Z44">
        <v>800</v>
      </c>
      <c r="AA44" t="s">
        <v>44</v>
      </c>
      <c r="AB44">
        <v>9</v>
      </c>
      <c r="AC44" t="s">
        <v>45</v>
      </c>
      <c r="AF44" t="s">
        <v>42</v>
      </c>
      <c r="AG44" t="s">
        <v>34</v>
      </c>
      <c r="AH44" s="12" t="s">
        <v>34</v>
      </c>
      <c r="AM44" t="s">
        <v>46</v>
      </c>
      <c r="AN44" t="s">
        <v>47</v>
      </c>
      <c r="AO44" t="s">
        <v>34</v>
      </c>
      <c r="AP44" t="s">
        <v>48</v>
      </c>
      <c r="AQ44" t="s">
        <v>34</v>
      </c>
      <c r="AR44" t="s">
        <v>49</v>
      </c>
      <c r="AT44">
        <v>0</v>
      </c>
      <c r="AU44">
        <v>0</v>
      </c>
      <c r="AV44" t="e">
        <f>VLOOKUP(B44,#REF!,1,0)</f>
        <v>#REF!</v>
      </c>
    </row>
    <row r="45" spans="1:48">
      <c r="A45" s="5" t="str">
        <f>VLOOKUP(B45,'Item in worksheet'!J:J,1,0)</f>
        <v>MP10-3829</v>
      </c>
      <c r="B45" t="s">
        <v>126</v>
      </c>
      <c r="C45" t="s">
        <v>127</v>
      </c>
      <c r="D45" t="s">
        <v>33</v>
      </c>
      <c r="E45" t="s">
        <v>1935</v>
      </c>
      <c r="F45" t="s">
        <v>34</v>
      </c>
      <c r="G45" t="s">
        <v>113</v>
      </c>
      <c r="H45" t="s">
        <v>36</v>
      </c>
      <c r="I45" t="s">
        <v>128</v>
      </c>
      <c r="J45" t="s">
        <v>115</v>
      </c>
      <c r="K45" s="1" t="s">
        <v>116</v>
      </c>
      <c r="L45" t="s">
        <v>40</v>
      </c>
      <c r="M45" t="s">
        <v>50</v>
      </c>
      <c r="N45" t="s">
        <v>42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Y45" t="s">
        <v>43</v>
      </c>
      <c r="Z45">
        <v>800</v>
      </c>
      <c r="AA45" t="s">
        <v>44</v>
      </c>
      <c r="AB45">
        <v>9</v>
      </c>
      <c r="AC45" t="s">
        <v>45</v>
      </c>
      <c r="AF45" t="s">
        <v>42</v>
      </c>
      <c r="AG45" t="s">
        <v>34</v>
      </c>
      <c r="AH45" s="12" t="s">
        <v>34</v>
      </c>
      <c r="AM45" t="s">
        <v>46</v>
      </c>
      <c r="AN45" t="s">
        <v>47</v>
      </c>
      <c r="AO45" t="s">
        <v>34</v>
      </c>
      <c r="AP45" t="s">
        <v>48</v>
      </c>
      <c r="AQ45" t="s">
        <v>34</v>
      </c>
      <c r="AR45" t="s">
        <v>49</v>
      </c>
      <c r="AT45">
        <v>0</v>
      </c>
      <c r="AU45">
        <v>0</v>
      </c>
      <c r="AV45" t="e">
        <f>VLOOKUP(B45,#REF!,1,0)</f>
        <v>#REF!</v>
      </c>
    </row>
    <row r="46" spans="1:48">
      <c r="A46" s="5" t="str">
        <f>VLOOKUP(B46,'Item in worksheet'!J:J,1,0)</f>
        <v>MP10-3830</v>
      </c>
      <c r="B46" t="s">
        <v>129</v>
      </c>
      <c r="C46" t="s">
        <v>127</v>
      </c>
      <c r="D46" t="s">
        <v>33</v>
      </c>
      <c r="E46" t="s">
        <v>1935</v>
      </c>
      <c r="F46" t="s">
        <v>34</v>
      </c>
      <c r="G46" t="s">
        <v>113</v>
      </c>
      <c r="H46" t="s">
        <v>36</v>
      </c>
      <c r="I46" t="s">
        <v>128</v>
      </c>
      <c r="J46" t="s">
        <v>118</v>
      </c>
      <c r="K46" s="1" t="s">
        <v>116</v>
      </c>
      <c r="L46" t="s">
        <v>40</v>
      </c>
      <c r="M46" t="s">
        <v>50</v>
      </c>
      <c r="N46" t="s">
        <v>42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Y46" t="s">
        <v>43</v>
      </c>
      <c r="Z46">
        <v>800</v>
      </c>
      <c r="AA46" t="s">
        <v>44</v>
      </c>
      <c r="AB46">
        <v>9</v>
      </c>
      <c r="AC46" t="s">
        <v>53</v>
      </c>
      <c r="AF46" t="s">
        <v>42</v>
      </c>
      <c r="AG46" t="s">
        <v>34</v>
      </c>
      <c r="AH46" s="12" t="s">
        <v>34</v>
      </c>
      <c r="AM46" t="s">
        <v>46</v>
      </c>
      <c r="AN46" t="s">
        <v>47</v>
      </c>
      <c r="AO46" t="s">
        <v>34</v>
      </c>
      <c r="AP46" t="s">
        <v>48</v>
      </c>
      <c r="AQ46" t="s">
        <v>34</v>
      </c>
      <c r="AR46" t="s">
        <v>49</v>
      </c>
      <c r="AT46">
        <v>0</v>
      </c>
      <c r="AU46">
        <v>0</v>
      </c>
      <c r="AV46" t="e">
        <f>VLOOKUP(B46,#REF!,1,0)</f>
        <v>#REF!</v>
      </c>
    </row>
    <row r="47" spans="1:48">
      <c r="A47" s="5" t="str">
        <f>VLOOKUP(B47,'Item in worksheet'!J:J,1,0)</f>
        <v>MP10-3830</v>
      </c>
      <c r="B47" t="s">
        <v>129</v>
      </c>
      <c r="C47" t="s">
        <v>127</v>
      </c>
      <c r="D47" t="s">
        <v>33</v>
      </c>
      <c r="E47" t="s">
        <v>1935</v>
      </c>
      <c r="F47" t="s">
        <v>34</v>
      </c>
      <c r="G47" t="s">
        <v>113</v>
      </c>
      <c r="H47" t="s">
        <v>36</v>
      </c>
      <c r="I47" t="s">
        <v>128</v>
      </c>
      <c r="J47" t="s">
        <v>118</v>
      </c>
      <c r="K47" s="1" t="s">
        <v>116</v>
      </c>
      <c r="L47" t="s">
        <v>40</v>
      </c>
      <c r="M47" t="s">
        <v>41</v>
      </c>
      <c r="N47" t="s">
        <v>42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Y47" t="s">
        <v>43</v>
      </c>
      <c r="Z47">
        <v>800</v>
      </c>
      <c r="AA47" t="s">
        <v>44</v>
      </c>
      <c r="AB47">
        <v>9</v>
      </c>
      <c r="AC47" t="s">
        <v>53</v>
      </c>
      <c r="AF47" t="s">
        <v>42</v>
      </c>
      <c r="AG47" t="s">
        <v>34</v>
      </c>
      <c r="AH47" s="12" t="s">
        <v>34</v>
      </c>
      <c r="AM47" t="s">
        <v>46</v>
      </c>
      <c r="AN47" t="s">
        <v>47</v>
      </c>
      <c r="AO47" t="s">
        <v>34</v>
      </c>
      <c r="AP47" t="s">
        <v>48</v>
      </c>
      <c r="AQ47" t="s">
        <v>34</v>
      </c>
      <c r="AR47" t="s">
        <v>49</v>
      </c>
      <c r="AT47">
        <v>0</v>
      </c>
      <c r="AU47">
        <v>0</v>
      </c>
      <c r="AV47" t="e">
        <f>VLOOKUP(B47,#REF!,1,0)</f>
        <v>#REF!</v>
      </c>
    </row>
    <row r="48" spans="1:48">
      <c r="A48" s="5" t="str">
        <f>VLOOKUP(B48,'Item in worksheet'!J:J,1,0)</f>
        <v>MP10-3831</v>
      </c>
      <c r="B48" t="s">
        <v>130</v>
      </c>
      <c r="C48" t="s">
        <v>127</v>
      </c>
      <c r="D48" t="s">
        <v>33</v>
      </c>
      <c r="E48" t="s">
        <v>1935</v>
      </c>
      <c r="F48" t="s">
        <v>34</v>
      </c>
      <c r="G48" t="s">
        <v>113</v>
      </c>
      <c r="H48" t="s">
        <v>36</v>
      </c>
      <c r="I48" t="s">
        <v>128</v>
      </c>
      <c r="J48" t="s">
        <v>120</v>
      </c>
      <c r="K48" s="1" t="s">
        <v>116</v>
      </c>
      <c r="L48" t="s">
        <v>40</v>
      </c>
      <c r="M48" t="s">
        <v>41</v>
      </c>
      <c r="N48" t="s">
        <v>42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Y48" t="s">
        <v>43</v>
      </c>
      <c r="Z48">
        <v>800</v>
      </c>
      <c r="AA48" t="s">
        <v>44</v>
      </c>
      <c r="AB48">
        <v>9</v>
      </c>
      <c r="AC48" t="s">
        <v>56</v>
      </c>
      <c r="AF48" t="s">
        <v>42</v>
      </c>
      <c r="AG48" t="s">
        <v>34</v>
      </c>
      <c r="AH48" s="12" t="s">
        <v>34</v>
      </c>
      <c r="AM48" t="s">
        <v>46</v>
      </c>
      <c r="AN48" t="s">
        <v>47</v>
      </c>
      <c r="AO48" t="s">
        <v>34</v>
      </c>
      <c r="AP48" t="s">
        <v>48</v>
      </c>
      <c r="AQ48" t="s">
        <v>34</v>
      </c>
      <c r="AR48" t="s">
        <v>49</v>
      </c>
      <c r="AT48">
        <v>0</v>
      </c>
      <c r="AU48">
        <v>0</v>
      </c>
      <c r="AV48" t="e">
        <f>VLOOKUP(B48,#REF!,1,0)</f>
        <v>#REF!</v>
      </c>
    </row>
    <row r="49" spans="1:48">
      <c r="A49" s="5" t="str">
        <f>VLOOKUP(B49,'Item in worksheet'!J:J,1,0)</f>
        <v>MP10-3831</v>
      </c>
      <c r="B49" t="s">
        <v>130</v>
      </c>
      <c r="C49" t="s">
        <v>127</v>
      </c>
      <c r="D49" t="s">
        <v>33</v>
      </c>
      <c r="E49" t="s">
        <v>1935</v>
      </c>
      <c r="F49" t="s">
        <v>34</v>
      </c>
      <c r="G49" t="s">
        <v>113</v>
      </c>
      <c r="H49" t="s">
        <v>36</v>
      </c>
      <c r="I49" t="s">
        <v>128</v>
      </c>
      <c r="J49" t="s">
        <v>120</v>
      </c>
      <c r="K49" s="1" t="s">
        <v>116</v>
      </c>
      <c r="L49" t="s">
        <v>40</v>
      </c>
      <c r="M49" t="s">
        <v>50</v>
      </c>
      <c r="N49" t="s">
        <v>42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Y49" t="s">
        <v>43</v>
      </c>
      <c r="Z49">
        <v>800</v>
      </c>
      <c r="AA49" t="s">
        <v>44</v>
      </c>
      <c r="AB49">
        <v>9</v>
      </c>
      <c r="AC49" t="s">
        <v>56</v>
      </c>
      <c r="AF49" t="s">
        <v>42</v>
      </c>
      <c r="AG49" t="s">
        <v>34</v>
      </c>
      <c r="AH49" s="12" t="s">
        <v>34</v>
      </c>
      <c r="AM49" t="s">
        <v>46</v>
      </c>
      <c r="AN49" t="s">
        <v>47</v>
      </c>
      <c r="AO49" t="s">
        <v>34</v>
      </c>
      <c r="AP49" t="s">
        <v>48</v>
      </c>
      <c r="AQ49" t="s">
        <v>34</v>
      </c>
      <c r="AR49" t="s">
        <v>49</v>
      </c>
      <c r="AT49">
        <v>0</v>
      </c>
      <c r="AU49">
        <v>0</v>
      </c>
      <c r="AV49" t="e">
        <f>VLOOKUP(B49,#REF!,1,0)</f>
        <v>#REF!</v>
      </c>
    </row>
    <row r="50" spans="1:48">
      <c r="A50" s="5" t="str">
        <f>VLOOKUP(B50,'Item in worksheet'!J:J,1,0)</f>
        <v>MP12-3832</v>
      </c>
      <c r="B50" t="s">
        <v>131</v>
      </c>
      <c r="C50" t="s">
        <v>127</v>
      </c>
      <c r="D50" t="s">
        <v>33</v>
      </c>
      <c r="E50" t="s">
        <v>1935</v>
      </c>
      <c r="F50" t="s">
        <v>34</v>
      </c>
      <c r="G50" t="s">
        <v>113</v>
      </c>
      <c r="H50" t="s">
        <v>58</v>
      </c>
      <c r="I50" t="s">
        <v>128</v>
      </c>
      <c r="J50" t="s">
        <v>122</v>
      </c>
      <c r="K50" s="1" t="s">
        <v>132</v>
      </c>
      <c r="L50" t="s">
        <v>40</v>
      </c>
      <c r="M50" t="s">
        <v>41</v>
      </c>
      <c r="N50" t="s">
        <v>42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Y50" t="s">
        <v>43</v>
      </c>
      <c r="Z50">
        <v>800</v>
      </c>
      <c r="AA50" t="s">
        <v>44</v>
      </c>
      <c r="AB50">
        <v>9</v>
      </c>
      <c r="AC50" t="s">
        <v>1908</v>
      </c>
      <c r="AF50" t="s">
        <v>42</v>
      </c>
      <c r="AG50" t="s">
        <v>34</v>
      </c>
      <c r="AH50" s="12" t="s">
        <v>34</v>
      </c>
      <c r="AM50" t="s">
        <v>46</v>
      </c>
      <c r="AN50" t="s">
        <v>47</v>
      </c>
      <c r="AO50" t="s">
        <v>34</v>
      </c>
      <c r="AP50" t="s">
        <v>48</v>
      </c>
      <c r="AQ50" t="s">
        <v>34</v>
      </c>
      <c r="AR50" t="s">
        <v>49</v>
      </c>
      <c r="AT50">
        <v>0</v>
      </c>
      <c r="AU50">
        <v>0</v>
      </c>
      <c r="AV50" t="e">
        <f>VLOOKUP(B50,#REF!,1,0)</f>
        <v>#REF!</v>
      </c>
    </row>
    <row r="51" spans="1:48">
      <c r="A51" s="5" t="str">
        <f>VLOOKUP(B51,'Item in worksheet'!J:J,1,0)</f>
        <v>MP12-3832</v>
      </c>
      <c r="B51" t="s">
        <v>131</v>
      </c>
      <c r="C51" t="s">
        <v>127</v>
      </c>
      <c r="D51" t="s">
        <v>33</v>
      </c>
      <c r="E51" t="s">
        <v>1935</v>
      </c>
      <c r="F51" t="s">
        <v>34</v>
      </c>
      <c r="G51" t="s">
        <v>113</v>
      </c>
      <c r="H51" t="s">
        <v>58</v>
      </c>
      <c r="I51" t="s">
        <v>128</v>
      </c>
      <c r="J51" t="s">
        <v>122</v>
      </c>
      <c r="K51" s="1" t="s">
        <v>132</v>
      </c>
      <c r="L51" t="s">
        <v>40</v>
      </c>
      <c r="M51" t="s">
        <v>50</v>
      </c>
      <c r="N51" t="s">
        <v>42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Y51" t="s">
        <v>43</v>
      </c>
      <c r="Z51">
        <v>800</v>
      </c>
      <c r="AA51" t="s">
        <v>44</v>
      </c>
      <c r="AB51">
        <v>9</v>
      </c>
      <c r="AC51" t="s">
        <v>1908</v>
      </c>
      <c r="AF51" t="s">
        <v>42</v>
      </c>
      <c r="AG51" t="s">
        <v>34</v>
      </c>
      <c r="AH51" s="12" t="s">
        <v>34</v>
      </c>
      <c r="AM51" t="s">
        <v>46</v>
      </c>
      <c r="AN51" t="s">
        <v>47</v>
      </c>
      <c r="AO51" t="s">
        <v>34</v>
      </c>
      <c r="AP51" t="s">
        <v>48</v>
      </c>
      <c r="AQ51" t="s">
        <v>34</v>
      </c>
      <c r="AR51" t="s">
        <v>49</v>
      </c>
      <c r="AT51">
        <v>0</v>
      </c>
      <c r="AU51">
        <v>0</v>
      </c>
      <c r="AV51" t="e">
        <f>VLOOKUP(B51,#REF!,1,0)</f>
        <v>#REF!</v>
      </c>
    </row>
    <row r="52" spans="1:48">
      <c r="A52" s="5" t="str">
        <f>VLOOKUP(B52,'Item in worksheet'!J:J,1,0)</f>
        <v>MP12-3833</v>
      </c>
      <c r="B52" t="s">
        <v>133</v>
      </c>
      <c r="C52" t="s">
        <v>127</v>
      </c>
      <c r="D52" t="s">
        <v>33</v>
      </c>
      <c r="E52" t="s">
        <v>1935</v>
      </c>
      <c r="F52" t="s">
        <v>34</v>
      </c>
      <c r="G52" t="s">
        <v>113</v>
      </c>
      <c r="H52" t="s">
        <v>58</v>
      </c>
      <c r="I52" t="s">
        <v>128</v>
      </c>
      <c r="J52" t="s">
        <v>134</v>
      </c>
      <c r="K52" s="1" t="s">
        <v>132</v>
      </c>
      <c r="L52" t="s">
        <v>40</v>
      </c>
      <c r="M52" t="s">
        <v>50</v>
      </c>
      <c r="N52" t="s">
        <v>42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Y52" t="s">
        <v>43</v>
      </c>
      <c r="Z52">
        <v>800</v>
      </c>
      <c r="AA52" t="s">
        <v>44</v>
      </c>
      <c r="AB52">
        <v>9</v>
      </c>
      <c r="AC52" t="s">
        <v>1909</v>
      </c>
      <c r="AF52" t="s">
        <v>42</v>
      </c>
      <c r="AG52" t="s">
        <v>34</v>
      </c>
      <c r="AH52" s="12" t="s">
        <v>34</v>
      </c>
      <c r="AM52" t="s">
        <v>46</v>
      </c>
      <c r="AN52" t="s">
        <v>47</v>
      </c>
      <c r="AO52" t="s">
        <v>34</v>
      </c>
      <c r="AP52" t="s">
        <v>48</v>
      </c>
      <c r="AQ52" t="s">
        <v>34</v>
      </c>
      <c r="AR52" t="s">
        <v>49</v>
      </c>
      <c r="AT52">
        <v>0</v>
      </c>
      <c r="AU52">
        <v>0</v>
      </c>
      <c r="AV52" t="e">
        <f>VLOOKUP(B52,#REF!,1,0)</f>
        <v>#REF!</v>
      </c>
    </row>
    <row r="53" spans="1:48">
      <c r="A53" s="5" t="str">
        <f>VLOOKUP(B53,'Item in worksheet'!J:J,1,0)</f>
        <v>MP12-3833</v>
      </c>
      <c r="B53" t="s">
        <v>133</v>
      </c>
      <c r="C53" t="s">
        <v>127</v>
      </c>
      <c r="D53" t="s">
        <v>33</v>
      </c>
      <c r="E53" t="s">
        <v>1935</v>
      </c>
      <c r="F53" t="s">
        <v>34</v>
      </c>
      <c r="G53" t="s">
        <v>113</v>
      </c>
      <c r="H53" t="s">
        <v>58</v>
      </c>
      <c r="I53" t="s">
        <v>128</v>
      </c>
      <c r="J53" t="s">
        <v>134</v>
      </c>
      <c r="K53" s="1" t="s">
        <v>132</v>
      </c>
      <c r="L53" t="s">
        <v>40</v>
      </c>
      <c r="M53" t="s">
        <v>41</v>
      </c>
      <c r="N53" t="s">
        <v>42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Y53" t="s">
        <v>43</v>
      </c>
      <c r="Z53">
        <v>800</v>
      </c>
      <c r="AA53" t="s">
        <v>44</v>
      </c>
      <c r="AB53">
        <v>9</v>
      </c>
      <c r="AC53" t="s">
        <v>1909</v>
      </c>
      <c r="AF53" t="s">
        <v>42</v>
      </c>
      <c r="AG53" t="s">
        <v>34</v>
      </c>
      <c r="AH53" s="12" t="s">
        <v>34</v>
      </c>
      <c r="AM53" t="s">
        <v>46</v>
      </c>
      <c r="AN53" t="s">
        <v>47</v>
      </c>
      <c r="AO53" t="s">
        <v>34</v>
      </c>
      <c r="AP53" t="s">
        <v>48</v>
      </c>
      <c r="AQ53" t="s">
        <v>34</v>
      </c>
      <c r="AR53" t="s">
        <v>49</v>
      </c>
      <c r="AT53">
        <v>0</v>
      </c>
      <c r="AU53">
        <v>0</v>
      </c>
      <c r="AV53" t="e">
        <f>VLOOKUP(B53,#REF!,1,0)</f>
        <v>#REF!</v>
      </c>
    </row>
    <row r="54" spans="1:48">
      <c r="A54" s="5" t="str">
        <f>VLOOKUP(B54,'Item in worksheet'!J:J,1,0)</f>
        <v>MP13-5578</v>
      </c>
      <c r="B54" t="s">
        <v>135</v>
      </c>
      <c r="C54" t="s">
        <v>127</v>
      </c>
      <c r="D54" t="s">
        <v>33</v>
      </c>
      <c r="E54" t="s">
        <v>1935</v>
      </c>
      <c r="F54" t="s">
        <v>34</v>
      </c>
      <c r="G54" t="s">
        <v>113</v>
      </c>
      <c r="H54" t="s">
        <v>64</v>
      </c>
      <c r="I54" t="s">
        <v>128</v>
      </c>
      <c r="J54" t="s">
        <v>136</v>
      </c>
      <c r="K54" s="1" t="s">
        <v>137</v>
      </c>
      <c r="L54" t="s">
        <v>40</v>
      </c>
      <c r="M54" t="s">
        <v>50</v>
      </c>
      <c r="N54" t="s">
        <v>42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Y54" t="s">
        <v>43</v>
      </c>
      <c r="Z54">
        <v>800</v>
      </c>
      <c r="AA54" t="s">
        <v>44</v>
      </c>
      <c r="AB54">
        <v>9</v>
      </c>
      <c r="AC54" t="s">
        <v>1905</v>
      </c>
      <c r="AF54" t="s">
        <v>42</v>
      </c>
      <c r="AG54" t="s">
        <v>34</v>
      </c>
      <c r="AH54" s="12" t="s">
        <v>34</v>
      </c>
      <c r="AM54" t="s">
        <v>46</v>
      </c>
      <c r="AN54" t="s">
        <v>47</v>
      </c>
      <c r="AO54" t="s">
        <v>34</v>
      </c>
      <c r="AP54" t="s">
        <v>48</v>
      </c>
      <c r="AQ54" t="s">
        <v>34</v>
      </c>
      <c r="AR54" t="s">
        <v>49</v>
      </c>
      <c r="AT54">
        <v>0</v>
      </c>
      <c r="AU54">
        <v>0</v>
      </c>
      <c r="AV54" t="e">
        <f>VLOOKUP(B54,#REF!,1,0)</f>
        <v>#REF!</v>
      </c>
    </row>
    <row r="55" spans="1:48">
      <c r="A55" s="5" t="str">
        <f>VLOOKUP(B55,'Item in worksheet'!J:J,1,0)</f>
        <v>MP13-5579</v>
      </c>
      <c r="B55" t="s">
        <v>138</v>
      </c>
      <c r="C55" t="s">
        <v>127</v>
      </c>
      <c r="D55" t="s">
        <v>33</v>
      </c>
      <c r="E55" t="s">
        <v>1935</v>
      </c>
      <c r="F55" t="s">
        <v>34</v>
      </c>
      <c r="G55" t="s">
        <v>113</v>
      </c>
      <c r="H55" t="s">
        <v>64</v>
      </c>
      <c r="I55" t="s">
        <v>128</v>
      </c>
      <c r="J55" t="s">
        <v>139</v>
      </c>
      <c r="K55" s="1" t="s">
        <v>137</v>
      </c>
      <c r="L55" t="s">
        <v>40</v>
      </c>
      <c r="M55" t="s">
        <v>50</v>
      </c>
      <c r="N55" t="s">
        <v>42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Y55" t="s">
        <v>43</v>
      </c>
      <c r="Z55">
        <v>800</v>
      </c>
      <c r="AA55" t="s">
        <v>44</v>
      </c>
      <c r="AB55">
        <v>9</v>
      </c>
      <c r="AC55" t="s">
        <v>1906</v>
      </c>
      <c r="AF55" t="s">
        <v>42</v>
      </c>
      <c r="AG55" t="s">
        <v>34</v>
      </c>
      <c r="AH55" s="12" t="s">
        <v>34</v>
      </c>
      <c r="AM55" t="s">
        <v>46</v>
      </c>
      <c r="AN55" t="s">
        <v>47</v>
      </c>
      <c r="AO55" t="s">
        <v>34</v>
      </c>
      <c r="AP55" t="s">
        <v>48</v>
      </c>
      <c r="AQ55" t="s">
        <v>34</v>
      </c>
      <c r="AR55" t="s">
        <v>49</v>
      </c>
      <c r="AT55">
        <v>0</v>
      </c>
      <c r="AU55">
        <v>0</v>
      </c>
      <c r="AV55" t="e">
        <f>VLOOKUP(B55,#REF!,1,0)</f>
        <v>#REF!</v>
      </c>
    </row>
    <row r="56" spans="1:48">
      <c r="A56" s="5" t="str">
        <f>VLOOKUP(B56,'Item in worksheet'!J:J,1,0)</f>
        <v>MP13-3974</v>
      </c>
      <c r="B56" t="s">
        <v>140</v>
      </c>
      <c r="C56" t="s">
        <v>141</v>
      </c>
      <c r="D56" t="s">
        <v>33</v>
      </c>
      <c r="E56" t="s">
        <v>1935</v>
      </c>
      <c r="F56" t="s">
        <v>34</v>
      </c>
      <c r="G56" t="s">
        <v>142</v>
      </c>
      <c r="H56" t="s">
        <v>64</v>
      </c>
      <c r="I56" t="s">
        <v>143</v>
      </c>
      <c r="J56" t="s">
        <v>144</v>
      </c>
      <c r="K56" s="1" t="s">
        <v>145</v>
      </c>
      <c r="L56" t="s">
        <v>40</v>
      </c>
      <c r="M56" t="s">
        <v>41</v>
      </c>
      <c r="N56" t="s">
        <v>42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Y56" t="s">
        <v>43</v>
      </c>
      <c r="Z56">
        <v>800</v>
      </c>
      <c r="AA56" t="s">
        <v>44</v>
      </c>
      <c r="AB56">
        <v>9</v>
      </c>
      <c r="AC56" t="s">
        <v>146</v>
      </c>
      <c r="AF56" t="s">
        <v>42</v>
      </c>
      <c r="AG56" t="s">
        <v>34</v>
      </c>
      <c r="AH56" s="12" t="s">
        <v>34</v>
      </c>
      <c r="AM56" t="s">
        <v>46</v>
      </c>
      <c r="AN56" t="s">
        <v>47</v>
      </c>
      <c r="AO56" t="s">
        <v>34</v>
      </c>
      <c r="AP56" t="s">
        <v>48</v>
      </c>
      <c r="AQ56" t="s">
        <v>34</v>
      </c>
      <c r="AR56" t="s">
        <v>49</v>
      </c>
      <c r="AT56">
        <v>0</v>
      </c>
      <c r="AU56">
        <v>0</v>
      </c>
      <c r="AV56" t="e">
        <f>VLOOKUP(B56,#REF!,1,0)</f>
        <v>#REF!</v>
      </c>
    </row>
    <row r="57" spans="1:48">
      <c r="A57" s="5" t="str">
        <f>VLOOKUP(B57,'Item in worksheet'!J:J,1,0)</f>
        <v>MP13-3974</v>
      </c>
      <c r="B57" t="s">
        <v>140</v>
      </c>
      <c r="C57" t="s">
        <v>141</v>
      </c>
      <c r="D57" t="s">
        <v>33</v>
      </c>
      <c r="E57" t="s">
        <v>1935</v>
      </c>
      <c r="F57" t="s">
        <v>34</v>
      </c>
      <c r="G57" t="s">
        <v>142</v>
      </c>
      <c r="H57" t="s">
        <v>64</v>
      </c>
      <c r="I57" t="s">
        <v>143</v>
      </c>
      <c r="J57" t="s">
        <v>144</v>
      </c>
      <c r="K57" s="1" t="s">
        <v>145</v>
      </c>
      <c r="L57" t="s">
        <v>40</v>
      </c>
      <c r="M57" t="s">
        <v>60</v>
      </c>
      <c r="N57" t="s">
        <v>42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Y57" t="s">
        <v>43</v>
      </c>
      <c r="Z57">
        <v>800</v>
      </c>
      <c r="AA57" t="s">
        <v>44</v>
      </c>
      <c r="AB57">
        <v>9</v>
      </c>
      <c r="AC57" t="s">
        <v>146</v>
      </c>
      <c r="AF57" t="s">
        <v>42</v>
      </c>
      <c r="AG57" t="s">
        <v>34</v>
      </c>
      <c r="AH57" s="12" t="s">
        <v>34</v>
      </c>
      <c r="AM57" t="s">
        <v>46</v>
      </c>
      <c r="AN57" t="s">
        <v>47</v>
      </c>
      <c r="AO57" t="s">
        <v>34</v>
      </c>
      <c r="AP57" t="s">
        <v>48</v>
      </c>
      <c r="AQ57" t="s">
        <v>34</v>
      </c>
      <c r="AR57" t="s">
        <v>49</v>
      </c>
      <c r="AT57">
        <v>0</v>
      </c>
      <c r="AU57">
        <v>0</v>
      </c>
      <c r="AV57" t="e">
        <f>VLOOKUP(B57,#REF!,1,0)</f>
        <v>#REF!</v>
      </c>
    </row>
    <row r="58" spans="1:48">
      <c r="A58" s="5" t="str">
        <f>VLOOKUP(B58,'Item in worksheet'!J:J,1,0)</f>
        <v>MP13-484</v>
      </c>
      <c r="B58" t="s">
        <v>147</v>
      </c>
      <c r="C58" t="s">
        <v>141</v>
      </c>
      <c r="D58" t="s">
        <v>33</v>
      </c>
      <c r="E58" t="s">
        <v>1935</v>
      </c>
      <c r="F58" t="s">
        <v>34</v>
      </c>
      <c r="G58" t="s">
        <v>142</v>
      </c>
      <c r="H58" t="s">
        <v>64</v>
      </c>
      <c r="I58" t="s">
        <v>143</v>
      </c>
      <c r="J58" t="s">
        <v>148</v>
      </c>
      <c r="K58" s="1" t="s">
        <v>149</v>
      </c>
      <c r="L58" t="s">
        <v>40</v>
      </c>
      <c r="M58" t="s">
        <v>60</v>
      </c>
      <c r="N58" t="s">
        <v>42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Y58" t="s">
        <v>43</v>
      </c>
      <c r="Z58">
        <v>800</v>
      </c>
      <c r="AA58" t="s">
        <v>44</v>
      </c>
      <c r="AB58">
        <v>9</v>
      </c>
      <c r="AC58" t="s">
        <v>1905</v>
      </c>
      <c r="AF58" t="s">
        <v>42</v>
      </c>
      <c r="AG58" t="s">
        <v>34</v>
      </c>
      <c r="AH58" s="12" t="s">
        <v>34</v>
      </c>
      <c r="AM58" t="s">
        <v>46</v>
      </c>
      <c r="AN58" t="s">
        <v>47</v>
      </c>
      <c r="AO58" t="s">
        <v>34</v>
      </c>
      <c r="AP58" t="s">
        <v>48</v>
      </c>
      <c r="AQ58" t="s">
        <v>34</v>
      </c>
      <c r="AR58" t="s">
        <v>49</v>
      </c>
      <c r="AT58">
        <v>0</v>
      </c>
      <c r="AU58">
        <v>0</v>
      </c>
      <c r="AV58" t="e">
        <f>VLOOKUP(B58,#REF!,1,0)</f>
        <v>#REF!</v>
      </c>
    </row>
    <row r="59" spans="1:48">
      <c r="A59" s="5" t="str">
        <f>VLOOKUP(B59,'Item in worksheet'!J:J,1,0)</f>
        <v>MP13-484</v>
      </c>
      <c r="B59" t="s">
        <v>147</v>
      </c>
      <c r="C59" t="s">
        <v>141</v>
      </c>
      <c r="D59" t="s">
        <v>33</v>
      </c>
      <c r="E59" t="s">
        <v>1935</v>
      </c>
      <c r="F59" t="s">
        <v>34</v>
      </c>
      <c r="G59" t="s">
        <v>142</v>
      </c>
      <c r="H59" t="s">
        <v>64</v>
      </c>
      <c r="I59" t="s">
        <v>143</v>
      </c>
      <c r="J59" t="s">
        <v>148</v>
      </c>
      <c r="K59" s="1" t="s">
        <v>149</v>
      </c>
      <c r="L59" t="s">
        <v>40</v>
      </c>
      <c r="M59" t="s">
        <v>41</v>
      </c>
      <c r="N59" t="s">
        <v>42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Y59" t="s">
        <v>43</v>
      </c>
      <c r="Z59">
        <v>800</v>
      </c>
      <c r="AA59" t="s">
        <v>44</v>
      </c>
      <c r="AB59">
        <v>9</v>
      </c>
      <c r="AC59" t="s">
        <v>1905</v>
      </c>
      <c r="AF59" t="s">
        <v>42</v>
      </c>
      <c r="AG59" t="s">
        <v>34</v>
      </c>
      <c r="AH59" s="12" t="s">
        <v>34</v>
      </c>
      <c r="AM59" t="s">
        <v>46</v>
      </c>
      <c r="AN59" t="s">
        <v>47</v>
      </c>
      <c r="AO59" t="s">
        <v>34</v>
      </c>
      <c r="AP59" t="s">
        <v>48</v>
      </c>
      <c r="AQ59" t="s">
        <v>34</v>
      </c>
      <c r="AR59" t="s">
        <v>49</v>
      </c>
      <c r="AT59">
        <v>0</v>
      </c>
      <c r="AU59">
        <v>0</v>
      </c>
      <c r="AV59" t="e">
        <f>VLOOKUP(B59,#REF!,1,0)</f>
        <v>#REF!</v>
      </c>
    </row>
    <row r="60" spans="1:48">
      <c r="A60" s="5" t="str">
        <f>VLOOKUP(B60,'Item in worksheet'!J:J,1,0)</f>
        <v>MP13-485</v>
      </c>
      <c r="B60" t="s">
        <v>150</v>
      </c>
      <c r="C60" t="s">
        <v>141</v>
      </c>
      <c r="D60" t="s">
        <v>33</v>
      </c>
      <c r="E60" t="s">
        <v>1935</v>
      </c>
      <c r="F60" t="s">
        <v>34</v>
      </c>
      <c r="G60" t="s">
        <v>142</v>
      </c>
      <c r="H60" t="s">
        <v>64</v>
      </c>
      <c r="I60" t="s">
        <v>143</v>
      </c>
      <c r="J60" t="s">
        <v>151</v>
      </c>
      <c r="K60" s="1" t="s">
        <v>149</v>
      </c>
      <c r="L60" t="s">
        <v>40</v>
      </c>
      <c r="M60" t="s">
        <v>41</v>
      </c>
      <c r="N60" t="s">
        <v>42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Y60" t="s">
        <v>43</v>
      </c>
      <c r="Z60">
        <v>800</v>
      </c>
      <c r="AA60" t="s">
        <v>44</v>
      </c>
      <c r="AB60">
        <v>9</v>
      </c>
      <c r="AC60" t="s">
        <v>1906</v>
      </c>
      <c r="AF60" t="s">
        <v>42</v>
      </c>
      <c r="AG60" t="s">
        <v>34</v>
      </c>
      <c r="AH60" s="12" t="s">
        <v>34</v>
      </c>
      <c r="AM60" t="s">
        <v>46</v>
      </c>
      <c r="AN60" t="s">
        <v>47</v>
      </c>
      <c r="AO60" t="s">
        <v>34</v>
      </c>
      <c r="AP60" t="s">
        <v>48</v>
      </c>
      <c r="AQ60" t="s">
        <v>34</v>
      </c>
      <c r="AR60" t="s">
        <v>49</v>
      </c>
      <c r="AT60">
        <v>0</v>
      </c>
      <c r="AU60">
        <v>0</v>
      </c>
      <c r="AV60" t="e">
        <f>VLOOKUP(B60,#REF!,1,0)</f>
        <v>#REF!</v>
      </c>
    </row>
    <row r="61" spans="1:48">
      <c r="A61" s="5" t="str">
        <f>VLOOKUP(B61,'Item in worksheet'!J:J,1,0)</f>
        <v>MP13-485</v>
      </c>
      <c r="B61" t="s">
        <v>150</v>
      </c>
      <c r="C61" t="s">
        <v>141</v>
      </c>
      <c r="D61" t="s">
        <v>33</v>
      </c>
      <c r="E61" t="s">
        <v>1935</v>
      </c>
      <c r="F61" t="s">
        <v>34</v>
      </c>
      <c r="G61" t="s">
        <v>142</v>
      </c>
      <c r="H61" t="s">
        <v>64</v>
      </c>
      <c r="I61" t="s">
        <v>143</v>
      </c>
      <c r="J61" t="s">
        <v>151</v>
      </c>
      <c r="K61" s="1" t="s">
        <v>149</v>
      </c>
      <c r="L61" t="s">
        <v>40</v>
      </c>
      <c r="M61" t="s">
        <v>60</v>
      </c>
      <c r="N61" t="s">
        <v>42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Y61" t="s">
        <v>43</v>
      </c>
      <c r="Z61">
        <v>800</v>
      </c>
      <c r="AA61" t="s">
        <v>44</v>
      </c>
      <c r="AB61">
        <v>9</v>
      </c>
      <c r="AC61" t="s">
        <v>1906</v>
      </c>
      <c r="AF61" t="s">
        <v>42</v>
      </c>
      <c r="AG61" t="s">
        <v>34</v>
      </c>
      <c r="AH61" s="12" t="s">
        <v>34</v>
      </c>
      <c r="AM61" t="s">
        <v>46</v>
      </c>
      <c r="AN61" t="s">
        <v>47</v>
      </c>
      <c r="AO61" t="s">
        <v>34</v>
      </c>
      <c r="AP61" t="s">
        <v>48</v>
      </c>
      <c r="AQ61" t="s">
        <v>34</v>
      </c>
      <c r="AR61" t="s">
        <v>49</v>
      </c>
      <c r="AT61">
        <v>0</v>
      </c>
      <c r="AU61">
        <v>0</v>
      </c>
      <c r="AV61" t="e">
        <f>VLOOKUP(B61,#REF!,1,0)</f>
        <v>#REF!</v>
      </c>
    </row>
    <row r="62" spans="1:48">
      <c r="A62" s="5" t="str">
        <f>VLOOKUP(B62,'Item in worksheet'!J:J,1,0)</f>
        <v>MP13-625</v>
      </c>
      <c r="B62" t="s">
        <v>152</v>
      </c>
      <c r="C62" t="s">
        <v>153</v>
      </c>
      <c r="D62" t="s">
        <v>33</v>
      </c>
      <c r="E62" t="s">
        <v>1935</v>
      </c>
      <c r="F62" t="s">
        <v>34</v>
      </c>
      <c r="G62" t="s">
        <v>154</v>
      </c>
      <c r="H62" t="s">
        <v>64</v>
      </c>
      <c r="I62" t="s">
        <v>155</v>
      </c>
      <c r="J62" t="s">
        <v>156</v>
      </c>
      <c r="K62" s="1" t="s">
        <v>157</v>
      </c>
      <c r="L62" t="s">
        <v>40</v>
      </c>
      <c r="M62" t="s">
        <v>60</v>
      </c>
      <c r="N62" t="s">
        <v>42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Y62" t="s">
        <v>43</v>
      </c>
      <c r="Z62">
        <v>300</v>
      </c>
      <c r="AA62" t="s">
        <v>158</v>
      </c>
      <c r="AB62">
        <v>9</v>
      </c>
      <c r="AC62" t="s">
        <v>1904</v>
      </c>
      <c r="AF62" t="s">
        <v>42</v>
      </c>
      <c r="AG62" t="s">
        <v>34</v>
      </c>
      <c r="AH62" s="12" t="s">
        <v>34</v>
      </c>
      <c r="AM62" t="s">
        <v>46</v>
      </c>
      <c r="AN62" t="s">
        <v>47</v>
      </c>
      <c r="AO62" t="s">
        <v>34</v>
      </c>
      <c r="AP62" s="13" t="s">
        <v>1894</v>
      </c>
      <c r="AQ62" t="s">
        <v>34</v>
      </c>
      <c r="AR62" t="s">
        <v>49</v>
      </c>
      <c r="AT62">
        <v>0</v>
      </c>
      <c r="AU62">
        <v>0</v>
      </c>
      <c r="AV62" t="e">
        <f>VLOOKUP(B62,#REF!,1,0)</f>
        <v>#REF!</v>
      </c>
    </row>
    <row r="63" spans="1:48">
      <c r="A63" s="5" t="str">
        <f>VLOOKUP(B63,'Item in worksheet'!J:J,1,0)</f>
        <v>MP13-625</v>
      </c>
      <c r="B63" t="s">
        <v>152</v>
      </c>
      <c r="C63" t="s">
        <v>153</v>
      </c>
      <c r="D63" t="s">
        <v>33</v>
      </c>
      <c r="E63" t="s">
        <v>1935</v>
      </c>
      <c r="F63" t="s">
        <v>34</v>
      </c>
      <c r="G63" t="s">
        <v>154</v>
      </c>
      <c r="H63" t="s">
        <v>64</v>
      </c>
      <c r="I63" t="s">
        <v>155</v>
      </c>
      <c r="J63" t="s">
        <v>156</v>
      </c>
      <c r="K63" s="1" t="s">
        <v>157</v>
      </c>
      <c r="L63" t="s">
        <v>40</v>
      </c>
      <c r="M63" t="s">
        <v>41</v>
      </c>
      <c r="N63" t="s">
        <v>42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Y63" t="s">
        <v>43</v>
      </c>
      <c r="Z63">
        <v>300</v>
      </c>
      <c r="AA63" t="s">
        <v>158</v>
      </c>
      <c r="AB63">
        <v>9</v>
      </c>
      <c r="AC63" t="s">
        <v>1904</v>
      </c>
      <c r="AF63" t="s">
        <v>42</v>
      </c>
      <c r="AG63" t="s">
        <v>34</v>
      </c>
      <c r="AH63" s="12" t="s">
        <v>34</v>
      </c>
      <c r="AM63" t="s">
        <v>46</v>
      </c>
      <c r="AN63" t="s">
        <v>47</v>
      </c>
      <c r="AO63" t="s">
        <v>34</v>
      </c>
      <c r="AP63" t="s">
        <v>159</v>
      </c>
      <c r="AQ63" t="s">
        <v>34</v>
      </c>
      <c r="AR63" t="s">
        <v>49</v>
      </c>
      <c r="AT63">
        <v>0</v>
      </c>
      <c r="AU63">
        <v>0</v>
      </c>
      <c r="AV63" t="e">
        <f>VLOOKUP(B63,#REF!,1,0)</f>
        <v>#REF!</v>
      </c>
    </row>
    <row r="64" spans="1:48">
      <c r="A64" s="5" t="str">
        <f>VLOOKUP(B64,'Item in worksheet'!J:J,1,0)</f>
        <v>MP13-626</v>
      </c>
      <c r="B64" t="s">
        <v>160</v>
      </c>
      <c r="C64" t="s">
        <v>153</v>
      </c>
      <c r="D64" t="s">
        <v>33</v>
      </c>
      <c r="E64" t="s">
        <v>1935</v>
      </c>
      <c r="F64" t="s">
        <v>34</v>
      </c>
      <c r="G64" t="s">
        <v>154</v>
      </c>
      <c r="H64" t="s">
        <v>64</v>
      </c>
      <c r="I64" t="s">
        <v>155</v>
      </c>
      <c r="J64" t="s">
        <v>161</v>
      </c>
      <c r="K64" s="1" t="s">
        <v>157</v>
      </c>
      <c r="L64" t="s">
        <v>40</v>
      </c>
      <c r="M64" t="s">
        <v>41</v>
      </c>
      <c r="N64" t="s">
        <v>42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Y64" t="s">
        <v>43</v>
      </c>
      <c r="Z64">
        <v>300</v>
      </c>
      <c r="AA64" t="s">
        <v>158</v>
      </c>
      <c r="AB64">
        <v>9</v>
      </c>
      <c r="AC64" t="s">
        <v>1905</v>
      </c>
      <c r="AF64" t="s">
        <v>42</v>
      </c>
      <c r="AG64" t="s">
        <v>34</v>
      </c>
      <c r="AH64" s="12" t="s">
        <v>34</v>
      </c>
      <c r="AM64" t="s">
        <v>46</v>
      </c>
      <c r="AN64" t="s">
        <v>47</v>
      </c>
      <c r="AO64" t="s">
        <v>34</v>
      </c>
      <c r="AP64" t="s">
        <v>159</v>
      </c>
      <c r="AQ64" t="s">
        <v>34</v>
      </c>
      <c r="AR64" t="s">
        <v>49</v>
      </c>
      <c r="AT64">
        <v>0</v>
      </c>
      <c r="AU64">
        <v>0</v>
      </c>
      <c r="AV64" t="e">
        <f>VLOOKUP(B64,#REF!,1,0)</f>
        <v>#REF!</v>
      </c>
    </row>
    <row r="65" spans="1:48">
      <c r="A65" s="5" t="str">
        <f>VLOOKUP(B65,'Item in worksheet'!J:J,1,0)</f>
        <v>MP13-626</v>
      </c>
      <c r="B65" t="s">
        <v>160</v>
      </c>
      <c r="C65" t="s">
        <v>153</v>
      </c>
      <c r="D65" t="s">
        <v>33</v>
      </c>
      <c r="E65" t="s">
        <v>1935</v>
      </c>
      <c r="F65" t="s">
        <v>34</v>
      </c>
      <c r="G65" t="s">
        <v>154</v>
      </c>
      <c r="H65" t="s">
        <v>64</v>
      </c>
      <c r="I65" t="s">
        <v>155</v>
      </c>
      <c r="J65" t="s">
        <v>161</v>
      </c>
      <c r="K65" s="1" t="s">
        <v>157</v>
      </c>
      <c r="L65" t="s">
        <v>40</v>
      </c>
      <c r="M65" t="s">
        <v>60</v>
      </c>
      <c r="N65" t="s">
        <v>42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Y65" t="s">
        <v>43</v>
      </c>
      <c r="Z65">
        <v>300</v>
      </c>
      <c r="AA65" t="s">
        <v>158</v>
      </c>
      <c r="AB65">
        <v>9</v>
      </c>
      <c r="AC65" t="s">
        <v>1905</v>
      </c>
      <c r="AF65" t="s">
        <v>42</v>
      </c>
      <c r="AG65" t="s">
        <v>34</v>
      </c>
      <c r="AH65" s="12" t="s">
        <v>34</v>
      </c>
      <c r="AM65" t="s">
        <v>46</v>
      </c>
      <c r="AN65" t="s">
        <v>47</v>
      </c>
      <c r="AO65" t="s">
        <v>34</v>
      </c>
      <c r="AP65" t="s">
        <v>159</v>
      </c>
      <c r="AQ65" t="s">
        <v>34</v>
      </c>
      <c r="AR65" t="s">
        <v>49</v>
      </c>
      <c r="AT65">
        <v>0</v>
      </c>
      <c r="AU65">
        <v>0</v>
      </c>
      <c r="AV65" t="e">
        <f>VLOOKUP(B65,#REF!,1,0)</f>
        <v>#REF!</v>
      </c>
    </row>
    <row r="66" spans="1:48">
      <c r="A66" s="5" t="str">
        <f>VLOOKUP(B66,'Item in worksheet'!J:J,1,0)</f>
        <v>MP13-627</v>
      </c>
      <c r="B66" t="s">
        <v>162</v>
      </c>
      <c r="C66" t="s">
        <v>163</v>
      </c>
      <c r="D66" t="s">
        <v>33</v>
      </c>
      <c r="E66" t="s">
        <v>1935</v>
      </c>
      <c r="F66" t="s">
        <v>34</v>
      </c>
      <c r="G66" t="s">
        <v>154</v>
      </c>
      <c r="H66" t="s">
        <v>64</v>
      </c>
      <c r="I66" t="s">
        <v>155</v>
      </c>
      <c r="J66" t="s">
        <v>164</v>
      </c>
      <c r="K66" s="1" t="s">
        <v>157</v>
      </c>
      <c r="L66" t="s">
        <v>40</v>
      </c>
      <c r="M66" t="s">
        <v>60</v>
      </c>
      <c r="N66" t="s">
        <v>42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Y66" t="s">
        <v>43</v>
      </c>
      <c r="Z66">
        <v>300</v>
      </c>
      <c r="AA66" t="s">
        <v>158</v>
      </c>
      <c r="AB66">
        <v>9</v>
      </c>
      <c r="AC66" t="s">
        <v>1906</v>
      </c>
      <c r="AF66" t="s">
        <v>42</v>
      </c>
      <c r="AG66" t="s">
        <v>34</v>
      </c>
      <c r="AH66" s="12" t="s">
        <v>34</v>
      </c>
      <c r="AM66" t="s">
        <v>46</v>
      </c>
      <c r="AN66" t="s">
        <v>47</v>
      </c>
      <c r="AO66" t="s">
        <v>34</v>
      </c>
      <c r="AP66" t="s">
        <v>159</v>
      </c>
      <c r="AQ66" t="s">
        <v>34</v>
      </c>
      <c r="AR66" t="s">
        <v>49</v>
      </c>
      <c r="AT66">
        <v>0</v>
      </c>
      <c r="AU66">
        <v>0</v>
      </c>
      <c r="AV66" t="e">
        <f>VLOOKUP(B66,#REF!,1,0)</f>
        <v>#REF!</v>
      </c>
    </row>
    <row r="67" spans="1:48">
      <c r="A67" s="5" t="str">
        <f>VLOOKUP(B67,'Item in worksheet'!J:J,1,0)</f>
        <v>MP13-627</v>
      </c>
      <c r="B67" t="s">
        <v>162</v>
      </c>
      <c r="C67" t="s">
        <v>163</v>
      </c>
      <c r="D67" t="s">
        <v>33</v>
      </c>
      <c r="E67" t="s">
        <v>1935</v>
      </c>
      <c r="F67" t="s">
        <v>34</v>
      </c>
      <c r="G67" t="s">
        <v>154</v>
      </c>
      <c r="H67" t="s">
        <v>64</v>
      </c>
      <c r="I67" t="s">
        <v>155</v>
      </c>
      <c r="J67" t="s">
        <v>164</v>
      </c>
      <c r="K67" s="1" t="s">
        <v>157</v>
      </c>
      <c r="L67" t="s">
        <v>40</v>
      </c>
      <c r="M67" t="s">
        <v>41</v>
      </c>
      <c r="N67" t="s">
        <v>42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Y67" t="s">
        <v>43</v>
      </c>
      <c r="Z67">
        <v>300</v>
      </c>
      <c r="AA67" t="s">
        <v>158</v>
      </c>
      <c r="AB67">
        <v>9</v>
      </c>
      <c r="AC67" t="s">
        <v>1906</v>
      </c>
      <c r="AF67" t="s">
        <v>42</v>
      </c>
      <c r="AG67" t="s">
        <v>34</v>
      </c>
      <c r="AH67" s="12" t="s">
        <v>34</v>
      </c>
      <c r="AM67" t="s">
        <v>46</v>
      </c>
      <c r="AN67" t="s">
        <v>47</v>
      </c>
      <c r="AO67" t="s">
        <v>34</v>
      </c>
      <c r="AP67" t="s">
        <v>159</v>
      </c>
      <c r="AQ67" t="s">
        <v>34</v>
      </c>
      <c r="AR67" t="s">
        <v>49</v>
      </c>
      <c r="AT67">
        <v>0</v>
      </c>
      <c r="AU67">
        <v>0</v>
      </c>
      <c r="AV67" t="e">
        <f>VLOOKUP(B67,#REF!,1,0)</f>
        <v>#REF!</v>
      </c>
    </row>
    <row r="68" spans="1:48">
      <c r="A68" s="5" t="str">
        <f>VLOOKUP(B68,'Item in worksheet'!J:J,1,0)</f>
        <v>MP13-628</v>
      </c>
      <c r="B68" t="s">
        <v>165</v>
      </c>
      <c r="C68" t="s">
        <v>166</v>
      </c>
      <c r="D68" t="s">
        <v>33</v>
      </c>
      <c r="E68" t="s">
        <v>1935</v>
      </c>
      <c r="F68" t="s">
        <v>34</v>
      </c>
      <c r="G68" t="s">
        <v>167</v>
      </c>
      <c r="H68" t="s">
        <v>64</v>
      </c>
      <c r="I68" t="s">
        <v>168</v>
      </c>
      <c r="J68" t="s">
        <v>156</v>
      </c>
      <c r="K68" s="1" t="s">
        <v>157</v>
      </c>
      <c r="L68" t="s">
        <v>40</v>
      </c>
      <c r="M68" t="s">
        <v>60</v>
      </c>
      <c r="N68" t="s">
        <v>42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Y68" t="s">
        <v>43</v>
      </c>
      <c r="Z68">
        <v>300</v>
      </c>
      <c r="AA68" t="s">
        <v>158</v>
      </c>
      <c r="AB68">
        <v>9</v>
      </c>
      <c r="AC68" t="s">
        <v>1904</v>
      </c>
      <c r="AF68" t="s">
        <v>42</v>
      </c>
      <c r="AG68" t="s">
        <v>34</v>
      </c>
      <c r="AH68" s="12" t="s">
        <v>34</v>
      </c>
      <c r="AM68" t="s">
        <v>46</v>
      </c>
      <c r="AN68" t="s">
        <v>47</v>
      </c>
      <c r="AO68" t="s">
        <v>34</v>
      </c>
      <c r="AP68" t="s">
        <v>159</v>
      </c>
      <c r="AQ68" t="s">
        <v>34</v>
      </c>
      <c r="AR68" t="s">
        <v>49</v>
      </c>
      <c r="AT68">
        <v>0</v>
      </c>
      <c r="AU68">
        <v>0</v>
      </c>
      <c r="AV68" t="e">
        <f>VLOOKUP(B68,#REF!,1,0)</f>
        <v>#REF!</v>
      </c>
    </row>
    <row r="69" spans="1:48">
      <c r="A69" s="5" t="str">
        <f>VLOOKUP(B69,'Item in worksheet'!J:J,1,0)</f>
        <v>MP13-629</v>
      </c>
      <c r="B69" t="s">
        <v>169</v>
      </c>
      <c r="C69" t="s">
        <v>166</v>
      </c>
      <c r="D69" t="s">
        <v>33</v>
      </c>
      <c r="E69" t="s">
        <v>1935</v>
      </c>
      <c r="F69" t="s">
        <v>34</v>
      </c>
      <c r="G69" t="s">
        <v>167</v>
      </c>
      <c r="H69" t="s">
        <v>64</v>
      </c>
      <c r="I69" t="s">
        <v>168</v>
      </c>
      <c r="J69" t="s">
        <v>161</v>
      </c>
      <c r="K69" s="1" t="s">
        <v>157</v>
      </c>
      <c r="L69" t="s">
        <v>40</v>
      </c>
      <c r="M69" t="s">
        <v>60</v>
      </c>
      <c r="N69" t="s">
        <v>42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Y69" t="s">
        <v>43</v>
      </c>
      <c r="Z69">
        <v>300</v>
      </c>
      <c r="AA69" t="s">
        <v>158</v>
      </c>
      <c r="AB69">
        <v>9</v>
      </c>
      <c r="AC69" t="s">
        <v>1905</v>
      </c>
      <c r="AF69" t="s">
        <v>42</v>
      </c>
      <c r="AG69" t="s">
        <v>34</v>
      </c>
      <c r="AH69" s="12" t="s">
        <v>34</v>
      </c>
      <c r="AM69" t="s">
        <v>46</v>
      </c>
      <c r="AN69" t="s">
        <v>47</v>
      </c>
      <c r="AO69" t="s">
        <v>34</v>
      </c>
      <c r="AP69" t="s">
        <v>159</v>
      </c>
      <c r="AQ69" t="s">
        <v>34</v>
      </c>
      <c r="AR69" t="s">
        <v>49</v>
      </c>
      <c r="AT69">
        <v>0</v>
      </c>
      <c r="AU69">
        <v>0</v>
      </c>
      <c r="AV69" t="e">
        <f>VLOOKUP(B69,#REF!,1,0)</f>
        <v>#REF!</v>
      </c>
    </row>
    <row r="70" spans="1:48">
      <c r="A70" s="5" t="str">
        <f>VLOOKUP(B70,'Item in worksheet'!J:J,1,0)</f>
        <v>MP13-630</v>
      </c>
      <c r="B70" t="s">
        <v>170</v>
      </c>
      <c r="C70" t="s">
        <v>171</v>
      </c>
      <c r="D70" t="s">
        <v>33</v>
      </c>
      <c r="E70" t="s">
        <v>1935</v>
      </c>
      <c r="F70" t="s">
        <v>34</v>
      </c>
      <c r="G70" t="s">
        <v>167</v>
      </c>
      <c r="H70" t="s">
        <v>64</v>
      </c>
      <c r="I70" t="s">
        <v>168</v>
      </c>
      <c r="J70" t="s">
        <v>164</v>
      </c>
      <c r="K70" s="1" t="s">
        <v>157</v>
      </c>
      <c r="L70" t="s">
        <v>40</v>
      </c>
      <c r="M70" t="s">
        <v>60</v>
      </c>
      <c r="N70" t="s">
        <v>42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Y70" t="s">
        <v>43</v>
      </c>
      <c r="Z70">
        <v>300</v>
      </c>
      <c r="AA70" t="s">
        <v>158</v>
      </c>
      <c r="AB70">
        <v>9</v>
      </c>
      <c r="AC70" t="s">
        <v>1906</v>
      </c>
      <c r="AF70" t="s">
        <v>42</v>
      </c>
      <c r="AG70" t="s">
        <v>34</v>
      </c>
      <c r="AH70" s="12" t="s">
        <v>34</v>
      </c>
      <c r="AM70" t="s">
        <v>46</v>
      </c>
      <c r="AN70" t="s">
        <v>47</v>
      </c>
      <c r="AO70" t="s">
        <v>34</v>
      </c>
      <c r="AP70" t="s">
        <v>159</v>
      </c>
      <c r="AQ70" t="s">
        <v>34</v>
      </c>
      <c r="AR70" t="s">
        <v>49</v>
      </c>
      <c r="AT70">
        <v>0</v>
      </c>
      <c r="AU70">
        <v>0</v>
      </c>
      <c r="AV70" t="e">
        <f>VLOOKUP(B70,#REF!,1,0)</f>
        <v>#REF!</v>
      </c>
    </row>
    <row r="71" spans="1:48">
      <c r="A71" s="5" t="str">
        <f>VLOOKUP(B71,'Item in worksheet'!J:J,1,0)</f>
        <v>MP13-1237</v>
      </c>
      <c r="B71" t="s">
        <v>172</v>
      </c>
      <c r="C71" t="s">
        <v>173</v>
      </c>
      <c r="D71" t="s">
        <v>33</v>
      </c>
      <c r="E71" t="s">
        <v>1935</v>
      </c>
      <c r="F71" t="s">
        <v>34</v>
      </c>
      <c r="G71" t="s">
        <v>174</v>
      </c>
      <c r="H71" t="s">
        <v>64</v>
      </c>
      <c r="I71" t="s">
        <v>175</v>
      </c>
      <c r="J71" t="s">
        <v>156</v>
      </c>
      <c r="K71" s="1" t="s">
        <v>176</v>
      </c>
      <c r="L71" t="s">
        <v>40</v>
      </c>
      <c r="M71" t="s">
        <v>41</v>
      </c>
      <c r="N71" t="s">
        <v>42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Y71" t="s">
        <v>43</v>
      </c>
      <c r="Z71">
        <v>300</v>
      </c>
      <c r="AA71" t="s">
        <v>158</v>
      </c>
      <c r="AB71">
        <v>9</v>
      </c>
      <c r="AC71" t="s">
        <v>1904</v>
      </c>
      <c r="AF71" t="s">
        <v>42</v>
      </c>
      <c r="AG71" t="s">
        <v>34</v>
      </c>
      <c r="AH71" s="12" t="s">
        <v>34</v>
      </c>
      <c r="AM71" t="s">
        <v>46</v>
      </c>
      <c r="AN71" t="s">
        <v>47</v>
      </c>
      <c r="AO71" t="s">
        <v>34</v>
      </c>
      <c r="AP71" t="s">
        <v>159</v>
      </c>
      <c r="AQ71" t="s">
        <v>34</v>
      </c>
      <c r="AR71" t="s">
        <v>49</v>
      </c>
      <c r="AT71">
        <v>0</v>
      </c>
      <c r="AU71">
        <v>0</v>
      </c>
      <c r="AV71" t="e">
        <f>VLOOKUP(B71,#REF!,1,0)</f>
        <v>#REF!</v>
      </c>
    </row>
    <row r="72" spans="1:48">
      <c r="A72" s="5" t="str">
        <f>VLOOKUP(B72,'Item in worksheet'!J:J,1,0)</f>
        <v>MP13-1237</v>
      </c>
      <c r="B72" t="s">
        <v>172</v>
      </c>
      <c r="C72" t="s">
        <v>173</v>
      </c>
      <c r="D72" t="s">
        <v>33</v>
      </c>
      <c r="E72" t="s">
        <v>1935</v>
      </c>
      <c r="F72" t="s">
        <v>34</v>
      </c>
      <c r="G72" t="s">
        <v>174</v>
      </c>
      <c r="H72" t="s">
        <v>64</v>
      </c>
      <c r="I72" t="s">
        <v>175</v>
      </c>
      <c r="J72" t="s">
        <v>156</v>
      </c>
      <c r="K72" s="1" t="s">
        <v>176</v>
      </c>
      <c r="L72" t="s">
        <v>40</v>
      </c>
      <c r="M72" t="s">
        <v>60</v>
      </c>
      <c r="N72" t="s">
        <v>42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Y72" t="s">
        <v>43</v>
      </c>
      <c r="Z72">
        <v>300</v>
      </c>
      <c r="AA72" t="s">
        <v>158</v>
      </c>
      <c r="AB72">
        <v>9</v>
      </c>
      <c r="AC72" t="s">
        <v>1904</v>
      </c>
      <c r="AF72" t="s">
        <v>42</v>
      </c>
      <c r="AG72" t="s">
        <v>34</v>
      </c>
      <c r="AH72" s="12" t="s">
        <v>34</v>
      </c>
      <c r="AM72" t="s">
        <v>46</v>
      </c>
      <c r="AN72" t="s">
        <v>47</v>
      </c>
      <c r="AO72" t="s">
        <v>34</v>
      </c>
      <c r="AP72" t="s">
        <v>159</v>
      </c>
      <c r="AQ72" t="s">
        <v>34</v>
      </c>
      <c r="AR72" t="s">
        <v>49</v>
      </c>
      <c r="AT72">
        <v>0</v>
      </c>
      <c r="AU72">
        <v>0</v>
      </c>
      <c r="AV72" t="e">
        <f>VLOOKUP(B72,#REF!,1,0)</f>
        <v>#REF!</v>
      </c>
    </row>
    <row r="73" spans="1:48">
      <c r="A73" s="5" t="str">
        <f>VLOOKUP(B73,'Item in worksheet'!J:J,1,0)</f>
        <v>MP13-1238</v>
      </c>
      <c r="B73" t="s">
        <v>177</v>
      </c>
      <c r="C73" t="s">
        <v>173</v>
      </c>
      <c r="D73" t="s">
        <v>33</v>
      </c>
      <c r="E73" t="s">
        <v>1935</v>
      </c>
      <c r="F73" t="s">
        <v>34</v>
      </c>
      <c r="G73" t="s">
        <v>174</v>
      </c>
      <c r="H73" t="s">
        <v>64</v>
      </c>
      <c r="I73" t="s">
        <v>175</v>
      </c>
      <c r="J73" t="s">
        <v>178</v>
      </c>
      <c r="K73" s="1" t="s">
        <v>176</v>
      </c>
      <c r="L73" t="s">
        <v>40</v>
      </c>
      <c r="M73" t="s">
        <v>60</v>
      </c>
      <c r="N73" t="s">
        <v>42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Y73" t="s">
        <v>43</v>
      </c>
      <c r="Z73">
        <v>300</v>
      </c>
      <c r="AA73" t="s">
        <v>158</v>
      </c>
      <c r="AB73">
        <v>9</v>
      </c>
      <c r="AC73" t="s">
        <v>1905</v>
      </c>
      <c r="AF73" t="s">
        <v>42</v>
      </c>
      <c r="AG73" t="s">
        <v>34</v>
      </c>
      <c r="AH73" s="12" t="s">
        <v>34</v>
      </c>
      <c r="AM73" t="s">
        <v>46</v>
      </c>
      <c r="AN73" t="s">
        <v>47</v>
      </c>
      <c r="AO73" t="s">
        <v>34</v>
      </c>
      <c r="AP73" t="s">
        <v>159</v>
      </c>
      <c r="AQ73" t="s">
        <v>34</v>
      </c>
      <c r="AR73" t="s">
        <v>49</v>
      </c>
      <c r="AT73">
        <v>0</v>
      </c>
      <c r="AU73">
        <v>0</v>
      </c>
      <c r="AV73" t="e">
        <f>VLOOKUP(B73,#REF!,1,0)</f>
        <v>#REF!</v>
      </c>
    </row>
    <row r="74" spans="1:48">
      <c r="A74" s="5" t="str">
        <f>VLOOKUP(B74,'Item in worksheet'!J:J,1,0)</f>
        <v>MP13-1238</v>
      </c>
      <c r="B74" t="s">
        <v>177</v>
      </c>
      <c r="C74" t="s">
        <v>173</v>
      </c>
      <c r="D74" t="s">
        <v>33</v>
      </c>
      <c r="E74" t="s">
        <v>1935</v>
      </c>
      <c r="F74" t="s">
        <v>34</v>
      </c>
      <c r="G74" t="s">
        <v>174</v>
      </c>
      <c r="H74" t="s">
        <v>64</v>
      </c>
      <c r="I74" t="s">
        <v>175</v>
      </c>
      <c r="J74" t="s">
        <v>178</v>
      </c>
      <c r="K74" s="1" t="s">
        <v>176</v>
      </c>
      <c r="L74" t="s">
        <v>40</v>
      </c>
      <c r="M74" t="s">
        <v>41</v>
      </c>
      <c r="N74" t="s">
        <v>42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Y74" t="s">
        <v>43</v>
      </c>
      <c r="Z74">
        <v>300</v>
      </c>
      <c r="AA74" t="s">
        <v>158</v>
      </c>
      <c r="AB74">
        <v>9</v>
      </c>
      <c r="AC74" t="s">
        <v>1905</v>
      </c>
      <c r="AF74" t="s">
        <v>42</v>
      </c>
      <c r="AG74" t="s">
        <v>34</v>
      </c>
      <c r="AH74" s="12" t="s">
        <v>34</v>
      </c>
      <c r="AM74" t="s">
        <v>46</v>
      </c>
      <c r="AN74" t="s">
        <v>47</v>
      </c>
      <c r="AO74" t="s">
        <v>34</v>
      </c>
      <c r="AP74" t="s">
        <v>159</v>
      </c>
      <c r="AQ74" t="s">
        <v>34</v>
      </c>
      <c r="AR74" t="s">
        <v>49</v>
      </c>
      <c r="AT74">
        <v>0</v>
      </c>
      <c r="AU74">
        <v>0</v>
      </c>
      <c r="AV74" t="e">
        <f>VLOOKUP(B74,#REF!,1,0)</f>
        <v>#REF!</v>
      </c>
    </row>
    <row r="75" spans="1:48">
      <c r="A75" s="5" t="str">
        <f>VLOOKUP(B75,'Item in worksheet'!J:J,1,0)</f>
        <v>MP13-1239</v>
      </c>
      <c r="B75" t="s">
        <v>179</v>
      </c>
      <c r="C75" t="s">
        <v>180</v>
      </c>
      <c r="D75" t="s">
        <v>33</v>
      </c>
      <c r="E75" t="s">
        <v>1935</v>
      </c>
      <c r="F75" t="s">
        <v>34</v>
      </c>
      <c r="G75" t="s">
        <v>174</v>
      </c>
      <c r="H75" t="s">
        <v>64</v>
      </c>
      <c r="I75" t="s">
        <v>175</v>
      </c>
      <c r="J75" t="s">
        <v>181</v>
      </c>
      <c r="K75" s="1" t="s">
        <v>176</v>
      </c>
      <c r="L75" t="s">
        <v>40</v>
      </c>
      <c r="M75" t="s">
        <v>41</v>
      </c>
      <c r="N75" t="s">
        <v>42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Y75" t="s">
        <v>43</v>
      </c>
      <c r="Z75">
        <v>300</v>
      </c>
      <c r="AA75" t="s">
        <v>158</v>
      </c>
      <c r="AB75">
        <v>9</v>
      </c>
      <c r="AC75" t="s">
        <v>1906</v>
      </c>
      <c r="AF75" t="s">
        <v>42</v>
      </c>
      <c r="AG75" t="s">
        <v>34</v>
      </c>
      <c r="AH75" s="12" t="s">
        <v>34</v>
      </c>
      <c r="AM75" t="s">
        <v>46</v>
      </c>
      <c r="AN75" t="s">
        <v>47</v>
      </c>
      <c r="AO75" t="s">
        <v>34</v>
      </c>
      <c r="AP75" t="s">
        <v>159</v>
      </c>
      <c r="AQ75" t="s">
        <v>34</v>
      </c>
      <c r="AR75" t="s">
        <v>49</v>
      </c>
      <c r="AT75">
        <v>0</v>
      </c>
      <c r="AU75">
        <v>0</v>
      </c>
      <c r="AV75" t="e">
        <f>VLOOKUP(B75,#REF!,1,0)</f>
        <v>#REF!</v>
      </c>
    </row>
    <row r="76" spans="1:48">
      <c r="A76" s="5" t="str">
        <f>VLOOKUP(B76,'Item in worksheet'!J:J,1,0)</f>
        <v>MP13-1239</v>
      </c>
      <c r="B76" t="s">
        <v>179</v>
      </c>
      <c r="C76" t="s">
        <v>180</v>
      </c>
      <c r="D76" t="s">
        <v>33</v>
      </c>
      <c r="E76" t="s">
        <v>1935</v>
      </c>
      <c r="F76" t="s">
        <v>34</v>
      </c>
      <c r="G76" t="s">
        <v>174</v>
      </c>
      <c r="H76" t="s">
        <v>64</v>
      </c>
      <c r="I76" t="s">
        <v>175</v>
      </c>
      <c r="J76" t="s">
        <v>181</v>
      </c>
      <c r="K76" s="1" t="s">
        <v>176</v>
      </c>
      <c r="L76" t="s">
        <v>40</v>
      </c>
      <c r="M76" t="s">
        <v>60</v>
      </c>
      <c r="N76" t="s">
        <v>42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Y76" t="s">
        <v>43</v>
      </c>
      <c r="Z76">
        <v>300</v>
      </c>
      <c r="AA76" t="s">
        <v>158</v>
      </c>
      <c r="AB76">
        <v>9</v>
      </c>
      <c r="AC76" t="s">
        <v>1906</v>
      </c>
      <c r="AF76" t="s">
        <v>42</v>
      </c>
      <c r="AG76" t="s">
        <v>34</v>
      </c>
      <c r="AH76" s="12" t="s">
        <v>34</v>
      </c>
      <c r="AM76" t="s">
        <v>46</v>
      </c>
      <c r="AN76" t="s">
        <v>47</v>
      </c>
      <c r="AO76" t="s">
        <v>34</v>
      </c>
      <c r="AP76" t="s">
        <v>159</v>
      </c>
      <c r="AQ76" t="s">
        <v>34</v>
      </c>
      <c r="AR76" t="s">
        <v>49</v>
      </c>
      <c r="AT76">
        <v>0</v>
      </c>
      <c r="AU76">
        <v>0</v>
      </c>
      <c r="AV76" t="e">
        <f>VLOOKUP(B76,#REF!,1,0)</f>
        <v>#REF!</v>
      </c>
    </row>
    <row r="77" spans="1:48">
      <c r="A77" s="5" t="str">
        <f>VLOOKUP(B77,'Item in worksheet'!J:J,1,0)</f>
        <v>MP13-6115</v>
      </c>
      <c r="B77" t="s">
        <v>182</v>
      </c>
      <c r="C77" t="s">
        <v>183</v>
      </c>
      <c r="D77" t="s">
        <v>33</v>
      </c>
      <c r="E77" t="s">
        <v>1935</v>
      </c>
      <c r="F77" t="s">
        <v>34</v>
      </c>
      <c r="G77" t="s">
        <v>154</v>
      </c>
      <c r="H77" t="s">
        <v>64</v>
      </c>
      <c r="I77" t="s">
        <v>184</v>
      </c>
      <c r="J77" t="s">
        <v>185</v>
      </c>
      <c r="K77" s="1" t="s">
        <v>186</v>
      </c>
      <c r="L77" t="s">
        <v>40</v>
      </c>
      <c r="M77" t="s">
        <v>60</v>
      </c>
      <c r="N77" t="s">
        <v>42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Y77" t="s">
        <v>43</v>
      </c>
      <c r="Z77">
        <v>300</v>
      </c>
      <c r="AA77" t="s">
        <v>158</v>
      </c>
      <c r="AB77">
        <v>9</v>
      </c>
      <c r="AC77" t="s">
        <v>1904</v>
      </c>
      <c r="AF77" t="s">
        <v>42</v>
      </c>
      <c r="AG77" t="s">
        <v>34</v>
      </c>
      <c r="AH77" s="12" t="s">
        <v>34</v>
      </c>
      <c r="AM77" t="s">
        <v>46</v>
      </c>
      <c r="AN77" t="s">
        <v>47</v>
      </c>
      <c r="AO77" t="s">
        <v>34</v>
      </c>
      <c r="AP77" t="s">
        <v>159</v>
      </c>
      <c r="AQ77" t="s">
        <v>34</v>
      </c>
      <c r="AR77" t="s">
        <v>49</v>
      </c>
      <c r="AT77">
        <v>0</v>
      </c>
      <c r="AU77">
        <v>0</v>
      </c>
      <c r="AV77" t="e">
        <f>VLOOKUP(B77,#REF!,1,0)</f>
        <v>#REF!</v>
      </c>
    </row>
    <row r="78" spans="1:48">
      <c r="A78" s="5" t="str">
        <f>VLOOKUP(B78,'Item in worksheet'!J:J,1,0)</f>
        <v>MP13-6116</v>
      </c>
      <c r="B78" t="s">
        <v>187</v>
      </c>
      <c r="C78" t="s">
        <v>183</v>
      </c>
      <c r="D78" t="s">
        <v>33</v>
      </c>
      <c r="E78" t="s">
        <v>1935</v>
      </c>
      <c r="F78" t="s">
        <v>34</v>
      </c>
      <c r="G78" t="s">
        <v>154</v>
      </c>
      <c r="H78" t="s">
        <v>64</v>
      </c>
      <c r="I78" t="s">
        <v>184</v>
      </c>
      <c r="J78" t="s">
        <v>188</v>
      </c>
      <c r="K78" s="1" t="s">
        <v>186</v>
      </c>
      <c r="L78" t="s">
        <v>40</v>
      </c>
      <c r="M78" t="s">
        <v>60</v>
      </c>
      <c r="N78" t="s">
        <v>42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Y78" t="s">
        <v>43</v>
      </c>
      <c r="Z78">
        <v>300</v>
      </c>
      <c r="AA78" t="s">
        <v>158</v>
      </c>
      <c r="AB78">
        <v>9</v>
      </c>
      <c r="AC78" t="s">
        <v>1905</v>
      </c>
      <c r="AF78" t="s">
        <v>42</v>
      </c>
      <c r="AG78" t="s">
        <v>34</v>
      </c>
      <c r="AH78" s="12" t="s">
        <v>34</v>
      </c>
      <c r="AM78" t="s">
        <v>46</v>
      </c>
      <c r="AN78" t="s">
        <v>47</v>
      </c>
      <c r="AO78" t="s">
        <v>34</v>
      </c>
      <c r="AP78" t="s">
        <v>159</v>
      </c>
      <c r="AQ78" t="s">
        <v>34</v>
      </c>
      <c r="AR78" t="s">
        <v>49</v>
      </c>
      <c r="AT78">
        <v>0</v>
      </c>
      <c r="AU78">
        <v>0</v>
      </c>
      <c r="AV78" t="e">
        <f>VLOOKUP(B78,#REF!,1,0)</f>
        <v>#REF!</v>
      </c>
    </row>
    <row r="79" spans="1:48">
      <c r="A79" s="5" t="str">
        <f>VLOOKUP(B79,'Item in worksheet'!J:J,1,0)</f>
        <v>MP13-6117</v>
      </c>
      <c r="B79" t="s">
        <v>189</v>
      </c>
      <c r="C79" t="s">
        <v>190</v>
      </c>
      <c r="D79" t="s">
        <v>33</v>
      </c>
      <c r="E79" t="s">
        <v>1935</v>
      </c>
      <c r="F79" t="s">
        <v>34</v>
      </c>
      <c r="G79" t="s">
        <v>154</v>
      </c>
      <c r="H79" t="s">
        <v>64</v>
      </c>
      <c r="I79" t="s">
        <v>184</v>
      </c>
      <c r="J79" t="s">
        <v>191</v>
      </c>
      <c r="K79" s="1" t="s">
        <v>186</v>
      </c>
      <c r="L79" t="s">
        <v>40</v>
      </c>
      <c r="M79" t="s">
        <v>60</v>
      </c>
      <c r="N79" t="s">
        <v>42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Y79" t="s">
        <v>43</v>
      </c>
      <c r="Z79">
        <v>300</v>
      </c>
      <c r="AA79" t="s">
        <v>158</v>
      </c>
      <c r="AB79">
        <v>9</v>
      </c>
      <c r="AC79" t="s">
        <v>1906</v>
      </c>
      <c r="AF79" t="s">
        <v>42</v>
      </c>
      <c r="AG79" t="s">
        <v>34</v>
      </c>
      <c r="AH79" s="12" t="s">
        <v>34</v>
      </c>
      <c r="AM79" t="s">
        <v>46</v>
      </c>
      <c r="AN79" t="s">
        <v>47</v>
      </c>
      <c r="AO79" t="s">
        <v>34</v>
      </c>
      <c r="AP79" t="s">
        <v>159</v>
      </c>
      <c r="AQ79" t="s">
        <v>34</v>
      </c>
      <c r="AR79" t="s">
        <v>49</v>
      </c>
      <c r="AT79">
        <v>0</v>
      </c>
      <c r="AU79">
        <v>0</v>
      </c>
      <c r="AV79" t="e">
        <f>VLOOKUP(B79,#REF!,1,0)</f>
        <v>#REF!</v>
      </c>
    </row>
    <row r="80" spans="1:48">
      <c r="A80" s="5" t="str">
        <f>VLOOKUP(B80,'Item in worksheet'!J:J,1,0)</f>
        <v>MP13-6132</v>
      </c>
      <c r="B80" t="s">
        <v>192</v>
      </c>
      <c r="C80" t="s">
        <v>193</v>
      </c>
      <c r="D80" t="s">
        <v>33</v>
      </c>
      <c r="E80" t="s">
        <v>1935</v>
      </c>
      <c r="F80" t="s">
        <v>34</v>
      </c>
      <c r="G80" t="s">
        <v>154</v>
      </c>
      <c r="H80" t="s">
        <v>64</v>
      </c>
      <c r="I80" t="s">
        <v>194</v>
      </c>
      <c r="J80" t="s">
        <v>185</v>
      </c>
      <c r="K80" s="1" t="s">
        <v>195</v>
      </c>
      <c r="L80" t="s">
        <v>40</v>
      </c>
      <c r="M80" t="s">
        <v>60</v>
      </c>
      <c r="N80" t="s">
        <v>42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Y80" t="s">
        <v>43</v>
      </c>
      <c r="Z80">
        <v>300</v>
      </c>
      <c r="AA80" t="s">
        <v>158</v>
      </c>
      <c r="AB80">
        <v>9</v>
      </c>
      <c r="AC80" t="s">
        <v>1904</v>
      </c>
      <c r="AF80" t="s">
        <v>42</v>
      </c>
      <c r="AG80" t="s">
        <v>34</v>
      </c>
      <c r="AH80" s="12" t="s">
        <v>34</v>
      </c>
      <c r="AM80" t="s">
        <v>46</v>
      </c>
      <c r="AN80" t="s">
        <v>47</v>
      </c>
      <c r="AO80" t="s">
        <v>34</v>
      </c>
      <c r="AP80" t="s">
        <v>159</v>
      </c>
      <c r="AQ80" t="s">
        <v>34</v>
      </c>
      <c r="AR80" t="s">
        <v>49</v>
      </c>
      <c r="AT80">
        <v>0</v>
      </c>
      <c r="AU80">
        <v>0</v>
      </c>
      <c r="AV80" t="e">
        <f>VLOOKUP(B80,#REF!,1,0)</f>
        <v>#REF!</v>
      </c>
    </row>
    <row r="81" spans="1:48">
      <c r="A81" s="5" t="str">
        <f>VLOOKUP(B81,'Item in worksheet'!J:J,1,0)</f>
        <v>MP13-6133</v>
      </c>
      <c r="B81" t="s">
        <v>196</v>
      </c>
      <c r="C81" t="s">
        <v>193</v>
      </c>
      <c r="D81" t="s">
        <v>33</v>
      </c>
      <c r="E81" t="s">
        <v>1935</v>
      </c>
      <c r="F81" t="s">
        <v>34</v>
      </c>
      <c r="G81" t="s">
        <v>154</v>
      </c>
      <c r="H81" t="s">
        <v>64</v>
      </c>
      <c r="I81" t="s">
        <v>194</v>
      </c>
      <c r="J81" t="s">
        <v>197</v>
      </c>
      <c r="K81" s="1" t="s">
        <v>195</v>
      </c>
      <c r="L81" t="s">
        <v>40</v>
      </c>
      <c r="M81" t="s">
        <v>60</v>
      </c>
      <c r="N81" t="s">
        <v>42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Y81" t="s">
        <v>43</v>
      </c>
      <c r="Z81">
        <v>300</v>
      </c>
      <c r="AA81" t="s">
        <v>158</v>
      </c>
      <c r="AB81">
        <v>9</v>
      </c>
      <c r="AC81" t="s">
        <v>1905</v>
      </c>
      <c r="AF81" t="s">
        <v>42</v>
      </c>
      <c r="AG81" t="s">
        <v>34</v>
      </c>
      <c r="AH81" s="12" t="s">
        <v>34</v>
      </c>
      <c r="AM81" t="s">
        <v>46</v>
      </c>
      <c r="AN81" t="s">
        <v>47</v>
      </c>
      <c r="AO81" t="s">
        <v>34</v>
      </c>
      <c r="AP81" t="s">
        <v>159</v>
      </c>
      <c r="AQ81" t="s">
        <v>34</v>
      </c>
      <c r="AR81" t="s">
        <v>49</v>
      </c>
      <c r="AT81">
        <v>0</v>
      </c>
      <c r="AU81">
        <v>0</v>
      </c>
      <c r="AV81" t="e">
        <f>VLOOKUP(B81,#REF!,1,0)</f>
        <v>#REF!</v>
      </c>
    </row>
    <row r="82" spans="1:48">
      <c r="A82" s="5" t="str">
        <f>VLOOKUP(B82,'Item in worksheet'!J:J,1,0)</f>
        <v>MP13-6134</v>
      </c>
      <c r="B82" t="s">
        <v>198</v>
      </c>
      <c r="C82" t="s">
        <v>199</v>
      </c>
      <c r="D82" t="s">
        <v>33</v>
      </c>
      <c r="E82" t="s">
        <v>1935</v>
      </c>
      <c r="F82" t="s">
        <v>34</v>
      </c>
      <c r="G82" t="s">
        <v>154</v>
      </c>
      <c r="H82" t="s">
        <v>64</v>
      </c>
      <c r="I82" t="s">
        <v>194</v>
      </c>
      <c r="J82" t="s">
        <v>200</v>
      </c>
      <c r="K82" s="1" t="s">
        <v>195</v>
      </c>
      <c r="L82" t="s">
        <v>40</v>
      </c>
      <c r="M82" t="s">
        <v>60</v>
      </c>
      <c r="N82" t="s">
        <v>42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Y82" t="s">
        <v>43</v>
      </c>
      <c r="Z82">
        <v>300</v>
      </c>
      <c r="AA82" t="s">
        <v>158</v>
      </c>
      <c r="AB82">
        <v>9</v>
      </c>
      <c r="AC82" t="s">
        <v>1906</v>
      </c>
      <c r="AF82" t="s">
        <v>42</v>
      </c>
      <c r="AG82" t="s">
        <v>34</v>
      </c>
      <c r="AH82" s="12" t="s">
        <v>34</v>
      </c>
      <c r="AM82" t="s">
        <v>46</v>
      </c>
      <c r="AN82" t="s">
        <v>47</v>
      </c>
      <c r="AO82" t="s">
        <v>34</v>
      </c>
      <c r="AP82" t="s">
        <v>159</v>
      </c>
      <c r="AQ82" t="s">
        <v>34</v>
      </c>
      <c r="AR82" t="s">
        <v>49</v>
      </c>
      <c r="AT82">
        <v>0</v>
      </c>
      <c r="AU82">
        <v>0</v>
      </c>
      <c r="AV82" t="e">
        <f>VLOOKUP(B82,#REF!,1,0)</f>
        <v>#REF!</v>
      </c>
    </row>
    <row r="83" spans="1:48">
      <c r="A83" s="5" t="str">
        <f>VLOOKUP(B83,'Item in worksheet'!J:J,1,0)</f>
        <v>MP13-3457</v>
      </c>
      <c r="B83" t="s">
        <v>201</v>
      </c>
      <c r="C83" t="s">
        <v>202</v>
      </c>
      <c r="D83" t="s">
        <v>33</v>
      </c>
      <c r="E83" t="s">
        <v>1935</v>
      </c>
      <c r="F83" t="s">
        <v>34</v>
      </c>
      <c r="G83" t="s">
        <v>154</v>
      </c>
      <c r="H83" t="s">
        <v>64</v>
      </c>
      <c r="I83" t="s">
        <v>203</v>
      </c>
      <c r="J83" t="s">
        <v>156</v>
      </c>
      <c r="K83" s="1" t="s">
        <v>204</v>
      </c>
      <c r="L83" t="s">
        <v>40</v>
      </c>
      <c r="M83" t="s">
        <v>60</v>
      </c>
      <c r="N83" t="s">
        <v>42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Y83" t="s">
        <v>43</v>
      </c>
      <c r="Z83">
        <v>300</v>
      </c>
      <c r="AA83" t="s">
        <v>158</v>
      </c>
      <c r="AB83">
        <v>9</v>
      </c>
      <c r="AC83" t="s">
        <v>1904</v>
      </c>
      <c r="AF83" t="s">
        <v>42</v>
      </c>
      <c r="AG83" t="s">
        <v>34</v>
      </c>
      <c r="AH83" s="12" t="s">
        <v>34</v>
      </c>
      <c r="AM83" t="s">
        <v>46</v>
      </c>
      <c r="AN83" t="s">
        <v>47</v>
      </c>
      <c r="AO83" t="s">
        <v>34</v>
      </c>
      <c r="AP83" t="s">
        <v>159</v>
      </c>
      <c r="AQ83" t="s">
        <v>34</v>
      </c>
      <c r="AR83" t="s">
        <v>49</v>
      </c>
      <c r="AT83">
        <v>0</v>
      </c>
      <c r="AU83">
        <v>0</v>
      </c>
      <c r="AV83" t="e">
        <f>VLOOKUP(B83,#REF!,1,0)</f>
        <v>#REF!</v>
      </c>
    </row>
    <row r="84" spans="1:48">
      <c r="A84" s="5" t="str">
        <f>VLOOKUP(B84,'Item in worksheet'!J:J,1,0)</f>
        <v>MP13-3458</v>
      </c>
      <c r="B84" t="s">
        <v>205</v>
      </c>
      <c r="C84" t="s">
        <v>202</v>
      </c>
      <c r="D84" t="s">
        <v>33</v>
      </c>
      <c r="E84" t="s">
        <v>1935</v>
      </c>
      <c r="F84" t="s">
        <v>34</v>
      </c>
      <c r="G84" t="s">
        <v>154</v>
      </c>
      <c r="H84" t="s">
        <v>64</v>
      </c>
      <c r="I84" t="s">
        <v>203</v>
      </c>
      <c r="J84" t="s">
        <v>161</v>
      </c>
      <c r="K84" s="1" t="s">
        <v>204</v>
      </c>
      <c r="L84" t="s">
        <v>40</v>
      </c>
      <c r="M84" t="s">
        <v>60</v>
      </c>
      <c r="N84" t="s">
        <v>42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Y84" t="s">
        <v>43</v>
      </c>
      <c r="Z84">
        <v>300</v>
      </c>
      <c r="AA84" t="s">
        <v>158</v>
      </c>
      <c r="AB84">
        <v>9</v>
      </c>
      <c r="AC84" t="s">
        <v>1905</v>
      </c>
      <c r="AF84" t="s">
        <v>42</v>
      </c>
      <c r="AG84" t="s">
        <v>34</v>
      </c>
      <c r="AH84" s="12" t="s">
        <v>34</v>
      </c>
      <c r="AM84" t="s">
        <v>46</v>
      </c>
      <c r="AN84" t="s">
        <v>47</v>
      </c>
      <c r="AO84" t="s">
        <v>34</v>
      </c>
      <c r="AP84" t="s">
        <v>159</v>
      </c>
      <c r="AQ84" t="s">
        <v>34</v>
      </c>
      <c r="AR84" t="s">
        <v>49</v>
      </c>
      <c r="AT84">
        <v>0</v>
      </c>
      <c r="AU84">
        <v>0</v>
      </c>
      <c r="AV84" t="e">
        <f>VLOOKUP(B84,#REF!,1,0)</f>
        <v>#REF!</v>
      </c>
    </row>
    <row r="85" spans="1:48">
      <c r="A85" s="5" t="str">
        <f>VLOOKUP(B85,'Item in worksheet'!J:J,1,0)</f>
        <v>MP13-3459</v>
      </c>
      <c r="B85" t="s">
        <v>206</v>
      </c>
      <c r="C85" t="s">
        <v>207</v>
      </c>
      <c r="D85" t="s">
        <v>33</v>
      </c>
      <c r="E85" t="s">
        <v>1935</v>
      </c>
      <c r="F85" t="s">
        <v>34</v>
      </c>
      <c r="G85" t="s">
        <v>154</v>
      </c>
      <c r="H85" t="s">
        <v>64</v>
      </c>
      <c r="I85" t="s">
        <v>203</v>
      </c>
      <c r="J85" t="s">
        <v>208</v>
      </c>
      <c r="K85" s="1" t="s">
        <v>204</v>
      </c>
      <c r="L85" t="s">
        <v>40</v>
      </c>
      <c r="M85" t="s">
        <v>60</v>
      </c>
      <c r="N85" t="s">
        <v>42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Y85" t="s">
        <v>43</v>
      </c>
      <c r="Z85">
        <v>300</v>
      </c>
      <c r="AA85" t="s">
        <v>158</v>
      </c>
      <c r="AB85">
        <v>9</v>
      </c>
      <c r="AC85" t="s">
        <v>1906</v>
      </c>
      <c r="AF85" t="s">
        <v>42</v>
      </c>
      <c r="AG85" t="s">
        <v>34</v>
      </c>
      <c r="AH85" s="12" t="s">
        <v>34</v>
      </c>
      <c r="AM85" t="s">
        <v>46</v>
      </c>
      <c r="AN85" t="s">
        <v>47</v>
      </c>
      <c r="AO85" t="s">
        <v>34</v>
      </c>
      <c r="AP85" t="s">
        <v>159</v>
      </c>
      <c r="AQ85" t="s">
        <v>34</v>
      </c>
      <c r="AR85" t="s">
        <v>49</v>
      </c>
      <c r="AT85">
        <v>0</v>
      </c>
      <c r="AU85">
        <v>0</v>
      </c>
      <c r="AV85" t="e">
        <f>VLOOKUP(B85,#REF!,1,0)</f>
        <v>#REF!</v>
      </c>
    </row>
    <row r="86" spans="1:48">
      <c r="A86" s="5" t="str">
        <f>VLOOKUP(B86,'Item in worksheet'!J:J,1,0)</f>
        <v>MP13-6858</v>
      </c>
      <c r="B86" t="s">
        <v>209</v>
      </c>
      <c r="C86" t="s">
        <v>210</v>
      </c>
      <c r="D86" t="s">
        <v>33</v>
      </c>
      <c r="E86" t="s">
        <v>1935</v>
      </c>
      <c r="F86" t="s">
        <v>34</v>
      </c>
      <c r="G86" t="s">
        <v>154</v>
      </c>
      <c r="H86" t="s">
        <v>64</v>
      </c>
      <c r="I86" t="s">
        <v>211</v>
      </c>
      <c r="J86" t="s">
        <v>212</v>
      </c>
      <c r="K86" s="1" t="s">
        <v>195</v>
      </c>
      <c r="L86" t="s">
        <v>40</v>
      </c>
      <c r="M86" t="s">
        <v>60</v>
      </c>
      <c r="N86" t="s">
        <v>42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Y86" t="s">
        <v>43</v>
      </c>
      <c r="Z86">
        <v>300</v>
      </c>
      <c r="AA86" t="s">
        <v>158</v>
      </c>
      <c r="AB86">
        <v>9</v>
      </c>
      <c r="AC86" t="s">
        <v>1905</v>
      </c>
      <c r="AF86" t="s">
        <v>42</v>
      </c>
      <c r="AG86" t="s">
        <v>34</v>
      </c>
      <c r="AH86" s="12" t="s">
        <v>34</v>
      </c>
      <c r="AM86" t="s">
        <v>46</v>
      </c>
      <c r="AN86" t="s">
        <v>47</v>
      </c>
      <c r="AO86" t="s">
        <v>34</v>
      </c>
      <c r="AP86" t="s">
        <v>159</v>
      </c>
      <c r="AQ86" t="s">
        <v>34</v>
      </c>
      <c r="AR86" t="s">
        <v>49</v>
      </c>
      <c r="AT86">
        <v>0</v>
      </c>
      <c r="AU86">
        <v>0</v>
      </c>
      <c r="AV86" t="e">
        <f>VLOOKUP(B86,#REF!,1,0)</f>
        <v>#REF!</v>
      </c>
    </row>
    <row r="87" spans="1:48">
      <c r="A87" s="5" t="str">
        <f>VLOOKUP(B87,'Item in worksheet'!J:J,1,0)</f>
        <v>MP13-6859</v>
      </c>
      <c r="B87" t="s">
        <v>213</v>
      </c>
      <c r="C87" t="s">
        <v>214</v>
      </c>
      <c r="D87" t="s">
        <v>33</v>
      </c>
      <c r="E87" t="s">
        <v>1935</v>
      </c>
      <c r="F87" t="s">
        <v>34</v>
      </c>
      <c r="G87" t="s">
        <v>154</v>
      </c>
      <c r="H87" t="s">
        <v>64</v>
      </c>
      <c r="I87" t="s">
        <v>211</v>
      </c>
      <c r="J87" t="s">
        <v>215</v>
      </c>
      <c r="K87" s="1" t="s">
        <v>195</v>
      </c>
      <c r="L87" t="s">
        <v>40</v>
      </c>
      <c r="M87" t="s">
        <v>60</v>
      </c>
      <c r="N87" t="s">
        <v>42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Y87" t="s">
        <v>43</v>
      </c>
      <c r="Z87">
        <v>300</v>
      </c>
      <c r="AA87" t="s">
        <v>158</v>
      </c>
      <c r="AB87">
        <v>9</v>
      </c>
      <c r="AC87" t="s">
        <v>1906</v>
      </c>
      <c r="AF87" t="s">
        <v>42</v>
      </c>
      <c r="AG87" t="s">
        <v>34</v>
      </c>
      <c r="AH87" s="12" t="s">
        <v>34</v>
      </c>
      <c r="AM87" t="s">
        <v>46</v>
      </c>
      <c r="AN87" t="s">
        <v>47</v>
      </c>
      <c r="AO87" t="s">
        <v>34</v>
      </c>
      <c r="AP87" t="s">
        <v>159</v>
      </c>
      <c r="AQ87" t="s">
        <v>34</v>
      </c>
      <c r="AR87" t="s">
        <v>49</v>
      </c>
      <c r="AT87">
        <v>0</v>
      </c>
      <c r="AU87">
        <v>0</v>
      </c>
      <c r="AV87" t="e">
        <f>VLOOKUP(B87,#REF!,1,0)</f>
        <v>#REF!</v>
      </c>
    </row>
    <row r="88" spans="1:48">
      <c r="A88" s="5" t="str">
        <f>VLOOKUP(B88,'Item in worksheet'!J:J,1,0)</f>
        <v>MP13-149</v>
      </c>
      <c r="B88" t="s">
        <v>216</v>
      </c>
      <c r="C88" t="s">
        <v>217</v>
      </c>
      <c r="D88" t="s">
        <v>33</v>
      </c>
      <c r="E88" t="s">
        <v>1935</v>
      </c>
      <c r="F88" t="s">
        <v>34</v>
      </c>
      <c r="G88" t="s">
        <v>218</v>
      </c>
      <c r="H88" t="s">
        <v>64</v>
      </c>
      <c r="I88" t="s">
        <v>168</v>
      </c>
      <c r="J88" t="s">
        <v>219</v>
      </c>
      <c r="K88" s="1" t="s">
        <v>220</v>
      </c>
      <c r="L88" t="s">
        <v>40</v>
      </c>
      <c r="M88" t="s">
        <v>41</v>
      </c>
      <c r="N88" t="s">
        <v>42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Y88" t="s">
        <v>43</v>
      </c>
      <c r="Z88">
        <v>400</v>
      </c>
      <c r="AA88" t="s">
        <v>158</v>
      </c>
      <c r="AB88">
        <v>9</v>
      </c>
      <c r="AC88" t="s">
        <v>1905</v>
      </c>
      <c r="AF88" t="s">
        <v>42</v>
      </c>
      <c r="AG88" t="s">
        <v>34</v>
      </c>
      <c r="AH88" s="12" t="s">
        <v>34</v>
      </c>
      <c r="AM88" t="s">
        <v>46</v>
      </c>
      <c r="AN88" t="s">
        <v>47</v>
      </c>
      <c r="AO88" t="s">
        <v>34</v>
      </c>
      <c r="AP88" t="s">
        <v>221</v>
      </c>
      <c r="AQ88" t="s">
        <v>34</v>
      </c>
      <c r="AR88" t="s">
        <v>49</v>
      </c>
      <c r="AT88">
        <v>0</v>
      </c>
      <c r="AU88">
        <v>0</v>
      </c>
      <c r="AV88" t="e">
        <f>VLOOKUP(B88,#REF!,1,0)</f>
        <v>#REF!</v>
      </c>
    </row>
    <row r="89" spans="1:48">
      <c r="A89" s="5" t="str">
        <f>VLOOKUP(B89,'Item in worksheet'!J:J,1,0)</f>
        <v>MP13-149</v>
      </c>
      <c r="B89" t="s">
        <v>216</v>
      </c>
      <c r="C89" t="s">
        <v>217</v>
      </c>
      <c r="D89" t="s">
        <v>33</v>
      </c>
      <c r="E89" t="s">
        <v>1935</v>
      </c>
      <c r="F89" t="s">
        <v>34</v>
      </c>
      <c r="G89" t="s">
        <v>218</v>
      </c>
      <c r="H89" t="s">
        <v>64</v>
      </c>
      <c r="I89" t="s">
        <v>168</v>
      </c>
      <c r="J89" t="s">
        <v>219</v>
      </c>
      <c r="K89" s="1" t="s">
        <v>220</v>
      </c>
      <c r="L89" t="s">
        <v>40</v>
      </c>
      <c r="M89" t="s">
        <v>60</v>
      </c>
      <c r="N89" t="s">
        <v>42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Y89" t="s">
        <v>43</v>
      </c>
      <c r="Z89">
        <v>400</v>
      </c>
      <c r="AA89" t="s">
        <v>158</v>
      </c>
      <c r="AB89">
        <v>9</v>
      </c>
      <c r="AC89" t="s">
        <v>1905</v>
      </c>
      <c r="AF89" t="s">
        <v>42</v>
      </c>
      <c r="AG89" t="s">
        <v>34</v>
      </c>
      <c r="AH89" s="12" t="s">
        <v>34</v>
      </c>
      <c r="AM89" t="s">
        <v>46</v>
      </c>
      <c r="AN89" t="s">
        <v>47</v>
      </c>
      <c r="AO89" t="s">
        <v>34</v>
      </c>
      <c r="AP89" t="s">
        <v>221</v>
      </c>
      <c r="AQ89" t="s">
        <v>34</v>
      </c>
      <c r="AR89" t="s">
        <v>49</v>
      </c>
      <c r="AT89">
        <v>0</v>
      </c>
      <c r="AU89">
        <v>0</v>
      </c>
      <c r="AV89" t="e">
        <f>VLOOKUP(B89,#REF!,1,0)</f>
        <v>#REF!</v>
      </c>
    </row>
    <row r="90" spans="1:48">
      <c r="A90" s="5" t="str">
        <f>VLOOKUP(B90,'Item in worksheet'!J:J,1,0)</f>
        <v>MP13-150</v>
      </c>
      <c r="B90" t="s">
        <v>222</v>
      </c>
      <c r="C90" t="s">
        <v>217</v>
      </c>
      <c r="D90" t="s">
        <v>33</v>
      </c>
      <c r="E90" t="s">
        <v>1935</v>
      </c>
      <c r="F90" t="s">
        <v>34</v>
      </c>
      <c r="G90" t="s">
        <v>218</v>
      </c>
      <c r="H90" t="s">
        <v>64</v>
      </c>
      <c r="I90" t="s">
        <v>168</v>
      </c>
      <c r="J90" t="s">
        <v>223</v>
      </c>
      <c r="K90" s="1" t="s">
        <v>220</v>
      </c>
      <c r="L90" t="s">
        <v>40</v>
      </c>
      <c r="M90" t="s">
        <v>60</v>
      </c>
      <c r="N90" t="s">
        <v>42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Y90" t="s">
        <v>43</v>
      </c>
      <c r="Z90">
        <v>400</v>
      </c>
      <c r="AA90" t="s">
        <v>158</v>
      </c>
      <c r="AB90">
        <v>9</v>
      </c>
      <c r="AC90" t="s">
        <v>1906</v>
      </c>
      <c r="AF90" t="s">
        <v>42</v>
      </c>
      <c r="AG90" t="s">
        <v>34</v>
      </c>
      <c r="AH90" s="12" t="s">
        <v>34</v>
      </c>
      <c r="AM90" t="s">
        <v>46</v>
      </c>
      <c r="AN90" t="s">
        <v>47</v>
      </c>
      <c r="AO90" t="s">
        <v>34</v>
      </c>
      <c r="AP90" t="s">
        <v>221</v>
      </c>
      <c r="AQ90" t="s">
        <v>34</v>
      </c>
      <c r="AR90" t="s">
        <v>49</v>
      </c>
      <c r="AT90">
        <v>0</v>
      </c>
      <c r="AU90">
        <v>0</v>
      </c>
      <c r="AV90" t="e">
        <f>VLOOKUP(B90,#REF!,1,0)</f>
        <v>#REF!</v>
      </c>
    </row>
    <row r="91" spans="1:48">
      <c r="A91" s="5" t="str">
        <f>VLOOKUP(B91,'Item in worksheet'!J:J,1,0)</f>
        <v>MP13-150</v>
      </c>
      <c r="B91" t="s">
        <v>222</v>
      </c>
      <c r="C91" t="s">
        <v>217</v>
      </c>
      <c r="D91" t="s">
        <v>33</v>
      </c>
      <c r="E91" t="s">
        <v>1935</v>
      </c>
      <c r="F91" t="s">
        <v>34</v>
      </c>
      <c r="G91" t="s">
        <v>218</v>
      </c>
      <c r="H91" t="s">
        <v>64</v>
      </c>
      <c r="I91" t="s">
        <v>168</v>
      </c>
      <c r="J91" t="s">
        <v>223</v>
      </c>
      <c r="K91" s="1" t="s">
        <v>220</v>
      </c>
      <c r="L91" t="s">
        <v>40</v>
      </c>
      <c r="M91" t="s">
        <v>41</v>
      </c>
      <c r="N91" t="s">
        <v>42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Y91" t="s">
        <v>43</v>
      </c>
      <c r="Z91">
        <v>400</v>
      </c>
      <c r="AA91" t="s">
        <v>158</v>
      </c>
      <c r="AB91">
        <v>9</v>
      </c>
      <c r="AC91" t="s">
        <v>1906</v>
      </c>
      <c r="AF91" t="s">
        <v>42</v>
      </c>
      <c r="AG91" t="s">
        <v>34</v>
      </c>
      <c r="AH91" s="12" t="s">
        <v>34</v>
      </c>
      <c r="AM91" t="s">
        <v>46</v>
      </c>
      <c r="AN91" t="s">
        <v>47</v>
      </c>
      <c r="AO91" t="s">
        <v>34</v>
      </c>
      <c r="AP91" t="s">
        <v>221</v>
      </c>
      <c r="AQ91" t="s">
        <v>34</v>
      </c>
      <c r="AR91" t="s">
        <v>49</v>
      </c>
      <c r="AT91">
        <v>0</v>
      </c>
      <c r="AU91">
        <v>0</v>
      </c>
      <c r="AV91" t="e">
        <f>VLOOKUP(B91,#REF!,1,0)</f>
        <v>#REF!</v>
      </c>
    </row>
    <row r="92" spans="1:48">
      <c r="A92" s="5" t="str">
        <f>VLOOKUP(B92,'Item in worksheet'!J:J,1,0)</f>
        <v>MP13-2632</v>
      </c>
      <c r="B92" t="s">
        <v>224</v>
      </c>
      <c r="C92" t="s">
        <v>217</v>
      </c>
      <c r="D92" t="s">
        <v>33</v>
      </c>
      <c r="E92" t="s">
        <v>1935</v>
      </c>
      <c r="F92" t="s">
        <v>34</v>
      </c>
      <c r="G92" t="s">
        <v>218</v>
      </c>
      <c r="H92" t="s">
        <v>64</v>
      </c>
      <c r="I92" t="s">
        <v>168</v>
      </c>
      <c r="J92" t="s">
        <v>225</v>
      </c>
      <c r="K92" s="1" t="s">
        <v>226</v>
      </c>
      <c r="L92" t="s">
        <v>40</v>
      </c>
      <c r="M92" t="s">
        <v>41</v>
      </c>
      <c r="N92" t="s">
        <v>42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Y92" t="s">
        <v>43</v>
      </c>
      <c r="Z92">
        <v>400</v>
      </c>
      <c r="AA92" t="s">
        <v>158</v>
      </c>
      <c r="AB92">
        <v>9</v>
      </c>
      <c r="AC92" t="s">
        <v>1897</v>
      </c>
      <c r="AF92" t="s">
        <v>42</v>
      </c>
      <c r="AG92" t="s">
        <v>34</v>
      </c>
      <c r="AH92" s="12" t="s">
        <v>34</v>
      </c>
      <c r="AM92" t="s">
        <v>46</v>
      </c>
      <c r="AN92" t="s">
        <v>47</v>
      </c>
      <c r="AO92" t="s">
        <v>34</v>
      </c>
      <c r="AP92" t="s">
        <v>221</v>
      </c>
      <c r="AQ92" t="s">
        <v>34</v>
      </c>
      <c r="AR92" t="s">
        <v>49</v>
      </c>
      <c r="AT92">
        <v>0</v>
      </c>
      <c r="AU92">
        <v>0</v>
      </c>
      <c r="AV92" t="e">
        <f>VLOOKUP(B92,#REF!,1,0)</f>
        <v>#REF!</v>
      </c>
    </row>
    <row r="93" spans="1:48">
      <c r="A93" s="5" t="str">
        <f>VLOOKUP(B93,'Item in worksheet'!J:J,1,0)</f>
        <v>MP13-2632</v>
      </c>
      <c r="B93" t="s">
        <v>224</v>
      </c>
      <c r="C93" t="s">
        <v>217</v>
      </c>
      <c r="D93" t="s">
        <v>33</v>
      </c>
      <c r="E93" t="s">
        <v>1935</v>
      </c>
      <c r="F93" t="s">
        <v>34</v>
      </c>
      <c r="G93" t="s">
        <v>218</v>
      </c>
      <c r="H93" t="s">
        <v>64</v>
      </c>
      <c r="I93" t="s">
        <v>168</v>
      </c>
      <c r="J93" t="s">
        <v>225</v>
      </c>
      <c r="K93" s="1" t="s">
        <v>226</v>
      </c>
      <c r="L93" t="s">
        <v>40</v>
      </c>
      <c r="M93" t="s">
        <v>60</v>
      </c>
      <c r="N93" t="s">
        <v>42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Y93" t="s">
        <v>43</v>
      </c>
      <c r="Z93">
        <v>400</v>
      </c>
      <c r="AA93" t="s">
        <v>158</v>
      </c>
      <c r="AB93">
        <v>9</v>
      </c>
      <c r="AC93" t="s">
        <v>1897</v>
      </c>
      <c r="AF93" t="s">
        <v>42</v>
      </c>
      <c r="AG93" t="s">
        <v>34</v>
      </c>
      <c r="AH93" s="12" t="s">
        <v>34</v>
      </c>
      <c r="AM93" t="s">
        <v>46</v>
      </c>
      <c r="AN93" t="s">
        <v>47</v>
      </c>
      <c r="AO93" t="s">
        <v>34</v>
      </c>
      <c r="AP93" t="s">
        <v>221</v>
      </c>
      <c r="AQ93" t="s">
        <v>34</v>
      </c>
      <c r="AR93" t="s">
        <v>49</v>
      </c>
      <c r="AT93">
        <v>0</v>
      </c>
      <c r="AU93">
        <v>0</v>
      </c>
      <c r="AV93" t="e">
        <f>VLOOKUP(B93,#REF!,1,0)</f>
        <v>#REF!</v>
      </c>
    </row>
    <row r="94" spans="1:48">
      <c r="A94" s="5" t="str">
        <f>VLOOKUP(B94,'Item in worksheet'!J:J,1,0)</f>
        <v>MP13-2633</v>
      </c>
      <c r="B94" t="s">
        <v>227</v>
      </c>
      <c r="C94" t="s">
        <v>217</v>
      </c>
      <c r="D94" t="s">
        <v>33</v>
      </c>
      <c r="E94" t="s">
        <v>1935</v>
      </c>
      <c r="F94" t="s">
        <v>34</v>
      </c>
      <c r="G94" t="s">
        <v>218</v>
      </c>
      <c r="H94" t="s">
        <v>64</v>
      </c>
      <c r="I94" t="s">
        <v>168</v>
      </c>
      <c r="J94" t="s">
        <v>228</v>
      </c>
      <c r="K94" s="1" t="s">
        <v>226</v>
      </c>
      <c r="L94" t="s">
        <v>40</v>
      </c>
      <c r="M94" t="s">
        <v>60</v>
      </c>
      <c r="N94" t="s">
        <v>42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Y94" t="s">
        <v>43</v>
      </c>
      <c r="Z94">
        <v>400</v>
      </c>
      <c r="AA94" t="s">
        <v>158</v>
      </c>
      <c r="AB94">
        <v>9</v>
      </c>
      <c r="AC94" s="13" t="s">
        <v>1898</v>
      </c>
      <c r="AF94" t="s">
        <v>42</v>
      </c>
      <c r="AG94" t="s">
        <v>34</v>
      </c>
      <c r="AH94" s="12" t="s">
        <v>34</v>
      </c>
      <c r="AM94" t="s">
        <v>46</v>
      </c>
      <c r="AN94" t="s">
        <v>47</v>
      </c>
      <c r="AO94" t="s">
        <v>34</v>
      </c>
      <c r="AP94" t="s">
        <v>221</v>
      </c>
      <c r="AQ94" t="s">
        <v>34</v>
      </c>
      <c r="AR94" t="s">
        <v>49</v>
      </c>
      <c r="AT94">
        <v>0</v>
      </c>
      <c r="AU94">
        <v>0</v>
      </c>
      <c r="AV94" t="e">
        <f>VLOOKUP(B94,#REF!,1,0)</f>
        <v>#REF!</v>
      </c>
    </row>
    <row r="95" spans="1:48">
      <c r="A95" s="5" t="str">
        <f>VLOOKUP(B95,'Item in worksheet'!J:J,1,0)</f>
        <v>MP13-2633</v>
      </c>
      <c r="B95" t="s">
        <v>227</v>
      </c>
      <c r="C95" t="s">
        <v>217</v>
      </c>
      <c r="D95" t="s">
        <v>33</v>
      </c>
      <c r="E95" t="s">
        <v>1935</v>
      </c>
      <c r="F95" t="s">
        <v>34</v>
      </c>
      <c r="G95" t="s">
        <v>218</v>
      </c>
      <c r="H95" t="s">
        <v>64</v>
      </c>
      <c r="I95" t="s">
        <v>168</v>
      </c>
      <c r="J95" t="s">
        <v>228</v>
      </c>
      <c r="K95" s="1" t="s">
        <v>226</v>
      </c>
      <c r="L95" t="s">
        <v>40</v>
      </c>
      <c r="M95" t="s">
        <v>41</v>
      </c>
      <c r="N95" t="s">
        <v>42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Y95" t="s">
        <v>43</v>
      </c>
      <c r="Z95">
        <v>400</v>
      </c>
      <c r="AA95" t="s">
        <v>158</v>
      </c>
      <c r="AB95">
        <v>9</v>
      </c>
      <c r="AC95" s="13" t="s">
        <v>1898</v>
      </c>
      <c r="AF95" t="s">
        <v>42</v>
      </c>
      <c r="AG95" t="s">
        <v>34</v>
      </c>
      <c r="AH95" s="12" t="s">
        <v>34</v>
      </c>
      <c r="AM95" t="s">
        <v>46</v>
      </c>
      <c r="AN95" t="s">
        <v>47</v>
      </c>
      <c r="AO95" t="s">
        <v>34</v>
      </c>
      <c r="AP95" t="s">
        <v>221</v>
      </c>
      <c r="AQ95" t="s">
        <v>34</v>
      </c>
      <c r="AR95" t="s">
        <v>49</v>
      </c>
      <c r="AT95">
        <v>0</v>
      </c>
      <c r="AU95">
        <v>0</v>
      </c>
      <c r="AV95" t="e">
        <f>VLOOKUP(B95,#REF!,1,0)</f>
        <v>#REF!</v>
      </c>
    </row>
    <row r="96" spans="1:48">
      <c r="A96" s="5" t="str">
        <f>VLOOKUP(B96,'Item in worksheet'!J:J,1,0)</f>
        <v>MP13-480</v>
      </c>
      <c r="B96" t="s">
        <v>229</v>
      </c>
      <c r="C96" t="s">
        <v>217</v>
      </c>
      <c r="D96" t="s">
        <v>33</v>
      </c>
      <c r="E96" t="s">
        <v>1935</v>
      </c>
      <c r="F96" t="s">
        <v>34</v>
      </c>
      <c r="G96" t="s">
        <v>218</v>
      </c>
      <c r="H96" t="s">
        <v>64</v>
      </c>
      <c r="I96" t="s">
        <v>168</v>
      </c>
      <c r="J96" t="s">
        <v>230</v>
      </c>
      <c r="K96" s="1" t="s">
        <v>157</v>
      </c>
      <c r="L96" t="s">
        <v>40</v>
      </c>
      <c r="M96" t="s">
        <v>60</v>
      </c>
      <c r="N96" t="s">
        <v>42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Y96" t="s">
        <v>43</v>
      </c>
      <c r="Z96">
        <v>400</v>
      </c>
      <c r="AA96" t="s">
        <v>158</v>
      </c>
      <c r="AB96">
        <v>9</v>
      </c>
      <c r="AC96" t="s">
        <v>1904</v>
      </c>
      <c r="AF96" t="s">
        <v>42</v>
      </c>
      <c r="AG96" t="s">
        <v>34</v>
      </c>
      <c r="AH96" s="12" t="s">
        <v>34</v>
      </c>
      <c r="AM96" t="s">
        <v>46</v>
      </c>
      <c r="AN96" t="s">
        <v>47</v>
      </c>
      <c r="AO96" t="s">
        <v>34</v>
      </c>
      <c r="AP96" t="s">
        <v>221</v>
      </c>
      <c r="AQ96" t="s">
        <v>34</v>
      </c>
      <c r="AR96" t="s">
        <v>49</v>
      </c>
      <c r="AT96">
        <v>0</v>
      </c>
      <c r="AU96">
        <v>0</v>
      </c>
      <c r="AV96" t="e">
        <f>VLOOKUP(B96,#REF!,1,0)</f>
        <v>#REF!</v>
      </c>
    </row>
    <row r="97" spans="1:48">
      <c r="A97" s="5" t="str">
        <f>VLOOKUP(B97,'Item in worksheet'!J:J,1,0)</f>
        <v>MP13-480</v>
      </c>
      <c r="B97" t="s">
        <v>229</v>
      </c>
      <c r="C97" t="s">
        <v>217</v>
      </c>
      <c r="D97" t="s">
        <v>33</v>
      </c>
      <c r="E97" t="s">
        <v>1935</v>
      </c>
      <c r="F97" t="s">
        <v>34</v>
      </c>
      <c r="G97" t="s">
        <v>218</v>
      </c>
      <c r="H97" t="s">
        <v>64</v>
      </c>
      <c r="I97" t="s">
        <v>168</v>
      </c>
      <c r="J97" t="s">
        <v>230</v>
      </c>
      <c r="K97" s="1" t="s">
        <v>157</v>
      </c>
      <c r="L97" t="s">
        <v>40</v>
      </c>
      <c r="M97" t="s">
        <v>41</v>
      </c>
      <c r="N97" t="s">
        <v>42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Y97" t="s">
        <v>43</v>
      </c>
      <c r="Z97">
        <v>400</v>
      </c>
      <c r="AA97" t="s">
        <v>158</v>
      </c>
      <c r="AB97">
        <v>9</v>
      </c>
      <c r="AC97" t="s">
        <v>1904</v>
      </c>
      <c r="AF97" t="s">
        <v>42</v>
      </c>
      <c r="AG97" t="s">
        <v>34</v>
      </c>
      <c r="AH97" s="12" t="s">
        <v>34</v>
      </c>
      <c r="AM97" t="s">
        <v>46</v>
      </c>
      <c r="AN97" t="s">
        <v>47</v>
      </c>
      <c r="AO97" t="s">
        <v>34</v>
      </c>
      <c r="AP97" t="s">
        <v>221</v>
      </c>
      <c r="AQ97" t="s">
        <v>34</v>
      </c>
      <c r="AR97" t="s">
        <v>49</v>
      </c>
      <c r="AT97">
        <v>0</v>
      </c>
      <c r="AU97">
        <v>0</v>
      </c>
      <c r="AV97" t="e">
        <f>VLOOKUP(B97,#REF!,1,0)</f>
        <v>#REF!</v>
      </c>
    </row>
    <row r="98" spans="1:48">
      <c r="A98" s="5" t="str">
        <f>VLOOKUP(B98,'Item in worksheet'!J:J,1,0)</f>
        <v>MP13-708</v>
      </c>
      <c r="B98" t="s">
        <v>231</v>
      </c>
      <c r="C98" t="s">
        <v>217</v>
      </c>
      <c r="D98" t="s">
        <v>33</v>
      </c>
      <c r="E98" t="s">
        <v>1935</v>
      </c>
      <c r="F98" t="s">
        <v>34</v>
      </c>
      <c r="G98" t="s">
        <v>218</v>
      </c>
      <c r="H98" t="s">
        <v>64</v>
      </c>
      <c r="I98" t="s">
        <v>168</v>
      </c>
      <c r="J98" t="s">
        <v>232</v>
      </c>
      <c r="K98" s="1" t="s">
        <v>233</v>
      </c>
      <c r="L98" t="s">
        <v>40</v>
      </c>
      <c r="M98" t="s">
        <v>41</v>
      </c>
      <c r="N98" t="s">
        <v>42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Y98" t="s">
        <v>43</v>
      </c>
      <c r="Z98">
        <v>400</v>
      </c>
      <c r="AA98" t="s">
        <v>158</v>
      </c>
      <c r="AB98">
        <v>9</v>
      </c>
      <c r="AC98" s="13" t="s">
        <v>1899</v>
      </c>
      <c r="AF98" t="s">
        <v>42</v>
      </c>
      <c r="AG98" t="s">
        <v>34</v>
      </c>
      <c r="AH98" s="12" t="s">
        <v>34</v>
      </c>
      <c r="AM98" t="s">
        <v>46</v>
      </c>
      <c r="AN98" t="s">
        <v>47</v>
      </c>
      <c r="AO98" t="s">
        <v>34</v>
      </c>
      <c r="AP98" t="s">
        <v>221</v>
      </c>
      <c r="AQ98" t="s">
        <v>34</v>
      </c>
      <c r="AR98" t="s">
        <v>49</v>
      </c>
      <c r="AT98">
        <v>0</v>
      </c>
      <c r="AU98">
        <v>0</v>
      </c>
      <c r="AV98" t="e">
        <f>VLOOKUP(B98,#REF!,1,0)</f>
        <v>#REF!</v>
      </c>
    </row>
    <row r="99" spans="1:48">
      <c r="A99" s="5" t="str">
        <f>VLOOKUP(B99,'Item in worksheet'!J:J,1,0)</f>
        <v>MP13-708</v>
      </c>
      <c r="B99" t="s">
        <v>231</v>
      </c>
      <c r="C99" t="s">
        <v>217</v>
      </c>
      <c r="D99" t="s">
        <v>33</v>
      </c>
      <c r="E99" t="s">
        <v>1935</v>
      </c>
      <c r="F99" t="s">
        <v>34</v>
      </c>
      <c r="G99" t="s">
        <v>218</v>
      </c>
      <c r="H99" t="s">
        <v>64</v>
      </c>
      <c r="I99" t="s">
        <v>168</v>
      </c>
      <c r="J99" t="s">
        <v>232</v>
      </c>
      <c r="K99" s="1" t="s">
        <v>233</v>
      </c>
      <c r="L99" t="s">
        <v>40</v>
      </c>
      <c r="M99" t="s">
        <v>60</v>
      </c>
      <c r="N99" t="s">
        <v>42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Y99" t="s">
        <v>43</v>
      </c>
      <c r="Z99">
        <v>400</v>
      </c>
      <c r="AA99" t="s">
        <v>158</v>
      </c>
      <c r="AB99">
        <v>9</v>
      </c>
      <c r="AC99" s="13" t="s">
        <v>1899</v>
      </c>
      <c r="AF99" t="s">
        <v>42</v>
      </c>
      <c r="AG99" t="s">
        <v>34</v>
      </c>
      <c r="AH99" s="12" t="s">
        <v>34</v>
      </c>
      <c r="AM99" t="s">
        <v>46</v>
      </c>
      <c r="AN99" t="s">
        <v>47</v>
      </c>
      <c r="AO99" t="s">
        <v>34</v>
      </c>
      <c r="AP99" t="s">
        <v>221</v>
      </c>
      <c r="AQ99" t="s">
        <v>34</v>
      </c>
      <c r="AR99" t="s">
        <v>49</v>
      </c>
      <c r="AT99">
        <v>0</v>
      </c>
      <c r="AU99">
        <v>0</v>
      </c>
      <c r="AV99" t="e">
        <f>VLOOKUP(B99,#REF!,1,0)</f>
        <v>#REF!</v>
      </c>
    </row>
    <row r="100" spans="1:48">
      <c r="A100" s="5" t="str">
        <f>VLOOKUP(B100,'Item in worksheet'!J:J,1,0)</f>
        <v>MP13-709</v>
      </c>
      <c r="B100" t="s">
        <v>234</v>
      </c>
      <c r="C100" t="s">
        <v>217</v>
      </c>
      <c r="D100" t="s">
        <v>33</v>
      </c>
      <c r="E100" t="s">
        <v>1935</v>
      </c>
      <c r="F100" t="s">
        <v>34</v>
      </c>
      <c r="G100" t="s">
        <v>218</v>
      </c>
      <c r="H100" t="s">
        <v>64</v>
      </c>
      <c r="I100" t="s">
        <v>168</v>
      </c>
      <c r="J100" t="s">
        <v>235</v>
      </c>
      <c r="K100" s="1" t="s">
        <v>226</v>
      </c>
      <c r="L100" t="s">
        <v>40</v>
      </c>
      <c r="M100" t="s">
        <v>60</v>
      </c>
      <c r="N100" t="s">
        <v>42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Y100" t="s">
        <v>43</v>
      </c>
      <c r="Z100">
        <v>400</v>
      </c>
      <c r="AA100" t="s">
        <v>158</v>
      </c>
      <c r="AB100">
        <v>9</v>
      </c>
      <c r="AC100" t="s">
        <v>1900</v>
      </c>
      <c r="AF100" t="s">
        <v>42</v>
      </c>
      <c r="AG100" t="s">
        <v>34</v>
      </c>
      <c r="AH100" s="12" t="s">
        <v>34</v>
      </c>
      <c r="AM100" t="s">
        <v>46</v>
      </c>
      <c r="AN100" t="s">
        <v>47</v>
      </c>
      <c r="AO100" t="s">
        <v>34</v>
      </c>
      <c r="AP100" t="s">
        <v>221</v>
      </c>
      <c r="AQ100" t="s">
        <v>34</v>
      </c>
      <c r="AR100" t="s">
        <v>49</v>
      </c>
      <c r="AT100">
        <v>0</v>
      </c>
      <c r="AU100">
        <v>0</v>
      </c>
      <c r="AV100" t="e">
        <f>VLOOKUP(B100,#REF!,1,0)</f>
        <v>#REF!</v>
      </c>
    </row>
    <row r="101" spans="1:48">
      <c r="A101" s="5" t="str">
        <f>VLOOKUP(B101,'Item in worksheet'!J:J,1,0)</f>
        <v>MP13-709</v>
      </c>
      <c r="B101" t="s">
        <v>234</v>
      </c>
      <c r="C101" t="s">
        <v>217</v>
      </c>
      <c r="D101" t="s">
        <v>33</v>
      </c>
      <c r="E101" t="s">
        <v>1935</v>
      </c>
      <c r="F101" t="s">
        <v>34</v>
      </c>
      <c r="G101" t="s">
        <v>218</v>
      </c>
      <c r="H101" t="s">
        <v>64</v>
      </c>
      <c r="I101" t="s">
        <v>168</v>
      </c>
      <c r="J101" t="s">
        <v>235</v>
      </c>
      <c r="K101" s="1" t="s">
        <v>226</v>
      </c>
      <c r="L101" t="s">
        <v>40</v>
      </c>
      <c r="M101" t="s">
        <v>41</v>
      </c>
      <c r="N101" t="s">
        <v>42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Y101" t="s">
        <v>43</v>
      </c>
      <c r="Z101">
        <v>400</v>
      </c>
      <c r="AA101" t="s">
        <v>158</v>
      </c>
      <c r="AB101">
        <v>9</v>
      </c>
      <c r="AC101" t="s">
        <v>1900</v>
      </c>
      <c r="AF101" t="s">
        <v>42</v>
      </c>
      <c r="AG101" t="s">
        <v>34</v>
      </c>
      <c r="AH101" s="12" t="s">
        <v>34</v>
      </c>
      <c r="AM101" t="s">
        <v>46</v>
      </c>
      <c r="AN101" t="s">
        <v>47</v>
      </c>
      <c r="AO101" t="s">
        <v>34</v>
      </c>
      <c r="AP101" t="s">
        <v>221</v>
      </c>
      <c r="AQ101" t="s">
        <v>34</v>
      </c>
      <c r="AR101" t="s">
        <v>49</v>
      </c>
      <c r="AT101">
        <v>0</v>
      </c>
      <c r="AU101">
        <v>0</v>
      </c>
      <c r="AV101" t="e">
        <f>VLOOKUP(B101,#REF!,1,0)</f>
        <v>#REF!</v>
      </c>
    </row>
    <row r="102" spans="1:48">
      <c r="A102" s="5" t="str">
        <f>VLOOKUP(B102,'Item in worksheet'!J:J,1,0)</f>
        <v>MP11-5365</v>
      </c>
      <c r="B102" t="s">
        <v>236</v>
      </c>
      <c r="C102" t="s">
        <v>237</v>
      </c>
      <c r="D102" t="s">
        <v>33</v>
      </c>
      <c r="E102" t="s">
        <v>1935</v>
      </c>
      <c r="F102" t="s">
        <v>34</v>
      </c>
      <c r="G102" t="s">
        <v>238</v>
      </c>
      <c r="H102" t="s">
        <v>239</v>
      </c>
      <c r="I102" t="s">
        <v>143</v>
      </c>
      <c r="J102" t="s">
        <v>240</v>
      </c>
      <c r="K102" s="1" t="s">
        <v>241</v>
      </c>
      <c r="L102" t="s">
        <v>40</v>
      </c>
      <c r="M102" t="s">
        <v>60</v>
      </c>
      <c r="N102" t="s">
        <v>42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Y102" t="s">
        <v>43</v>
      </c>
      <c r="Z102">
        <v>300</v>
      </c>
      <c r="AA102" t="s">
        <v>158</v>
      </c>
      <c r="AB102">
        <v>9</v>
      </c>
      <c r="AC102" t="s">
        <v>242</v>
      </c>
      <c r="AF102" t="s">
        <v>42</v>
      </c>
      <c r="AG102" t="s">
        <v>34</v>
      </c>
      <c r="AH102" s="12" t="s">
        <v>34</v>
      </c>
      <c r="AM102" t="s">
        <v>46</v>
      </c>
      <c r="AN102" t="s">
        <v>47</v>
      </c>
      <c r="AO102" t="s">
        <v>34</v>
      </c>
      <c r="AP102" t="s">
        <v>221</v>
      </c>
      <c r="AQ102" t="s">
        <v>217</v>
      </c>
      <c r="AR102" t="s">
        <v>49</v>
      </c>
      <c r="AT102">
        <v>0</v>
      </c>
      <c r="AU102">
        <v>0</v>
      </c>
      <c r="AV102" t="e">
        <f>VLOOKUP(B102,#REF!,1,0)</f>
        <v>#REF!</v>
      </c>
    </row>
    <row r="103" spans="1:48">
      <c r="A103" s="5" t="str">
        <f>VLOOKUP(B103,'Item in worksheet'!J:J,1,0)</f>
        <v>MP13-155</v>
      </c>
      <c r="B103" t="s">
        <v>243</v>
      </c>
      <c r="C103" t="s">
        <v>244</v>
      </c>
      <c r="D103" t="s">
        <v>33</v>
      </c>
      <c r="E103" t="s">
        <v>1935</v>
      </c>
      <c r="F103" t="s">
        <v>34</v>
      </c>
      <c r="G103" t="s">
        <v>218</v>
      </c>
      <c r="H103" t="s">
        <v>64</v>
      </c>
      <c r="I103" t="s">
        <v>245</v>
      </c>
      <c r="J103" t="s">
        <v>219</v>
      </c>
      <c r="K103" s="1" t="s">
        <v>220</v>
      </c>
      <c r="L103" t="s">
        <v>40</v>
      </c>
      <c r="M103" t="s">
        <v>41</v>
      </c>
      <c r="N103" t="s">
        <v>42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Y103" t="s">
        <v>43</v>
      </c>
      <c r="Z103">
        <v>400</v>
      </c>
      <c r="AA103" t="s">
        <v>158</v>
      </c>
      <c r="AB103">
        <v>9</v>
      </c>
      <c r="AC103" t="s">
        <v>1905</v>
      </c>
      <c r="AF103" t="s">
        <v>42</v>
      </c>
      <c r="AG103" t="s">
        <v>34</v>
      </c>
      <c r="AH103" s="12" t="s">
        <v>34</v>
      </c>
      <c r="AM103" t="s">
        <v>46</v>
      </c>
      <c r="AN103" t="s">
        <v>47</v>
      </c>
      <c r="AO103" t="s">
        <v>34</v>
      </c>
      <c r="AP103" t="s">
        <v>221</v>
      </c>
      <c r="AQ103" t="s">
        <v>34</v>
      </c>
      <c r="AR103" t="s">
        <v>49</v>
      </c>
      <c r="AT103">
        <v>0</v>
      </c>
      <c r="AU103">
        <v>0</v>
      </c>
      <c r="AV103" t="e">
        <f>VLOOKUP(B103,#REF!,1,0)</f>
        <v>#REF!</v>
      </c>
    </row>
    <row r="104" spans="1:48">
      <c r="A104" s="5" t="str">
        <f>VLOOKUP(B104,'Item in worksheet'!J:J,1,0)</f>
        <v>MP13-155</v>
      </c>
      <c r="B104" t="s">
        <v>243</v>
      </c>
      <c r="C104" t="s">
        <v>244</v>
      </c>
      <c r="D104" t="s">
        <v>33</v>
      </c>
      <c r="E104" t="s">
        <v>1935</v>
      </c>
      <c r="F104" t="s">
        <v>34</v>
      </c>
      <c r="G104" t="s">
        <v>218</v>
      </c>
      <c r="H104" t="s">
        <v>64</v>
      </c>
      <c r="I104" t="s">
        <v>245</v>
      </c>
      <c r="J104" t="s">
        <v>219</v>
      </c>
      <c r="K104" s="1" t="s">
        <v>220</v>
      </c>
      <c r="L104" t="s">
        <v>40</v>
      </c>
      <c r="M104" t="s">
        <v>60</v>
      </c>
      <c r="N104" t="s">
        <v>42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Y104" t="s">
        <v>43</v>
      </c>
      <c r="Z104">
        <v>400</v>
      </c>
      <c r="AA104" t="s">
        <v>158</v>
      </c>
      <c r="AB104">
        <v>9</v>
      </c>
      <c r="AC104" t="s">
        <v>1905</v>
      </c>
      <c r="AF104" t="s">
        <v>42</v>
      </c>
      <c r="AG104" t="s">
        <v>34</v>
      </c>
      <c r="AH104" s="12" t="s">
        <v>34</v>
      </c>
      <c r="AM104" t="s">
        <v>46</v>
      </c>
      <c r="AN104" t="s">
        <v>47</v>
      </c>
      <c r="AO104" t="s">
        <v>34</v>
      </c>
      <c r="AP104" t="s">
        <v>221</v>
      </c>
      <c r="AQ104" t="s">
        <v>34</v>
      </c>
      <c r="AR104" t="s">
        <v>49</v>
      </c>
      <c r="AT104">
        <v>0</v>
      </c>
      <c r="AU104">
        <v>0</v>
      </c>
      <c r="AV104" t="e">
        <f>VLOOKUP(B104,#REF!,1,0)</f>
        <v>#REF!</v>
      </c>
    </row>
    <row r="105" spans="1:48">
      <c r="A105" s="5" t="str">
        <f>VLOOKUP(B105,'Item in worksheet'!J:J,1,0)</f>
        <v>MP13-156</v>
      </c>
      <c r="B105" t="s">
        <v>246</v>
      </c>
      <c r="C105" t="s">
        <v>244</v>
      </c>
      <c r="D105" t="s">
        <v>33</v>
      </c>
      <c r="E105" t="s">
        <v>1935</v>
      </c>
      <c r="F105" t="s">
        <v>34</v>
      </c>
      <c r="G105" t="s">
        <v>218</v>
      </c>
      <c r="H105" t="s">
        <v>64</v>
      </c>
      <c r="I105" t="s">
        <v>245</v>
      </c>
      <c r="J105" t="s">
        <v>223</v>
      </c>
      <c r="K105" s="1" t="s">
        <v>220</v>
      </c>
      <c r="L105" t="s">
        <v>40</v>
      </c>
      <c r="M105" t="s">
        <v>60</v>
      </c>
      <c r="N105" t="s">
        <v>42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Y105" t="s">
        <v>43</v>
      </c>
      <c r="Z105">
        <v>400</v>
      </c>
      <c r="AA105" t="s">
        <v>158</v>
      </c>
      <c r="AB105">
        <v>9</v>
      </c>
      <c r="AC105" t="s">
        <v>1906</v>
      </c>
      <c r="AF105" t="s">
        <v>42</v>
      </c>
      <c r="AG105" t="s">
        <v>34</v>
      </c>
      <c r="AH105" s="12" t="s">
        <v>34</v>
      </c>
      <c r="AM105" t="s">
        <v>46</v>
      </c>
      <c r="AN105" t="s">
        <v>47</v>
      </c>
      <c r="AO105" t="s">
        <v>34</v>
      </c>
      <c r="AP105" t="s">
        <v>221</v>
      </c>
      <c r="AQ105" t="s">
        <v>34</v>
      </c>
      <c r="AR105" t="s">
        <v>49</v>
      </c>
      <c r="AT105">
        <v>0</v>
      </c>
      <c r="AU105">
        <v>0</v>
      </c>
      <c r="AV105" t="e">
        <f>VLOOKUP(B105,#REF!,1,0)</f>
        <v>#REF!</v>
      </c>
    </row>
    <row r="106" spans="1:48">
      <c r="A106" s="5" t="str">
        <f>VLOOKUP(B106,'Item in worksheet'!J:J,1,0)</f>
        <v>MP13-156</v>
      </c>
      <c r="B106" t="s">
        <v>246</v>
      </c>
      <c r="C106" t="s">
        <v>244</v>
      </c>
      <c r="D106" t="s">
        <v>33</v>
      </c>
      <c r="E106" t="s">
        <v>1935</v>
      </c>
      <c r="F106" t="s">
        <v>34</v>
      </c>
      <c r="G106" t="s">
        <v>218</v>
      </c>
      <c r="H106" t="s">
        <v>64</v>
      </c>
      <c r="I106" t="s">
        <v>245</v>
      </c>
      <c r="J106" t="s">
        <v>223</v>
      </c>
      <c r="K106" s="1" t="s">
        <v>220</v>
      </c>
      <c r="L106" t="s">
        <v>40</v>
      </c>
      <c r="M106" t="s">
        <v>41</v>
      </c>
      <c r="N106" t="s">
        <v>42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Y106" t="s">
        <v>43</v>
      </c>
      <c r="Z106">
        <v>400</v>
      </c>
      <c r="AA106" t="s">
        <v>158</v>
      </c>
      <c r="AB106">
        <v>9</v>
      </c>
      <c r="AC106" t="s">
        <v>1906</v>
      </c>
      <c r="AF106" t="s">
        <v>42</v>
      </c>
      <c r="AG106" t="s">
        <v>34</v>
      </c>
      <c r="AH106" s="12" t="s">
        <v>34</v>
      </c>
      <c r="AM106" t="s">
        <v>46</v>
      </c>
      <c r="AN106" t="s">
        <v>47</v>
      </c>
      <c r="AO106" t="s">
        <v>34</v>
      </c>
      <c r="AP106" t="s">
        <v>221</v>
      </c>
      <c r="AQ106" t="s">
        <v>34</v>
      </c>
      <c r="AR106" t="s">
        <v>49</v>
      </c>
      <c r="AT106">
        <v>0</v>
      </c>
      <c r="AU106">
        <v>0</v>
      </c>
      <c r="AV106" t="e">
        <f>VLOOKUP(B106,#REF!,1,0)</f>
        <v>#REF!</v>
      </c>
    </row>
    <row r="107" spans="1:48">
      <c r="A107" s="5" t="str">
        <f>VLOOKUP(B107,'Item in worksheet'!J:J,1,0)</f>
        <v>MP13-1565</v>
      </c>
      <c r="B107" t="s">
        <v>247</v>
      </c>
      <c r="C107" t="s">
        <v>244</v>
      </c>
      <c r="D107" t="s">
        <v>33</v>
      </c>
      <c r="E107" t="s">
        <v>1935</v>
      </c>
      <c r="F107" t="s">
        <v>34</v>
      </c>
      <c r="G107" t="s">
        <v>218</v>
      </c>
      <c r="H107" t="s">
        <v>64</v>
      </c>
      <c r="I107" t="s">
        <v>245</v>
      </c>
      <c r="J107" t="s">
        <v>232</v>
      </c>
      <c r="K107" s="1" t="s">
        <v>226</v>
      </c>
      <c r="L107" t="s">
        <v>40</v>
      </c>
      <c r="M107" t="s">
        <v>41</v>
      </c>
      <c r="N107" t="s">
        <v>42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Y107" t="s">
        <v>43</v>
      </c>
      <c r="Z107">
        <v>400</v>
      </c>
      <c r="AA107" t="s">
        <v>158</v>
      </c>
      <c r="AB107">
        <v>9</v>
      </c>
      <c r="AC107" s="13" t="s">
        <v>1899</v>
      </c>
      <c r="AF107" t="s">
        <v>42</v>
      </c>
      <c r="AG107" t="s">
        <v>34</v>
      </c>
      <c r="AH107" s="12" t="s">
        <v>34</v>
      </c>
      <c r="AM107" t="s">
        <v>46</v>
      </c>
      <c r="AN107" t="s">
        <v>47</v>
      </c>
      <c r="AO107" t="s">
        <v>34</v>
      </c>
      <c r="AP107" t="s">
        <v>221</v>
      </c>
      <c r="AQ107" t="s">
        <v>34</v>
      </c>
      <c r="AR107" t="s">
        <v>49</v>
      </c>
      <c r="AT107">
        <v>0</v>
      </c>
      <c r="AU107">
        <v>0</v>
      </c>
      <c r="AV107" t="e">
        <f>VLOOKUP(B107,#REF!,1,0)</f>
        <v>#REF!</v>
      </c>
    </row>
    <row r="108" spans="1:48">
      <c r="A108" s="5" t="str">
        <f>VLOOKUP(B108,'Item in worksheet'!J:J,1,0)</f>
        <v>MP13-1565</v>
      </c>
      <c r="B108" t="s">
        <v>247</v>
      </c>
      <c r="C108" t="s">
        <v>244</v>
      </c>
      <c r="D108" t="s">
        <v>33</v>
      </c>
      <c r="E108" t="s">
        <v>1935</v>
      </c>
      <c r="F108" t="s">
        <v>34</v>
      </c>
      <c r="G108" t="s">
        <v>218</v>
      </c>
      <c r="H108" t="s">
        <v>64</v>
      </c>
      <c r="I108" t="s">
        <v>245</v>
      </c>
      <c r="J108" t="s">
        <v>232</v>
      </c>
      <c r="K108" s="1" t="s">
        <v>226</v>
      </c>
      <c r="L108" t="s">
        <v>40</v>
      </c>
      <c r="M108" t="s">
        <v>60</v>
      </c>
      <c r="N108" t="s">
        <v>42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Y108" t="s">
        <v>43</v>
      </c>
      <c r="Z108">
        <v>400</v>
      </c>
      <c r="AA108" t="s">
        <v>158</v>
      </c>
      <c r="AB108">
        <v>9</v>
      </c>
      <c r="AC108" s="13" t="s">
        <v>1899</v>
      </c>
      <c r="AF108" t="s">
        <v>42</v>
      </c>
      <c r="AG108" t="s">
        <v>34</v>
      </c>
      <c r="AH108" s="12" t="s">
        <v>34</v>
      </c>
      <c r="AM108" t="s">
        <v>46</v>
      </c>
      <c r="AN108" t="s">
        <v>47</v>
      </c>
      <c r="AO108" t="s">
        <v>34</v>
      </c>
      <c r="AP108" t="s">
        <v>221</v>
      </c>
      <c r="AQ108" t="s">
        <v>34</v>
      </c>
      <c r="AR108" t="s">
        <v>49</v>
      </c>
      <c r="AT108">
        <v>0</v>
      </c>
      <c r="AU108">
        <v>0</v>
      </c>
      <c r="AV108" t="e">
        <f>VLOOKUP(B108,#REF!,1,0)</f>
        <v>#REF!</v>
      </c>
    </row>
    <row r="109" spans="1:48">
      <c r="A109" s="5" t="str">
        <f>VLOOKUP(B109,'Item in worksheet'!J:J,1,0)</f>
        <v>MP13-1566</v>
      </c>
      <c r="B109" t="s">
        <v>248</v>
      </c>
      <c r="C109" t="s">
        <v>244</v>
      </c>
      <c r="D109" t="s">
        <v>33</v>
      </c>
      <c r="E109" t="s">
        <v>1935</v>
      </c>
      <c r="F109" t="s">
        <v>34</v>
      </c>
      <c r="G109" t="s">
        <v>218</v>
      </c>
      <c r="H109" t="s">
        <v>64</v>
      </c>
      <c r="I109" t="s">
        <v>245</v>
      </c>
      <c r="J109" t="s">
        <v>235</v>
      </c>
      <c r="K109" s="1" t="s">
        <v>226</v>
      </c>
      <c r="L109" t="s">
        <v>40</v>
      </c>
      <c r="M109" t="s">
        <v>60</v>
      </c>
      <c r="N109" t="s">
        <v>42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Y109" t="s">
        <v>43</v>
      </c>
      <c r="Z109">
        <v>400</v>
      </c>
      <c r="AA109" t="s">
        <v>158</v>
      </c>
      <c r="AB109">
        <v>9</v>
      </c>
      <c r="AC109" t="s">
        <v>1900</v>
      </c>
      <c r="AF109" t="s">
        <v>42</v>
      </c>
      <c r="AG109" t="s">
        <v>34</v>
      </c>
      <c r="AH109" s="12" t="s">
        <v>34</v>
      </c>
      <c r="AM109" t="s">
        <v>46</v>
      </c>
      <c r="AN109" t="s">
        <v>47</v>
      </c>
      <c r="AO109" t="s">
        <v>34</v>
      </c>
      <c r="AP109" t="s">
        <v>221</v>
      </c>
      <c r="AQ109" t="s">
        <v>34</v>
      </c>
      <c r="AR109" t="s">
        <v>49</v>
      </c>
      <c r="AT109">
        <v>0</v>
      </c>
      <c r="AU109">
        <v>0</v>
      </c>
      <c r="AV109" t="e">
        <f>VLOOKUP(B109,#REF!,1,0)</f>
        <v>#REF!</v>
      </c>
    </row>
    <row r="110" spans="1:48">
      <c r="A110" s="5" t="str">
        <f>VLOOKUP(B110,'Item in worksheet'!J:J,1,0)</f>
        <v>MP13-1566</v>
      </c>
      <c r="B110" t="s">
        <v>248</v>
      </c>
      <c r="C110" t="s">
        <v>244</v>
      </c>
      <c r="D110" t="s">
        <v>33</v>
      </c>
      <c r="E110" t="s">
        <v>1935</v>
      </c>
      <c r="F110" t="s">
        <v>34</v>
      </c>
      <c r="G110" t="s">
        <v>218</v>
      </c>
      <c r="H110" t="s">
        <v>64</v>
      </c>
      <c r="I110" t="s">
        <v>245</v>
      </c>
      <c r="J110" t="s">
        <v>235</v>
      </c>
      <c r="K110" s="1" t="s">
        <v>226</v>
      </c>
      <c r="L110" t="s">
        <v>40</v>
      </c>
      <c r="M110" t="s">
        <v>41</v>
      </c>
      <c r="N110" t="s">
        <v>42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Y110" t="s">
        <v>43</v>
      </c>
      <c r="Z110">
        <v>400</v>
      </c>
      <c r="AA110" t="s">
        <v>158</v>
      </c>
      <c r="AB110">
        <v>9</v>
      </c>
      <c r="AC110" t="s">
        <v>1900</v>
      </c>
      <c r="AF110" t="s">
        <v>42</v>
      </c>
      <c r="AG110" t="s">
        <v>34</v>
      </c>
      <c r="AH110" s="12" t="s">
        <v>34</v>
      </c>
      <c r="AM110" t="s">
        <v>46</v>
      </c>
      <c r="AN110" t="s">
        <v>47</v>
      </c>
      <c r="AO110" t="s">
        <v>34</v>
      </c>
      <c r="AP110" t="s">
        <v>221</v>
      </c>
      <c r="AQ110" t="s">
        <v>34</v>
      </c>
      <c r="AR110" t="s">
        <v>49</v>
      </c>
      <c r="AT110">
        <v>0</v>
      </c>
      <c r="AU110">
        <v>0</v>
      </c>
      <c r="AV110" t="e">
        <f>VLOOKUP(B110,#REF!,1,0)</f>
        <v>#REF!</v>
      </c>
    </row>
    <row r="111" spans="1:48">
      <c r="A111" s="5" t="str">
        <f>VLOOKUP(B111,'Item in worksheet'!J:J,1,0)</f>
        <v>MP13-481</v>
      </c>
      <c r="B111" t="s">
        <v>249</v>
      </c>
      <c r="C111" t="s">
        <v>244</v>
      </c>
      <c r="D111" t="s">
        <v>33</v>
      </c>
      <c r="E111" t="s">
        <v>1935</v>
      </c>
      <c r="F111" t="s">
        <v>34</v>
      </c>
      <c r="G111" t="s">
        <v>218</v>
      </c>
      <c r="H111" t="s">
        <v>64</v>
      </c>
      <c r="I111" t="s">
        <v>245</v>
      </c>
      <c r="J111" t="s">
        <v>230</v>
      </c>
      <c r="K111" s="1" t="s">
        <v>157</v>
      </c>
      <c r="L111" t="s">
        <v>40</v>
      </c>
      <c r="M111" t="s">
        <v>60</v>
      </c>
      <c r="N111" t="s">
        <v>42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Y111" t="s">
        <v>43</v>
      </c>
      <c r="Z111">
        <v>400</v>
      </c>
      <c r="AA111" t="s">
        <v>158</v>
      </c>
      <c r="AB111">
        <v>9</v>
      </c>
      <c r="AC111" t="s">
        <v>1904</v>
      </c>
      <c r="AF111" t="s">
        <v>42</v>
      </c>
      <c r="AG111" t="s">
        <v>34</v>
      </c>
      <c r="AH111" s="12" t="s">
        <v>34</v>
      </c>
      <c r="AM111" t="s">
        <v>46</v>
      </c>
      <c r="AN111" t="s">
        <v>47</v>
      </c>
      <c r="AO111" t="s">
        <v>34</v>
      </c>
      <c r="AP111" t="s">
        <v>221</v>
      </c>
      <c r="AQ111" t="s">
        <v>34</v>
      </c>
      <c r="AR111" t="s">
        <v>49</v>
      </c>
      <c r="AT111">
        <v>0</v>
      </c>
      <c r="AU111">
        <v>0</v>
      </c>
      <c r="AV111" t="e">
        <f>VLOOKUP(B111,#REF!,1,0)</f>
        <v>#REF!</v>
      </c>
    </row>
    <row r="112" spans="1:48">
      <c r="A112" s="5" t="str">
        <f>VLOOKUP(B112,'Item in worksheet'!J:J,1,0)</f>
        <v>MP13-481</v>
      </c>
      <c r="B112" t="s">
        <v>249</v>
      </c>
      <c r="C112" t="s">
        <v>244</v>
      </c>
      <c r="D112" t="s">
        <v>33</v>
      </c>
      <c r="E112" t="s">
        <v>1935</v>
      </c>
      <c r="F112" t="s">
        <v>34</v>
      </c>
      <c r="G112" t="s">
        <v>218</v>
      </c>
      <c r="H112" t="s">
        <v>64</v>
      </c>
      <c r="I112" t="s">
        <v>245</v>
      </c>
      <c r="J112" t="s">
        <v>230</v>
      </c>
      <c r="K112" s="1" t="s">
        <v>157</v>
      </c>
      <c r="L112" t="s">
        <v>40</v>
      </c>
      <c r="M112" t="s">
        <v>41</v>
      </c>
      <c r="N112" t="s">
        <v>42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Y112" t="s">
        <v>43</v>
      </c>
      <c r="Z112">
        <v>400</v>
      </c>
      <c r="AA112" t="s">
        <v>158</v>
      </c>
      <c r="AB112">
        <v>9</v>
      </c>
      <c r="AC112" t="s">
        <v>1904</v>
      </c>
      <c r="AF112" t="s">
        <v>42</v>
      </c>
      <c r="AG112" t="s">
        <v>34</v>
      </c>
      <c r="AH112" s="12" t="s">
        <v>34</v>
      </c>
      <c r="AM112" t="s">
        <v>46</v>
      </c>
      <c r="AN112" t="s">
        <v>47</v>
      </c>
      <c r="AO112" t="s">
        <v>34</v>
      </c>
      <c r="AP112" t="s">
        <v>221</v>
      </c>
      <c r="AQ112" t="s">
        <v>34</v>
      </c>
      <c r="AR112" t="s">
        <v>49</v>
      </c>
      <c r="AT112">
        <v>0</v>
      </c>
      <c r="AU112">
        <v>0</v>
      </c>
      <c r="AV112" t="e">
        <f>VLOOKUP(B112,#REF!,1,0)</f>
        <v>#REF!</v>
      </c>
    </row>
    <row r="113" spans="1:48">
      <c r="A113" s="5" t="e">
        <f>VLOOKUP(B113,'Item in worksheet'!J:J,1,0)</f>
        <v>#N/A</v>
      </c>
      <c r="B113" t="s">
        <v>250</v>
      </c>
      <c r="C113" t="s">
        <v>244</v>
      </c>
      <c r="D113" t="s">
        <v>33</v>
      </c>
      <c r="E113" t="s">
        <v>1935</v>
      </c>
      <c r="F113" t="s">
        <v>34</v>
      </c>
      <c r="G113" t="s">
        <v>218</v>
      </c>
      <c r="H113" t="s">
        <v>64</v>
      </c>
      <c r="I113" t="s">
        <v>245</v>
      </c>
      <c r="J113" t="s">
        <v>251</v>
      </c>
      <c r="K113" s="1" t="s">
        <v>252</v>
      </c>
      <c r="L113" t="s">
        <v>40</v>
      </c>
      <c r="M113" t="s">
        <v>60</v>
      </c>
      <c r="N113" t="s">
        <v>42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Y113" t="s">
        <v>89</v>
      </c>
      <c r="Z113">
        <v>400</v>
      </c>
      <c r="AA113" t="s">
        <v>158</v>
      </c>
      <c r="AB113">
        <v>9</v>
      </c>
      <c r="AC113" t="s">
        <v>1897</v>
      </c>
      <c r="AF113" t="s">
        <v>42</v>
      </c>
      <c r="AG113" t="s">
        <v>34</v>
      </c>
      <c r="AH113" s="12" t="s">
        <v>34</v>
      </c>
      <c r="AM113" t="s">
        <v>46</v>
      </c>
      <c r="AN113" t="s">
        <v>47</v>
      </c>
      <c r="AO113" t="s">
        <v>34</v>
      </c>
      <c r="AP113" t="s">
        <v>221</v>
      </c>
      <c r="AQ113" t="s">
        <v>34</v>
      </c>
      <c r="AR113" t="s">
        <v>49</v>
      </c>
      <c r="AT113">
        <v>0</v>
      </c>
      <c r="AU113">
        <v>0</v>
      </c>
      <c r="AV113" t="e">
        <f>VLOOKUP(B113,#REF!,1,0)</f>
        <v>#REF!</v>
      </c>
    </row>
    <row r="114" spans="1:48">
      <c r="A114" s="5" t="e">
        <f>VLOOKUP(B114,'Item in worksheet'!J:J,1,0)</f>
        <v>#N/A</v>
      </c>
      <c r="B114" t="s">
        <v>253</v>
      </c>
      <c r="C114" t="s">
        <v>244</v>
      </c>
      <c r="D114" t="s">
        <v>33</v>
      </c>
      <c r="E114" t="s">
        <v>1935</v>
      </c>
      <c r="F114" t="s">
        <v>34</v>
      </c>
      <c r="G114" t="s">
        <v>218</v>
      </c>
      <c r="H114" t="s">
        <v>64</v>
      </c>
      <c r="I114" t="s">
        <v>245</v>
      </c>
      <c r="J114" t="s">
        <v>254</v>
      </c>
      <c r="K114" s="1" t="s">
        <v>252</v>
      </c>
      <c r="L114" t="s">
        <v>40</v>
      </c>
      <c r="M114" t="s">
        <v>60</v>
      </c>
      <c r="N114" t="s">
        <v>42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Y114" t="s">
        <v>255</v>
      </c>
      <c r="Z114">
        <v>400</v>
      </c>
      <c r="AA114" t="s">
        <v>158</v>
      </c>
      <c r="AB114">
        <v>9</v>
      </c>
      <c r="AC114" s="13" t="s">
        <v>1898</v>
      </c>
      <c r="AF114" t="s">
        <v>42</v>
      </c>
      <c r="AG114" t="s">
        <v>34</v>
      </c>
      <c r="AH114" s="12" t="s">
        <v>34</v>
      </c>
      <c r="AM114" t="s">
        <v>46</v>
      </c>
      <c r="AN114" t="s">
        <v>47</v>
      </c>
      <c r="AO114" t="s">
        <v>34</v>
      </c>
      <c r="AP114" t="s">
        <v>221</v>
      </c>
      <c r="AQ114" t="s">
        <v>34</v>
      </c>
      <c r="AR114" t="s">
        <v>49</v>
      </c>
      <c r="AT114">
        <v>0</v>
      </c>
      <c r="AU114">
        <v>0</v>
      </c>
      <c r="AV114" t="e">
        <f>VLOOKUP(B114,#REF!,1,0)</f>
        <v>#REF!</v>
      </c>
    </row>
    <row r="115" spans="1:48">
      <c r="A115" s="5" t="str">
        <f>VLOOKUP(B115,'Item in worksheet'!J:J,1,0)</f>
        <v>MP11-5368</v>
      </c>
      <c r="B115" t="s">
        <v>256</v>
      </c>
      <c r="C115" t="s">
        <v>257</v>
      </c>
      <c r="D115" t="s">
        <v>33</v>
      </c>
      <c r="E115" t="s">
        <v>1935</v>
      </c>
      <c r="F115" t="s">
        <v>34</v>
      </c>
      <c r="G115" t="s">
        <v>238</v>
      </c>
      <c r="H115" t="s">
        <v>239</v>
      </c>
      <c r="I115" t="s">
        <v>245</v>
      </c>
      <c r="J115" t="s">
        <v>240</v>
      </c>
      <c r="K115" s="1" t="s">
        <v>241</v>
      </c>
      <c r="L115" t="s">
        <v>40</v>
      </c>
      <c r="M115" t="s">
        <v>60</v>
      </c>
      <c r="N115" t="s">
        <v>42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Y115" t="s">
        <v>43</v>
      </c>
      <c r="Z115">
        <v>396</v>
      </c>
      <c r="AA115" t="s">
        <v>158</v>
      </c>
      <c r="AB115">
        <v>9</v>
      </c>
      <c r="AC115" t="s">
        <v>242</v>
      </c>
      <c r="AF115" t="s">
        <v>42</v>
      </c>
      <c r="AG115" t="s">
        <v>34</v>
      </c>
      <c r="AH115" s="12" t="s">
        <v>34</v>
      </c>
      <c r="AM115" t="s">
        <v>46</v>
      </c>
      <c r="AN115" t="s">
        <v>47</v>
      </c>
      <c r="AO115" t="s">
        <v>34</v>
      </c>
      <c r="AP115" t="s">
        <v>221</v>
      </c>
      <c r="AQ115" t="s">
        <v>244</v>
      </c>
      <c r="AR115" t="s">
        <v>49</v>
      </c>
      <c r="AT115">
        <v>0</v>
      </c>
      <c r="AU115">
        <v>0</v>
      </c>
      <c r="AV115" t="e">
        <f>VLOOKUP(B115,#REF!,1,0)</f>
        <v>#REF!</v>
      </c>
    </row>
    <row r="116" spans="1:48">
      <c r="A116" s="5" t="str">
        <f>VLOOKUP(B116,'Item in worksheet'!J:J,1,0)</f>
        <v>MP13-153</v>
      </c>
      <c r="B116" t="s">
        <v>258</v>
      </c>
      <c r="C116" t="s">
        <v>259</v>
      </c>
      <c r="D116" t="s">
        <v>33</v>
      </c>
      <c r="E116" t="s">
        <v>1935</v>
      </c>
      <c r="F116" t="s">
        <v>34</v>
      </c>
      <c r="G116" t="s">
        <v>218</v>
      </c>
      <c r="H116" t="s">
        <v>64</v>
      </c>
      <c r="I116" t="s">
        <v>260</v>
      </c>
      <c r="J116" t="s">
        <v>219</v>
      </c>
      <c r="K116" s="1" t="s">
        <v>220</v>
      </c>
      <c r="L116" t="s">
        <v>40</v>
      </c>
      <c r="M116" t="s">
        <v>60</v>
      </c>
      <c r="N116" t="s">
        <v>42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Y116" t="s">
        <v>43</v>
      </c>
      <c r="Z116">
        <v>400</v>
      </c>
      <c r="AA116" t="s">
        <v>158</v>
      </c>
      <c r="AB116">
        <v>9</v>
      </c>
      <c r="AC116" t="s">
        <v>1905</v>
      </c>
      <c r="AF116" t="s">
        <v>42</v>
      </c>
      <c r="AG116" t="s">
        <v>34</v>
      </c>
      <c r="AH116" s="12" t="s">
        <v>34</v>
      </c>
      <c r="AM116" t="s">
        <v>46</v>
      </c>
      <c r="AN116" t="s">
        <v>47</v>
      </c>
      <c r="AO116" t="s">
        <v>34</v>
      </c>
      <c r="AP116" t="s">
        <v>221</v>
      </c>
      <c r="AQ116" t="s">
        <v>34</v>
      </c>
      <c r="AR116" t="s">
        <v>49</v>
      </c>
      <c r="AT116">
        <v>0</v>
      </c>
      <c r="AU116">
        <v>0</v>
      </c>
      <c r="AV116" t="e">
        <f>VLOOKUP(B116,#REF!,1,0)</f>
        <v>#REF!</v>
      </c>
    </row>
    <row r="117" spans="1:48">
      <c r="A117" s="5" t="str">
        <f>VLOOKUP(B117,'Item in worksheet'!J:J,1,0)</f>
        <v>MP13-153</v>
      </c>
      <c r="B117" t="s">
        <v>258</v>
      </c>
      <c r="C117" t="s">
        <v>259</v>
      </c>
      <c r="D117" t="s">
        <v>33</v>
      </c>
      <c r="E117" t="s">
        <v>1935</v>
      </c>
      <c r="F117" t="s">
        <v>34</v>
      </c>
      <c r="G117" t="s">
        <v>218</v>
      </c>
      <c r="H117" t="s">
        <v>64</v>
      </c>
      <c r="I117" t="s">
        <v>260</v>
      </c>
      <c r="J117" t="s">
        <v>219</v>
      </c>
      <c r="K117" s="1" t="s">
        <v>220</v>
      </c>
      <c r="L117" t="s">
        <v>40</v>
      </c>
      <c r="M117" t="s">
        <v>41</v>
      </c>
      <c r="N117" t="s">
        <v>42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Y117" t="s">
        <v>43</v>
      </c>
      <c r="Z117">
        <v>400</v>
      </c>
      <c r="AA117" t="s">
        <v>158</v>
      </c>
      <c r="AB117">
        <v>9</v>
      </c>
      <c r="AC117" t="s">
        <v>1905</v>
      </c>
      <c r="AF117" t="s">
        <v>42</v>
      </c>
      <c r="AG117" t="s">
        <v>34</v>
      </c>
      <c r="AH117" s="12" t="s">
        <v>34</v>
      </c>
      <c r="AM117" t="s">
        <v>46</v>
      </c>
      <c r="AN117" t="s">
        <v>47</v>
      </c>
      <c r="AO117" t="s">
        <v>34</v>
      </c>
      <c r="AP117" t="s">
        <v>221</v>
      </c>
      <c r="AQ117" t="s">
        <v>34</v>
      </c>
      <c r="AR117" t="s">
        <v>49</v>
      </c>
      <c r="AT117">
        <v>0</v>
      </c>
      <c r="AU117">
        <v>0</v>
      </c>
      <c r="AV117" t="e">
        <f>VLOOKUP(B117,#REF!,1,0)</f>
        <v>#REF!</v>
      </c>
    </row>
    <row r="118" spans="1:48">
      <c r="A118" s="5" t="str">
        <f>VLOOKUP(B118,'Item in worksheet'!J:J,1,0)</f>
        <v>MP13-154</v>
      </c>
      <c r="B118" t="s">
        <v>261</v>
      </c>
      <c r="C118" t="s">
        <v>259</v>
      </c>
      <c r="D118" t="s">
        <v>33</v>
      </c>
      <c r="E118" t="s">
        <v>1935</v>
      </c>
      <c r="F118" t="s">
        <v>34</v>
      </c>
      <c r="G118" t="s">
        <v>218</v>
      </c>
      <c r="H118" t="s">
        <v>64</v>
      </c>
      <c r="I118" t="s">
        <v>260</v>
      </c>
      <c r="J118" t="s">
        <v>223</v>
      </c>
      <c r="K118" s="1" t="s">
        <v>220</v>
      </c>
      <c r="L118" t="s">
        <v>40</v>
      </c>
      <c r="M118" t="s">
        <v>41</v>
      </c>
      <c r="N118" t="s">
        <v>42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Y118" t="s">
        <v>43</v>
      </c>
      <c r="Z118">
        <v>400</v>
      </c>
      <c r="AA118" t="s">
        <v>158</v>
      </c>
      <c r="AB118">
        <v>9</v>
      </c>
      <c r="AC118" t="s">
        <v>1906</v>
      </c>
      <c r="AF118" t="s">
        <v>42</v>
      </c>
      <c r="AG118" t="s">
        <v>34</v>
      </c>
      <c r="AH118" s="12" t="s">
        <v>34</v>
      </c>
      <c r="AM118" t="s">
        <v>46</v>
      </c>
      <c r="AN118" t="s">
        <v>47</v>
      </c>
      <c r="AO118" t="s">
        <v>34</v>
      </c>
      <c r="AP118" t="s">
        <v>221</v>
      </c>
      <c r="AQ118" t="s">
        <v>34</v>
      </c>
      <c r="AR118" t="s">
        <v>49</v>
      </c>
      <c r="AT118">
        <v>0</v>
      </c>
      <c r="AU118">
        <v>0</v>
      </c>
      <c r="AV118" t="e">
        <f>VLOOKUP(B118,#REF!,1,0)</f>
        <v>#REF!</v>
      </c>
    </row>
    <row r="119" spans="1:48">
      <c r="A119" s="5" t="str">
        <f>VLOOKUP(B119,'Item in worksheet'!J:J,1,0)</f>
        <v>MP13-154</v>
      </c>
      <c r="B119" t="s">
        <v>261</v>
      </c>
      <c r="C119" t="s">
        <v>259</v>
      </c>
      <c r="D119" t="s">
        <v>33</v>
      </c>
      <c r="E119" t="s">
        <v>1935</v>
      </c>
      <c r="F119" t="s">
        <v>34</v>
      </c>
      <c r="G119" t="s">
        <v>218</v>
      </c>
      <c r="H119" t="s">
        <v>64</v>
      </c>
      <c r="I119" t="s">
        <v>260</v>
      </c>
      <c r="J119" t="s">
        <v>223</v>
      </c>
      <c r="K119" s="1" t="s">
        <v>220</v>
      </c>
      <c r="L119" t="s">
        <v>40</v>
      </c>
      <c r="M119" t="s">
        <v>60</v>
      </c>
      <c r="N119" t="s">
        <v>42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Y119" t="s">
        <v>43</v>
      </c>
      <c r="Z119">
        <v>400</v>
      </c>
      <c r="AA119" t="s">
        <v>158</v>
      </c>
      <c r="AB119">
        <v>9</v>
      </c>
      <c r="AC119" t="s">
        <v>1906</v>
      </c>
      <c r="AF119" t="s">
        <v>42</v>
      </c>
      <c r="AG119" t="s">
        <v>34</v>
      </c>
      <c r="AH119" s="12" t="s">
        <v>34</v>
      </c>
      <c r="AM119" t="s">
        <v>46</v>
      </c>
      <c r="AN119" t="s">
        <v>47</v>
      </c>
      <c r="AO119" t="s">
        <v>34</v>
      </c>
      <c r="AP119" t="s">
        <v>221</v>
      </c>
      <c r="AQ119" t="s">
        <v>34</v>
      </c>
      <c r="AR119" t="s">
        <v>49</v>
      </c>
      <c r="AT119">
        <v>0</v>
      </c>
      <c r="AU119">
        <v>0</v>
      </c>
      <c r="AV119" t="e">
        <f>VLOOKUP(B119,#REF!,1,0)</f>
        <v>#REF!</v>
      </c>
    </row>
    <row r="120" spans="1:48">
      <c r="A120" s="5" t="str">
        <f>VLOOKUP(B120,'Item in worksheet'!J:J,1,0)</f>
        <v>MP13-1567</v>
      </c>
      <c r="B120" t="s">
        <v>262</v>
      </c>
      <c r="C120" t="s">
        <v>259</v>
      </c>
      <c r="D120" t="s">
        <v>33</v>
      </c>
      <c r="E120" t="s">
        <v>1935</v>
      </c>
      <c r="F120" t="s">
        <v>34</v>
      </c>
      <c r="G120" t="s">
        <v>218</v>
      </c>
      <c r="H120" t="s">
        <v>64</v>
      </c>
      <c r="I120" t="s">
        <v>260</v>
      </c>
      <c r="J120" t="s">
        <v>232</v>
      </c>
      <c r="K120" s="1" t="s">
        <v>226</v>
      </c>
      <c r="L120" t="s">
        <v>40</v>
      </c>
      <c r="M120" t="s">
        <v>41</v>
      </c>
      <c r="N120" t="s">
        <v>42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Y120" t="s">
        <v>43</v>
      </c>
      <c r="Z120">
        <v>400</v>
      </c>
      <c r="AA120" t="s">
        <v>158</v>
      </c>
      <c r="AB120">
        <v>9</v>
      </c>
      <c r="AC120" s="13" t="s">
        <v>1899</v>
      </c>
      <c r="AF120" t="s">
        <v>42</v>
      </c>
      <c r="AG120" t="s">
        <v>34</v>
      </c>
      <c r="AH120" s="12" t="s">
        <v>34</v>
      </c>
      <c r="AM120" t="s">
        <v>46</v>
      </c>
      <c r="AN120" t="s">
        <v>47</v>
      </c>
      <c r="AO120" t="s">
        <v>34</v>
      </c>
      <c r="AP120" t="s">
        <v>221</v>
      </c>
      <c r="AQ120" t="s">
        <v>34</v>
      </c>
      <c r="AR120" t="s">
        <v>49</v>
      </c>
      <c r="AT120">
        <v>0</v>
      </c>
      <c r="AU120">
        <v>0</v>
      </c>
      <c r="AV120" t="e">
        <f>VLOOKUP(B120,#REF!,1,0)</f>
        <v>#REF!</v>
      </c>
    </row>
    <row r="121" spans="1:48">
      <c r="A121" s="5" t="str">
        <f>VLOOKUP(B121,'Item in worksheet'!J:J,1,0)</f>
        <v>MP13-1567</v>
      </c>
      <c r="B121" t="s">
        <v>262</v>
      </c>
      <c r="C121" t="s">
        <v>259</v>
      </c>
      <c r="D121" t="s">
        <v>33</v>
      </c>
      <c r="E121" t="s">
        <v>1935</v>
      </c>
      <c r="F121" t="s">
        <v>34</v>
      </c>
      <c r="G121" t="s">
        <v>218</v>
      </c>
      <c r="H121" t="s">
        <v>64</v>
      </c>
      <c r="I121" t="s">
        <v>260</v>
      </c>
      <c r="J121" t="s">
        <v>232</v>
      </c>
      <c r="K121" s="1" t="s">
        <v>226</v>
      </c>
      <c r="L121" t="s">
        <v>40</v>
      </c>
      <c r="M121" t="s">
        <v>60</v>
      </c>
      <c r="N121" t="s">
        <v>42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Y121" t="s">
        <v>43</v>
      </c>
      <c r="Z121">
        <v>400</v>
      </c>
      <c r="AA121" t="s">
        <v>158</v>
      </c>
      <c r="AB121">
        <v>9</v>
      </c>
      <c r="AC121" s="13" t="s">
        <v>1899</v>
      </c>
      <c r="AF121" t="s">
        <v>42</v>
      </c>
      <c r="AG121" t="s">
        <v>34</v>
      </c>
      <c r="AH121" s="12" t="s">
        <v>34</v>
      </c>
      <c r="AM121" t="s">
        <v>46</v>
      </c>
      <c r="AN121" t="s">
        <v>47</v>
      </c>
      <c r="AO121" t="s">
        <v>34</v>
      </c>
      <c r="AP121" t="s">
        <v>221</v>
      </c>
      <c r="AQ121" t="s">
        <v>34</v>
      </c>
      <c r="AR121" t="s">
        <v>49</v>
      </c>
      <c r="AT121">
        <v>0</v>
      </c>
      <c r="AU121">
        <v>0</v>
      </c>
      <c r="AV121" t="e">
        <f>VLOOKUP(B121,#REF!,1,0)</f>
        <v>#REF!</v>
      </c>
    </row>
    <row r="122" spans="1:48">
      <c r="A122" s="5" t="str">
        <f>VLOOKUP(B122,'Item in worksheet'!J:J,1,0)</f>
        <v>MP13-1568</v>
      </c>
      <c r="B122" t="s">
        <v>263</v>
      </c>
      <c r="C122" t="s">
        <v>259</v>
      </c>
      <c r="D122" t="s">
        <v>33</v>
      </c>
      <c r="E122" t="s">
        <v>1935</v>
      </c>
      <c r="F122" t="s">
        <v>34</v>
      </c>
      <c r="G122" t="s">
        <v>218</v>
      </c>
      <c r="H122" t="s">
        <v>64</v>
      </c>
      <c r="I122" t="s">
        <v>260</v>
      </c>
      <c r="J122" t="s">
        <v>235</v>
      </c>
      <c r="K122" s="1" t="s">
        <v>226</v>
      </c>
      <c r="L122" t="s">
        <v>40</v>
      </c>
      <c r="M122" t="s">
        <v>60</v>
      </c>
      <c r="N122" t="s">
        <v>42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Y122" t="s">
        <v>43</v>
      </c>
      <c r="Z122">
        <v>400</v>
      </c>
      <c r="AA122" t="s">
        <v>158</v>
      </c>
      <c r="AB122">
        <v>9</v>
      </c>
      <c r="AC122" t="s">
        <v>1900</v>
      </c>
      <c r="AF122" t="s">
        <v>42</v>
      </c>
      <c r="AG122" t="s">
        <v>34</v>
      </c>
      <c r="AH122" s="12" t="s">
        <v>34</v>
      </c>
      <c r="AM122" t="s">
        <v>46</v>
      </c>
      <c r="AN122" t="s">
        <v>47</v>
      </c>
      <c r="AO122" t="s">
        <v>34</v>
      </c>
      <c r="AP122" t="s">
        <v>221</v>
      </c>
      <c r="AQ122" t="s">
        <v>34</v>
      </c>
      <c r="AR122" t="s">
        <v>49</v>
      </c>
      <c r="AT122">
        <v>0</v>
      </c>
      <c r="AU122">
        <v>0</v>
      </c>
      <c r="AV122" t="e">
        <f>VLOOKUP(B122,#REF!,1,0)</f>
        <v>#REF!</v>
      </c>
    </row>
    <row r="123" spans="1:48">
      <c r="A123" s="5" t="str">
        <f>VLOOKUP(B123,'Item in worksheet'!J:J,1,0)</f>
        <v>MP13-1568</v>
      </c>
      <c r="B123" t="s">
        <v>263</v>
      </c>
      <c r="C123" t="s">
        <v>259</v>
      </c>
      <c r="D123" t="s">
        <v>33</v>
      </c>
      <c r="E123" t="s">
        <v>1935</v>
      </c>
      <c r="F123" t="s">
        <v>34</v>
      </c>
      <c r="G123" t="s">
        <v>218</v>
      </c>
      <c r="H123" t="s">
        <v>64</v>
      </c>
      <c r="I123" t="s">
        <v>260</v>
      </c>
      <c r="J123" t="s">
        <v>235</v>
      </c>
      <c r="K123" s="1" t="s">
        <v>226</v>
      </c>
      <c r="L123" t="s">
        <v>40</v>
      </c>
      <c r="M123" t="s">
        <v>41</v>
      </c>
      <c r="N123" t="s">
        <v>42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Y123" t="s">
        <v>43</v>
      </c>
      <c r="Z123">
        <v>400</v>
      </c>
      <c r="AA123" t="s">
        <v>158</v>
      </c>
      <c r="AB123">
        <v>9</v>
      </c>
      <c r="AC123" t="s">
        <v>1900</v>
      </c>
      <c r="AF123" t="s">
        <v>42</v>
      </c>
      <c r="AG123" t="s">
        <v>34</v>
      </c>
      <c r="AH123" s="12" t="s">
        <v>34</v>
      </c>
      <c r="AM123" t="s">
        <v>46</v>
      </c>
      <c r="AN123" t="s">
        <v>47</v>
      </c>
      <c r="AO123" t="s">
        <v>34</v>
      </c>
      <c r="AP123" t="s">
        <v>221</v>
      </c>
      <c r="AQ123" t="s">
        <v>34</v>
      </c>
      <c r="AR123" t="s">
        <v>49</v>
      </c>
      <c r="AT123">
        <v>0</v>
      </c>
      <c r="AU123">
        <v>0</v>
      </c>
      <c r="AV123" t="e">
        <f>VLOOKUP(B123,#REF!,1,0)</f>
        <v>#REF!</v>
      </c>
    </row>
    <row r="124" spans="1:48">
      <c r="A124" s="5" t="str">
        <f>VLOOKUP(B124,'Item in worksheet'!J:J,1,0)</f>
        <v>MP13-482</v>
      </c>
      <c r="B124" t="s">
        <v>264</v>
      </c>
      <c r="C124" t="s">
        <v>259</v>
      </c>
      <c r="D124" t="s">
        <v>33</v>
      </c>
      <c r="E124" t="s">
        <v>1935</v>
      </c>
      <c r="F124" t="s">
        <v>34</v>
      </c>
      <c r="G124" t="s">
        <v>218</v>
      </c>
      <c r="H124" t="s">
        <v>64</v>
      </c>
      <c r="I124" t="s">
        <v>260</v>
      </c>
      <c r="J124" t="s">
        <v>230</v>
      </c>
      <c r="K124" s="1" t="s">
        <v>157</v>
      </c>
      <c r="L124" t="s">
        <v>40</v>
      </c>
      <c r="M124" t="s">
        <v>41</v>
      </c>
      <c r="N124" t="s">
        <v>42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Y124" t="s">
        <v>43</v>
      </c>
      <c r="Z124">
        <v>400</v>
      </c>
      <c r="AA124" t="s">
        <v>158</v>
      </c>
      <c r="AB124">
        <v>9</v>
      </c>
      <c r="AC124" t="s">
        <v>1904</v>
      </c>
      <c r="AF124" t="s">
        <v>42</v>
      </c>
      <c r="AG124" t="s">
        <v>34</v>
      </c>
      <c r="AH124" s="12" t="s">
        <v>34</v>
      </c>
      <c r="AM124" t="s">
        <v>46</v>
      </c>
      <c r="AN124" t="s">
        <v>47</v>
      </c>
      <c r="AO124" t="s">
        <v>34</v>
      </c>
      <c r="AP124" t="s">
        <v>221</v>
      </c>
      <c r="AQ124" t="s">
        <v>34</v>
      </c>
      <c r="AR124" t="s">
        <v>49</v>
      </c>
      <c r="AT124">
        <v>0</v>
      </c>
      <c r="AU124">
        <v>0</v>
      </c>
      <c r="AV124" t="e">
        <f>VLOOKUP(B124,#REF!,1,0)</f>
        <v>#REF!</v>
      </c>
    </row>
    <row r="125" spans="1:48">
      <c r="A125" s="5" t="str">
        <f>VLOOKUP(B125,'Item in worksheet'!J:J,1,0)</f>
        <v>MP13-482</v>
      </c>
      <c r="B125" t="s">
        <v>264</v>
      </c>
      <c r="C125" t="s">
        <v>259</v>
      </c>
      <c r="D125" t="s">
        <v>33</v>
      </c>
      <c r="E125" t="s">
        <v>1935</v>
      </c>
      <c r="F125" t="s">
        <v>34</v>
      </c>
      <c r="G125" t="s">
        <v>218</v>
      </c>
      <c r="H125" t="s">
        <v>64</v>
      </c>
      <c r="I125" t="s">
        <v>260</v>
      </c>
      <c r="J125" t="s">
        <v>230</v>
      </c>
      <c r="K125" s="1" t="s">
        <v>157</v>
      </c>
      <c r="L125" t="s">
        <v>40</v>
      </c>
      <c r="M125" t="s">
        <v>60</v>
      </c>
      <c r="N125" t="s">
        <v>42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Y125" t="s">
        <v>43</v>
      </c>
      <c r="Z125">
        <v>400</v>
      </c>
      <c r="AA125" t="s">
        <v>158</v>
      </c>
      <c r="AB125">
        <v>9</v>
      </c>
      <c r="AC125" t="s">
        <v>1904</v>
      </c>
      <c r="AF125" t="s">
        <v>42</v>
      </c>
      <c r="AG125" t="s">
        <v>34</v>
      </c>
      <c r="AH125" s="12" t="s">
        <v>34</v>
      </c>
      <c r="AM125" t="s">
        <v>46</v>
      </c>
      <c r="AN125" t="s">
        <v>47</v>
      </c>
      <c r="AO125" t="s">
        <v>34</v>
      </c>
      <c r="AP125" t="s">
        <v>221</v>
      </c>
      <c r="AQ125" t="s">
        <v>34</v>
      </c>
      <c r="AR125" t="s">
        <v>49</v>
      </c>
      <c r="AT125">
        <v>0</v>
      </c>
      <c r="AU125">
        <v>0</v>
      </c>
      <c r="AV125" t="e">
        <f>VLOOKUP(B125,#REF!,1,0)</f>
        <v>#REF!</v>
      </c>
    </row>
    <row r="126" spans="1:48">
      <c r="A126" s="5" t="str">
        <f>VLOOKUP(B126,'Item in worksheet'!J:J,1,0)</f>
        <v>MP13-6444</v>
      </c>
      <c r="B126" t="s">
        <v>265</v>
      </c>
      <c r="C126" t="s">
        <v>259</v>
      </c>
      <c r="D126" t="s">
        <v>33</v>
      </c>
      <c r="E126" t="s">
        <v>1935</v>
      </c>
      <c r="F126" t="s">
        <v>34</v>
      </c>
      <c r="G126" t="s">
        <v>218</v>
      </c>
      <c r="H126" t="s">
        <v>64</v>
      </c>
      <c r="I126" t="s">
        <v>260</v>
      </c>
      <c r="J126" t="s">
        <v>251</v>
      </c>
      <c r="K126" s="1" t="s">
        <v>252</v>
      </c>
      <c r="L126" t="s">
        <v>40</v>
      </c>
      <c r="M126" t="s">
        <v>60</v>
      </c>
      <c r="N126" t="s">
        <v>42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Y126" t="s">
        <v>43</v>
      </c>
      <c r="Z126">
        <v>400</v>
      </c>
      <c r="AA126" t="s">
        <v>158</v>
      </c>
      <c r="AB126">
        <v>9</v>
      </c>
      <c r="AC126" t="s">
        <v>1897</v>
      </c>
      <c r="AF126" t="s">
        <v>42</v>
      </c>
      <c r="AG126" t="s">
        <v>34</v>
      </c>
      <c r="AH126" s="12" t="s">
        <v>34</v>
      </c>
      <c r="AM126" t="s">
        <v>46</v>
      </c>
      <c r="AN126" t="s">
        <v>47</v>
      </c>
      <c r="AO126" t="s">
        <v>34</v>
      </c>
      <c r="AP126" t="s">
        <v>221</v>
      </c>
      <c r="AQ126" t="s">
        <v>34</v>
      </c>
      <c r="AR126" t="s">
        <v>49</v>
      </c>
      <c r="AT126">
        <v>0</v>
      </c>
      <c r="AU126">
        <v>0</v>
      </c>
      <c r="AV126" t="e">
        <f>VLOOKUP(B126,#REF!,1,0)</f>
        <v>#REF!</v>
      </c>
    </row>
    <row r="127" spans="1:48">
      <c r="A127" s="5" t="str">
        <f>VLOOKUP(B127,'Item in worksheet'!J:J,1,0)</f>
        <v>MP13-6445</v>
      </c>
      <c r="B127" t="s">
        <v>266</v>
      </c>
      <c r="C127" t="s">
        <v>259</v>
      </c>
      <c r="D127" t="s">
        <v>33</v>
      </c>
      <c r="E127" t="s">
        <v>1935</v>
      </c>
      <c r="F127" t="s">
        <v>34</v>
      </c>
      <c r="G127" t="s">
        <v>218</v>
      </c>
      <c r="H127" t="s">
        <v>64</v>
      </c>
      <c r="I127" t="s">
        <v>260</v>
      </c>
      <c r="J127" t="s">
        <v>254</v>
      </c>
      <c r="K127" s="1" t="s">
        <v>252</v>
      </c>
      <c r="L127" t="s">
        <v>40</v>
      </c>
      <c r="M127" t="s">
        <v>60</v>
      </c>
      <c r="N127" t="s">
        <v>42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Y127" t="s">
        <v>43</v>
      </c>
      <c r="Z127">
        <v>400</v>
      </c>
      <c r="AA127" t="s">
        <v>158</v>
      </c>
      <c r="AB127">
        <v>9</v>
      </c>
      <c r="AC127" s="13" t="s">
        <v>1898</v>
      </c>
      <c r="AF127" t="s">
        <v>42</v>
      </c>
      <c r="AG127" t="s">
        <v>34</v>
      </c>
      <c r="AH127" s="12" t="s">
        <v>34</v>
      </c>
      <c r="AM127" t="s">
        <v>46</v>
      </c>
      <c r="AN127" t="s">
        <v>47</v>
      </c>
      <c r="AO127" t="s">
        <v>34</v>
      </c>
      <c r="AP127" t="s">
        <v>221</v>
      </c>
      <c r="AQ127" t="s">
        <v>34</v>
      </c>
      <c r="AR127" t="s">
        <v>49</v>
      </c>
      <c r="AT127">
        <v>0</v>
      </c>
      <c r="AU127">
        <v>0</v>
      </c>
      <c r="AV127" t="e">
        <f>VLOOKUP(B127,#REF!,1,0)</f>
        <v>#REF!</v>
      </c>
    </row>
    <row r="128" spans="1:48">
      <c r="A128" s="5" t="str">
        <f>VLOOKUP(B128,'Item in worksheet'!J:J,1,0)</f>
        <v>MP13-1563</v>
      </c>
      <c r="B128" t="s">
        <v>267</v>
      </c>
      <c r="C128" t="s">
        <v>268</v>
      </c>
      <c r="D128" t="s">
        <v>33</v>
      </c>
      <c r="E128" t="s">
        <v>1935</v>
      </c>
      <c r="F128" t="s">
        <v>34</v>
      </c>
      <c r="G128" t="s">
        <v>218</v>
      </c>
      <c r="H128" t="s">
        <v>64</v>
      </c>
      <c r="I128" t="s">
        <v>37</v>
      </c>
      <c r="J128" t="s">
        <v>232</v>
      </c>
      <c r="K128" s="1" t="s">
        <v>226</v>
      </c>
      <c r="L128" t="s">
        <v>40</v>
      </c>
      <c r="M128" t="s">
        <v>41</v>
      </c>
      <c r="N128" t="s">
        <v>42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Y128" t="s">
        <v>43</v>
      </c>
      <c r="Z128">
        <v>400</v>
      </c>
      <c r="AA128" t="s">
        <v>158</v>
      </c>
      <c r="AB128">
        <v>9</v>
      </c>
      <c r="AC128" s="13" t="s">
        <v>1899</v>
      </c>
      <c r="AF128" t="s">
        <v>42</v>
      </c>
      <c r="AG128" t="s">
        <v>34</v>
      </c>
      <c r="AH128" s="12" t="s">
        <v>34</v>
      </c>
      <c r="AM128" t="s">
        <v>46</v>
      </c>
      <c r="AN128" t="s">
        <v>47</v>
      </c>
      <c r="AO128" t="s">
        <v>34</v>
      </c>
      <c r="AP128" t="s">
        <v>221</v>
      </c>
      <c r="AQ128" t="s">
        <v>34</v>
      </c>
      <c r="AR128" t="s">
        <v>49</v>
      </c>
      <c r="AT128">
        <v>0</v>
      </c>
      <c r="AU128">
        <v>0</v>
      </c>
      <c r="AV128" t="e">
        <f>VLOOKUP(B128,#REF!,1,0)</f>
        <v>#REF!</v>
      </c>
    </row>
    <row r="129" spans="1:48">
      <c r="A129" s="5" t="str">
        <f>VLOOKUP(B129,'Item in worksheet'!J:J,1,0)</f>
        <v>MP13-1563</v>
      </c>
      <c r="B129" t="s">
        <v>267</v>
      </c>
      <c r="C129" t="s">
        <v>268</v>
      </c>
      <c r="D129" t="s">
        <v>33</v>
      </c>
      <c r="E129" t="s">
        <v>1935</v>
      </c>
      <c r="F129" t="s">
        <v>34</v>
      </c>
      <c r="G129" t="s">
        <v>218</v>
      </c>
      <c r="H129" t="s">
        <v>64</v>
      </c>
      <c r="I129" t="s">
        <v>37</v>
      </c>
      <c r="J129" t="s">
        <v>232</v>
      </c>
      <c r="K129" s="1" t="s">
        <v>226</v>
      </c>
      <c r="L129" t="s">
        <v>40</v>
      </c>
      <c r="M129" t="s">
        <v>60</v>
      </c>
      <c r="N129" t="s">
        <v>42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Y129" t="s">
        <v>43</v>
      </c>
      <c r="Z129">
        <v>400</v>
      </c>
      <c r="AA129" t="s">
        <v>158</v>
      </c>
      <c r="AB129">
        <v>9</v>
      </c>
      <c r="AC129" s="13" t="s">
        <v>1899</v>
      </c>
      <c r="AF129" t="s">
        <v>42</v>
      </c>
      <c r="AG129" t="s">
        <v>34</v>
      </c>
      <c r="AH129" s="12" t="s">
        <v>34</v>
      </c>
      <c r="AM129" t="s">
        <v>46</v>
      </c>
      <c r="AN129" t="s">
        <v>47</v>
      </c>
      <c r="AO129" t="s">
        <v>34</v>
      </c>
      <c r="AP129" t="s">
        <v>221</v>
      </c>
      <c r="AQ129" t="s">
        <v>34</v>
      </c>
      <c r="AR129" t="s">
        <v>49</v>
      </c>
      <c r="AT129">
        <v>0</v>
      </c>
      <c r="AU129">
        <v>0</v>
      </c>
      <c r="AV129" t="e">
        <f>VLOOKUP(B129,#REF!,1,0)</f>
        <v>#REF!</v>
      </c>
    </row>
    <row r="130" spans="1:48">
      <c r="A130" s="5" t="str">
        <f>VLOOKUP(B130,'Item in worksheet'!J:J,1,0)</f>
        <v>MP13-1564</v>
      </c>
      <c r="B130" t="s">
        <v>269</v>
      </c>
      <c r="C130" t="s">
        <v>268</v>
      </c>
      <c r="D130" t="s">
        <v>33</v>
      </c>
      <c r="E130" t="s">
        <v>1935</v>
      </c>
      <c r="F130" t="s">
        <v>34</v>
      </c>
      <c r="G130" t="s">
        <v>218</v>
      </c>
      <c r="H130" t="s">
        <v>64</v>
      </c>
      <c r="I130" t="s">
        <v>37</v>
      </c>
      <c r="J130" t="s">
        <v>235</v>
      </c>
      <c r="K130" s="1" t="s">
        <v>226</v>
      </c>
      <c r="L130" t="s">
        <v>40</v>
      </c>
      <c r="M130" t="s">
        <v>60</v>
      </c>
      <c r="N130" t="s">
        <v>42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Y130" t="s">
        <v>43</v>
      </c>
      <c r="Z130">
        <v>400</v>
      </c>
      <c r="AA130" t="s">
        <v>158</v>
      </c>
      <c r="AB130">
        <v>9</v>
      </c>
      <c r="AC130" t="s">
        <v>1900</v>
      </c>
      <c r="AF130" t="s">
        <v>42</v>
      </c>
      <c r="AG130" t="s">
        <v>34</v>
      </c>
      <c r="AH130" s="12" t="s">
        <v>34</v>
      </c>
      <c r="AM130" t="s">
        <v>46</v>
      </c>
      <c r="AN130" t="s">
        <v>47</v>
      </c>
      <c r="AO130" t="s">
        <v>34</v>
      </c>
      <c r="AP130" t="s">
        <v>221</v>
      </c>
      <c r="AQ130" t="s">
        <v>34</v>
      </c>
      <c r="AR130" t="s">
        <v>49</v>
      </c>
      <c r="AT130">
        <v>0</v>
      </c>
      <c r="AU130">
        <v>0</v>
      </c>
      <c r="AV130" t="e">
        <f>VLOOKUP(B130,#REF!,1,0)</f>
        <v>#REF!</v>
      </c>
    </row>
    <row r="131" spans="1:48">
      <c r="A131" s="5" t="str">
        <f>VLOOKUP(B131,'Item in worksheet'!J:J,1,0)</f>
        <v>MP13-1564</v>
      </c>
      <c r="B131" t="s">
        <v>269</v>
      </c>
      <c r="C131" t="s">
        <v>268</v>
      </c>
      <c r="D131" t="s">
        <v>33</v>
      </c>
      <c r="E131" t="s">
        <v>1935</v>
      </c>
      <c r="F131" t="s">
        <v>34</v>
      </c>
      <c r="G131" t="s">
        <v>218</v>
      </c>
      <c r="H131" t="s">
        <v>64</v>
      </c>
      <c r="I131" t="s">
        <v>37</v>
      </c>
      <c r="J131" t="s">
        <v>235</v>
      </c>
      <c r="K131" s="1" t="s">
        <v>226</v>
      </c>
      <c r="L131" t="s">
        <v>40</v>
      </c>
      <c r="M131" t="s">
        <v>41</v>
      </c>
      <c r="N131" t="s">
        <v>42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Y131" t="s">
        <v>43</v>
      </c>
      <c r="Z131">
        <v>400</v>
      </c>
      <c r="AA131" t="s">
        <v>158</v>
      </c>
      <c r="AB131">
        <v>9</v>
      </c>
      <c r="AC131" t="s">
        <v>1900</v>
      </c>
      <c r="AF131" t="s">
        <v>42</v>
      </c>
      <c r="AG131" t="s">
        <v>34</v>
      </c>
      <c r="AH131" s="12" t="s">
        <v>34</v>
      </c>
      <c r="AM131" t="s">
        <v>46</v>
      </c>
      <c r="AN131" t="s">
        <v>47</v>
      </c>
      <c r="AO131" t="s">
        <v>34</v>
      </c>
      <c r="AP131" t="s">
        <v>221</v>
      </c>
      <c r="AQ131" t="s">
        <v>34</v>
      </c>
      <c r="AR131" t="s">
        <v>49</v>
      </c>
      <c r="AT131">
        <v>0</v>
      </c>
      <c r="AU131">
        <v>0</v>
      </c>
      <c r="AV131" t="e">
        <f>VLOOKUP(B131,#REF!,1,0)</f>
        <v>#REF!</v>
      </c>
    </row>
    <row r="132" spans="1:48">
      <c r="A132" s="5" t="str">
        <f>VLOOKUP(B132,'Item in worksheet'!J:J,1,0)</f>
        <v>MP13-2580</v>
      </c>
      <c r="B132" t="s">
        <v>270</v>
      </c>
      <c r="C132" t="s">
        <v>268</v>
      </c>
      <c r="D132" t="s">
        <v>33</v>
      </c>
      <c r="E132" t="s">
        <v>1935</v>
      </c>
      <c r="F132" t="s">
        <v>34</v>
      </c>
      <c r="G132" t="s">
        <v>218</v>
      </c>
      <c r="H132" t="s">
        <v>64</v>
      </c>
      <c r="I132" t="s">
        <v>37</v>
      </c>
      <c r="J132" t="s">
        <v>230</v>
      </c>
      <c r="K132" s="1" t="s">
        <v>271</v>
      </c>
      <c r="L132" t="s">
        <v>40</v>
      </c>
      <c r="M132" t="s">
        <v>60</v>
      </c>
      <c r="N132" t="s">
        <v>42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Y132" t="s">
        <v>43</v>
      </c>
      <c r="Z132">
        <v>400</v>
      </c>
      <c r="AA132" t="s">
        <v>158</v>
      </c>
      <c r="AB132">
        <v>9</v>
      </c>
      <c r="AC132" t="s">
        <v>1904</v>
      </c>
      <c r="AF132" t="s">
        <v>42</v>
      </c>
      <c r="AG132" t="s">
        <v>34</v>
      </c>
      <c r="AH132" s="12" t="s">
        <v>34</v>
      </c>
      <c r="AM132" t="s">
        <v>46</v>
      </c>
      <c r="AN132" t="s">
        <v>47</v>
      </c>
      <c r="AO132" t="s">
        <v>34</v>
      </c>
      <c r="AP132" t="s">
        <v>221</v>
      </c>
      <c r="AQ132" t="s">
        <v>34</v>
      </c>
      <c r="AR132" t="s">
        <v>49</v>
      </c>
      <c r="AT132">
        <v>0</v>
      </c>
      <c r="AU132">
        <v>0</v>
      </c>
      <c r="AV132" t="e">
        <f>VLOOKUP(B132,#REF!,1,0)</f>
        <v>#REF!</v>
      </c>
    </row>
    <row r="133" spans="1:48">
      <c r="A133" s="5" t="str">
        <f>VLOOKUP(B133,'Item in worksheet'!J:J,1,0)</f>
        <v>MP13-2580</v>
      </c>
      <c r="B133" t="s">
        <v>270</v>
      </c>
      <c r="C133" t="s">
        <v>268</v>
      </c>
      <c r="D133" t="s">
        <v>33</v>
      </c>
      <c r="E133" t="s">
        <v>1935</v>
      </c>
      <c r="F133" t="s">
        <v>34</v>
      </c>
      <c r="G133" t="s">
        <v>218</v>
      </c>
      <c r="H133" t="s">
        <v>64</v>
      </c>
      <c r="I133" t="s">
        <v>37</v>
      </c>
      <c r="J133" t="s">
        <v>230</v>
      </c>
      <c r="K133" s="1" t="s">
        <v>271</v>
      </c>
      <c r="L133" t="s">
        <v>40</v>
      </c>
      <c r="M133" t="s">
        <v>41</v>
      </c>
      <c r="N133" t="s">
        <v>42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Y133" t="s">
        <v>43</v>
      </c>
      <c r="Z133">
        <v>400</v>
      </c>
      <c r="AA133" t="s">
        <v>158</v>
      </c>
      <c r="AB133">
        <v>9</v>
      </c>
      <c r="AC133" t="s">
        <v>1904</v>
      </c>
      <c r="AF133" t="s">
        <v>42</v>
      </c>
      <c r="AG133" t="s">
        <v>34</v>
      </c>
      <c r="AH133" s="12" t="s">
        <v>34</v>
      </c>
      <c r="AM133" t="s">
        <v>46</v>
      </c>
      <c r="AN133" t="s">
        <v>47</v>
      </c>
      <c r="AO133" t="s">
        <v>34</v>
      </c>
      <c r="AP133" t="s">
        <v>221</v>
      </c>
      <c r="AQ133" t="s">
        <v>34</v>
      </c>
      <c r="AR133" t="s">
        <v>49</v>
      </c>
      <c r="AT133">
        <v>0</v>
      </c>
      <c r="AU133">
        <v>0</v>
      </c>
      <c r="AV133" t="e">
        <f>VLOOKUP(B133,#REF!,1,0)</f>
        <v>#REF!</v>
      </c>
    </row>
    <row r="134" spans="1:48">
      <c r="A134" s="5" t="str">
        <f>VLOOKUP(B134,'Item in worksheet'!J:J,1,0)</f>
        <v>MP13-366</v>
      </c>
      <c r="B134" t="s">
        <v>272</v>
      </c>
      <c r="C134" t="s">
        <v>268</v>
      </c>
      <c r="D134" t="s">
        <v>33</v>
      </c>
      <c r="E134" t="s">
        <v>1935</v>
      </c>
      <c r="F134" t="s">
        <v>34</v>
      </c>
      <c r="G134" t="s">
        <v>218</v>
      </c>
      <c r="H134" t="s">
        <v>64</v>
      </c>
      <c r="I134" t="s">
        <v>37</v>
      </c>
      <c r="J134" t="s">
        <v>161</v>
      </c>
      <c r="K134" s="1" t="s">
        <v>157</v>
      </c>
      <c r="L134" t="s">
        <v>40</v>
      </c>
      <c r="M134" t="s">
        <v>41</v>
      </c>
      <c r="N134" t="s">
        <v>42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Y134" t="s">
        <v>43</v>
      </c>
      <c r="Z134">
        <v>400</v>
      </c>
      <c r="AA134" t="s">
        <v>158</v>
      </c>
      <c r="AB134">
        <v>9</v>
      </c>
      <c r="AC134" t="s">
        <v>1905</v>
      </c>
      <c r="AF134" t="s">
        <v>42</v>
      </c>
      <c r="AG134" t="s">
        <v>34</v>
      </c>
      <c r="AH134" s="12" t="s">
        <v>34</v>
      </c>
      <c r="AM134" t="s">
        <v>46</v>
      </c>
      <c r="AN134" t="s">
        <v>47</v>
      </c>
      <c r="AO134" t="s">
        <v>34</v>
      </c>
      <c r="AP134" t="s">
        <v>221</v>
      </c>
      <c r="AQ134" t="s">
        <v>34</v>
      </c>
      <c r="AR134" t="s">
        <v>49</v>
      </c>
      <c r="AT134">
        <v>0</v>
      </c>
      <c r="AU134">
        <v>0</v>
      </c>
      <c r="AV134" t="e">
        <f>VLOOKUP(B134,#REF!,1,0)</f>
        <v>#REF!</v>
      </c>
    </row>
    <row r="135" spans="1:48">
      <c r="A135" s="5" t="str">
        <f>VLOOKUP(B135,'Item in worksheet'!J:J,1,0)</f>
        <v>MP13-366</v>
      </c>
      <c r="B135" t="s">
        <v>272</v>
      </c>
      <c r="C135" t="s">
        <v>268</v>
      </c>
      <c r="D135" t="s">
        <v>33</v>
      </c>
      <c r="E135" t="s">
        <v>1935</v>
      </c>
      <c r="F135" t="s">
        <v>34</v>
      </c>
      <c r="G135" t="s">
        <v>218</v>
      </c>
      <c r="H135" t="s">
        <v>64</v>
      </c>
      <c r="I135" t="s">
        <v>37</v>
      </c>
      <c r="J135" t="s">
        <v>161</v>
      </c>
      <c r="K135" s="1" t="s">
        <v>157</v>
      </c>
      <c r="L135" t="s">
        <v>40</v>
      </c>
      <c r="M135" t="s">
        <v>60</v>
      </c>
      <c r="N135" t="s">
        <v>42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Y135" t="s">
        <v>43</v>
      </c>
      <c r="Z135">
        <v>400</v>
      </c>
      <c r="AA135" t="s">
        <v>158</v>
      </c>
      <c r="AB135">
        <v>9</v>
      </c>
      <c r="AC135" t="s">
        <v>1905</v>
      </c>
      <c r="AF135" t="s">
        <v>42</v>
      </c>
      <c r="AG135" t="s">
        <v>34</v>
      </c>
      <c r="AH135" s="12" t="s">
        <v>34</v>
      </c>
      <c r="AM135" t="s">
        <v>46</v>
      </c>
      <c r="AN135" t="s">
        <v>47</v>
      </c>
      <c r="AO135" t="s">
        <v>34</v>
      </c>
      <c r="AP135" t="s">
        <v>221</v>
      </c>
      <c r="AQ135" t="s">
        <v>34</v>
      </c>
      <c r="AR135" t="s">
        <v>49</v>
      </c>
      <c r="AT135">
        <v>0</v>
      </c>
      <c r="AU135">
        <v>0</v>
      </c>
      <c r="AV135" t="e">
        <f>VLOOKUP(B135,#REF!,1,0)</f>
        <v>#REF!</v>
      </c>
    </row>
    <row r="136" spans="1:48">
      <c r="A136" s="5" t="str">
        <f>VLOOKUP(B136,'Item in worksheet'!J:J,1,0)</f>
        <v>MP13-367</v>
      </c>
      <c r="B136" t="s">
        <v>273</v>
      </c>
      <c r="C136" t="s">
        <v>268</v>
      </c>
      <c r="D136" t="s">
        <v>33</v>
      </c>
      <c r="E136" t="s">
        <v>1935</v>
      </c>
      <c r="F136" t="s">
        <v>34</v>
      </c>
      <c r="G136" t="s">
        <v>218</v>
      </c>
      <c r="H136" t="s">
        <v>64</v>
      </c>
      <c r="I136" t="s">
        <v>37</v>
      </c>
      <c r="J136" t="s">
        <v>164</v>
      </c>
      <c r="K136" s="1" t="s">
        <v>157</v>
      </c>
      <c r="L136" t="s">
        <v>40</v>
      </c>
      <c r="M136" t="s">
        <v>60</v>
      </c>
      <c r="N136" t="s">
        <v>42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Y136" t="s">
        <v>43</v>
      </c>
      <c r="Z136">
        <v>400</v>
      </c>
      <c r="AA136" t="s">
        <v>158</v>
      </c>
      <c r="AB136">
        <v>9</v>
      </c>
      <c r="AC136" t="s">
        <v>1906</v>
      </c>
      <c r="AF136" t="s">
        <v>42</v>
      </c>
      <c r="AG136" t="s">
        <v>34</v>
      </c>
      <c r="AH136" s="12" t="s">
        <v>34</v>
      </c>
      <c r="AM136" t="s">
        <v>46</v>
      </c>
      <c r="AN136" t="s">
        <v>47</v>
      </c>
      <c r="AO136" t="s">
        <v>34</v>
      </c>
      <c r="AP136" t="s">
        <v>221</v>
      </c>
      <c r="AQ136" t="s">
        <v>34</v>
      </c>
      <c r="AR136" t="s">
        <v>49</v>
      </c>
      <c r="AT136">
        <v>0</v>
      </c>
      <c r="AU136">
        <v>0</v>
      </c>
      <c r="AV136" t="e">
        <f>VLOOKUP(B136,#REF!,1,0)</f>
        <v>#REF!</v>
      </c>
    </row>
    <row r="137" spans="1:48">
      <c r="A137" s="5" t="str">
        <f>VLOOKUP(B137,'Item in worksheet'!J:J,1,0)</f>
        <v>MP13-367</v>
      </c>
      <c r="B137" t="s">
        <v>273</v>
      </c>
      <c r="C137" t="s">
        <v>268</v>
      </c>
      <c r="D137" t="s">
        <v>33</v>
      </c>
      <c r="E137" t="s">
        <v>1935</v>
      </c>
      <c r="F137" t="s">
        <v>34</v>
      </c>
      <c r="G137" t="s">
        <v>218</v>
      </c>
      <c r="H137" t="s">
        <v>64</v>
      </c>
      <c r="I137" t="s">
        <v>37</v>
      </c>
      <c r="J137" t="s">
        <v>164</v>
      </c>
      <c r="K137" s="1" t="s">
        <v>157</v>
      </c>
      <c r="L137" t="s">
        <v>40</v>
      </c>
      <c r="M137" t="s">
        <v>41</v>
      </c>
      <c r="N137" t="s">
        <v>42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Y137" t="s">
        <v>43</v>
      </c>
      <c r="Z137">
        <v>400</v>
      </c>
      <c r="AA137" t="s">
        <v>158</v>
      </c>
      <c r="AB137">
        <v>9</v>
      </c>
      <c r="AC137" t="s">
        <v>1906</v>
      </c>
      <c r="AF137" t="s">
        <v>42</v>
      </c>
      <c r="AG137" t="s">
        <v>34</v>
      </c>
      <c r="AH137" s="12" t="s">
        <v>34</v>
      </c>
      <c r="AM137" t="s">
        <v>46</v>
      </c>
      <c r="AN137" t="s">
        <v>47</v>
      </c>
      <c r="AO137" t="s">
        <v>34</v>
      </c>
      <c r="AP137" t="s">
        <v>221</v>
      </c>
      <c r="AQ137" t="s">
        <v>34</v>
      </c>
      <c r="AR137" t="s">
        <v>49</v>
      </c>
      <c r="AT137">
        <v>0</v>
      </c>
      <c r="AU137">
        <v>0</v>
      </c>
      <c r="AV137" t="e">
        <f>VLOOKUP(B137,#REF!,1,0)</f>
        <v>#REF!</v>
      </c>
    </row>
    <row r="138" spans="1:48">
      <c r="A138" s="5" t="e">
        <f>VLOOKUP(B138,'Item in worksheet'!J:J,1,0)</f>
        <v>#N/A</v>
      </c>
      <c r="B138" t="s">
        <v>274</v>
      </c>
      <c r="C138" t="s">
        <v>268</v>
      </c>
      <c r="D138" t="s">
        <v>33</v>
      </c>
      <c r="E138" t="s">
        <v>1935</v>
      </c>
      <c r="F138" t="s">
        <v>34</v>
      </c>
      <c r="G138" t="s">
        <v>218</v>
      </c>
      <c r="H138" t="s">
        <v>64</v>
      </c>
      <c r="I138" t="s">
        <v>37</v>
      </c>
      <c r="J138" t="s">
        <v>251</v>
      </c>
      <c r="K138" s="1" t="s">
        <v>252</v>
      </c>
      <c r="L138" t="s">
        <v>40</v>
      </c>
      <c r="M138" t="s">
        <v>60</v>
      </c>
      <c r="N138" t="s">
        <v>42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Y138" t="s">
        <v>255</v>
      </c>
      <c r="Z138">
        <v>400</v>
      </c>
      <c r="AA138" t="s">
        <v>158</v>
      </c>
      <c r="AB138">
        <v>9</v>
      </c>
      <c r="AC138" t="s">
        <v>1897</v>
      </c>
      <c r="AF138" t="s">
        <v>42</v>
      </c>
      <c r="AG138" t="s">
        <v>34</v>
      </c>
      <c r="AH138" s="12" t="s">
        <v>34</v>
      </c>
      <c r="AM138" t="s">
        <v>46</v>
      </c>
      <c r="AN138" t="s">
        <v>47</v>
      </c>
      <c r="AO138" t="s">
        <v>34</v>
      </c>
      <c r="AP138" t="s">
        <v>221</v>
      </c>
      <c r="AQ138" t="s">
        <v>34</v>
      </c>
      <c r="AR138" t="s">
        <v>49</v>
      </c>
      <c r="AT138">
        <v>0</v>
      </c>
      <c r="AU138">
        <v>0</v>
      </c>
      <c r="AV138" t="e">
        <f>VLOOKUP(B138,#REF!,1,0)</f>
        <v>#REF!</v>
      </c>
    </row>
    <row r="139" spans="1:48">
      <c r="A139" s="5" t="e">
        <f>VLOOKUP(B139,'Item in worksheet'!J:J,1,0)</f>
        <v>#N/A</v>
      </c>
      <c r="B139" t="s">
        <v>275</v>
      </c>
      <c r="C139" t="s">
        <v>268</v>
      </c>
      <c r="D139" t="s">
        <v>33</v>
      </c>
      <c r="E139" t="s">
        <v>1935</v>
      </c>
      <c r="F139" t="s">
        <v>34</v>
      </c>
      <c r="G139" t="s">
        <v>218</v>
      </c>
      <c r="H139" t="s">
        <v>64</v>
      </c>
      <c r="I139" t="s">
        <v>37</v>
      </c>
      <c r="J139" t="s">
        <v>254</v>
      </c>
      <c r="K139" s="1" t="s">
        <v>252</v>
      </c>
      <c r="L139" t="s">
        <v>40</v>
      </c>
      <c r="M139" t="s">
        <v>60</v>
      </c>
      <c r="N139" t="s">
        <v>42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Y139" t="s">
        <v>89</v>
      </c>
      <c r="Z139">
        <v>400</v>
      </c>
      <c r="AA139" t="s">
        <v>158</v>
      </c>
      <c r="AB139">
        <v>9</v>
      </c>
      <c r="AC139" s="13" t="s">
        <v>1898</v>
      </c>
      <c r="AF139" t="s">
        <v>42</v>
      </c>
      <c r="AG139" t="s">
        <v>34</v>
      </c>
      <c r="AH139" s="12" t="s">
        <v>34</v>
      </c>
      <c r="AM139" t="s">
        <v>46</v>
      </c>
      <c r="AN139" t="s">
        <v>47</v>
      </c>
      <c r="AO139" t="s">
        <v>34</v>
      </c>
      <c r="AP139" t="s">
        <v>221</v>
      </c>
      <c r="AQ139" t="s">
        <v>34</v>
      </c>
      <c r="AR139" t="s">
        <v>49</v>
      </c>
      <c r="AT139">
        <v>0</v>
      </c>
      <c r="AU139">
        <v>0</v>
      </c>
      <c r="AV139" t="e">
        <f>VLOOKUP(B139,#REF!,1,0)</f>
        <v>#REF!</v>
      </c>
    </row>
    <row r="140" spans="1:48">
      <c r="A140" s="5" t="str">
        <f>VLOOKUP(B140,'Item in worksheet'!J:J,1,0)</f>
        <v>MP13-1371</v>
      </c>
      <c r="B140" t="s">
        <v>276</v>
      </c>
      <c r="C140" t="s">
        <v>277</v>
      </c>
      <c r="D140" t="s">
        <v>33</v>
      </c>
      <c r="E140" t="s">
        <v>1935</v>
      </c>
      <c r="F140" t="s">
        <v>34</v>
      </c>
      <c r="G140" t="s">
        <v>218</v>
      </c>
      <c r="H140" t="s">
        <v>64</v>
      </c>
      <c r="I140" t="s">
        <v>155</v>
      </c>
      <c r="J140" t="s">
        <v>161</v>
      </c>
      <c r="K140" s="1" t="s">
        <v>220</v>
      </c>
      <c r="L140" t="s">
        <v>40</v>
      </c>
      <c r="M140" t="s">
        <v>41</v>
      </c>
      <c r="N140" t="s">
        <v>42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Y140" t="s">
        <v>43</v>
      </c>
      <c r="Z140">
        <v>400</v>
      </c>
      <c r="AA140" t="s">
        <v>158</v>
      </c>
      <c r="AB140">
        <v>9</v>
      </c>
      <c r="AC140" t="s">
        <v>1905</v>
      </c>
      <c r="AF140" t="s">
        <v>42</v>
      </c>
      <c r="AG140" t="s">
        <v>34</v>
      </c>
      <c r="AH140" s="12" t="s">
        <v>34</v>
      </c>
      <c r="AM140" t="s">
        <v>46</v>
      </c>
      <c r="AN140" t="s">
        <v>47</v>
      </c>
      <c r="AO140" t="s">
        <v>34</v>
      </c>
      <c r="AP140" t="s">
        <v>221</v>
      </c>
      <c r="AQ140" t="s">
        <v>34</v>
      </c>
      <c r="AR140" t="s">
        <v>49</v>
      </c>
      <c r="AT140">
        <v>0</v>
      </c>
      <c r="AU140">
        <v>0</v>
      </c>
      <c r="AV140" t="e">
        <f>VLOOKUP(B140,#REF!,1,0)</f>
        <v>#REF!</v>
      </c>
    </row>
    <row r="141" spans="1:48">
      <c r="A141" s="5" t="str">
        <f>VLOOKUP(B141,'Item in worksheet'!J:J,1,0)</f>
        <v>MP13-1371</v>
      </c>
      <c r="B141" t="s">
        <v>276</v>
      </c>
      <c r="C141" t="s">
        <v>277</v>
      </c>
      <c r="D141" t="s">
        <v>33</v>
      </c>
      <c r="E141" t="s">
        <v>1935</v>
      </c>
      <c r="F141" t="s">
        <v>34</v>
      </c>
      <c r="G141" t="s">
        <v>218</v>
      </c>
      <c r="H141" t="s">
        <v>64</v>
      </c>
      <c r="I141" t="s">
        <v>155</v>
      </c>
      <c r="J141" t="s">
        <v>161</v>
      </c>
      <c r="K141" s="1" t="s">
        <v>220</v>
      </c>
      <c r="L141" t="s">
        <v>40</v>
      </c>
      <c r="M141" t="s">
        <v>60</v>
      </c>
      <c r="N141" t="s">
        <v>42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Y141" t="s">
        <v>43</v>
      </c>
      <c r="Z141">
        <v>400</v>
      </c>
      <c r="AA141" t="s">
        <v>158</v>
      </c>
      <c r="AB141">
        <v>9</v>
      </c>
      <c r="AC141" t="s">
        <v>1905</v>
      </c>
      <c r="AF141" t="s">
        <v>42</v>
      </c>
      <c r="AG141" t="s">
        <v>34</v>
      </c>
      <c r="AH141" s="12" t="s">
        <v>34</v>
      </c>
      <c r="AM141" t="s">
        <v>46</v>
      </c>
      <c r="AN141" t="s">
        <v>47</v>
      </c>
      <c r="AO141" t="s">
        <v>34</v>
      </c>
      <c r="AP141" t="s">
        <v>221</v>
      </c>
      <c r="AQ141" t="s">
        <v>34</v>
      </c>
      <c r="AR141" t="s">
        <v>49</v>
      </c>
      <c r="AT141">
        <v>0</v>
      </c>
      <c r="AU141">
        <v>0</v>
      </c>
      <c r="AV141" t="e">
        <f>VLOOKUP(B141,#REF!,1,0)</f>
        <v>#REF!</v>
      </c>
    </row>
    <row r="142" spans="1:48">
      <c r="A142" s="5" t="str">
        <f>VLOOKUP(B142,'Item in worksheet'!J:J,1,0)</f>
        <v>MP13-1372</v>
      </c>
      <c r="B142" t="s">
        <v>278</v>
      </c>
      <c r="C142" t="s">
        <v>277</v>
      </c>
      <c r="D142" t="s">
        <v>33</v>
      </c>
      <c r="E142" t="s">
        <v>1935</v>
      </c>
      <c r="F142" t="s">
        <v>34</v>
      </c>
      <c r="G142" t="s">
        <v>218</v>
      </c>
      <c r="H142" t="s">
        <v>64</v>
      </c>
      <c r="I142" t="s">
        <v>155</v>
      </c>
      <c r="J142" t="s">
        <v>164</v>
      </c>
      <c r="K142" s="1" t="s">
        <v>220</v>
      </c>
      <c r="L142" t="s">
        <v>40</v>
      </c>
      <c r="M142" t="s">
        <v>60</v>
      </c>
      <c r="N142" t="s">
        <v>42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Y142" t="s">
        <v>43</v>
      </c>
      <c r="Z142">
        <v>400</v>
      </c>
      <c r="AA142" t="s">
        <v>158</v>
      </c>
      <c r="AB142">
        <v>9</v>
      </c>
      <c r="AC142" t="s">
        <v>1906</v>
      </c>
      <c r="AF142" t="s">
        <v>42</v>
      </c>
      <c r="AG142" t="s">
        <v>34</v>
      </c>
      <c r="AH142" s="12" t="s">
        <v>34</v>
      </c>
      <c r="AM142" t="s">
        <v>46</v>
      </c>
      <c r="AN142" t="s">
        <v>47</v>
      </c>
      <c r="AO142" t="s">
        <v>34</v>
      </c>
      <c r="AP142" t="s">
        <v>221</v>
      </c>
      <c r="AQ142" t="s">
        <v>34</v>
      </c>
      <c r="AR142" t="s">
        <v>49</v>
      </c>
      <c r="AT142">
        <v>0</v>
      </c>
      <c r="AU142">
        <v>0</v>
      </c>
      <c r="AV142" t="e">
        <f>VLOOKUP(B142,#REF!,1,0)</f>
        <v>#REF!</v>
      </c>
    </row>
    <row r="143" spans="1:48">
      <c r="A143" s="5" t="str">
        <f>VLOOKUP(B143,'Item in worksheet'!J:J,1,0)</f>
        <v>MP13-1372</v>
      </c>
      <c r="B143" t="s">
        <v>278</v>
      </c>
      <c r="C143" t="s">
        <v>277</v>
      </c>
      <c r="D143" t="s">
        <v>33</v>
      </c>
      <c r="E143" t="s">
        <v>1935</v>
      </c>
      <c r="F143" t="s">
        <v>34</v>
      </c>
      <c r="G143" t="s">
        <v>218</v>
      </c>
      <c r="H143" t="s">
        <v>64</v>
      </c>
      <c r="I143" t="s">
        <v>155</v>
      </c>
      <c r="J143" t="s">
        <v>164</v>
      </c>
      <c r="K143" s="1" t="s">
        <v>220</v>
      </c>
      <c r="L143" t="s">
        <v>40</v>
      </c>
      <c r="M143" t="s">
        <v>41</v>
      </c>
      <c r="N143" t="s">
        <v>42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Y143" t="s">
        <v>43</v>
      </c>
      <c r="Z143">
        <v>400</v>
      </c>
      <c r="AA143" t="s">
        <v>158</v>
      </c>
      <c r="AB143">
        <v>9</v>
      </c>
      <c r="AC143" t="s">
        <v>1906</v>
      </c>
      <c r="AF143" t="s">
        <v>42</v>
      </c>
      <c r="AG143" t="s">
        <v>34</v>
      </c>
      <c r="AH143" s="12" t="s">
        <v>34</v>
      </c>
      <c r="AM143" t="s">
        <v>46</v>
      </c>
      <c r="AN143" t="s">
        <v>47</v>
      </c>
      <c r="AO143" t="s">
        <v>34</v>
      </c>
      <c r="AP143" t="s">
        <v>221</v>
      </c>
      <c r="AQ143" t="s">
        <v>34</v>
      </c>
      <c r="AR143" t="s">
        <v>49</v>
      </c>
      <c r="AT143">
        <v>0</v>
      </c>
      <c r="AU143">
        <v>0</v>
      </c>
      <c r="AV143" t="e">
        <f>VLOOKUP(B143,#REF!,1,0)</f>
        <v>#REF!</v>
      </c>
    </row>
    <row r="144" spans="1:48">
      <c r="A144" s="5" t="str">
        <f>VLOOKUP(B144,'Item in worksheet'!J:J,1,0)</f>
        <v>MP13-1387</v>
      </c>
      <c r="B144" t="s">
        <v>279</v>
      </c>
      <c r="C144" t="s">
        <v>277</v>
      </c>
      <c r="D144" t="s">
        <v>33</v>
      </c>
      <c r="E144" t="s">
        <v>1935</v>
      </c>
      <c r="F144" t="s">
        <v>34</v>
      </c>
      <c r="G144" t="s">
        <v>218</v>
      </c>
      <c r="H144" t="s">
        <v>64</v>
      </c>
      <c r="I144" t="s">
        <v>155</v>
      </c>
      <c r="J144" t="s">
        <v>230</v>
      </c>
      <c r="K144" s="1" t="s">
        <v>220</v>
      </c>
      <c r="L144" t="s">
        <v>40</v>
      </c>
      <c r="M144" t="s">
        <v>60</v>
      </c>
      <c r="N144" t="s">
        <v>42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Y144" t="s">
        <v>43</v>
      </c>
      <c r="Z144">
        <v>400</v>
      </c>
      <c r="AA144" t="s">
        <v>158</v>
      </c>
      <c r="AB144">
        <v>9</v>
      </c>
      <c r="AC144" t="s">
        <v>1904</v>
      </c>
      <c r="AF144" t="s">
        <v>42</v>
      </c>
      <c r="AG144" t="s">
        <v>34</v>
      </c>
      <c r="AH144" s="12" t="s">
        <v>34</v>
      </c>
      <c r="AM144" t="s">
        <v>46</v>
      </c>
      <c r="AN144" t="s">
        <v>47</v>
      </c>
      <c r="AO144" t="s">
        <v>34</v>
      </c>
      <c r="AP144" t="s">
        <v>221</v>
      </c>
      <c r="AQ144" t="s">
        <v>34</v>
      </c>
      <c r="AR144" t="s">
        <v>49</v>
      </c>
      <c r="AT144">
        <v>0</v>
      </c>
      <c r="AU144">
        <v>0</v>
      </c>
      <c r="AV144" t="e">
        <f>VLOOKUP(B144,#REF!,1,0)</f>
        <v>#REF!</v>
      </c>
    </row>
    <row r="145" spans="1:48">
      <c r="A145" s="5" t="str">
        <f>VLOOKUP(B145,'Item in worksheet'!J:J,1,0)</f>
        <v>MP13-1387</v>
      </c>
      <c r="B145" t="s">
        <v>279</v>
      </c>
      <c r="C145" t="s">
        <v>277</v>
      </c>
      <c r="D145" t="s">
        <v>33</v>
      </c>
      <c r="E145" t="s">
        <v>1935</v>
      </c>
      <c r="F145" t="s">
        <v>34</v>
      </c>
      <c r="G145" t="s">
        <v>218</v>
      </c>
      <c r="H145" t="s">
        <v>64</v>
      </c>
      <c r="I145" t="s">
        <v>155</v>
      </c>
      <c r="J145" t="s">
        <v>230</v>
      </c>
      <c r="K145" s="1" t="s">
        <v>220</v>
      </c>
      <c r="L145" t="s">
        <v>40</v>
      </c>
      <c r="M145" t="s">
        <v>41</v>
      </c>
      <c r="N145" t="s">
        <v>42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Y145" t="s">
        <v>43</v>
      </c>
      <c r="Z145">
        <v>400</v>
      </c>
      <c r="AA145" t="s">
        <v>158</v>
      </c>
      <c r="AB145">
        <v>9</v>
      </c>
      <c r="AC145" t="s">
        <v>1904</v>
      </c>
      <c r="AF145" t="s">
        <v>42</v>
      </c>
      <c r="AG145" t="s">
        <v>34</v>
      </c>
      <c r="AH145" s="12" t="s">
        <v>34</v>
      </c>
      <c r="AM145" t="s">
        <v>46</v>
      </c>
      <c r="AN145" t="s">
        <v>47</v>
      </c>
      <c r="AO145" t="s">
        <v>34</v>
      </c>
      <c r="AP145" t="s">
        <v>221</v>
      </c>
      <c r="AQ145" t="s">
        <v>34</v>
      </c>
      <c r="AR145" t="s">
        <v>49</v>
      </c>
      <c r="AT145">
        <v>0</v>
      </c>
      <c r="AU145">
        <v>0</v>
      </c>
      <c r="AV145" t="e">
        <f>VLOOKUP(B145,#REF!,1,0)</f>
        <v>#REF!</v>
      </c>
    </row>
    <row r="146" spans="1:48">
      <c r="A146" s="5" t="str">
        <f>VLOOKUP(B146,'Item in worksheet'!J:J,1,0)</f>
        <v>MP13-1569</v>
      </c>
      <c r="B146" t="s">
        <v>280</v>
      </c>
      <c r="C146" t="s">
        <v>277</v>
      </c>
      <c r="D146" t="s">
        <v>33</v>
      </c>
      <c r="E146" t="s">
        <v>1935</v>
      </c>
      <c r="F146" t="s">
        <v>34</v>
      </c>
      <c r="G146" t="s">
        <v>218</v>
      </c>
      <c r="H146" t="s">
        <v>64</v>
      </c>
      <c r="I146" t="s">
        <v>155</v>
      </c>
      <c r="J146" t="s">
        <v>232</v>
      </c>
      <c r="K146" s="1" t="s">
        <v>226</v>
      </c>
      <c r="L146" t="s">
        <v>40</v>
      </c>
      <c r="M146" t="s">
        <v>41</v>
      </c>
      <c r="N146" t="s">
        <v>42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Y146" t="s">
        <v>43</v>
      </c>
      <c r="Z146">
        <v>400</v>
      </c>
      <c r="AA146" t="s">
        <v>158</v>
      </c>
      <c r="AB146">
        <v>9</v>
      </c>
      <c r="AC146" s="13" t="s">
        <v>1899</v>
      </c>
      <c r="AF146" t="s">
        <v>42</v>
      </c>
      <c r="AG146" t="s">
        <v>34</v>
      </c>
      <c r="AH146" s="12" t="s">
        <v>34</v>
      </c>
      <c r="AM146" t="s">
        <v>46</v>
      </c>
      <c r="AN146" t="s">
        <v>47</v>
      </c>
      <c r="AO146" t="s">
        <v>34</v>
      </c>
      <c r="AP146" t="s">
        <v>221</v>
      </c>
      <c r="AQ146" t="s">
        <v>34</v>
      </c>
      <c r="AR146" t="s">
        <v>49</v>
      </c>
      <c r="AT146">
        <v>0</v>
      </c>
      <c r="AU146">
        <v>0</v>
      </c>
      <c r="AV146" t="e">
        <f>VLOOKUP(B146,#REF!,1,0)</f>
        <v>#REF!</v>
      </c>
    </row>
    <row r="147" spans="1:48">
      <c r="A147" s="5" t="str">
        <f>VLOOKUP(B147,'Item in worksheet'!J:J,1,0)</f>
        <v>MP13-1569</v>
      </c>
      <c r="B147" t="s">
        <v>280</v>
      </c>
      <c r="C147" t="s">
        <v>277</v>
      </c>
      <c r="D147" t="s">
        <v>33</v>
      </c>
      <c r="E147" t="s">
        <v>1935</v>
      </c>
      <c r="F147" t="s">
        <v>34</v>
      </c>
      <c r="G147" t="s">
        <v>218</v>
      </c>
      <c r="H147" t="s">
        <v>64</v>
      </c>
      <c r="I147" t="s">
        <v>155</v>
      </c>
      <c r="J147" t="s">
        <v>232</v>
      </c>
      <c r="K147" s="1" t="s">
        <v>226</v>
      </c>
      <c r="L147" t="s">
        <v>40</v>
      </c>
      <c r="M147" t="s">
        <v>60</v>
      </c>
      <c r="N147" t="s">
        <v>42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Y147" t="s">
        <v>43</v>
      </c>
      <c r="Z147">
        <v>400</v>
      </c>
      <c r="AA147" t="s">
        <v>158</v>
      </c>
      <c r="AB147">
        <v>9</v>
      </c>
      <c r="AC147" s="13" t="s">
        <v>1899</v>
      </c>
      <c r="AF147" t="s">
        <v>42</v>
      </c>
      <c r="AG147" t="s">
        <v>34</v>
      </c>
      <c r="AH147" s="12" t="s">
        <v>34</v>
      </c>
      <c r="AM147" t="s">
        <v>46</v>
      </c>
      <c r="AN147" t="s">
        <v>47</v>
      </c>
      <c r="AO147" t="s">
        <v>34</v>
      </c>
      <c r="AP147" t="s">
        <v>221</v>
      </c>
      <c r="AQ147" t="s">
        <v>34</v>
      </c>
      <c r="AR147" t="s">
        <v>49</v>
      </c>
      <c r="AT147">
        <v>0</v>
      </c>
      <c r="AU147">
        <v>0</v>
      </c>
      <c r="AV147" t="e">
        <f>VLOOKUP(B147,#REF!,1,0)</f>
        <v>#REF!</v>
      </c>
    </row>
    <row r="148" spans="1:48">
      <c r="A148" s="5" t="str">
        <f>VLOOKUP(B148,'Item in worksheet'!J:J,1,0)</f>
        <v>MP13-1570</v>
      </c>
      <c r="B148" t="s">
        <v>281</v>
      </c>
      <c r="C148" t="s">
        <v>277</v>
      </c>
      <c r="D148" t="s">
        <v>33</v>
      </c>
      <c r="E148" t="s">
        <v>1935</v>
      </c>
      <c r="F148" t="s">
        <v>34</v>
      </c>
      <c r="G148" t="s">
        <v>218</v>
      </c>
      <c r="H148" t="s">
        <v>64</v>
      </c>
      <c r="I148" t="s">
        <v>155</v>
      </c>
      <c r="J148" t="s">
        <v>235</v>
      </c>
      <c r="K148" s="1" t="s">
        <v>226</v>
      </c>
      <c r="L148" t="s">
        <v>40</v>
      </c>
      <c r="M148" t="s">
        <v>60</v>
      </c>
      <c r="N148" t="s">
        <v>42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Y148" t="s">
        <v>43</v>
      </c>
      <c r="Z148">
        <v>400</v>
      </c>
      <c r="AA148" t="s">
        <v>158</v>
      </c>
      <c r="AB148">
        <v>9</v>
      </c>
      <c r="AC148" t="s">
        <v>1900</v>
      </c>
      <c r="AF148" t="s">
        <v>42</v>
      </c>
      <c r="AG148" t="s">
        <v>34</v>
      </c>
      <c r="AH148" s="12" t="s">
        <v>34</v>
      </c>
      <c r="AM148" t="s">
        <v>46</v>
      </c>
      <c r="AN148" t="s">
        <v>47</v>
      </c>
      <c r="AO148" t="s">
        <v>34</v>
      </c>
      <c r="AP148" t="s">
        <v>221</v>
      </c>
      <c r="AQ148" t="s">
        <v>34</v>
      </c>
      <c r="AR148" t="s">
        <v>49</v>
      </c>
      <c r="AT148">
        <v>0</v>
      </c>
      <c r="AU148">
        <v>0</v>
      </c>
      <c r="AV148" t="e">
        <f>VLOOKUP(B148,#REF!,1,0)</f>
        <v>#REF!</v>
      </c>
    </row>
    <row r="149" spans="1:48">
      <c r="A149" s="5" t="str">
        <f>VLOOKUP(B149,'Item in worksheet'!J:J,1,0)</f>
        <v>MP13-1570</v>
      </c>
      <c r="B149" t="s">
        <v>281</v>
      </c>
      <c r="C149" t="s">
        <v>277</v>
      </c>
      <c r="D149" t="s">
        <v>33</v>
      </c>
      <c r="E149" t="s">
        <v>1935</v>
      </c>
      <c r="F149" t="s">
        <v>34</v>
      </c>
      <c r="G149" t="s">
        <v>218</v>
      </c>
      <c r="H149" t="s">
        <v>64</v>
      </c>
      <c r="I149" t="s">
        <v>155</v>
      </c>
      <c r="J149" t="s">
        <v>235</v>
      </c>
      <c r="K149" s="1" t="s">
        <v>226</v>
      </c>
      <c r="L149" t="s">
        <v>40</v>
      </c>
      <c r="M149" t="s">
        <v>41</v>
      </c>
      <c r="N149" t="s">
        <v>42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Y149" t="s">
        <v>43</v>
      </c>
      <c r="Z149">
        <v>400</v>
      </c>
      <c r="AA149" t="s">
        <v>158</v>
      </c>
      <c r="AB149">
        <v>9</v>
      </c>
      <c r="AC149" t="s">
        <v>1900</v>
      </c>
      <c r="AF149" t="s">
        <v>42</v>
      </c>
      <c r="AG149" t="s">
        <v>34</v>
      </c>
      <c r="AH149" s="12" t="s">
        <v>34</v>
      </c>
      <c r="AM149" t="s">
        <v>46</v>
      </c>
      <c r="AN149" t="s">
        <v>47</v>
      </c>
      <c r="AO149" t="s">
        <v>34</v>
      </c>
      <c r="AP149" t="s">
        <v>221</v>
      </c>
      <c r="AQ149" t="s">
        <v>34</v>
      </c>
      <c r="AR149" t="s">
        <v>49</v>
      </c>
      <c r="AT149">
        <v>0</v>
      </c>
      <c r="AU149">
        <v>0</v>
      </c>
      <c r="AV149" t="e">
        <f>VLOOKUP(B149,#REF!,1,0)</f>
        <v>#REF!</v>
      </c>
    </row>
    <row r="150" spans="1:48">
      <c r="A150" s="5" t="str">
        <f>VLOOKUP(B150,'Item in worksheet'!J:J,1,0)</f>
        <v>MP13-6128</v>
      </c>
      <c r="B150" t="s">
        <v>282</v>
      </c>
      <c r="C150" t="s">
        <v>277</v>
      </c>
      <c r="D150" t="s">
        <v>33</v>
      </c>
      <c r="E150" t="s">
        <v>1935</v>
      </c>
      <c r="F150" t="s">
        <v>34</v>
      </c>
      <c r="G150" t="s">
        <v>218</v>
      </c>
      <c r="H150" t="s">
        <v>64</v>
      </c>
      <c r="I150" t="s">
        <v>155</v>
      </c>
      <c r="J150" t="s">
        <v>251</v>
      </c>
      <c r="K150" s="1" t="s">
        <v>283</v>
      </c>
      <c r="L150" t="s">
        <v>40</v>
      </c>
      <c r="M150" t="s">
        <v>60</v>
      </c>
      <c r="N150" t="s">
        <v>42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Y150" t="s">
        <v>43</v>
      </c>
      <c r="Z150">
        <v>400</v>
      </c>
      <c r="AA150" t="s">
        <v>158</v>
      </c>
      <c r="AB150">
        <v>9</v>
      </c>
      <c r="AC150" t="s">
        <v>1897</v>
      </c>
      <c r="AF150" t="s">
        <v>42</v>
      </c>
      <c r="AG150" t="s">
        <v>34</v>
      </c>
      <c r="AH150" s="12" t="s">
        <v>34</v>
      </c>
      <c r="AM150" t="s">
        <v>46</v>
      </c>
      <c r="AN150" t="s">
        <v>47</v>
      </c>
      <c r="AO150" t="s">
        <v>34</v>
      </c>
      <c r="AP150" t="s">
        <v>221</v>
      </c>
      <c r="AQ150" t="s">
        <v>34</v>
      </c>
      <c r="AR150" t="s">
        <v>49</v>
      </c>
      <c r="AT150">
        <v>0</v>
      </c>
      <c r="AU150">
        <v>0</v>
      </c>
      <c r="AV150" t="e">
        <f>VLOOKUP(B150,#REF!,1,0)</f>
        <v>#REF!</v>
      </c>
    </row>
    <row r="151" spans="1:48">
      <c r="A151" s="5" t="str">
        <f>VLOOKUP(B151,'Item in worksheet'!J:J,1,0)</f>
        <v>MP13-6129</v>
      </c>
      <c r="B151" t="s">
        <v>284</v>
      </c>
      <c r="C151" t="s">
        <v>277</v>
      </c>
      <c r="D151" t="s">
        <v>33</v>
      </c>
      <c r="E151" t="s">
        <v>1935</v>
      </c>
      <c r="F151" t="s">
        <v>34</v>
      </c>
      <c r="G151" t="s">
        <v>218</v>
      </c>
      <c r="H151" t="s">
        <v>64</v>
      </c>
      <c r="I151" t="s">
        <v>155</v>
      </c>
      <c r="J151" t="s">
        <v>285</v>
      </c>
      <c r="K151" s="1" t="s">
        <v>283</v>
      </c>
      <c r="L151" t="s">
        <v>40</v>
      </c>
      <c r="M151" t="s">
        <v>60</v>
      </c>
      <c r="N151" t="s">
        <v>42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Y151" t="s">
        <v>43</v>
      </c>
      <c r="Z151">
        <v>400</v>
      </c>
      <c r="AA151" t="s">
        <v>158</v>
      </c>
      <c r="AB151">
        <v>9</v>
      </c>
      <c r="AC151" s="13" t="s">
        <v>1898</v>
      </c>
      <c r="AF151" t="s">
        <v>42</v>
      </c>
      <c r="AG151" t="s">
        <v>34</v>
      </c>
      <c r="AH151" s="12" t="s">
        <v>34</v>
      </c>
      <c r="AM151" t="s">
        <v>46</v>
      </c>
      <c r="AN151" t="s">
        <v>47</v>
      </c>
      <c r="AO151" t="s">
        <v>34</v>
      </c>
      <c r="AP151" t="s">
        <v>221</v>
      </c>
      <c r="AQ151" t="s">
        <v>34</v>
      </c>
      <c r="AR151" t="s">
        <v>49</v>
      </c>
      <c r="AT151">
        <v>0</v>
      </c>
      <c r="AU151">
        <v>0</v>
      </c>
      <c r="AV151" t="e">
        <f>VLOOKUP(B151,#REF!,1,0)</f>
        <v>#REF!</v>
      </c>
    </row>
    <row r="152" spans="1:48">
      <c r="A152" s="5" t="str">
        <f>VLOOKUP(B152,'Item in worksheet'!J:J,1,0)</f>
        <v>MP11-5364</v>
      </c>
      <c r="B152" t="s">
        <v>286</v>
      </c>
      <c r="C152" t="s">
        <v>287</v>
      </c>
      <c r="D152" t="s">
        <v>33</v>
      </c>
      <c r="E152" t="s">
        <v>1935</v>
      </c>
      <c r="F152" t="s">
        <v>34</v>
      </c>
      <c r="G152" t="s">
        <v>238</v>
      </c>
      <c r="H152" t="s">
        <v>239</v>
      </c>
      <c r="I152" t="s">
        <v>155</v>
      </c>
      <c r="J152" t="s">
        <v>240</v>
      </c>
      <c r="K152" s="1" t="s">
        <v>241</v>
      </c>
      <c r="L152" t="s">
        <v>40</v>
      </c>
      <c r="M152" t="s">
        <v>60</v>
      </c>
      <c r="N152" t="s">
        <v>42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Y152" t="s">
        <v>43</v>
      </c>
      <c r="Z152">
        <v>300</v>
      </c>
      <c r="AA152" t="s">
        <v>158</v>
      </c>
      <c r="AB152">
        <v>9</v>
      </c>
      <c r="AC152" t="s">
        <v>242</v>
      </c>
      <c r="AF152" t="s">
        <v>42</v>
      </c>
      <c r="AG152" t="s">
        <v>34</v>
      </c>
      <c r="AH152" s="12" t="s">
        <v>34</v>
      </c>
      <c r="AM152" t="s">
        <v>46</v>
      </c>
      <c r="AN152" t="s">
        <v>47</v>
      </c>
      <c r="AO152" t="s">
        <v>34</v>
      </c>
      <c r="AP152" t="s">
        <v>221</v>
      </c>
      <c r="AQ152" t="s">
        <v>277</v>
      </c>
      <c r="AR152" t="s">
        <v>49</v>
      </c>
      <c r="AT152">
        <v>0</v>
      </c>
      <c r="AU152">
        <v>0</v>
      </c>
      <c r="AV152" t="e">
        <f>VLOOKUP(B152,#REF!,1,0)</f>
        <v>#REF!</v>
      </c>
    </row>
    <row r="153" spans="1:48">
      <c r="A153" s="5" t="str">
        <f>VLOOKUP(B153,'Item in worksheet'!J:J,1,0)</f>
        <v>MP13-2995</v>
      </c>
      <c r="B153" t="s">
        <v>288</v>
      </c>
      <c r="C153" t="s">
        <v>289</v>
      </c>
      <c r="D153" t="s">
        <v>33</v>
      </c>
      <c r="E153" t="s">
        <v>1935</v>
      </c>
      <c r="F153" t="s">
        <v>34</v>
      </c>
      <c r="G153" t="s">
        <v>218</v>
      </c>
      <c r="H153" t="s">
        <v>64</v>
      </c>
      <c r="I153" t="s">
        <v>99</v>
      </c>
      <c r="J153" t="s">
        <v>290</v>
      </c>
      <c r="K153" s="1" t="s">
        <v>291</v>
      </c>
      <c r="L153" t="s">
        <v>40</v>
      </c>
      <c r="M153" t="s">
        <v>41</v>
      </c>
      <c r="N153" t="s">
        <v>42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Y153" t="s">
        <v>43</v>
      </c>
      <c r="Z153">
        <v>400</v>
      </c>
      <c r="AA153" t="s">
        <v>158</v>
      </c>
      <c r="AB153">
        <v>9</v>
      </c>
      <c r="AC153" s="13" t="s">
        <v>1899</v>
      </c>
      <c r="AF153" t="s">
        <v>42</v>
      </c>
      <c r="AG153" t="s">
        <v>34</v>
      </c>
      <c r="AH153" s="12" t="s">
        <v>34</v>
      </c>
      <c r="AM153" t="s">
        <v>46</v>
      </c>
      <c r="AN153" t="s">
        <v>47</v>
      </c>
      <c r="AO153" t="s">
        <v>34</v>
      </c>
      <c r="AP153" t="s">
        <v>221</v>
      </c>
      <c r="AQ153" t="s">
        <v>34</v>
      </c>
      <c r="AR153" t="s">
        <v>49</v>
      </c>
      <c r="AT153">
        <v>0</v>
      </c>
      <c r="AU153">
        <v>0</v>
      </c>
      <c r="AV153" t="e">
        <f>VLOOKUP(B153,#REF!,1,0)</f>
        <v>#REF!</v>
      </c>
    </row>
    <row r="154" spans="1:48">
      <c r="A154" s="5" t="str">
        <f>VLOOKUP(B154,'Item in worksheet'!J:J,1,0)</f>
        <v>MP13-2995</v>
      </c>
      <c r="B154" t="s">
        <v>288</v>
      </c>
      <c r="C154" t="s">
        <v>289</v>
      </c>
      <c r="D154" t="s">
        <v>33</v>
      </c>
      <c r="E154" t="s">
        <v>1935</v>
      </c>
      <c r="F154" t="s">
        <v>34</v>
      </c>
      <c r="G154" t="s">
        <v>218</v>
      </c>
      <c r="H154" t="s">
        <v>64</v>
      </c>
      <c r="I154" t="s">
        <v>99</v>
      </c>
      <c r="J154" t="s">
        <v>290</v>
      </c>
      <c r="K154" s="1" t="s">
        <v>291</v>
      </c>
      <c r="L154" t="s">
        <v>40</v>
      </c>
      <c r="M154" t="s">
        <v>60</v>
      </c>
      <c r="N154" t="s">
        <v>42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Y154" t="s">
        <v>43</v>
      </c>
      <c r="Z154">
        <v>400</v>
      </c>
      <c r="AA154" t="s">
        <v>158</v>
      </c>
      <c r="AB154">
        <v>9</v>
      </c>
      <c r="AC154" s="13" t="s">
        <v>1899</v>
      </c>
      <c r="AF154" t="s">
        <v>42</v>
      </c>
      <c r="AG154" t="s">
        <v>34</v>
      </c>
      <c r="AH154" s="12" t="s">
        <v>34</v>
      </c>
      <c r="AM154" t="s">
        <v>46</v>
      </c>
      <c r="AN154" t="s">
        <v>47</v>
      </c>
      <c r="AO154" t="s">
        <v>34</v>
      </c>
      <c r="AP154" t="s">
        <v>221</v>
      </c>
      <c r="AQ154" t="s">
        <v>34</v>
      </c>
      <c r="AR154" t="s">
        <v>49</v>
      </c>
      <c r="AT154">
        <v>0</v>
      </c>
      <c r="AU154">
        <v>0</v>
      </c>
      <c r="AV154" t="e">
        <f>VLOOKUP(B154,#REF!,1,0)</f>
        <v>#REF!</v>
      </c>
    </row>
    <row r="155" spans="1:48">
      <c r="A155" s="5" t="str">
        <f>VLOOKUP(B155,'Item in worksheet'!J:J,1,0)</f>
        <v>MP13-2996</v>
      </c>
      <c r="B155" t="s">
        <v>292</v>
      </c>
      <c r="C155" t="s">
        <v>289</v>
      </c>
      <c r="D155" t="s">
        <v>33</v>
      </c>
      <c r="E155" t="s">
        <v>1935</v>
      </c>
      <c r="F155" t="s">
        <v>34</v>
      </c>
      <c r="G155" t="s">
        <v>218</v>
      </c>
      <c r="H155" t="s">
        <v>64</v>
      </c>
      <c r="I155" t="s">
        <v>99</v>
      </c>
      <c r="J155" t="s">
        <v>235</v>
      </c>
      <c r="K155" s="1" t="s">
        <v>291</v>
      </c>
      <c r="L155" t="s">
        <v>40</v>
      </c>
      <c r="M155" t="s">
        <v>60</v>
      </c>
      <c r="N155" t="s">
        <v>42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Y155" t="s">
        <v>43</v>
      </c>
      <c r="Z155">
        <v>400</v>
      </c>
      <c r="AA155" t="s">
        <v>158</v>
      </c>
      <c r="AB155">
        <v>9</v>
      </c>
      <c r="AC155" t="s">
        <v>1900</v>
      </c>
      <c r="AF155" t="s">
        <v>42</v>
      </c>
      <c r="AG155" t="s">
        <v>34</v>
      </c>
      <c r="AH155" s="12" t="s">
        <v>34</v>
      </c>
      <c r="AM155" t="s">
        <v>46</v>
      </c>
      <c r="AN155" t="s">
        <v>47</v>
      </c>
      <c r="AO155" t="s">
        <v>34</v>
      </c>
      <c r="AP155" t="s">
        <v>221</v>
      </c>
      <c r="AQ155" t="s">
        <v>34</v>
      </c>
      <c r="AR155" t="s">
        <v>49</v>
      </c>
      <c r="AT155">
        <v>0</v>
      </c>
      <c r="AU155">
        <v>0</v>
      </c>
      <c r="AV155" t="e">
        <f>VLOOKUP(B155,#REF!,1,0)</f>
        <v>#REF!</v>
      </c>
    </row>
    <row r="156" spans="1:48">
      <c r="A156" s="5" t="str">
        <f>VLOOKUP(B156,'Item in worksheet'!J:J,1,0)</f>
        <v>MP13-2996</v>
      </c>
      <c r="B156" t="s">
        <v>292</v>
      </c>
      <c r="C156" t="s">
        <v>289</v>
      </c>
      <c r="D156" t="s">
        <v>33</v>
      </c>
      <c r="E156" t="s">
        <v>1935</v>
      </c>
      <c r="F156" t="s">
        <v>34</v>
      </c>
      <c r="G156" t="s">
        <v>218</v>
      </c>
      <c r="H156" t="s">
        <v>64</v>
      </c>
      <c r="I156" t="s">
        <v>99</v>
      </c>
      <c r="J156" t="s">
        <v>235</v>
      </c>
      <c r="K156" s="1" t="s">
        <v>291</v>
      </c>
      <c r="L156" t="s">
        <v>40</v>
      </c>
      <c r="M156" t="s">
        <v>41</v>
      </c>
      <c r="N156" t="s">
        <v>42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Y156" t="s">
        <v>43</v>
      </c>
      <c r="Z156">
        <v>400</v>
      </c>
      <c r="AA156" t="s">
        <v>158</v>
      </c>
      <c r="AB156">
        <v>9</v>
      </c>
      <c r="AC156" t="s">
        <v>1900</v>
      </c>
      <c r="AF156" t="s">
        <v>42</v>
      </c>
      <c r="AG156" t="s">
        <v>34</v>
      </c>
      <c r="AH156" s="12" t="s">
        <v>34</v>
      </c>
      <c r="AM156" t="s">
        <v>46</v>
      </c>
      <c r="AN156" t="s">
        <v>47</v>
      </c>
      <c r="AO156" t="s">
        <v>34</v>
      </c>
      <c r="AP156" t="s">
        <v>221</v>
      </c>
      <c r="AQ156" t="s">
        <v>34</v>
      </c>
      <c r="AR156" t="s">
        <v>49</v>
      </c>
      <c r="AT156">
        <v>0</v>
      </c>
      <c r="AU156">
        <v>0</v>
      </c>
      <c r="AV156" t="e">
        <f>VLOOKUP(B156,#REF!,1,0)</f>
        <v>#REF!</v>
      </c>
    </row>
    <row r="157" spans="1:48">
      <c r="A157" s="5" t="str">
        <f>VLOOKUP(B157,'Item in worksheet'!J:J,1,0)</f>
        <v>MP13-364</v>
      </c>
      <c r="B157" t="s">
        <v>293</v>
      </c>
      <c r="C157" t="s">
        <v>289</v>
      </c>
      <c r="D157" t="s">
        <v>33</v>
      </c>
      <c r="E157" t="s">
        <v>1935</v>
      </c>
      <c r="F157" t="s">
        <v>34</v>
      </c>
      <c r="G157" t="s">
        <v>218</v>
      </c>
      <c r="H157" t="s">
        <v>64</v>
      </c>
      <c r="I157" t="s">
        <v>99</v>
      </c>
      <c r="J157" t="s">
        <v>161</v>
      </c>
      <c r="K157" s="1" t="s">
        <v>157</v>
      </c>
      <c r="L157" t="s">
        <v>40</v>
      </c>
      <c r="M157" t="s">
        <v>60</v>
      </c>
      <c r="N157" t="s">
        <v>42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Y157" t="s">
        <v>43</v>
      </c>
      <c r="Z157">
        <v>400</v>
      </c>
      <c r="AA157" t="s">
        <v>158</v>
      </c>
      <c r="AB157">
        <v>9</v>
      </c>
      <c r="AC157" t="s">
        <v>1905</v>
      </c>
      <c r="AF157" t="s">
        <v>42</v>
      </c>
      <c r="AG157" t="s">
        <v>34</v>
      </c>
      <c r="AH157" s="12" t="s">
        <v>34</v>
      </c>
      <c r="AM157" t="s">
        <v>46</v>
      </c>
      <c r="AN157" t="s">
        <v>47</v>
      </c>
      <c r="AO157" t="s">
        <v>34</v>
      </c>
      <c r="AP157" t="s">
        <v>221</v>
      </c>
      <c r="AQ157" t="s">
        <v>34</v>
      </c>
      <c r="AR157" t="s">
        <v>49</v>
      </c>
      <c r="AT157">
        <v>0</v>
      </c>
      <c r="AU157">
        <v>0</v>
      </c>
      <c r="AV157" t="e">
        <f>VLOOKUP(B157,#REF!,1,0)</f>
        <v>#REF!</v>
      </c>
    </row>
    <row r="158" spans="1:48">
      <c r="A158" s="5" t="str">
        <f>VLOOKUP(B158,'Item in worksheet'!J:J,1,0)</f>
        <v>MP13-365</v>
      </c>
      <c r="B158" t="s">
        <v>294</v>
      </c>
      <c r="C158" t="s">
        <v>289</v>
      </c>
      <c r="D158" t="s">
        <v>33</v>
      </c>
      <c r="E158" t="s">
        <v>1935</v>
      </c>
      <c r="F158" t="s">
        <v>34</v>
      </c>
      <c r="G158" t="s">
        <v>218</v>
      </c>
      <c r="H158" t="s">
        <v>64</v>
      </c>
      <c r="I158" t="s">
        <v>99</v>
      </c>
      <c r="J158" t="s">
        <v>164</v>
      </c>
      <c r="K158" s="1" t="s">
        <v>157</v>
      </c>
      <c r="L158" t="s">
        <v>40</v>
      </c>
      <c r="M158" t="s">
        <v>60</v>
      </c>
      <c r="N158" t="s">
        <v>42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Y158" t="s">
        <v>43</v>
      </c>
      <c r="Z158">
        <v>400</v>
      </c>
      <c r="AA158" t="s">
        <v>158</v>
      </c>
      <c r="AB158">
        <v>9</v>
      </c>
      <c r="AC158" t="s">
        <v>1906</v>
      </c>
      <c r="AF158" t="s">
        <v>42</v>
      </c>
      <c r="AG158" t="s">
        <v>34</v>
      </c>
      <c r="AH158" s="12" t="s">
        <v>34</v>
      </c>
      <c r="AM158" t="s">
        <v>46</v>
      </c>
      <c r="AN158" t="s">
        <v>47</v>
      </c>
      <c r="AO158" t="s">
        <v>34</v>
      </c>
      <c r="AP158" t="s">
        <v>221</v>
      </c>
      <c r="AQ158" t="s">
        <v>34</v>
      </c>
      <c r="AR158" t="s">
        <v>49</v>
      </c>
      <c r="AT158">
        <v>0</v>
      </c>
      <c r="AU158">
        <v>0</v>
      </c>
      <c r="AV158" t="e">
        <f>VLOOKUP(B158,#REF!,1,0)</f>
        <v>#REF!</v>
      </c>
    </row>
    <row r="159" spans="1:48">
      <c r="A159" s="5" t="e">
        <f>VLOOKUP(B159,'Item in worksheet'!J:J,1,0)</f>
        <v>#N/A</v>
      </c>
      <c r="B159" t="s">
        <v>295</v>
      </c>
      <c r="C159" t="s">
        <v>289</v>
      </c>
      <c r="D159" t="s">
        <v>33</v>
      </c>
      <c r="E159" t="s">
        <v>1935</v>
      </c>
      <c r="F159" t="s">
        <v>34</v>
      </c>
      <c r="G159" t="s">
        <v>218</v>
      </c>
      <c r="H159" t="s">
        <v>64</v>
      </c>
      <c r="I159" t="s">
        <v>99</v>
      </c>
      <c r="J159" t="s">
        <v>296</v>
      </c>
      <c r="K159" s="1" t="s">
        <v>297</v>
      </c>
      <c r="L159" t="s">
        <v>40</v>
      </c>
      <c r="M159" t="s">
        <v>60</v>
      </c>
      <c r="N159" t="s">
        <v>42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Y159" t="s">
        <v>89</v>
      </c>
      <c r="Z159">
        <v>400</v>
      </c>
      <c r="AA159" t="s">
        <v>158</v>
      </c>
      <c r="AB159">
        <v>9</v>
      </c>
      <c r="AC159" t="s">
        <v>1904</v>
      </c>
      <c r="AF159" t="s">
        <v>42</v>
      </c>
      <c r="AG159" t="s">
        <v>34</v>
      </c>
      <c r="AH159" s="12" t="s">
        <v>34</v>
      </c>
      <c r="AM159" t="s">
        <v>46</v>
      </c>
      <c r="AN159" t="s">
        <v>47</v>
      </c>
      <c r="AO159" t="s">
        <v>34</v>
      </c>
      <c r="AP159" t="s">
        <v>221</v>
      </c>
      <c r="AQ159" t="s">
        <v>34</v>
      </c>
      <c r="AR159" t="s">
        <v>49</v>
      </c>
      <c r="AT159">
        <v>0</v>
      </c>
      <c r="AU159">
        <v>0</v>
      </c>
      <c r="AV159" t="e">
        <f>VLOOKUP(B159,#REF!,1,0)</f>
        <v>#REF!</v>
      </c>
    </row>
    <row r="160" spans="1:48">
      <c r="A160" s="5" t="e">
        <f>VLOOKUP(B160,'Item in worksheet'!J:J,1,0)</f>
        <v>#N/A</v>
      </c>
      <c r="B160" t="s">
        <v>298</v>
      </c>
      <c r="C160" t="s">
        <v>289</v>
      </c>
      <c r="D160" t="s">
        <v>33</v>
      </c>
      <c r="E160" t="s">
        <v>1935</v>
      </c>
      <c r="F160" t="s">
        <v>34</v>
      </c>
      <c r="G160" t="s">
        <v>218</v>
      </c>
      <c r="H160" t="s">
        <v>64</v>
      </c>
      <c r="I160" t="s">
        <v>99</v>
      </c>
      <c r="J160" t="s">
        <v>254</v>
      </c>
      <c r="K160" s="1" t="s">
        <v>252</v>
      </c>
      <c r="L160" t="s">
        <v>40</v>
      </c>
      <c r="M160" t="s">
        <v>60</v>
      </c>
      <c r="N160" t="s">
        <v>42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Y160" t="s">
        <v>43</v>
      </c>
      <c r="Z160">
        <v>400</v>
      </c>
      <c r="AA160" t="s">
        <v>158</v>
      </c>
      <c r="AB160">
        <v>9</v>
      </c>
      <c r="AC160" s="13" t="s">
        <v>1898</v>
      </c>
      <c r="AF160" t="s">
        <v>42</v>
      </c>
      <c r="AG160" t="s">
        <v>34</v>
      </c>
      <c r="AH160" s="12" t="s">
        <v>34</v>
      </c>
      <c r="AM160" t="s">
        <v>46</v>
      </c>
      <c r="AN160" t="s">
        <v>47</v>
      </c>
      <c r="AO160" t="s">
        <v>34</v>
      </c>
      <c r="AP160" t="s">
        <v>221</v>
      </c>
      <c r="AQ160" t="s">
        <v>34</v>
      </c>
      <c r="AR160" t="s">
        <v>49</v>
      </c>
      <c r="AT160">
        <v>0</v>
      </c>
      <c r="AU160">
        <v>0</v>
      </c>
      <c r="AV160" t="e">
        <f>VLOOKUP(B160,#REF!,1,0)</f>
        <v>#REF!</v>
      </c>
    </row>
    <row r="161" spans="1:48">
      <c r="A161" s="5" t="str">
        <f>VLOOKUP(B161,'Item in worksheet'!J:J,1,0)</f>
        <v>MP13-1369</v>
      </c>
      <c r="B161" t="s">
        <v>299</v>
      </c>
      <c r="C161" t="s">
        <v>300</v>
      </c>
      <c r="D161" t="s">
        <v>33</v>
      </c>
      <c r="E161" t="s">
        <v>1935</v>
      </c>
      <c r="F161" t="s">
        <v>34</v>
      </c>
      <c r="G161" t="s">
        <v>218</v>
      </c>
      <c r="H161" t="s">
        <v>64</v>
      </c>
      <c r="I161" t="s">
        <v>175</v>
      </c>
      <c r="J161" t="s">
        <v>161</v>
      </c>
      <c r="K161" s="1" t="s">
        <v>220</v>
      </c>
      <c r="L161" t="s">
        <v>40</v>
      </c>
      <c r="M161" t="s">
        <v>41</v>
      </c>
      <c r="N161" t="s">
        <v>42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Y161" t="s">
        <v>43</v>
      </c>
      <c r="Z161">
        <v>400</v>
      </c>
      <c r="AA161" t="s">
        <v>158</v>
      </c>
      <c r="AB161">
        <v>9</v>
      </c>
      <c r="AC161" t="s">
        <v>1905</v>
      </c>
      <c r="AF161" t="s">
        <v>42</v>
      </c>
      <c r="AG161" t="s">
        <v>34</v>
      </c>
      <c r="AH161" s="12" t="s">
        <v>34</v>
      </c>
      <c r="AM161" t="s">
        <v>46</v>
      </c>
      <c r="AN161" t="s">
        <v>47</v>
      </c>
      <c r="AO161" t="s">
        <v>34</v>
      </c>
      <c r="AP161" t="s">
        <v>221</v>
      </c>
      <c r="AQ161" t="s">
        <v>34</v>
      </c>
      <c r="AR161" t="s">
        <v>49</v>
      </c>
      <c r="AT161">
        <v>0</v>
      </c>
      <c r="AU161">
        <v>0</v>
      </c>
      <c r="AV161" t="e">
        <f>VLOOKUP(B161,#REF!,1,0)</f>
        <v>#REF!</v>
      </c>
    </row>
    <row r="162" spans="1:48">
      <c r="A162" s="5" t="str">
        <f>VLOOKUP(B162,'Item in worksheet'!J:J,1,0)</f>
        <v>MP13-1369</v>
      </c>
      <c r="B162" t="s">
        <v>299</v>
      </c>
      <c r="C162" t="s">
        <v>300</v>
      </c>
      <c r="D162" t="s">
        <v>33</v>
      </c>
      <c r="E162" t="s">
        <v>1935</v>
      </c>
      <c r="F162" t="s">
        <v>34</v>
      </c>
      <c r="G162" t="s">
        <v>218</v>
      </c>
      <c r="H162" t="s">
        <v>64</v>
      </c>
      <c r="I162" t="s">
        <v>175</v>
      </c>
      <c r="J162" t="s">
        <v>161</v>
      </c>
      <c r="K162" s="1" t="s">
        <v>220</v>
      </c>
      <c r="L162" t="s">
        <v>40</v>
      </c>
      <c r="M162" t="s">
        <v>60</v>
      </c>
      <c r="N162" t="s">
        <v>42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Y162" t="s">
        <v>43</v>
      </c>
      <c r="Z162">
        <v>400</v>
      </c>
      <c r="AA162" t="s">
        <v>158</v>
      </c>
      <c r="AB162">
        <v>9</v>
      </c>
      <c r="AC162" t="s">
        <v>1905</v>
      </c>
      <c r="AF162" t="s">
        <v>42</v>
      </c>
      <c r="AG162" t="s">
        <v>34</v>
      </c>
      <c r="AH162" s="12" t="s">
        <v>34</v>
      </c>
      <c r="AM162" t="s">
        <v>46</v>
      </c>
      <c r="AN162" t="s">
        <v>47</v>
      </c>
      <c r="AO162" t="s">
        <v>34</v>
      </c>
      <c r="AP162" t="s">
        <v>221</v>
      </c>
      <c r="AQ162" t="s">
        <v>34</v>
      </c>
      <c r="AR162" t="s">
        <v>49</v>
      </c>
      <c r="AT162">
        <v>0</v>
      </c>
      <c r="AU162">
        <v>0</v>
      </c>
      <c r="AV162" t="e">
        <f>VLOOKUP(B162,#REF!,1,0)</f>
        <v>#REF!</v>
      </c>
    </row>
    <row r="163" spans="1:48">
      <c r="A163" s="5" t="str">
        <f>VLOOKUP(B163,'Item in worksheet'!J:J,1,0)</f>
        <v>MP13-1370</v>
      </c>
      <c r="B163" t="s">
        <v>301</v>
      </c>
      <c r="C163" t="s">
        <v>300</v>
      </c>
      <c r="D163" t="s">
        <v>33</v>
      </c>
      <c r="E163" t="s">
        <v>1935</v>
      </c>
      <c r="F163" t="s">
        <v>34</v>
      </c>
      <c r="G163" t="s">
        <v>218</v>
      </c>
      <c r="H163" t="s">
        <v>64</v>
      </c>
      <c r="I163" t="s">
        <v>175</v>
      </c>
      <c r="J163" t="s">
        <v>164</v>
      </c>
      <c r="K163" s="1" t="s">
        <v>220</v>
      </c>
      <c r="L163" t="s">
        <v>40</v>
      </c>
      <c r="M163" t="s">
        <v>60</v>
      </c>
      <c r="N163" t="s">
        <v>42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Y163" t="s">
        <v>43</v>
      </c>
      <c r="Z163">
        <v>400</v>
      </c>
      <c r="AA163" t="s">
        <v>158</v>
      </c>
      <c r="AB163">
        <v>9</v>
      </c>
      <c r="AC163" t="s">
        <v>1906</v>
      </c>
      <c r="AF163" t="s">
        <v>42</v>
      </c>
      <c r="AG163" t="s">
        <v>34</v>
      </c>
      <c r="AH163" s="12" t="s">
        <v>34</v>
      </c>
      <c r="AM163" t="s">
        <v>46</v>
      </c>
      <c r="AN163" t="s">
        <v>47</v>
      </c>
      <c r="AO163" t="s">
        <v>34</v>
      </c>
      <c r="AP163" t="s">
        <v>221</v>
      </c>
      <c r="AQ163" t="s">
        <v>34</v>
      </c>
      <c r="AR163" t="s">
        <v>49</v>
      </c>
      <c r="AT163">
        <v>0</v>
      </c>
      <c r="AU163">
        <v>0</v>
      </c>
      <c r="AV163" t="e">
        <f>VLOOKUP(B163,#REF!,1,0)</f>
        <v>#REF!</v>
      </c>
    </row>
    <row r="164" spans="1:48">
      <c r="A164" s="5" t="str">
        <f>VLOOKUP(B164,'Item in worksheet'!J:J,1,0)</f>
        <v>MP13-1370</v>
      </c>
      <c r="B164" t="s">
        <v>301</v>
      </c>
      <c r="C164" t="s">
        <v>300</v>
      </c>
      <c r="D164" t="s">
        <v>33</v>
      </c>
      <c r="E164" t="s">
        <v>1935</v>
      </c>
      <c r="F164" t="s">
        <v>34</v>
      </c>
      <c r="G164" t="s">
        <v>218</v>
      </c>
      <c r="H164" t="s">
        <v>64</v>
      </c>
      <c r="I164" t="s">
        <v>175</v>
      </c>
      <c r="J164" t="s">
        <v>164</v>
      </c>
      <c r="K164" s="1" t="s">
        <v>220</v>
      </c>
      <c r="L164" t="s">
        <v>40</v>
      </c>
      <c r="M164" t="s">
        <v>41</v>
      </c>
      <c r="N164" t="s">
        <v>42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Y164" t="s">
        <v>43</v>
      </c>
      <c r="Z164">
        <v>400</v>
      </c>
      <c r="AA164" t="s">
        <v>158</v>
      </c>
      <c r="AB164">
        <v>9</v>
      </c>
      <c r="AC164" t="s">
        <v>1906</v>
      </c>
      <c r="AF164" t="s">
        <v>42</v>
      </c>
      <c r="AG164" t="s">
        <v>34</v>
      </c>
      <c r="AH164" s="12" t="s">
        <v>34</v>
      </c>
      <c r="AM164" t="s">
        <v>46</v>
      </c>
      <c r="AN164" t="s">
        <v>47</v>
      </c>
      <c r="AO164" t="s">
        <v>34</v>
      </c>
      <c r="AP164" t="s">
        <v>221</v>
      </c>
      <c r="AQ164" t="s">
        <v>34</v>
      </c>
      <c r="AR164" t="s">
        <v>49</v>
      </c>
      <c r="AT164">
        <v>0</v>
      </c>
      <c r="AU164">
        <v>0</v>
      </c>
      <c r="AV164" t="e">
        <f>VLOOKUP(B164,#REF!,1,0)</f>
        <v>#REF!</v>
      </c>
    </row>
    <row r="165" spans="1:48">
      <c r="A165" s="5" t="str">
        <f>VLOOKUP(B165,'Item in worksheet'!J:J,1,0)</f>
        <v>MP13-2581</v>
      </c>
      <c r="B165" t="s">
        <v>302</v>
      </c>
      <c r="C165" t="s">
        <v>300</v>
      </c>
      <c r="D165" t="s">
        <v>33</v>
      </c>
      <c r="E165" t="s">
        <v>1935</v>
      </c>
      <c r="F165" t="s">
        <v>34</v>
      </c>
      <c r="G165" t="s">
        <v>218</v>
      </c>
      <c r="H165" t="s">
        <v>64</v>
      </c>
      <c r="I165" t="s">
        <v>175</v>
      </c>
      <c r="J165" t="s">
        <v>230</v>
      </c>
      <c r="K165" s="1" t="s">
        <v>271</v>
      </c>
      <c r="L165" t="s">
        <v>40</v>
      </c>
      <c r="M165" t="s">
        <v>60</v>
      </c>
      <c r="N165" t="s">
        <v>42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Y165" t="s">
        <v>43</v>
      </c>
      <c r="Z165">
        <v>400</v>
      </c>
      <c r="AA165" t="s">
        <v>158</v>
      </c>
      <c r="AB165">
        <v>9</v>
      </c>
      <c r="AC165" t="s">
        <v>1904</v>
      </c>
      <c r="AF165" t="s">
        <v>42</v>
      </c>
      <c r="AG165" t="s">
        <v>34</v>
      </c>
      <c r="AH165" s="12" t="s">
        <v>34</v>
      </c>
      <c r="AM165" t="s">
        <v>46</v>
      </c>
      <c r="AN165" t="s">
        <v>47</v>
      </c>
      <c r="AO165" t="s">
        <v>34</v>
      </c>
      <c r="AP165" t="s">
        <v>221</v>
      </c>
      <c r="AQ165" t="s">
        <v>34</v>
      </c>
      <c r="AR165" t="s">
        <v>49</v>
      </c>
      <c r="AT165">
        <v>0</v>
      </c>
      <c r="AU165">
        <v>0</v>
      </c>
      <c r="AV165" t="e">
        <f>VLOOKUP(B165,#REF!,1,0)</f>
        <v>#REF!</v>
      </c>
    </row>
    <row r="166" spans="1:48">
      <c r="A166" s="5" t="str">
        <f>VLOOKUP(B166,'Item in worksheet'!J:J,1,0)</f>
        <v>MP13-2581</v>
      </c>
      <c r="B166" t="s">
        <v>302</v>
      </c>
      <c r="C166" t="s">
        <v>300</v>
      </c>
      <c r="D166" t="s">
        <v>33</v>
      </c>
      <c r="E166" t="s">
        <v>1935</v>
      </c>
      <c r="F166" t="s">
        <v>34</v>
      </c>
      <c r="G166" t="s">
        <v>218</v>
      </c>
      <c r="H166" t="s">
        <v>64</v>
      </c>
      <c r="I166" t="s">
        <v>175</v>
      </c>
      <c r="J166" t="s">
        <v>230</v>
      </c>
      <c r="K166" s="1" t="s">
        <v>271</v>
      </c>
      <c r="L166" t="s">
        <v>40</v>
      </c>
      <c r="M166" t="s">
        <v>41</v>
      </c>
      <c r="N166" t="s">
        <v>42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Y166" t="s">
        <v>43</v>
      </c>
      <c r="Z166">
        <v>400</v>
      </c>
      <c r="AA166" t="s">
        <v>158</v>
      </c>
      <c r="AB166">
        <v>9</v>
      </c>
      <c r="AC166" t="s">
        <v>1904</v>
      </c>
      <c r="AF166" t="s">
        <v>42</v>
      </c>
      <c r="AG166" t="s">
        <v>34</v>
      </c>
      <c r="AH166" s="12" t="s">
        <v>34</v>
      </c>
      <c r="AM166" t="s">
        <v>46</v>
      </c>
      <c r="AN166" t="s">
        <v>47</v>
      </c>
      <c r="AO166" t="s">
        <v>34</v>
      </c>
      <c r="AP166" t="s">
        <v>221</v>
      </c>
      <c r="AQ166" t="s">
        <v>34</v>
      </c>
      <c r="AR166" t="s">
        <v>49</v>
      </c>
      <c r="AT166">
        <v>0</v>
      </c>
      <c r="AU166">
        <v>0</v>
      </c>
      <c r="AV166" t="e">
        <f>VLOOKUP(B166,#REF!,1,0)</f>
        <v>#REF!</v>
      </c>
    </row>
    <row r="167" spans="1:48">
      <c r="A167" s="5" t="str">
        <f>VLOOKUP(B167,'Item in worksheet'!J:J,1,0)</f>
        <v>MP13-2989</v>
      </c>
      <c r="B167" t="s">
        <v>303</v>
      </c>
      <c r="C167" t="s">
        <v>300</v>
      </c>
      <c r="D167" t="s">
        <v>33</v>
      </c>
      <c r="E167" t="s">
        <v>1935</v>
      </c>
      <c r="F167" t="s">
        <v>34</v>
      </c>
      <c r="G167" t="s">
        <v>218</v>
      </c>
      <c r="H167" t="s">
        <v>64</v>
      </c>
      <c r="I167" t="s">
        <v>175</v>
      </c>
      <c r="J167" t="s">
        <v>290</v>
      </c>
      <c r="K167" s="1" t="s">
        <v>291</v>
      </c>
      <c r="L167" t="s">
        <v>40</v>
      </c>
      <c r="M167" t="s">
        <v>41</v>
      </c>
      <c r="N167" t="s">
        <v>42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Y167" t="s">
        <v>43</v>
      </c>
      <c r="Z167">
        <v>400</v>
      </c>
      <c r="AA167" t="s">
        <v>158</v>
      </c>
      <c r="AB167">
        <v>9</v>
      </c>
      <c r="AC167" s="13" t="s">
        <v>1899</v>
      </c>
      <c r="AF167" t="s">
        <v>42</v>
      </c>
      <c r="AG167" t="s">
        <v>34</v>
      </c>
      <c r="AH167" s="12" t="s">
        <v>34</v>
      </c>
      <c r="AM167" t="s">
        <v>46</v>
      </c>
      <c r="AN167" t="s">
        <v>47</v>
      </c>
      <c r="AO167" t="s">
        <v>34</v>
      </c>
      <c r="AP167" t="s">
        <v>221</v>
      </c>
      <c r="AQ167" t="s">
        <v>34</v>
      </c>
      <c r="AR167" t="s">
        <v>49</v>
      </c>
      <c r="AT167">
        <v>0</v>
      </c>
      <c r="AU167">
        <v>0</v>
      </c>
      <c r="AV167" t="e">
        <f>VLOOKUP(B167,#REF!,1,0)</f>
        <v>#REF!</v>
      </c>
    </row>
    <row r="168" spans="1:48">
      <c r="A168" s="5" t="str">
        <f>VLOOKUP(B168,'Item in worksheet'!J:J,1,0)</f>
        <v>MP13-2989</v>
      </c>
      <c r="B168" t="s">
        <v>303</v>
      </c>
      <c r="C168" t="s">
        <v>300</v>
      </c>
      <c r="D168" t="s">
        <v>33</v>
      </c>
      <c r="E168" t="s">
        <v>1935</v>
      </c>
      <c r="F168" t="s">
        <v>34</v>
      </c>
      <c r="G168" t="s">
        <v>218</v>
      </c>
      <c r="H168" t="s">
        <v>64</v>
      </c>
      <c r="I168" t="s">
        <v>175</v>
      </c>
      <c r="J168" t="s">
        <v>290</v>
      </c>
      <c r="K168" s="1" t="s">
        <v>291</v>
      </c>
      <c r="L168" t="s">
        <v>40</v>
      </c>
      <c r="M168" t="s">
        <v>60</v>
      </c>
      <c r="N168" t="s">
        <v>42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Y168" t="s">
        <v>43</v>
      </c>
      <c r="Z168">
        <v>400</v>
      </c>
      <c r="AA168" t="s">
        <v>158</v>
      </c>
      <c r="AB168">
        <v>9</v>
      </c>
      <c r="AC168" s="13" t="s">
        <v>1899</v>
      </c>
      <c r="AF168" t="s">
        <v>42</v>
      </c>
      <c r="AG168" t="s">
        <v>34</v>
      </c>
      <c r="AH168" s="12" t="s">
        <v>34</v>
      </c>
      <c r="AM168" t="s">
        <v>46</v>
      </c>
      <c r="AN168" t="s">
        <v>47</v>
      </c>
      <c r="AO168" t="s">
        <v>34</v>
      </c>
      <c r="AP168" t="s">
        <v>221</v>
      </c>
      <c r="AQ168" t="s">
        <v>34</v>
      </c>
      <c r="AR168" t="s">
        <v>49</v>
      </c>
      <c r="AT168">
        <v>0</v>
      </c>
      <c r="AU168">
        <v>0</v>
      </c>
      <c r="AV168" t="e">
        <f>VLOOKUP(B168,#REF!,1,0)</f>
        <v>#REF!</v>
      </c>
    </row>
    <row r="169" spans="1:48">
      <c r="A169" s="5" t="str">
        <f>VLOOKUP(B169,'Item in worksheet'!J:J,1,0)</f>
        <v>MP13-2990</v>
      </c>
      <c r="B169" t="s">
        <v>304</v>
      </c>
      <c r="C169" t="s">
        <v>300</v>
      </c>
      <c r="D169" t="s">
        <v>33</v>
      </c>
      <c r="E169" t="s">
        <v>1935</v>
      </c>
      <c r="F169" t="s">
        <v>34</v>
      </c>
      <c r="G169" t="s">
        <v>218</v>
      </c>
      <c r="H169" t="s">
        <v>64</v>
      </c>
      <c r="I169" t="s">
        <v>175</v>
      </c>
      <c r="J169" t="s">
        <v>235</v>
      </c>
      <c r="K169" s="1" t="s">
        <v>291</v>
      </c>
      <c r="L169" t="s">
        <v>40</v>
      </c>
      <c r="M169" t="s">
        <v>60</v>
      </c>
      <c r="N169" t="s">
        <v>42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Y169" t="s">
        <v>43</v>
      </c>
      <c r="Z169">
        <v>400</v>
      </c>
      <c r="AA169" t="s">
        <v>158</v>
      </c>
      <c r="AB169">
        <v>9</v>
      </c>
      <c r="AC169" t="s">
        <v>1900</v>
      </c>
      <c r="AF169" t="s">
        <v>42</v>
      </c>
      <c r="AG169" t="s">
        <v>34</v>
      </c>
      <c r="AH169" s="12" t="s">
        <v>34</v>
      </c>
      <c r="AM169" t="s">
        <v>46</v>
      </c>
      <c r="AN169" t="s">
        <v>47</v>
      </c>
      <c r="AO169" t="s">
        <v>34</v>
      </c>
      <c r="AP169" t="s">
        <v>221</v>
      </c>
      <c r="AQ169" t="s">
        <v>34</v>
      </c>
      <c r="AR169" t="s">
        <v>49</v>
      </c>
      <c r="AT169">
        <v>0</v>
      </c>
      <c r="AU169">
        <v>0</v>
      </c>
      <c r="AV169" t="e">
        <f>VLOOKUP(B169,#REF!,1,0)</f>
        <v>#REF!</v>
      </c>
    </row>
    <row r="170" spans="1:48">
      <c r="A170" s="5" t="str">
        <f>VLOOKUP(B170,'Item in worksheet'!J:J,1,0)</f>
        <v>MP13-2990</v>
      </c>
      <c r="B170" t="s">
        <v>304</v>
      </c>
      <c r="C170" t="s">
        <v>300</v>
      </c>
      <c r="D170" t="s">
        <v>33</v>
      </c>
      <c r="E170" t="s">
        <v>1935</v>
      </c>
      <c r="F170" t="s">
        <v>34</v>
      </c>
      <c r="G170" t="s">
        <v>218</v>
      </c>
      <c r="H170" t="s">
        <v>64</v>
      </c>
      <c r="I170" t="s">
        <v>175</v>
      </c>
      <c r="J170" t="s">
        <v>235</v>
      </c>
      <c r="K170" s="1" t="s">
        <v>291</v>
      </c>
      <c r="L170" t="s">
        <v>40</v>
      </c>
      <c r="M170" t="s">
        <v>41</v>
      </c>
      <c r="N170" t="s">
        <v>42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Y170" t="s">
        <v>43</v>
      </c>
      <c r="Z170">
        <v>400</v>
      </c>
      <c r="AA170" t="s">
        <v>158</v>
      </c>
      <c r="AB170">
        <v>9</v>
      </c>
      <c r="AC170" t="s">
        <v>1900</v>
      </c>
      <c r="AF170" t="s">
        <v>42</v>
      </c>
      <c r="AG170" t="s">
        <v>34</v>
      </c>
      <c r="AH170" s="12" t="s">
        <v>34</v>
      </c>
      <c r="AM170" t="s">
        <v>46</v>
      </c>
      <c r="AN170" t="s">
        <v>47</v>
      </c>
      <c r="AO170" t="s">
        <v>34</v>
      </c>
      <c r="AP170" t="s">
        <v>221</v>
      </c>
      <c r="AQ170" t="s">
        <v>34</v>
      </c>
      <c r="AR170" t="s">
        <v>49</v>
      </c>
      <c r="AT170">
        <v>0</v>
      </c>
      <c r="AU170">
        <v>0</v>
      </c>
      <c r="AV170" t="e">
        <f>VLOOKUP(B170,#REF!,1,0)</f>
        <v>#REF!</v>
      </c>
    </row>
    <row r="171" spans="1:48">
      <c r="A171" s="5" t="str">
        <f>VLOOKUP(B171,'Item in worksheet'!J:J,1,0)</f>
        <v>MP11-5366</v>
      </c>
      <c r="B171" t="s">
        <v>305</v>
      </c>
      <c r="C171" t="s">
        <v>306</v>
      </c>
      <c r="D171" t="s">
        <v>33</v>
      </c>
      <c r="E171" t="s">
        <v>1935</v>
      </c>
      <c r="F171" t="s">
        <v>34</v>
      </c>
      <c r="G171" t="s">
        <v>238</v>
      </c>
      <c r="H171" t="s">
        <v>239</v>
      </c>
      <c r="I171" t="s">
        <v>175</v>
      </c>
      <c r="J171" t="s">
        <v>240</v>
      </c>
      <c r="K171" s="1" t="s">
        <v>241</v>
      </c>
      <c r="L171" t="s">
        <v>40</v>
      </c>
      <c r="M171" t="s">
        <v>60</v>
      </c>
      <c r="N171" t="s">
        <v>42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Y171" t="s">
        <v>43</v>
      </c>
      <c r="Z171">
        <v>396</v>
      </c>
      <c r="AA171" t="s">
        <v>158</v>
      </c>
      <c r="AB171">
        <v>9</v>
      </c>
      <c r="AC171" t="s">
        <v>242</v>
      </c>
      <c r="AF171" t="s">
        <v>42</v>
      </c>
      <c r="AG171" t="s">
        <v>34</v>
      </c>
      <c r="AH171" s="12" t="s">
        <v>34</v>
      </c>
      <c r="AM171" t="s">
        <v>46</v>
      </c>
      <c r="AN171" t="s">
        <v>47</v>
      </c>
      <c r="AO171" t="s">
        <v>34</v>
      </c>
      <c r="AP171" t="s">
        <v>221</v>
      </c>
      <c r="AQ171" t="s">
        <v>300</v>
      </c>
      <c r="AR171" t="s">
        <v>49</v>
      </c>
      <c r="AT171">
        <v>0</v>
      </c>
      <c r="AU171">
        <v>0</v>
      </c>
      <c r="AV171" t="e">
        <f>VLOOKUP(B171,#REF!,1,0)</f>
        <v>#REF!</v>
      </c>
    </row>
    <row r="172" spans="1:48">
      <c r="A172" s="5" t="str">
        <f>VLOOKUP(B172,'Item in worksheet'!J:J,1,0)</f>
        <v>MP13-1684</v>
      </c>
      <c r="B172" t="s">
        <v>307</v>
      </c>
      <c r="C172" t="s">
        <v>308</v>
      </c>
      <c r="D172" t="s">
        <v>33</v>
      </c>
      <c r="E172" t="s">
        <v>1935</v>
      </c>
      <c r="F172" t="s">
        <v>34</v>
      </c>
      <c r="G172" t="s">
        <v>218</v>
      </c>
      <c r="H172" t="s">
        <v>64</v>
      </c>
      <c r="I172" t="s">
        <v>309</v>
      </c>
      <c r="J172" t="s">
        <v>161</v>
      </c>
      <c r="K172" s="1" t="s">
        <v>220</v>
      </c>
      <c r="L172" t="s">
        <v>40</v>
      </c>
      <c r="M172" t="s">
        <v>60</v>
      </c>
      <c r="N172" t="s">
        <v>42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Y172" t="s">
        <v>43</v>
      </c>
      <c r="Z172">
        <v>400</v>
      </c>
      <c r="AA172" t="s">
        <v>158</v>
      </c>
      <c r="AB172">
        <v>9</v>
      </c>
      <c r="AC172" t="s">
        <v>1905</v>
      </c>
      <c r="AF172" t="s">
        <v>42</v>
      </c>
      <c r="AG172" t="s">
        <v>34</v>
      </c>
      <c r="AH172" s="12" t="s">
        <v>34</v>
      </c>
      <c r="AM172" t="s">
        <v>46</v>
      </c>
      <c r="AN172" t="s">
        <v>47</v>
      </c>
      <c r="AO172" t="s">
        <v>34</v>
      </c>
      <c r="AP172" t="s">
        <v>221</v>
      </c>
      <c r="AQ172" t="s">
        <v>34</v>
      </c>
      <c r="AR172" t="s">
        <v>49</v>
      </c>
      <c r="AT172">
        <v>0</v>
      </c>
      <c r="AU172">
        <v>0</v>
      </c>
      <c r="AV172" t="e">
        <f>VLOOKUP(B172,#REF!,1,0)</f>
        <v>#REF!</v>
      </c>
    </row>
    <row r="173" spans="1:48">
      <c r="A173" s="5" t="str">
        <f>VLOOKUP(B173,'Item in worksheet'!J:J,1,0)</f>
        <v>MP13-1684</v>
      </c>
      <c r="B173" t="s">
        <v>307</v>
      </c>
      <c r="C173" t="s">
        <v>308</v>
      </c>
      <c r="D173" t="s">
        <v>33</v>
      </c>
      <c r="E173" t="s">
        <v>1935</v>
      </c>
      <c r="F173" t="s">
        <v>34</v>
      </c>
      <c r="G173" t="s">
        <v>218</v>
      </c>
      <c r="H173" t="s">
        <v>64</v>
      </c>
      <c r="I173" t="s">
        <v>309</v>
      </c>
      <c r="J173" t="s">
        <v>161</v>
      </c>
      <c r="K173" s="1" t="s">
        <v>220</v>
      </c>
      <c r="L173" t="s">
        <v>40</v>
      </c>
      <c r="M173" t="s">
        <v>41</v>
      </c>
      <c r="N173" t="s">
        <v>42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Y173" t="s">
        <v>43</v>
      </c>
      <c r="Z173">
        <v>400</v>
      </c>
      <c r="AA173" t="s">
        <v>158</v>
      </c>
      <c r="AB173">
        <v>9</v>
      </c>
      <c r="AC173" t="s">
        <v>1905</v>
      </c>
      <c r="AF173" t="s">
        <v>42</v>
      </c>
      <c r="AG173" t="s">
        <v>34</v>
      </c>
      <c r="AH173" s="12" t="s">
        <v>34</v>
      </c>
      <c r="AM173" t="s">
        <v>46</v>
      </c>
      <c r="AN173" t="s">
        <v>47</v>
      </c>
      <c r="AO173" t="s">
        <v>34</v>
      </c>
      <c r="AP173" t="s">
        <v>221</v>
      </c>
      <c r="AQ173" t="s">
        <v>34</v>
      </c>
      <c r="AR173" t="s">
        <v>49</v>
      </c>
      <c r="AT173">
        <v>0</v>
      </c>
      <c r="AU173">
        <v>0</v>
      </c>
      <c r="AV173" t="e">
        <f>VLOOKUP(B173,#REF!,1,0)</f>
        <v>#REF!</v>
      </c>
    </row>
    <row r="174" spans="1:48">
      <c r="A174" s="5" t="str">
        <f>VLOOKUP(B174,'Item in worksheet'!J:J,1,0)</f>
        <v>MP13-1685</v>
      </c>
      <c r="B174" t="s">
        <v>310</v>
      </c>
      <c r="C174" t="s">
        <v>308</v>
      </c>
      <c r="D174" t="s">
        <v>33</v>
      </c>
      <c r="E174" t="s">
        <v>1935</v>
      </c>
      <c r="F174" t="s">
        <v>34</v>
      </c>
      <c r="G174" t="s">
        <v>218</v>
      </c>
      <c r="H174" t="s">
        <v>64</v>
      </c>
      <c r="I174" t="s">
        <v>309</v>
      </c>
      <c r="J174" t="s">
        <v>311</v>
      </c>
      <c r="K174" s="1" t="s">
        <v>220</v>
      </c>
      <c r="L174" t="s">
        <v>40</v>
      </c>
      <c r="M174" t="s">
        <v>41</v>
      </c>
      <c r="N174" t="s">
        <v>42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Y174" t="s">
        <v>43</v>
      </c>
      <c r="Z174">
        <v>400</v>
      </c>
      <c r="AA174" t="s">
        <v>158</v>
      </c>
      <c r="AB174">
        <v>9</v>
      </c>
      <c r="AC174" t="s">
        <v>1906</v>
      </c>
      <c r="AF174" t="s">
        <v>42</v>
      </c>
      <c r="AG174" t="s">
        <v>34</v>
      </c>
      <c r="AH174" s="12" t="s">
        <v>34</v>
      </c>
      <c r="AM174" t="s">
        <v>46</v>
      </c>
      <c r="AN174" t="s">
        <v>47</v>
      </c>
      <c r="AO174" t="s">
        <v>34</v>
      </c>
      <c r="AP174" t="s">
        <v>221</v>
      </c>
      <c r="AQ174" t="s">
        <v>34</v>
      </c>
      <c r="AR174" t="s">
        <v>49</v>
      </c>
      <c r="AT174">
        <v>0</v>
      </c>
      <c r="AU174">
        <v>0</v>
      </c>
      <c r="AV174" t="e">
        <f>VLOOKUP(B174,#REF!,1,0)</f>
        <v>#REF!</v>
      </c>
    </row>
    <row r="175" spans="1:48">
      <c r="A175" s="5" t="str">
        <f>VLOOKUP(B175,'Item in worksheet'!J:J,1,0)</f>
        <v>MP13-1685</v>
      </c>
      <c r="B175" t="s">
        <v>310</v>
      </c>
      <c r="C175" t="s">
        <v>308</v>
      </c>
      <c r="D175" t="s">
        <v>33</v>
      </c>
      <c r="E175" t="s">
        <v>1935</v>
      </c>
      <c r="F175" t="s">
        <v>34</v>
      </c>
      <c r="G175" t="s">
        <v>218</v>
      </c>
      <c r="H175" t="s">
        <v>64</v>
      </c>
      <c r="I175" t="s">
        <v>309</v>
      </c>
      <c r="J175" t="s">
        <v>311</v>
      </c>
      <c r="K175" s="1" t="s">
        <v>220</v>
      </c>
      <c r="L175" t="s">
        <v>40</v>
      </c>
      <c r="M175" t="s">
        <v>60</v>
      </c>
      <c r="N175" t="s">
        <v>42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Y175" t="s">
        <v>43</v>
      </c>
      <c r="Z175">
        <v>400</v>
      </c>
      <c r="AA175" t="s">
        <v>158</v>
      </c>
      <c r="AB175">
        <v>9</v>
      </c>
      <c r="AC175" t="s">
        <v>1906</v>
      </c>
      <c r="AF175" t="s">
        <v>42</v>
      </c>
      <c r="AG175" t="s">
        <v>34</v>
      </c>
      <c r="AH175" s="12" t="s">
        <v>34</v>
      </c>
      <c r="AM175" t="s">
        <v>46</v>
      </c>
      <c r="AN175" t="s">
        <v>47</v>
      </c>
      <c r="AO175" t="s">
        <v>34</v>
      </c>
      <c r="AP175" t="s">
        <v>221</v>
      </c>
      <c r="AQ175" t="s">
        <v>34</v>
      </c>
      <c r="AR175" t="s">
        <v>49</v>
      </c>
      <c r="AT175">
        <v>0</v>
      </c>
      <c r="AU175">
        <v>0</v>
      </c>
      <c r="AV175" t="e">
        <f>VLOOKUP(B175,#REF!,1,0)</f>
        <v>#REF!</v>
      </c>
    </row>
    <row r="176" spans="1:48">
      <c r="A176" s="5" t="str">
        <f>VLOOKUP(B176,'Item in worksheet'!J:J,1,0)</f>
        <v>MP13-2993</v>
      </c>
      <c r="B176" t="s">
        <v>312</v>
      </c>
      <c r="C176" t="s">
        <v>308</v>
      </c>
      <c r="D176" t="s">
        <v>33</v>
      </c>
      <c r="E176" t="s">
        <v>1935</v>
      </c>
      <c r="F176" t="s">
        <v>34</v>
      </c>
      <c r="G176" t="s">
        <v>218</v>
      </c>
      <c r="H176" t="s">
        <v>64</v>
      </c>
      <c r="I176" t="s">
        <v>309</v>
      </c>
      <c r="J176" t="s">
        <v>290</v>
      </c>
      <c r="K176" s="1" t="s">
        <v>291</v>
      </c>
      <c r="L176" t="s">
        <v>40</v>
      </c>
      <c r="M176" t="s">
        <v>41</v>
      </c>
      <c r="N176" t="s">
        <v>42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Y176" t="s">
        <v>43</v>
      </c>
      <c r="Z176">
        <v>400</v>
      </c>
      <c r="AA176" t="s">
        <v>158</v>
      </c>
      <c r="AB176">
        <v>9</v>
      </c>
      <c r="AC176" s="13" t="s">
        <v>1899</v>
      </c>
      <c r="AF176" t="s">
        <v>42</v>
      </c>
      <c r="AG176" t="s">
        <v>34</v>
      </c>
      <c r="AH176" s="12" t="s">
        <v>34</v>
      </c>
      <c r="AM176" t="s">
        <v>46</v>
      </c>
      <c r="AN176" t="s">
        <v>47</v>
      </c>
      <c r="AO176" t="s">
        <v>34</v>
      </c>
      <c r="AP176" t="s">
        <v>221</v>
      </c>
      <c r="AQ176" t="s">
        <v>34</v>
      </c>
      <c r="AR176" t="s">
        <v>49</v>
      </c>
      <c r="AT176">
        <v>0</v>
      </c>
      <c r="AU176">
        <v>0</v>
      </c>
      <c r="AV176" t="e">
        <f>VLOOKUP(B176,#REF!,1,0)</f>
        <v>#REF!</v>
      </c>
    </row>
    <row r="177" spans="1:48">
      <c r="A177" s="5" t="str">
        <f>VLOOKUP(B177,'Item in worksheet'!J:J,1,0)</f>
        <v>MP13-2993</v>
      </c>
      <c r="B177" t="s">
        <v>312</v>
      </c>
      <c r="C177" t="s">
        <v>308</v>
      </c>
      <c r="D177" t="s">
        <v>33</v>
      </c>
      <c r="E177" t="s">
        <v>1935</v>
      </c>
      <c r="F177" t="s">
        <v>34</v>
      </c>
      <c r="G177" t="s">
        <v>218</v>
      </c>
      <c r="H177" t="s">
        <v>64</v>
      </c>
      <c r="I177" t="s">
        <v>309</v>
      </c>
      <c r="J177" t="s">
        <v>290</v>
      </c>
      <c r="K177" s="1" t="s">
        <v>291</v>
      </c>
      <c r="L177" t="s">
        <v>40</v>
      </c>
      <c r="M177" t="s">
        <v>60</v>
      </c>
      <c r="N177" t="s">
        <v>42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Y177" t="s">
        <v>43</v>
      </c>
      <c r="Z177">
        <v>400</v>
      </c>
      <c r="AA177" t="s">
        <v>158</v>
      </c>
      <c r="AB177">
        <v>9</v>
      </c>
      <c r="AC177" s="13" t="s">
        <v>1899</v>
      </c>
      <c r="AF177" t="s">
        <v>42</v>
      </c>
      <c r="AG177" t="s">
        <v>34</v>
      </c>
      <c r="AH177" s="12" t="s">
        <v>34</v>
      </c>
      <c r="AM177" t="s">
        <v>46</v>
      </c>
      <c r="AN177" t="s">
        <v>47</v>
      </c>
      <c r="AO177" t="s">
        <v>34</v>
      </c>
      <c r="AP177" t="s">
        <v>221</v>
      </c>
      <c r="AQ177" t="s">
        <v>34</v>
      </c>
      <c r="AR177" t="s">
        <v>49</v>
      </c>
      <c r="AT177">
        <v>0</v>
      </c>
      <c r="AU177">
        <v>0</v>
      </c>
      <c r="AV177" t="e">
        <f>VLOOKUP(B177,#REF!,1,0)</f>
        <v>#REF!</v>
      </c>
    </row>
    <row r="178" spans="1:48">
      <c r="A178" s="5" t="str">
        <f>VLOOKUP(B178,'Item in worksheet'!J:J,1,0)</f>
        <v>MP13-2994</v>
      </c>
      <c r="B178" t="s">
        <v>313</v>
      </c>
      <c r="C178" t="s">
        <v>308</v>
      </c>
      <c r="D178" t="s">
        <v>33</v>
      </c>
      <c r="E178" t="s">
        <v>1935</v>
      </c>
      <c r="F178" t="s">
        <v>34</v>
      </c>
      <c r="G178" t="s">
        <v>218</v>
      </c>
      <c r="H178" t="s">
        <v>64</v>
      </c>
      <c r="I178" t="s">
        <v>309</v>
      </c>
      <c r="J178" t="s">
        <v>235</v>
      </c>
      <c r="K178" s="1" t="s">
        <v>291</v>
      </c>
      <c r="L178" t="s">
        <v>40</v>
      </c>
      <c r="M178" t="s">
        <v>60</v>
      </c>
      <c r="N178" t="s">
        <v>42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Y178" t="s">
        <v>43</v>
      </c>
      <c r="Z178">
        <v>400</v>
      </c>
      <c r="AA178" t="s">
        <v>158</v>
      </c>
      <c r="AB178">
        <v>9</v>
      </c>
      <c r="AC178" t="s">
        <v>1900</v>
      </c>
      <c r="AF178" t="s">
        <v>42</v>
      </c>
      <c r="AG178" t="s">
        <v>34</v>
      </c>
      <c r="AH178" s="12" t="s">
        <v>34</v>
      </c>
      <c r="AM178" t="s">
        <v>46</v>
      </c>
      <c r="AN178" t="s">
        <v>47</v>
      </c>
      <c r="AO178" t="s">
        <v>34</v>
      </c>
      <c r="AP178" t="s">
        <v>221</v>
      </c>
      <c r="AQ178" t="s">
        <v>34</v>
      </c>
      <c r="AR178" t="s">
        <v>49</v>
      </c>
      <c r="AT178">
        <v>0</v>
      </c>
      <c r="AU178">
        <v>0</v>
      </c>
      <c r="AV178" t="e">
        <f>VLOOKUP(B178,#REF!,1,0)</f>
        <v>#REF!</v>
      </c>
    </row>
    <row r="179" spans="1:48">
      <c r="A179" s="5" t="str">
        <f>VLOOKUP(B179,'Item in worksheet'!J:J,1,0)</f>
        <v>MP13-2994</v>
      </c>
      <c r="B179" t="s">
        <v>313</v>
      </c>
      <c r="C179" t="s">
        <v>308</v>
      </c>
      <c r="D179" t="s">
        <v>33</v>
      </c>
      <c r="E179" t="s">
        <v>1935</v>
      </c>
      <c r="F179" t="s">
        <v>34</v>
      </c>
      <c r="G179" t="s">
        <v>218</v>
      </c>
      <c r="H179" t="s">
        <v>64</v>
      </c>
      <c r="I179" t="s">
        <v>309</v>
      </c>
      <c r="J179" t="s">
        <v>235</v>
      </c>
      <c r="K179" s="1" t="s">
        <v>291</v>
      </c>
      <c r="L179" t="s">
        <v>40</v>
      </c>
      <c r="M179" t="s">
        <v>41</v>
      </c>
      <c r="N179" t="s">
        <v>42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Y179" t="s">
        <v>43</v>
      </c>
      <c r="Z179">
        <v>400</v>
      </c>
      <c r="AA179" t="s">
        <v>158</v>
      </c>
      <c r="AB179">
        <v>9</v>
      </c>
      <c r="AC179" t="s">
        <v>1900</v>
      </c>
      <c r="AF179" t="s">
        <v>42</v>
      </c>
      <c r="AG179" t="s">
        <v>34</v>
      </c>
      <c r="AH179" s="12" t="s">
        <v>34</v>
      </c>
      <c r="AM179" t="s">
        <v>46</v>
      </c>
      <c r="AN179" t="s">
        <v>47</v>
      </c>
      <c r="AO179" t="s">
        <v>34</v>
      </c>
      <c r="AP179" t="s">
        <v>221</v>
      </c>
      <c r="AQ179" t="s">
        <v>34</v>
      </c>
      <c r="AR179" t="s">
        <v>49</v>
      </c>
      <c r="AT179">
        <v>0</v>
      </c>
      <c r="AU179">
        <v>0</v>
      </c>
      <c r="AV179" t="e">
        <f>VLOOKUP(B179,#REF!,1,0)</f>
        <v>#REF!</v>
      </c>
    </row>
    <row r="180" spans="1:48">
      <c r="A180" s="5" t="e">
        <f>VLOOKUP(B180,'Item in worksheet'!J:J,1,0)</f>
        <v>#N/A</v>
      </c>
      <c r="B180" t="s">
        <v>314</v>
      </c>
      <c r="C180" t="s">
        <v>308</v>
      </c>
      <c r="D180" t="s">
        <v>33</v>
      </c>
      <c r="E180" t="s">
        <v>1935</v>
      </c>
      <c r="F180" t="s">
        <v>34</v>
      </c>
      <c r="G180" t="s">
        <v>218</v>
      </c>
      <c r="H180" t="s">
        <v>64</v>
      </c>
      <c r="I180" t="s">
        <v>309</v>
      </c>
      <c r="J180" t="s">
        <v>296</v>
      </c>
      <c r="K180" s="1" t="s">
        <v>297</v>
      </c>
      <c r="L180" t="s">
        <v>40</v>
      </c>
      <c r="M180" t="s">
        <v>60</v>
      </c>
      <c r="N180" t="s">
        <v>42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Y180" t="s">
        <v>43</v>
      </c>
      <c r="Z180">
        <v>400</v>
      </c>
      <c r="AA180" t="s">
        <v>158</v>
      </c>
      <c r="AB180">
        <v>9</v>
      </c>
      <c r="AC180" t="s">
        <v>1904</v>
      </c>
      <c r="AF180" t="s">
        <v>42</v>
      </c>
      <c r="AG180" t="s">
        <v>34</v>
      </c>
      <c r="AH180" s="12" t="s">
        <v>34</v>
      </c>
      <c r="AM180" t="s">
        <v>46</v>
      </c>
      <c r="AN180" t="s">
        <v>47</v>
      </c>
      <c r="AO180" t="s">
        <v>34</v>
      </c>
      <c r="AP180" t="s">
        <v>221</v>
      </c>
      <c r="AQ180" t="s">
        <v>34</v>
      </c>
      <c r="AR180" t="s">
        <v>49</v>
      </c>
      <c r="AT180">
        <v>0</v>
      </c>
      <c r="AU180">
        <v>0</v>
      </c>
      <c r="AV180" t="e">
        <f>VLOOKUP(B180,#REF!,1,0)</f>
        <v>#REF!</v>
      </c>
    </row>
    <row r="181" spans="1:48">
      <c r="A181" s="5" t="e">
        <f>VLOOKUP(B181,'Item in worksheet'!J:J,1,0)</f>
        <v>#N/A</v>
      </c>
      <c r="B181" t="s">
        <v>315</v>
      </c>
      <c r="C181" t="s">
        <v>308</v>
      </c>
      <c r="D181" t="s">
        <v>33</v>
      </c>
      <c r="E181" t="s">
        <v>1935</v>
      </c>
      <c r="F181" t="s">
        <v>34</v>
      </c>
      <c r="G181" t="s">
        <v>218</v>
      </c>
      <c r="H181" t="s">
        <v>64</v>
      </c>
      <c r="I181" t="s">
        <v>309</v>
      </c>
      <c r="J181" t="s">
        <v>251</v>
      </c>
      <c r="K181" s="1" t="s">
        <v>252</v>
      </c>
      <c r="L181" t="s">
        <v>40</v>
      </c>
      <c r="M181" t="s">
        <v>60</v>
      </c>
      <c r="N181" t="s">
        <v>42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Y181" t="s">
        <v>255</v>
      </c>
      <c r="Z181">
        <v>400</v>
      </c>
      <c r="AA181" t="s">
        <v>158</v>
      </c>
      <c r="AB181">
        <v>9</v>
      </c>
      <c r="AC181" t="s">
        <v>1897</v>
      </c>
      <c r="AF181" t="s">
        <v>42</v>
      </c>
      <c r="AG181" t="s">
        <v>34</v>
      </c>
      <c r="AH181" s="12" t="s">
        <v>34</v>
      </c>
      <c r="AM181" t="s">
        <v>46</v>
      </c>
      <c r="AN181" t="s">
        <v>47</v>
      </c>
      <c r="AO181" t="s">
        <v>34</v>
      </c>
      <c r="AP181" t="s">
        <v>221</v>
      </c>
      <c r="AQ181" t="s">
        <v>34</v>
      </c>
      <c r="AR181" t="s">
        <v>49</v>
      </c>
      <c r="AT181">
        <v>0</v>
      </c>
      <c r="AU181">
        <v>0</v>
      </c>
      <c r="AV181" t="e">
        <f>VLOOKUP(B181,#REF!,1,0)</f>
        <v>#REF!</v>
      </c>
    </row>
    <row r="182" spans="1:48">
      <c r="A182" s="5" t="e">
        <f>VLOOKUP(B182,'Item in worksheet'!J:J,1,0)</f>
        <v>#N/A</v>
      </c>
      <c r="B182" t="s">
        <v>316</v>
      </c>
      <c r="C182" t="s">
        <v>308</v>
      </c>
      <c r="D182" t="s">
        <v>33</v>
      </c>
      <c r="E182" t="s">
        <v>1935</v>
      </c>
      <c r="F182" t="s">
        <v>34</v>
      </c>
      <c r="G182" t="s">
        <v>218</v>
      </c>
      <c r="H182" t="s">
        <v>64</v>
      </c>
      <c r="I182" t="s">
        <v>309</v>
      </c>
      <c r="J182" t="s">
        <v>254</v>
      </c>
      <c r="K182" s="1" t="s">
        <v>252</v>
      </c>
      <c r="L182" t="s">
        <v>40</v>
      </c>
      <c r="M182" t="s">
        <v>60</v>
      </c>
      <c r="N182" t="s">
        <v>42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Y182" t="s">
        <v>43</v>
      </c>
      <c r="Z182">
        <v>400</v>
      </c>
      <c r="AA182" t="s">
        <v>158</v>
      </c>
      <c r="AB182">
        <v>9</v>
      </c>
      <c r="AC182" s="13" t="s">
        <v>1898</v>
      </c>
      <c r="AF182" t="s">
        <v>42</v>
      </c>
      <c r="AG182" t="s">
        <v>34</v>
      </c>
      <c r="AH182" s="12" t="s">
        <v>34</v>
      </c>
      <c r="AM182" t="s">
        <v>46</v>
      </c>
      <c r="AN182" t="s">
        <v>47</v>
      </c>
      <c r="AO182" t="s">
        <v>34</v>
      </c>
      <c r="AP182" t="s">
        <v>221</v>
      </c>
      <c r="AQ182" t="s">
        <v>34</v>
      </c>
      <c r="AR182" t="s">
        <v>49</v>
      </c>
      <c r="AT182">
        <v>0</v>
      </c>
      <c r="AU182">
        <v>0</v>
      </c>
      <c r="AV182" t="e">
        <f>VLOOKUP(B182,#REF!,1,0)</f>
        <v>#REF!</v>
      </c>
    </row>
    <row r="183" spans="1:48">
      <c r="A183" s="5" t="str">
        <f>VLOOKUP(B183,'Item in worksheet'!J:J,1,0)</f>
        <v>MP13-1686</v>
      </c>
      <c r="B183" t="s">
        <v>317</v>
      </c>
      <c r="C183" t="s">
        <v>318</v>
      </c>
      <c r="D183" t="s">
        <v>33</v>
      </c>
      <c r="E183" t="s">
        <v>1935</v>
      </c>
      <c r="F183" t="s">
        <v>34</v>
      </c>
      <c r="G183" t="s">
        <v>218</v>
      </c>
      <c r="H183" t="s">
        <v>64</v>
      </c>
      <c r="I183" t="s">
        <v>203</v>
      </c>
      <c r="J183" t="s">
        <v>161</v>
      </c>
      <c r="K183" s="1" t="s">
        <v>220</v>
      </c>
      <c r="L183" t="s">
        <v>40</v>
      </c>
      <c r="M183" t="s">
        <v>41</v>
      </c>
      <c r="N183" t="s">
        <v>42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Y183" t="s">
        <v>43</v>
      </c>
      <c r="Z183">
        <v>400</v>
      </c>
      <c r="AA183" t="s">
        <v>158</v>
      </c>
      <c r="AB183">
        <v>9</v>
      </c>
      <c r="AC183" t="s">
        <v>1905</v>
      </c>
      <c r="AF183" t="s">
        <v>42</v>
      </c>
      <c r="AG183" t="s">
        <v>34</v>
      </c>
      <c r="AH183" s="12" t="s">
        <v>34</v>
      </c>
      <c r="AM183" t="s">
        <v>46</v>
      </c>
      <c r="AN183" t="s">
        <v>47</v>
      </c>
      <c r="AO183" t="s">
        <v>34</v>
      </c>
      <c r="AP183" t="s">
        <v>221</v>
      </c>
      <c r="AQ183" t="s">
        <v>34</v>
      </c>
      <c r="AR183" t="s">
        <v>49</v>
      </c>
      <c r="AT183">
        <v>0</v>
      </c>
      <c r="AU183">
        <v>0</v>
      </c>
      <c r="AV183" t="e">
        <f>VLOOKUP(B183,#REF!,1,0)</f>
        <v>#REF!</v>
      </c>
    </row>
    <row r="184" spans="1:48">
      <c r="A184" s="5" t="str">
        <f>VLOOKUP(B184,'Item in worksheet'!J:J,1,0)</f>
        <v>MP13-1686</v>
      </c>
      <c r="B184" t="s">
        <v>317</v>
      </c>
      <c r="C184" t="s">
        <v>318</v>
      </c>
      <c r="D184" t="s">
        <v>33</v>
      </c>
      <c r="E184" t="s">
        <v>1935</v>
      </c>
      <c r="F184" t="s">
        <v>34</v>
      </c>
      <c r="G184" t="s">
        <v>218</v>
      </c>
      <c r="H184" t="s">
        <v>64</v>
      </c>
      <c r="I184" t="s">
        <v>203</v>
      </c>
      <c r="J184" t="s">
        <v>161</v>
      </c>
      <c r="K184" s="1" t="s">
        <v>220</v>
      </c>
      <c r="L184" t="s">
        <v>40</v>
      </c>
      <c r="M184" t="s">
        <v>60</v>
      </c>
      <c r="N184" t="s">
        <v>42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Y184" t="s">
        <v>43</v>
      </c>
      <c r="Z184">
        <v>400</v>
      </c>
      <c r="AA184" t="s">
        <v>158</v>
      </c>
      <c r="AB184">
        <v>9</v>
      </c>
      <c r="AC184" t="s">
        <v>1905</v>
      </c>
      <c r="AF184" t="s">
        <v>42</v>
      </c>
      <c r="AG184" t="s">
        <v>34</v>
      </c>
      <c r="AH184" s="12" t="s">
        <v>34</v>
      </c>
      <c r="AM184" t="s">
        <v>46</v>
      </c>
      <c r="AN184" t="s">
        <v>47</v>
      </c>
      <c r="AO184" t="s">
        <v>34</v>
      </c>
      <c r="AP184" t="s">
        <v>221</v>
      </c>
      <c r="AQ184" t="s">
        <v>34</v>
      </c>
      <c r="AR184" t="s">
        <v>49</v>
      </c>
      <c r="AT184">
        <v>0</v>
      </c>
      <c r="AU184">
        <v>0</v>
      </c>
      <c r="AV184" t="e">
        <f>VLOOKUP(B184,#REF!,1,0)</f>
        <v>#REF!</v>
      </c>
    </row>
    <row r="185" spans="1:48">
      <c r="A185" s="5" t="str">
        <f>VLOOKUP(B185,'Item in worksheet'!J:J,1,0)</f>
        <v>MP13-1687</v>
      </c>
      <c r="B185" t="s">
        <v>319</v>
      </c>
      <c r="C185" t="s">
        <v>318</v>
      </c>
      <c r="D185" t="s">
        <v>33</v>
      </c>
      <c r="E185" t="s">
        <v>1935</v>
      </c>
      <c r="F185" t="s">
        <v>34</v>
      </c>
      <c r="G185" t="s">
        <v>218</v>
      </c>
      <c r="H185" t="s">
        <v>64</v>
      </c>
      <c r="I185" t="s">
        <v>203</v>
      </c>
      <c r="J185" t="s">
        <v>311</v>
      </c>
      <c r="K185" s="1" t="s">
        <v>220</v>
      </c>
      <c r="L185" t="s">
        <v>40</v>
      </c>
      <c r="M185" t="s">
        <v>60</v>
      </c>
      <c r="N185" t="s">
        <v>42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Y185" t="s">
        <v>43</v>
      </c>
      <c r="Z185">
        <v>400</v>
      </c>
      <c r="AA185" t="s">
        <v>158</v>
      </c>
      <c r="AB185">
        <v>9</v>
      </c>
      <c r="AC185" t="s">
        <v>1906</v>
      </c>
      <c r="AF185" t="s">
        <v>42</v>
      </c>
      <c r="AG185" t="s">
        <v>34</v>
      </c>
      <c r="AH185" s="12" t="s">
        <v>34</v>
      </c>
      <c r="AM185" t="s">
        <v>46</v>
      </c>
      <c r="AN185" t="s">
        <v>47</v>
      </c>
      <c r="AO185" t="s">
        <v>34</v>
      </c>
      <c r="AP185" t="s">
        <v>221</v>
      </c>
      <c r="AQ185" t="s">
        <v>34</v>
      </c>
      <c r="AR185" t="s">
        <v>49</v>
      </c>
      <c r="AT185">
        <v>0</v>
      </c>
      <c r="AU185">
        <v>0</v>
      </c>
      <c r="AV185" t="e">
        <f>VLOOKUP(B185,#REF!,1,0)</f>
        <v>#REF!</v>
      </c>
    </row>
    <row r="186" spans="1:48">
      <c r="A186" s="5" t="str">
        <f>VLOOKUP(B186,'Item in worksheet'!J:J,1,0)</f>
        <v>MP13-1687</v>
      </c>
      <c r="B186" t="s">
        <v>319</v>
      </c>
      <c r="C186" t="s">
        <v>318</v>
      </c>
      <c r="D186" t="s">
        <v>33</v>
      </c>
      <c r="E186" t="s">
        <v>1935</v>
      </c>
      <c r="F186" t="s">
        <v>34</v>
      </c>
      <c r="G186" t="s">
        <v>218</v>
      </c>
      <c r="H186" t="s">
        <v>64</v>
      </c>
      <c r="I186" t="s">
        <v>203</v>
      </c>
      <c r="J186" t="s">
        <v>311</v>
      </c>
      <c r="K186" s="1" t="s">
        <v>220</v>
      </c>
      <c r="L186" t="s">
        <v>40</v>
      </c>
      <c r="M186" t="s">
        <v>41</v>
      </c>
      <c r="N186" t="s">
        <v>42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Y186" t="s">
        <v>43</v>
      </c>
      <c r="Z186">
        <v>400</v>
      </c>
      <c r="AA186" t="s">
        <v>158</v>
      </c>
      <c r="AB186">
        <v>9</v>
      </c>
      <c r="AC186" t="s">
        <v>1906</v>
      </c>
      <c r="AF186" t="s">
        <v>42</v>
      </c>
      <c r="AG186" t="s">
        <v>34</v>
      </c>
      <c r="AH186" s="12" t="s">
        <v>34</v>
      </c>
      <c r="AM186" t="s">
        <v>46</v>
      </c>
      <c r="AN186" t="s">
        <v>47</v>
      </c>
      <c r="AO186" t="s">
        <v>34</v>
      </c>
      <c r="AP186" t="s">
        <v>221</v>
      </c>
      <c r="AQ186" t="s">
        <v>34</v>
      </c>
      <c r="AR186" t="s">
        <v>49</v>
      </c>
      <c r="AT186">
        <v>0</v>
      </c>
      <c r="AU186">
        <v>0</v>
      </c>
      <c r="AV186" t="e">
        <f>VLOOKUP(B186,#REF!,1,0)</f>
        <v>#REF!</v>
      </c>
    </row>
    <row r="187" spans="1:48">
      <c r="A187" s="5" t="str">
        <f>VLOOKUP(B187,'Item in worksheet'!J:J,1,0)</f>
        <v>MP13-2991</v>
      </c>
      <c r="B187" t="s">
        <v>320</v>
      </c>
      <c r="C187" t="s">
        <v>318</v>
      </c>
      <c r="D187" t="s">
        <v>33</v>
      </c>
      <c r="E187" t="s">
        <v>1935</v>
      </c>
      <c r="F187" t="s">
        <v>34</v>
      </c>
      <c r="G187" t="s">
        <v>218</v>
      </c>
      <c r="H187" t="s">
        <v>64</v>
      </c>
      <c r="I187" t="s">
        <v>203</v>
      </c>
      <c r="J187" t="s">
        <v>290</v>
      </c>
      <c r="K187" s="1" t="s">
        <v>291</v>
      </c>
      <c r="L187" t="s">
        <v>40</v>
      </c>
      <c r="M187" t="s">
        <v>60</v>
      </c>
      <c r="N187" t="s">
        <v>42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Y187" t="s">
        <v>43</v>
      </c>
      <c r="Z187">
        <v>400</v>
      </c>
      <c r="AA187" t="s">
        <v>158</v>
      </c>
      <c r="AB187">
        <v>9</v>
      </c>
      <c r="AC187" s="13" t="s">
        <v>1899</v>
      </c>
      <c r="AF187" t="s">
        <v>42</v>
      </c>
      <c r="AG187" t="s">
        <v>34</v>
      </c>
      <c r="AH187" s="12" t="s">
        <v>34</v>
      </c>
      <c r="AM187" t="s">
        <v>46</v>
      </c>
      <c r="AN187" t="s">
        <v>47</v>
      </c>
      <c r="AO187" t="s">
        <v>34</v>
      </c>
      <c r="AP187" t="s">
        <v>221</v>
      </c>
      <c r="AQ187" t="s">
        <v>34</v>
      </c>
      <c r="AR187" t="s">
        <v>49</v>
      </c>
      <c r="AT187">
        <v>0</v>
      </c>
      <c r="AU187">
        <v>0</v>
      </c>
      <c r="AV187" t="e">
        <f>VLOOKUP(B187,#REF!,1,0)</f>
        <v>#REF!</v>
      </c>
    </row>
    <row r="188" spans="1:48">
      <c r="A188" s="5" t="str">
        <f>VLOOKUP(B188,'Item in worksheet'!J:J,1,0)</f>
        <v>MP13-2991</v>
      </c>
      <c r="B188" t="s">
        <v>320</v>
      </c>
      <c r="C188" t="s">
        <v>318</v>
      </c>
      <c r="D188" t="s">
        <v>33</v>
      </c>
      <c r="E188" t="s">
        <v>1935</v>
      </c>
      <c r="F188" t="s">
        <v>34</v>
      </c>
      <c r="G188" t="s">
        <v>218</v>
      </c>
      <c r="H188" t="s">
        <v>64</v>
      </c>
      <c r="I188" t="s">
        <v>203</v>
      </c>
      <c r="J188" t="s">
        <v>290</v>
      </c>
      <c r="K188" s="1" t="s">
        <v>291</v>
      </c>
      <c r="L188" t="s">
        <v>40</v>
      </c>
      <c r="M188" t="s">
        <v>41</v>
      </c>
      <c r="N188" t="s">
        <v>42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Y188" t="s">
        <v>43</v>
      </c>
      <c r="Z188">
        <v>400</v>
      </c>
      <c r="AA188" t="s">
        <v>158</v>
      </c>
      <c r="AB188">
        <v>9</v>
      </c>
      <c r="AC188" s="13" t="s">
        <v>1899</v>
      </c>
      <c r="AF188" t="s">
        <v>42</v>
      </c>
      <c r="AG188" t="s">
        <v>34</v>
      </c>
      <c r="AH188" s="12" t="s">
        <v>34</v>
      </c>
      <c r="AM188" t="s">
        <v>46</v>
      </c>
      <c r="AN188" t="s">
        <v>47</v>
      </c>
      <c r="AO188" t="s">
        <v>34</v>
      </c>
      <c r="AP188" t="s">
        <v>221</v>
      </c>
      <c r="AQ188" t="s">
        <v>34</v>
      </c>
      <c r="AR188" t="s">
        <v>49</v>
      </c>
      <c r="AT188">
        <v>0</v>
      </c>
      <c r="AU188">
        <v>0</v>
      </c>
      <c r="AV188" t="e">
        <f>VLOOKUP(B188,#REF!,1,0)</f>
        <v>#REF!</v>
      </c>
    </row>
    <row r="189" spans="1:48">
      <c r="A189" s="5" t="str">
        <f>VLOOKUP(B189,'Item in worksheet'!J:J,1,0)</f>
        <v>MP13-2992</v>
      </c>
      <c r="B189" t="s">
        <v>321</v>
      </c>
      <c r="C189" t="s">
        <v>318</v>
      </c>
      <c r="D189" t="s">
        <v>33</v>
      </c>
      <c r="E189" t="s">
        <v>1935</v>
      </c>
      <c r="F189" t="s">
        <v>34</v>
      </c>
      <c r="G189" t="s">
        <v>218</v>
      </c>
      <c r="H189" t="s">
        <v>64</v>
      </c>
      <c r="I189" t="s">
        <v>203</v>
      </c>
      <c r="J189" t="s">
        <v>235</v>
      </c>
      <c r="K189" s="1" t="s">
        <v>291</v>
      </c>
      <c r="L189" t="s">
        <v>40</v>
      </c>
      <c r="M189" t="s">
        <v>41</v>
      </c>
      <c r="N189" t="s">
        <v>42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Y189" t="s">
        <v>43</v>
      </c>
      <c r="Z189">
        <v>400</v>
      </c>
      <c r="AA189" t="s">
        <v>158</v>
      </c>
      <c r="AB189">
        <v>9</v>
      </c>
      <c r="AC189" t="s">
        <v>1900</v>
      </c>
      <c r="AF189" t="s">
        <v>42</v>
      </c>
      <c r="AG189" t="s">
        <v>34</v>
      </c>
      <c r="AH189" s="12" t="s">
        <v>34</v>
      </c>
      <c r="AM189" t="s">
        <v>46</v>
      </c>
      <c r="AN189" t="s">
        <v>47</v>
      </c>
      <c r="AO189" t="s">
        <v>34</v>
      </c>
      <c r="AP189" t="s">
        <v>221</v>
      </c>
      <c r="AQ189" t="s">
        <v>34</v>
      </c>
      <c r="AR189" t="s">
        <v>49</v>
      </c>
      <c r="AT189">
        <v>0</v>
      </c>
      <c r="AU189">
        <v>0</v>
      </c>
      <c r="AV189" t="e">
        <f>VLOOKUP(B189,#REF!,1,0)</f>
        <v>#REF!</v>
      </c>
    </row>
    <row r="190" spans="1:48">
      <c r="A190" s="5" t="str">
        <f>VLOOKUP(B190,'Item in worksheet'!J:J,1,0)</f>
        <v>MP13-2992</v>
      </c>
      <c r="B190" t="s">
        <v>321</v>
      </c>
      <c r="C190" t="s">
        <v>318</v>
      </c>
      <c r="D190" t="s">
        <v>33</v>
      </c>
      <c r="E190" t="s">
        <v>1935</v>
      </c>
      <c r="F190" t="s">
        <v>34</v>
      </c>
      <c r="G190" t="s">
        <v>218</v>
      </c>
      <c r="H190" t="s">
        <v>64</v>
      </c>
      <c r="I190" t="s">
        <v>203</v>
      </c>
      <c r="J190" t="s">
        <v>235</v>
      </c>
      <c r="K190" s="1" t="s">
        <v>291</v>
      </c>
      <c r="L190" t="s">
        <v>40</v>
      </c>
      <c r="M190" t="s">
        <v>60</v>
      </c>
      <c r="N190" t="s">
        <v>42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Y190" t="s">
        <v>43</v>
      </c>
      <c r="Z190">
        <v>400</v>
      </c>
      <c r="AA190" t="s">
        <v>158</v>
      </c>
      <c r="AB190">
        <v>9</v>
      </c>
      <c r="AC190" t="s">
        <v>1900</v>
      </c>
      <c r="AF190" t="s">
        <v>42</v>
      </c>
      <c r="AG190" t="s">
        <v>34</v>
      </c>
      <c r="AH190" s="12" t="s">
        <v>34</v>
      </c>
      <c r="AM190" t="s">
        <v>46</v>
      </c>
      <c r="AN190" t="s">
        <v>47</v>
      </c>
      <c r="AO190" t="s">
        <v>34</v>
      </c>
      <c r="AP190" t="s">
        <v>221</v>
      </c>
      <c r="AQ190" t="s">
        <v>34</v>
      </c>
      <c r="AR190" t="s">
        <v>49</v>
      </c>
      <c r="AT190">
        <v>0</v>
      </c>
      <c r="AU190">
        <v>0</v>
      </c>
      <c r="AV190" t="e">
        <f>VLOOKUP(B190,#REF!,1,0)</f>
        <v>#REF!</v>
      </c>
    </row>
    <row r="191" spans="1:48">
      <c r="A191" s="5" t="str">
        <f>VLOOKUP(B191,'Item in worksheet'!J:J,1,0)</f>
        <v>MP13-4972</v>
      </c>
      <c r="B191" t="s">
        <v>322</v>
      </c>
      <c r="C191" t="s">
        <v>318</v>
      </c>
      <c r="D191" t="s">
        <v>33</v>
      </c>
      <c r="E191" t="s">
        <v>1935</v>
      </c>
      <c r="F191" t="s">
        <v>34</v>
      </c>
      <c r="G191" t="s">
        <v>218</v>
      </c>
      <c r="H191" t="s">
        <v>64</v>
      </c>
      <c r="I191" t="s">
        <v>203</v>
      </c>
      <c r="J191" t="s">
        <v>323</v>
      </c>
      <c r="K191" s="1" t="s">
        <v>271</v>
      </c>
      <c r="L191" t="s">
        <v>40</v>
      </c>
      <c r="M191" t="s">
        <v>60</v>
      </c>
      <c r="N191" t="s">
        <v>42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Y191" t="s">
        <v>43</v>
      </c>
      <c r="Z191">
        <v>400</v>
      </c>
      <c r="AA191" t="s">
        <v>158</v>
      </c>
      <c r="AB191">
        <v>9</v>
      </c>
      <c r="AC191" t="s">
        <v>1904</v>
      </c>
      <c r="AF191" t="s">
        <v>42</v>
      </c>
      <c r="AG191" t="s">
        <v>34</v>
      </c>
      <c r="AH191" s="12" t="s">
        <v>34</v>
      </c>
      <c r="AM191" t="s">
        <v>46</v>
      </c>
      <c r="AN191" t="s">
        <v>47</v>
      </c>
      <c r="AO191" t="s">
        <v>34</v>
      </c>
      <c r="AP191" t="s">
        <v>221</v>
      </c>
      <c r="AQ191" t="s">
        <v>34</v>
      </c>
      <c r="AR191" t="s">
        <v>49</v>
      </c>
      <c r="AT191">
        <v>0</v>
      </c>
      <c r="AU191">
        <v>0</v>
      </c>
      <c r="AV191" t="e">
        <f>VLOOKUP(B191,#REF!,1,0)</f>
        <v>#REF!</v>
      </c>
    </row>
    <row r="192" spans="1:48">
      <c r="A192" s="5" t="str">
        <f>VLOOKUP(B192,'Item in worksheet'!J:J,1,0)</f>
        <v>MP13-4972</v>
      </c>
      <c r="B192" t="s">
        <v>322</v>
      </c>
      <c r="C192" t="s">
        <v>318</v>
      </c>
      <c r="D192" t="s">
        <v>33</v>
      </c>
      <c r="E192" t="s">
        <v>1935</v>
      </c>
      <c r="F192" t="s">
        <v>34</v>
      </c>
      <c r="G192" t="s">
        <v>218</v>
      </c>
      <c r="H192" t="s">
        <v>64</v>
      </c>
      <c r="I192" t="s">
        <v>203</v>
      </c>
      <c r="J192" t="s">
        <v>323</v>
      </c>
      <c r="K192" s="1" t="s">
        <v>271</v>
      </c>
      <c r="L192" t="s">
        <v>40</v>
      </c>
      <c r="M192" t="s">
        <v>41</v>
      </c>
      <c r="N192" t="s">
        <v>42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Y192" t="s">
        <v>43</v>
      </c>
      <c r="Z192">
        <v>400</v>
      </c>
      <c r="AA192" t="s">
        <v>158</v>
      </c>
      <c r="AB192">
        <v>9</v>
      </c>
      <c r="AC192" t="s">
        <v>1904</v>
      </c>
      <c r="AF192" t="s">
        <v>42</v>
      </c>
      <c r="AG192" t="s">
        <v>34</v>
      </c>
      <c r="AH192" s="12" t="s">
        <v>34</v>
      </c>
      <c r="AM192" t="s">
        <v>46</v>
      </c>
      <c r="AN192" t="s">
        <v>47</v>
      </c>
      <c r="AO192" t="s">
        <v>34</v>
      </c>
      <c r="AP192" t="s">
        <v>221</v>
      </c>
      <c r="AQ192" t="s">
        <v>34</v>
      </c>
      <c r="AR192" t="s">
        <v>49</v>
      </c>
      <c r="AT192">
        <v>0</v>
      </c>
      <c r="AU192">
        <v>0</v>
      </c>
      <c r="AV192" t="e">
        <f>VLOOKUP(B192,#REF!,1,0)</f>
        <v>#REF!</v>
      </c>
    </row>
    <row r="193" spans="1:48">
      <c r="A193" s="5" t="str">
        <f>VLOOKUP(B193,'Item in worksheet'!J:J,1,0)</f>
        <v>MP13-6130</v>
      </c>
      <c r="B193" t="s">
        <v>324</v>
      </c>
      <c r="C193" t="s">
        <v>318</v>
      </c>
      <c r="D193" t="s">
        <v>33</v>
      </c>
      <c r="E193" t="s">
        <v>1935</v>
      </c>
      <c r="F193" t="s">
        <v>34</v>
      </c>
      <c r="G193" t="s">
        <v>218</v>
      </c>
      <c r="H193" t="s">
        <v>64</v>
      </c>
      <c r="I193" t="s">
        <v>203</v>
      </c>
      <c r="J193" t="s">
        <v>251</v>
      </c>
      <c r="K193" s="1" t="s">
        <v>283</v>
      </c>
      <c r="L193" t="s">
        <v>40</v>
      </c>
      <c r="M193" t="s">
        <v>60</v>
      </c>
      <c r="N193" t="s">
        <v>42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Y193" t="s">
        <v>43</v>
      </c>
      <c r="Z193">
        <v>400</v>
      </c>
      <c r="AA193" t="s">
        <v>158</v>
      </c>
      <c r="AB193">
        <v>9</v>
      </c>
      <c r="AC193" t="s">
        <v>1897</v>
      </c>
      <c r="AF193" t="s">
        <v>42</v>
      </c>
      <c r="AG193" t="s">
        <v>34</v>
      </c>
      <c r="AH193" s="12" t="s">
        <v>34</v>
      </c>
      <c r="AM193" t="s">
        <v>46</v>
      </c>
      <c r="AN193" t="s">
        <v>47</v>
      </c>
      <c r="AO193" t="s">
        <v>34</v>
      </c>
      <c r="AP193" t="s">
        <v>221</v>
      </c>
      <c r="AQ193" t="s">
        <v>34</v>
      </c>
      <c r="AR193" t="s">
        <v>49</v>
      </c>
      <c r="AT193">
        <v>0</v>
      </c>
      <c r="AU193">
        <v>0</v>
      </c>
      <c r="AV193" t="e">
        <f>VLOOKUP(B193,#REF!,1,0)</f>
        <v>#REF!</v>
      </c>
    </row>
    <row r="194" spans="1:48">
      <c r="A194" s="5" t="str">
        <f>VLOOKUP(B194,'Item in worksheet'!J:J,1,0)</f>
        <v>MP13-6131</v>
      </c>
      <c r="B194" t="s">
        <v>325</v>
      </c>
      <c r="C194" t="s">
        <v>318</v>
      </c>
      <c r="D194" t="s">
        <v>33</v>
      </c>
      <c r="E194" t="s">
        <v>1935</v>
      </c>
      <c r="F194" t="s">
        <v>34</v>
      </c>
      <c r="G194" t="s">
        <v>218</v>
      </c>
      <c r="H194" t="s">
        <v>64</v>
      </c>
      <c r="I194" t="s">
        <v>203</v>
      </c>
      <c r="J194" t="s">
        <v>285</v>
      </c>
      <c r="K194" s="1" t="s">
        <v>283</v>
      </c>
      <c r="L194" t="s">
        <v>40</v>
      </c>
      <c r="M194" t="s">
        <v>60</v>
      </c>
      <c r="N194" t="s">
        <v>42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Y194" t="s">
        <v>43</v>
      </c>
      <c r="Z194">
        <v>400</v>
      </c>
      <c r="AA194" t="s">
        <v>158</v>
      </c>
      <c r="AB194">
        <v>9</v>
      </c>
      <c r="AC194" s="13" t="s">
        <v>1898</v>
      </c>
      <c r="AF194" t="s">
        <v>42</v>
      </c>
      <c r="AG194" t="s">
        <v>34</v>
      </c>
      <c r="AH194" s="12" t="s">
        <v>34</v>
      </c>
      <c r="AM194" t="s">
        <v>46</v>
      </c>
      <c r="AN194" t="s">
        <v>47</v>
      </c>
      <c r="AO194" t="s">
        <v>34</v>
      </c>
      <c r="AP194" t="s">
        <v>221</v>
      </c>
      <c r="AQ194" t="s">
        <v>34</v>
      </c>
      <c r="AR194" t="s">
        <v>49</v>
      </c>
      <c r="AT194">
        <v>0</v>
      </c>
      <c r="AU194">
        <v>0</v>
      </c>
      <c r="AV194" t="e">
        <f>VLOOKUP(B194,#REF!,1,0)</f>
        <v>#REF!</v>
      </c>
    </row>
    <row r="195" spans="1:48">
      <c r="A195" s="5" t="str">
        <f>VLOOKUP(B195,'Item in worksheet'!J:J,1,0)</f>
        <v>MP13-6124</v>
      </c>
      <c r="B195" t="s">
        <v>326</v>
      </c>
      <c r="C195" t="s">
        <v>327</v>
      </c>
      <c r="D195" t="s">
        <v>33</v>
      </c>
      <c r="E195" t="s">
        <v>1935</v>
      </c>
      <c r="F195" t="s">
        <v>34</v>
      </c>
      <c r="G195" t="s">
        <v>218</v>
      </c>
      <c r="H195" t="s">
        <v>64</v>
      </c>
      <c r="I195" t="s">
        <v>328</v>
      </c>
      <c r="J195" t="s">
        <v>329</v>
      </c>
      <c r="K195" s="1" t="s">
        <v>330</v>
      </c>
      <c r="L195" t="s">
        <v>40</v>
      </c>
      <c r="M195" t="s">
        <v>60</v>
      </c>
      <c r="N195" t="s">
        <v>42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Y195" t="s">
        <v>43</v>
      </c>
      <c r="Z195">
        <v>400</v>
      </c>
      <c r="AA195" t="s">
        <v>158</v>
      </c>
      <c r="AB195">
        <v>9</v>
      </c>
      <c r="AC195" t="s">
        <v>1905</v>
      </c>
      <c r="AF195" t="s">
        <v>42</v>
      </c>
      <c r="AG195" t="s">
        <v>34</v>
      </c>
      <c r="AH195" s="12" t="s">
        <v>34</v>
      </c>
      <c r="AM195" t="s">
        <v>46</v>
      </c>
      <c r="AN195" t="s">
        <v>47</v>
      </c>
      <c r="AO195" t="s">
        <v>34</v>
      </c>
      <c r="AP195" t="s">
        <v>221</v>
      </c>
      <c r="AQ195" t="s">
        <v>34</v>
      </c>
      <c r="AR195" t="s">
        <v>49</v>
      </c>
      <c r="AT195">
        <v>0</v>
      </c>
      <c r="AU195">
        <v>0</v>
      </c>
      <c r="AV195" t="e">
        <f>VLOOKUP(B195,#REF!,1,0)</f>
        <v>#REF!</v>
      </c>
    </row>
    <row r="196" spans="1:48">
      <c r="A196" s="5" t="str">
        <f>VLOOKUP(B196,'Item in worksheet'!J:J,1,0)</f>
        <v>MP13-6125</v>
      </c>
      <c r="B196" t="s">
        <v>331</v>
      </c>
      <c r="C196" t="s">
        <v>327</v>
      </c>
      <c r="D196" t="s">
        <v>33</v>
      </c>
      <c r="E196" t="s">
        <v>1935</v>
      </c>
      <c r="F196" t="s">
        <v>34</v>
      </c>
      <c r="G196" t="s">
        <v>218</v>
      </c>
      <c r="H196" t="s">
        <v>64</v>
      </c>
      <c r="I196" t="s">
        <v>328</v>
      </c>
      <c r="J196" t="s">
        <v>191</v>
      </c>
      <c r="K196" s="1" t="s">
        <v>330</v>
      </c>
      <c r="L196" t="s">
        <v>40</v>
      </c>
      <c r="M196" t="s">
        <v>60</v>
      </c>
      <c r="N196" t="s">
        <v>42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Y196" t="s">
        <v>43</v>
      </c>
      <c r="Z196">
        <v>400</v>
      </c>
      <c r="AA196" t="s">
        <v>158</v>
      </c>
      <c r="AB196">
        <v>9</v>
      </c>
      <c r="AC196" t="s">
        <v>1906</v>
      </c>
      <c r="AF196" t="s">
        <v>42</v>
      </c>
      <c r="AG196" t="s">
        <v>34</v>
      </c>
      <c r="AH196" s="12" t="s">
        <v>34</v>
      </c>
      <c r="AM196" t="s">
        <v>46</v>
      </c>
      <c r="AN196" t="s">
        <v>47</v>
      </c>
      <c r="AO196" t="s">
        <v>34</v>
      </c>
      <c r="AP196" t="s">
        <v>221</v>
      </c>
      <c r="AQ196" t="s">
        <v>34</v>
      </c>
      <c r="AR196" t="s">
        <v>49</v>
      </c>
      <c r="AT196">
        <v>0</v>
      </c>
      <c r="AU196">
        <v>0</v>
      </c>
      <c r="AV196" t="e">
        <f>VLOOKUP(B196,#REF!,1,0)</f>
        <v>#REF!</v>
      </c>
    </row>
    <row r="197" spans="1:48">
      <c r="A197" s="5" t="str">
        <f>VLOOKUP(B197,'Item in worksheet'!J:J,1,0)</f>
        <v>MP13-6126</v>
      </c>
      <c r="B197" t="s">
        <v>332</v>
      </c>
      <c r="C197" t="s">
        <v>327</v>
      </c>
      <c r="D197" t="s">
        <v>33</v>
      </c>
      <c r="E197" t="s">
        <v>1935</v>
      </c>
      <c r="F197" t="s">
        <v>34</v>
      </c>
      <c r="G197" t="s">
        <v>218</v>
      </c>
      <c r="H197" t="s">
        <v>64</v>
      </c>
      <c r="I197" t="s">
        <v>328</v>
      </c>
      <c r="J197" t="s">
        <v>333</v>
      </c>
      <c r="K197" s="1" t="s">
        <v>283</v>
      </c>
      <c r="L197" t="s">
        <v>40</v>
      </c>
      <c r="M197" t="s">
        <v>60</v>
      </c>
      <c r="N197" t="s">
        <v>42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Y197" t="s">
        <v>43</v>
      </c>
      <c r="Z197">
        <v>400</v>
      </c>
      <c r="AA197" t="s">
        <v>158</v>
      </c>
      <c r="AB197">
        <v>9</v>
      </c>
      <c r="AC197" s="13" t="s">
        <v>1899</v>
      </c>
      <c r="AF197" t="s">
        <v>42</v>
      </c>
      <c r="AG197" t="s">
        <v>34</v>
      </c>
      <c r="AH197" s="12" t="s">
        <v>34</v>
      </c>
      <c r="AM197" t="s">
        <v>46</v>
      </c>
      <c r="AN197" t="s">
        <v>47</v>
      </c>
      <c r="AO197" t="s">
        <v>34</v>
      </c>
      <c r="AP197" t="s">
        <v>221</v>
      </c>
      <c r="AQ197" t="s">
        <v>34</v>
      </c>
      <c r="AR197" t="s">
        <v>49</v>
      </c>
      <c r="AT197">
        <v>0</v>
      </c>
      <c r="AU197">
        <v>0</v>
      </c>
      <c r="AV197" t="e">
        <f>VLOOKUP(B197,#REF!,1,0)</f>
        <v>#REF!</v>
      </c>
    </row>
    <row r="198" spans="1:48">
      <c r="A198" s="5" t="str">
        <f>VLOOKUP(B198,'Item in worksheet'!J:J,1,0)</f>
        <v>MP13-6127</v>
      </c>
      <c r="B198" t="s">
        <v>334</v>
      </c>
      <c r="C198" t="s">
        <v>327</v>
      </c>
      <c r="D198" t="s">
        <v>33</v>
      </c>
      <c r="E198" t="s">
        <v>1935</v>
      </c>
      <c r="F198" t="s">
        <v>34</v>
      </c>
      <c r="G198" t="s">
        <v>218</v>
      </c>
      <c r="H198" t="s">
        <v>64</v>
      </c>
      <c r="I198" t="s">
        <v>328</v>
      </c>
      <c r="J198" t="s">
        <v>335</v>
      </c>
      <c r="K198" s="1" t="s">
        <v>283</v>
      </c>
      <c r="L198" t="s">
        <v>40</v>
      </c>
      <c r="M198" t="s">
        <v>60</v>
      </c>
      <c r="N198" t="s">
        <v>42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Y198" t="s">
        <v>43</v>
      </c>
      <c r="Z198">
        <v>400</v>
      </c>
      <c r="AA198" t="s">
        <v>158</v>
      </c>
      <c r="AB198">
        <v>9</v>
      </c>
      <c r="AC198" t="s">
        <v>1900</v>
      </c>
      <c r="AF198" t="s">
        <v>42</v>
      </c>
      <c r="AG198" t="s">
        <v>34</v>
      </c>
      <c r="AH198" s="12" t="s">
        <v>34</v>
      </c>
      <c r="AM198" t="s">
        <v>46</v>
      </c>
      <c r="AN198" t="s">
        <v>47</v>
      </c>
      <c r="AO198" t="s">
        <v>34</v>
      </c>
      <c r="AP198" t="s">
        <v>221</v>
      </c>
      <c r="AQ198" t="s">
        <v>34</v>
      </c>
      <c r="AR198" t="s">
        <v>49</v>
      </c>
      <c r="AT198">
        <v>0</v>
      </c>
      <c r="AU198">
        <v>0</v>
      </c>
      <c r="AV198" t="e">
        <f>VLOOKUP(B198,#REF!,1,0)</f>
        <v>#REF!</v>
      </c>
    </row>
    <row r="199" spans="1:48">
      <c r="A199" s="5" t="str">
        <f>VLOOKUP(B199,'Item in worksheet'!J:J,1,0)</f>
        <v>MP13-6455</v>
      </c>
      <c r="B199" t="s">
        <v>336</v>
      </c>
      <c r="C199" t="s">
        <v>327</v>
      </c>
      <c r="D199" t="s">
        <v>33</v>
      </c>
      <c r="E199" t="s">
        <v>1935</v>
      </c>
      <c r="F199" t="s">
        <v>34</v>
      </c>
      <c r="G199" t="s">
        <v>218</v>
      </c>
      <c r="H199" t="s">
        <v>64</v>
      </c>
      <c r="I199" t="s">
        <v>328</v>
      </c>
      <c r="J199" t="s">
        <v>254</v>
      </c>
      <c r="K199" s="1" t="s">
        <v>252</v>
      </c>
      <c r="L199" t="s">
        <v>40</v>
      </c>
      <c r="M199" t="s">
        <v>60</v>
      </c>
      <c r="N199" t="s">
        <v>42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Y199" t="s">
        <v>43</v>
      </c>
      <c r="Z199">
        <v>400</v>
      </c>
      <c r="AA199" t="s">
        <v>158</v>
      </c>
      <c r="AB199">
        <v>9</v>
      </c>
      <c r="AC199" s="13" t="s">
        <v>1898</v>
      </c>
      <c r="AF199" t="s">
        <v>42</v>
      </c>
      <c r="AG199" t="s">
        <v>34</v>
      </c>
      <c r="AH199" s="12" t="s">
        <v>34</v>
      </c>
      <c r="AM199" t="s">
        <v>46</v>
      </c>
      <c r="AN199" t="s">
        <v>47</v>
      </c>
      <c r="AO199" t="s">
        <v>34</v>
      </c>
      <c r="AP199" t="s">
        <v>221</v>
      </c>
      <c r="AQ199" t="s">
        <v>34</v>
      </c>
      <c r="AR199" t="s">
        <v>49</v>
      </c>
      <c r="AT199">
        <v>0</v>
      </c>
      <c r="AU199">
        <v>0</v>
      </c>
      <c r="AV199" t="e">
        <f>VLOOKUP(B199,#REF!,1,0)</f>
        <v>#REF!</v>
      </c>
    </row>
    <row r="200" spans="1:48">
      <c r="A200" s="5" t="str">
        <f>VLOOKUP(B200,'Item in worksheet'!J:J,1,0)</f>
        <v>MP13-6149</v>
      </c>
      <c r="B200" t="s">
        <v>337</v>
      </c>
      <c r="C200" t="s">
        <v>338</v>
      </c>
      <c r="D200" t="s">
        <v>33</v>
      </c>
      <c r="E200" t="s">
        <v>1935</v>
      </c>
      <c r="F200" t="s">
        <v>34</v>
      </c>
      <c r="G200" t="s">
        <v>218</v>
      </c>
      <c r="H200" t="s">
        <v>64</v>
      </c>
      <c r="I200" t="s">
        <v>339</v>
      </c>
      <c r="J200" t="s">
        <v>197</v>
      </c>
      <c r="K200" s="1" t="s">
        <v>340</v>
      </c>
      <c r="L200" t="s">
        <v>40</v>
      </c>
      <c r="M200" t="s">
        <v>60</v>
      </c>
      <c r="N200" t="s">
        <v>42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Y200" t="s">
        <v>43</v>
      </c>
      <c r="Z200">
        <v>400</v>
      </c>
      <c r="AA200" t="s">
        <v>158</v>
      </c>
      <c r="AB200">
        <v>9</v>
      </c>
      <c r="AC200" t="s">
        <v>1905</v>
      </c>
      <c r="AF200" t="s">
        <v>42</v>
      </c>
      <c r="AG200" t="s">
        <v>34</v>
      </c>
      <c r="AH200" s="12" t="s">
        <v>34</v>
      </c>
      <c r="AM200" t="s">
        <v>46</v>
      </c>
      <c r="AN200" t="s">
        <v>47</v>
      </c>
      <c r="AO200" t="s">
        <v>34</v>
      </c>
      <c r="AP200" t="s">
        <v>221</v>
      </c>
      <c r="AQ200" t="s">
        <v>34</v>
      </c>
      <c r="AR200" t="s">
        <v>49</v>
      </c>
      <c r="AT200">
        <v>0</v>
      </c>
      <c r="AU200">
        <v>0</v>
      </c>
      <c r="AV200" t="e">
        <f>VLOOKUP(B200,#REF!,1,0)</f>
        <v>#REF!</v>
      </c>
    </row>
    <row r="201" spans="1:48">
      <c r="A201" s="5" t="str">
        <f>VLOOKUP(B201,'Item in worksheet'!J:J,1,0)</f>
        <v>MP13-6150</v>
      </c>
      <c r="B201" t="s">
        <v>341</v>
      </c>
      <c r="C201" t="s">
        <v>338</v>
      </c>
      <c r="D201" t="s">
        <v>33</v>
      </c>
      <c r="E201" t="s">
        <v>1935</v>
      </c>
      <c r="F201" t="s">
        <v>34</v>
      </c>
      <c r="G201" t="s">
        <v>218</v>
      </c>
      <c r="H201" t="s">
        <v>64</v>
      </c>
      <c r="I201" t="s">
        <v>339</v>
      </c>
      <c r="J201" t="s">
        <v>200</v>
      </c>
      <c r="K201" s="1" t="s">
        <v>340</v>
      </c>
      <c r="L201" t="s">
        <v>40</v>
      </c>
      <c r="M201" t="s">
        <v>60</v>
      </c>
      <c r="N201" t="s">
        <v>42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Y201" t="s">
        <v>43</v>
      </c>
      <c r="Z201">
        <v>400</v>
      </c>
      <c r="AA201" t="s">
        <v>158</v>
      </c>
      <c r="AB201">
        <v>9</v>
      </c>
      <c r="AC201" t="s">
        <v>1906</v>
      </c>
      <c r="AF201" t="s">
        <v>42</v>
      </c>
      <c r="AG201" t="s">
        <v>34</v>
      </c>
      <c r="AH201" s="12" t="s">
        <v>34</v>
      </c>
      <c r="AM201" t="s">
        <v>46</v>
      </c>
      <c r="AN201" t="s">
        <v>47</v>
      </c>
      <c r="AO201" t="s">
        <v>34</v>
      </c>
      <c r="AP201" t="s">
        <v>221</v>
      </c>
      <c r="AQ201" t="s">
        <v>34</v>
      </c>
      <c r="AR201" t="s">
        <v>49</v>
      </c>
      <c r="AT201">
        <v>0</v>
      </c>
      <c r="AU201">
        <v>0</v>
      </c>
      <c r="AV201" t="e">
        <f>VLOOKUP(B201,#REF!,1,0)</f>
        <v>#REF!</v>
      </c>
    </row>
    <row r="202" spans="1:48">
      <c r="A202" s="5" t="str">
        <f>VLOOKUP(B202,'Item in worksheet'!J:J,1,0)</f>
        <v>MP13-6153</v>
      </c>
      <c r="B202" t="s">
        <v>342</v>
      </c>
      <c r="C202" t="s">
        <v>338</v>
      </c>
      <c r="D202" t="s">
        <v>33</v>
      </c>
      <c r="E202" t="s">
        <v>1935</v>
      </c>
      <c r="F202" t="s">
        <v>34</v>
      </c>
      <c r="G202" t="s">
        <v>218</v>
      </c>
      <c r="H202" t="s">
        <v>64</v>
      </c>
      <c r="I202" t="s">
        <v>339</v>
      </c>
      <c r="J202" t="s">
        <v>333</v>
      </c>
      <c r="K202" s="1" t="s">
        <v>343</v>
      </c>
      <c r="L202" t="s">
        <v>40</v>
      </c>
      <c r="M202" t="s">
        <v>60</v>
      </c>
      <c r="N202" t="s">
        <v>42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Y202" t="s">
        <v>43</v>
      </c>
      <c r="Z202">
        <v>400</v>
      </c>
      <c r="AA202" t="s">
        <v>158</v>
      </c>
      <c r="AB202">
        <v>9</v>
      </c>
      <c r="AC202" s="13" t="s">
        <v>1899</v>
      </c>
      <c r="AF202" t="s">
        <v>42</v>
      </c>
      <c r="AG202" t="s">
        <v>34</v>
      </c>
      <c r="AH202" s="12" t="s">
        <v>34</v>
      </c>
      <c r="AM202" t="s">
        <v>46</v>
      </c>
      <c r="AN202" t="s">
        <v>47</v>
      </c>
      <c r="AO202" t="s">
        <v>34</v>
      </c>
      <c r="AP202" t="s">
        <v>221</v>
      </c>
      <c r="AQ202" t="s">
        <v>34</v>
      </c>
      <c r="AR202" t="s">
        <v>49</v>
      </c>
      <c r="AT202">
        <v>0</v>
      </c>
      <c r="AU202">
        <v>0</v>
      </c>
      <c r="AV202" t="e">
        <f>VLOOKUP(B202,#REF!,1,0)</f>
        <v>#REF!</v>
      </c>
    </row>
    <row r="203" spans="1:48">
      <c r="A203" s="5" t="str">
        <f>VLOOKUP(B203,'Item in worksheet'!J:J,1,0)</f>
        <v>MP13-6154</v>
      </c>
      <c r="B203" t="s">
        <v>344</v>
      </c>
      <c r="C203" t="s">
        <v>338</v>
      </c>
      <c r="D203" t="s">
        <v>33</v>
      </c>
      <c r="E203" t="s">
        <v>1935</v>
      </c>
      <c r="F203" t="s">
        <v>34</v>
      </c>
      <c r="G203" t="s">
        <v>218</v>
      </c>
      <c r="H203" t="s">
        <v>64</v>
      </c>
      <c r="I203" t="s">
        <v>339</v>
      </c>
      <c r="J203" t="s">
        <v>335</v>
      </c>
      <c r="K203" s="1" t="s">
        <v>343</v>
      </c>
      <c r="L203" t="s">
        <v>40</v>
      </c>
      <c r="M203" t="s">
        <v>60</v>
      </c>
      <c r="N203" t="s">
        <v>42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Y203" t="s">
        <v>43</v>
      </c>
      <c r="Z203">
        <v>400</v>
      </c>
      <c r="AA203" t="s">
        <v>158</v>
      </c>
      <c r="AB203">
        <v>9</v>
      </c>
      <c r="AC203" t="s">
        <v>1900</v>
      </c>
      <c r="AF203" t="s">
        <v>42</v>
      </c>
      <c r="AG203" t="s">
        <v>34</v>
      </c>
      <c r="AH203" s="12" t="s">
        <v>34</v>
      </c>
      <c r="AM203" t="s">
        <v>46</v>
      </c>
      <c r="AN203" t="s">
        <v>47</v>
      </c>
      <c r="AO203" t="s">
        <v>34</v>
      </c>
      <c r="AP203" t="s">
        <v>221</v>
      </c>
      <c r="AQ203" t="s">
        <v>34</v>
      </c>
      <c r="AR203" t="s">
        <v>49</v>
      </c>
      <c r="AT203">
        <v>0</v>
      </c>
      <c r="AU203">
        <v>0</v>
      </c>
      <c r="AV203" t="e">
        <f>VLOOKUP(B203,#REF!,1,0)</f>
        <v>#REF!</v>
      </c>
    </row>
    <row r="204" spans="1:48">
      <c r="A204" s="5" t="str">
        <f>VLOOKUP(B204,'Item in worksheet'!J:J,1,0)</f>
        <v>MP13-6457</v>
      </c>
      <c r="B204" t="s">
        <v>345</v>
      </c>
      <c r="C204" t="s">
        <v>338</v>
      </c>
      <c r="D204" t="s">
        <v>33</v>
      </c>
      <c r="E204" t="s">
        <v>1935</v>
      </c>
      <c r="F204" t="s">
        <v>34</v>
      </c>
      <c r="G204" t="s">
        <v>218</v>
      </c>
      <c r="H204" t="s">
        <v>64</v>
      </c>
      <c r="I204" t="s">
        <v>339</v>
      </c>
      <c r="J204" t="s">
        <v>254</v>
      </c>
      <c r="K204" s="1" t="s">
        <v>252</v>
      </c>
      <c r="L204" t="s">
        <v>40</v>
      </c>
      <c r="M204" t="s">
        <v>60</v>
      </c>
      <c r="N204" t="s">
        <v>42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Y204" t="s">
        <v>43</v>
      </c>
      <c r="Z204">
        <v>400</v>
      </c>
      <c r="AA204" t="s">
        <v>158</v>
      </c>
      <c r="AB204">
        <v>9</v>
      </c>
      <c r="AC204" s="13" t="s">
        <v>1898</v>
      </c>
      <c r="AF204" t="s">
        <v>42</v>
      </c>
      <c r="AG204" t="s">
        <v>34</v>
      </c>
      <c r="AH204" s="12" t="s">
        <v>34</v>
      </c>
      <c r="AM204" t="s">
        <v>46</v>
      </c>
      <c r="AN204" t="s">
        <v>47</v>
      </c>
      <c r="AO204" t="s">
        <v>34</v>
      </c>
      <c r="AP204" t="s">
        <v>221</v>
      </c>
      <c r="AQ204" t="s">
        <v>34</v>
      </c>
      <c r="AR204" t="s">
        <v>49</v>
      </c>
      <c r="AT204">
        <v>0</v>
      </c>
      <c r="AU204">
        <v>0</v>
      </c>
      <c r="AV204" t="e">
        <f>VLOOKUP(B204,#REF!,1,0)</f>
        <v>#REF!</v>
      </c>
    </row>
    <row r="205" spans="1:48">
      <c r="A205" s="5" t="e">
        <f>VLOOKUP(B205,'Item in worksheet'!J:J,1,0)</f>
        <v>#N/A</v>
      </c>
      <c r="B205" t="s">
        <v>346</v>
      </c>
      <c r="C205" t="s">
        <v>347</v>
      </c>
      <c r="D205" t="s">
        <v>33</v>
      </c>
      <c r="E205" t="s">
        <v>1935</v>
      </c>
      <c r="F205" t="s">
        <v>34</v>
      </c>
      <c r="G205" t="s">
        <v>218</v>
      </c>
      <c r="H205" t="s">
        <v>64</v>
      </c>
      <c r="I205" t="s">
        <v>194</v>
      </c>
      <c r="J205" t="s">
        <v>348</v>
      </c>
      <c r="K205" s="1" t="s">
        <v>349</v>
      </c>
      <c r="L205" t="s">
        <v>40</v>
      </c>
      <c r="M205" t="s">
        <v>60</v>
      </c>
      <c r="N205" t="s">
        <v>42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Y205" t="s">
        <v>43</v>
      </c>
      <c r="Z205">
        <v>400</v>
      </c>
      <c r="AA205" t="s">
        <v>158</v>
      </c>
      <c r="AB205">
        <v>9</v>
      </c>
      <c r="AC205" t="s">
        <v>1905</v>
      </c>
      <c r="AF205" t="s">
        <v>42</v>
      </c>
      <c r="AG205" t="s">
        <v>34</v>
      </c>
      <c r="AH205" s="12" t="s">
        <v>34</v>
      </c>
      <c r="AM205" t="s">
        <v>46</v>
      </c>
      <c r="AN205" t="s">
        <v>47</v>
      </c>
      <c r="AO205" t="s">
        <v>34</v>
      </c>
      <c r="AP205" t="s">
        <v>221</v>
      </c>
      <c r="AQ205" t="s">
        <v>34</v>
      </c>
      <c r="AR205" t="s">
        <v>49</v>
      </c>
      <c r="AT205">
        <v>0</v>
      </c>
      <c r="AU205">
        <v>0</v>
      </c>
      <c r="AV205" t="e">
        <f>VLOOKUP(B205,#REF!,1,0)</f>
        <v>#REF!</v>
      </c>
    </row>
    <row r="206" spans="1:48">
      <c r="A206" s="5" t="e">
        <f>VLOOKUP(B206,'Item in worksheet'!J:J,1,0)</f>
        <v>#N/A</v>
      </c>
      <c r="B206" t="s">
        <v>350</v>
      </c>
      <c r="C206" t="s">
        <v>347</v>
      </c>
      <c r="D206" t="s">
        <v>33</v>
      </c>
      <c r="E206" t="s">
        <v>1935</v>
      </c>
      <c r="F206" t="s">
        <v>34</v>
      </c>
      <c r="G206" t="s">
        <v>218</v>
      </c>
      <c r="H206" t="s">
        <v>64</v>
      </c>
      <c r="I206" t="s">
        <v>194</v>
      </c>
      <c r="J206" t="s">
        <v>351</v>
      </c>
      <c r="K206" s="1" t="s">
        <v>349</v>
      </c>
      <c r="L206" t="s">
        <v>40</v>
      </c>
      <c r="M206" t="s">
        <v>60</v>
      </c>
      <c r="N206" t="s">
        <v>42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Y206" t="s">
        <v>43</v>
      </c>
      <c r="Z206">
        <v>400</v>
      </c>
      <c r="AA206" t="s">
        <v>158</v>
      </c>
      <c r="AB206">
        <v>9</v>
      </c>
      <c r="AC206" t="s">
        <v>1906</v>
      </c>
      <c r="AF206" t="s">
        <v>42</v>
      </c>
      <c r="AG206" t="s">
        <v>34</v>
      </c>
      <c r="AH206" s="12" t="s">
        <v>34</v>
      </c>
      <c r="AM206" t="s">
        <v>46</v>
      </c>
      <c r="AN206" t="s">
        <v>47</v>
      </c>
      <c r="AO206" t="s">
        <v>34</v>
      </c>
      <c r="AP206" t="s">
        <v>221</v>
      </c>
      <c r="AQ206" t="s">
        <v>34</v>
      </c>
      <c r="AR206" t="s">
        <v>49</v>
      </c>
      <c r="AT206">
        <v>0</v>
      </c>
      <c r="AU206">
        <v>0</v>
      </c>
      <c r="AV206" t="e">
        <f>VLOOKUP(B206,#REF!,1,0)</f>
        <v>#REF!</v>
      </c>
    </row>
    <row r="207" spans="1:48">
      <c r="A207" s="5" t="str">
        <f>VLOOKUP(B207,'Item in worksheet'!J:J,1,0)</f>
        <v>MP13-6486</v>
      </c>
      <c r="B207" t="s">
        <v>352</v>
      </c>
      <c r="C207" t="s">
        <v>353</v>
      </c>
      <c r="D207" t="s">
        <v>33</v>
      </c>
      <c r="E207" t="s">
        <v>1935</v>
      </c>
      <c r="F207" t="s">
        <v>34</v>
      </c>
      <c r="G207" t="s">
        <v>218</v>
      </c>
      <c r="H207" t="s">
        <v>64</v>
      </c>
      <c r="I207" t="s">
        <v>354</v>
      </c>
      <c r="J207" t="s">
        <v>348</v>
      </c>
      <c r="K207" s="1" t="s">
        <v>349</v>
      </c>
      <c r="L207" t="s">
        <v>40</v>
      </c>
      <c r="M207" t="s">
        <v>60</v>
      </c>
      <c r="N207" t="s">
        <v>42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Y207" t="s">
        <v>43</v>
      </c>
      <c r="Z207">
        <v>400</v>
      </c>
      <c r="AA207" t="s">
        <v>158</v>
      </c>
      <c r="AB207">
        <v>9</v>
      </c>
      <c r="AC207" t="s">
        <v>1905</v>
      </c>
      <c r="AF207" t="s">
        <v>42</v>
      </c>
      <c r="AG207" t="s">
        <v>34</v>
      </c>
      <c r="AH207" s="12" t="s">
        <v>34</v>
      </c>
      <c r="AM207" t="s">
        <v>46</v>
      </c>
      <c r="AN207" t="s">
        <v>47</v>
      </c>
      <c r="AO207" t="s">
        <v>34</v>
      </c>
      <c r="AP207" t="s">
        <v>221</v>
      </c>
      <c r="AQ207" t="s">
        <v>34</v>
      </c>
      <c r="AR207" t="s">
        <v>49</v>
      </c>
      <c r="AT207">
        <v>0</v>
      </c>
      <c r="AU207">
        <v>0</v>
      </c>
      <c r="AV207" t="e">
        <f>VLOOKUP(B207,#REF!,1,0)</f>
        <v>#REF!</v>
      </c>
    </row>
    <row r="208" spans="1:48">
      <c r="A208" s="5" t="str">
        <f>VLOOKUP(B208,'Item in worksheet'!J:J,1,0)</f>
        <v>MP13-6487</v>
      </c>
      <c r="B208" t="s">
        <v>355</v>
      </c>
      <c r="C208" t="s">
        <v>353</v>
      </c>
      <c r="D208" t="s">
        <v>33</v>
      </c>
      <c r="E208" t="s">
        <v>1935</v>
      </c>
      <c r="F208" t="s">
        <v>34</v>
      </c>
      <c r="G208" t="s">
        <v>218</v>
      </c>
      <c r="H208" t="s">
        <v>64</v>
      </c>
      <c r="I208" t="s">
        <v>354</v>
      </c>
      <c r="J208" t="s">
        <v>351</v>
      </c>
      <c r="K208" s="1" t="s">
        <v>349</v>
      </c>
      <c r="L208" t="s">
        <v>40</v>
      </c>
      <c r="M208" t="s">
        <v>60</v>
      </c>
      <c r="N208" t="s">
        <v>42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Y208" t="s">
        <v>43</v>
      </c>
      <c r="Z208">
        <v>400</v>
      </c>
      <c r="AA208" t="s">
        <v>158</v>
      </c>
      <c r="AB208">
        <v>9</v>
      </c>
      <c r="AC208" t="s">
        <v>1906</v>
      </c>
      <c r="AF208" t="s">
        <v>42</v>
      </c>
      <c r="AG208" t="s">
        <v>34</v>
      </c>
      <c r="AH208" s="12" t="s">
        <v>34</v>
      </c>
      <c r="AM208" t="s">
        <v>46</v>
      </c>
      <c r="AN208" t="s">
        <v>47</v>
      </c>
      <c r="AO208" t="s">
        <v>34</v>
      </c>
      <c r="AP208" t="s">
        <v>221</v>
      </c>
      <c r="AQ208" t="s">
        <v>34</v>
      </c>
      <c r="AR208" t="s">
        <v>49</v>
      </c>
      <c r="AT208">
        <v>0</v>
      </c>
      <c r="AU208">
        <v>0</v>
      </c>
      <c r="AV208" t="e">
        <f>VLOOKUP(B208,#REF!,1,0)</f>
        <v>#REF!</v>
      </c>
    </row>
    <row r="209" spans="1:48">
      <c r="A209" s="5" t="str">
        <f>VLOOKUP(B209,'Item in worksheet'!J:J,1,0)</f>
        <v>MP13-6497</v>
      </c>
      <c r="B209" t="s">
        <v>356</v>
      </c>
      <c r="C209" t="s">
        <v>353</v>
      </c>
      <c r="D209" t="s">
        <v>33</v>
      </c>
      <c r="E209" t="s">
        <v>1935</v>
      </c>
      <c r="F209" t="s">
        <v>34</v>
      </c>
      <c r="G209" t="s">
        <v>218</v>
      </c>
      <c r="H209" t="s">
        <v>64</v>
      </c>
      <c r="I209" t="s">
        <v>354</v>
      </c>
      <c r="J209" t="s">
        <v>357</v>
      </c>
      <c r="K209" s="1" t="s">
        <v>358</v>
      </c>
      <c r="L209" t="s">
        <v>40</v>
      </c>
      <c r="M209" t="s">
        <v>60</v>
      </c>
      <c r="N209" t="s">
        <v>42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Y209" t="s">
        <v>43</v>
      </c>
      <c r="Z209">
        <v>400</v>
      </c>
      <c r="AA209" t="s">
        <v>158</v>
      </c>
      <c r="AB209">
        <v>9</v>
      </c>
      <c r="AC209" s="13" t="s">
        <v>1899</v>
      </c>
      <c r="AF209" t="s">
        <v>42</v>
      </c>
      <c r="AG209" t="s">
        <v>34</v>
      </c>
      <c r="AH209" s="12" t="s">
        <v>34</v>
      </c>
      <c r="AM209" t="s">
        <v>46</v>
      </c>
      <c r="AN209" t="s">
        <v>47</v>
      </c>
      <c r="AO209" t="s">
        <v>34</v>
      </c>
      <c r="AP209" t="s">
        <v>221</v>
      </c>
      <c r="AQ209" t="s">
        <v>34</v>
      </c>
      <c r="AR209" t="s">
        <v>49</v>
      </c>
      <c r="AT209">
        <v>0</v>
      </c>
      <c r="AU209">
        <v>0</v>
      </c>
      <c r="AV209" t="e">
        <f>VLOOKUP(B209,#REF!,1,0)</f>
        <v>#REF!</v>
      </c>
    </row>
    <row r="210" spans="1:48">
      <c r="A210" s="5" t="str">
        <f>VLOOKUP(B210,'Item in worksheet'!J:J,1,0)</f>
        <v>MP13-6498</v>
      </c>
      <c r="B210" t="s">
        <v>359</v>
      </c>
      <c r="C210" t="s">
        <v>353</v>
      </c>
      <c r="D210" t="s">
        <v>33</v>
      </c>
      <c r="E210" t="s">
        <v>1935</v>
      </c>
      <c r="F210" t="s">
        <v>34</v>
      </c>
      <c r="G210" t="s">
        <v>218</v>
      </c>
      <c r="H210" t="s">
        <v>64</v>
      </c>
      <c r="I210" t="s">
        <v>354</v>
      </c>
      <c r="J210" t="s">
        <v>360</v>
      </c>
      <c r="K210" s="1" t="s">
        <v>358</v>
      </c>
      <c r="L210" t="s">
        <v>40</v>
      </c>
      <c r="M210" t="s">
        <v>60</v>
      </c>
      <c r="N210" t="s">
        <v>42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Y210" t="s">
        <v>43</v>
      </c>
      <c r="Z210">
        <v>400</v>
      </c>
      <c r="AA210" t="s">
        <v>158</v>
      </c>
      <c r="AB210">
        <v>9</v>
      </c>
      <c r="AC210" t="s">
        <v>1900</v>
      </c>
      <c r="AF210" t="s">
        <v>42</v>
      </c>
      <c r="AG210" t="s">
        <v>34</v>
      </c>
      <c r="AH210" s="12" t="s">
        <v>34</v>
      </c>
      <c r="AM210" t="s">
        <v>46</v>
      </c>
      <c r="AN210" t="s">
        <v>47</v>
      </c>
      <c r="AO210" t="s">
        <v>34</v>
      </c>
      <c r="AP210" t="s">
        <v>221</v>
      </c>
      <c r="AQ210" t="s">
        <v>34</v>
      </c>
      <c r="AR210" t="s">
        <v>49</v>
      </c>
      <c r="AT210">
        <v>0</v>
      </c>
      <c r="AU210">
        <v>0</v>
      </c>
      <c r="AV210" t="e">
        <f>VLOOKUP(B210,#REF!,1,0)</f>
        <v>#REF!</v>
      </c>
    </row>
    <row r="211" spans="1:48">
      <c r="A211" s="5" t="str">
        <f>VLOOKUP(B211,'Item in worksheet'!J:J,1,0)</f>
        <v>MP13-6474</v>
      </c>
      <c r="B211" t="s">
        <v>361</v>
      </c>
      <c r="C211" t="s">
        <v>362</v>
      </c>
      <c r="D211" t="s">
        <v>33</v>
      </c>
      <c r="E211" t="s">
        <v>1935</v>
      </c>
      <c r="F211" t="s">
        <v>34</v>
      </c>
      <c r="G211" t="s">
        <v>218</v>
      </c>
      <c r="H211" t="s">
        <v>64</v>
      </c>
      <c r="I211" t="s">
        <v>328</v>
      </c>
      <c r="J211" t="s">
        <v>363</v>
      </c>
      <c r="K211" s="1" t="s">
        <v>364</v>
      </c>
      <c r="L211" t="s">
        <v>40</v>
      </c>
      <c r="M211" t="s">
        <v>60</v>
      </c>
      <c r="N211" t="s">
        <v>42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Y211" t="s">
        <v>43</v>
      </c>
      <c r="Z211">
        <v>400</v>
      </c>
      <c r="AA211" t="s">
        <v>158</v>
      </c>
      <c r="AB211">
        <v>9</v>
      </c>
      <c r="AC211" s="13" t="s">
        <v>1899</v>
      </c>
      <c r="AF211" t="s">
        <v>42</v>
      </c>
      <c r="AG211" t="s">
        <v>34</v>
      </c>
      <c r="AH211" s="12" t="s">
        <v>34</v>
      </c>
      <c r="AM211" t="s">
        <v>46</v>
      </c>
      <c r="AN211" t="s">
        <v>47</v>
      </c>
      <c r="AO211" t="s">
        <v>34</v>
      </c>
      <c r="AP211" t="s">
        <v>221</v>
      </c>
      <c r="AQ211" t="s">
        <v>34</v>
      </c>
      <c r="AR211" t="s">
        <v>49</v>
      </c>
      <c r="AT211">
        <v>0</v>
      </c>
      <c r="AU211">
        <v>0</v>
      </c>
      <c r="AV211" t="e">
        <f>VLOOKUP(B211,#REF!,1,0)</f>
        <v>#REF!</v>
      </c>
    </row>
    <row r="212" spans="1:48">
      <c r="A212" s="5" t="str">
        <f>VLOOKUP(B212,'Item in worksheet'!J:J,1,0)</f>
        <v>MP13-6475</v>
      </c>
      <c r="B212" t="s">
        <v>365</v>
      </c>
      <c r="C212" t="s">
        <v>362</v>
      </c>
      <c r="D212" t="s">
        <v>33</v>
      </c>
      <c r="E212" t="s">
        <v>1935</v>
      </c>
      <c r="F212" t="s">
        <v>34</v>
      </c>
      <c r="G212" t="s">
        <v>218</v>
      </c>
      <c r="H212" t="s">
        <v>64</v>
      </c>
      <c r="I212" t="s">
        <v>328</v>
      </c>
      <c r="J212" t="s">
        <v>366</v>
      </c>
      <c r="K212" s="1" t="s">
        <v>364</v>
      </c>
      <c r="L212" t="s">
        <v>40</v>
      </c>
      <c r="M212" t="s">
        <v>60</v>
      </c>
      <c r="N212" t="s">
        <v>42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Y212" t="s">
        <v>43</v>
      </c>
      <c r="Z212">
        <v>400</v>
      </c>
      <c r="AA212" t="s">
        <v>158</v>
      </c>
      <c r="AB212">
        <v>9</v>
      </c>
      <c r="AC212" t="s">
        <v>1900</v>
      </c>
      <c r="AF212" t="s">
        <v>42</v>
      </c>
      <c r="AG212" t="s">
        <v>34</v>
      </c>
      <c r="AH212" s="12" t="s">
        <v>34</v>
      </c>
      <c r="AM212" t="s">
        <v>46</v>
      </c>
      <c r="AN212" t="s">
        <v>47</v>
      </c>
      <c r="AO212" t="s">
        <v>34</v>
      </c>
      <c r="AP212" t="s">
        <v>221</v>
      </c>
      <c r="AQ212" t="s">
        <v>34</v>
      </c>
      <c r="AR212" t="s">
        <v>49</v>
      </c>
      <c r="AT212">
        <v>0</v>
      </c>
      <c r="AU212">
        <v>0</v>
      </c>
      <c r="AV212" t="e">
        <f>VLOOKUP(B212,#REF!,1,0)</f>
        <v>#REF!</v>
      </c>
    </row>
    <row r="213" spans="1:48">
      <c r="A213" s="5" t="str">
        <f>VLOOKUP(B213,'Item in worksheet'!J:J,1,0)</f>
        <v>MP13-6476</v>
      </c>
      <c r="B213" t="s">
        <v>367</v>
      </c>
      <c r="C213" t="s">
        <v>368</v>
      </c>
      <c r="D213" t="s">
        <v>33</v>
      </c>
      <c r="E213" t="s">
        <v>1935</v>
      </c>
      <c r="F213" t="s">
        <v>34</v>
      </c>
      <c r="G213" t="s">
        <v>218</v>
      </c>
      <c r="H213" t="s">
        <v>64</v>
      </c>
      <c r="I213" t="s">
        <v>168</v>
      </c>
      <c r="J213" t="s">
        <v>363</v>
      </c>
      <c r="K213" s="1" t="s">
        <v>364</v>
      </c>
      <c r="L213" t="s">
        <v>40</v>
      </c>
      <c r="M213" t="s">
        <v>60</v>
      </c>
      <c r="N213" t="s">
        <v>42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Y213" t="s">
        <v>43</v>
      </c>
      <c r="Z213">
        <v>400</v>
      </c>
      <c r="AA213" t="s">
        <v>158</v>
      </c>
      <c r="AB213">
        <v>9</v>
      </c>
      <c r="AC213" s="13" t="s">
        <v>1899</v>
      </c>
      <c r="AF213" t="s">
        <v>42</v>
      </c>
      <c r="AG213" t="s">
        <v>34</v>
      </c>
      <c r="AH213" s="12" t="s">
        <v>34</v>
      </c>
      <c r="AM213" t="s">
        <v>46</v>
      </c>
      <c r="AN213" t="s">
        <v>47</v>
      </c>
      <c r="AO213" t="s">
        <v>34</v>
      </c>
      <c r="AP213" t="s">
        <v>221</v>
      </c>
      <c r="AQ213" t="s">
        <v>34</v>
      </c>
      <c r="AR213" t="s">
        <v>49</v>
      </c>
      <c r="AT213">
        <v>0</v>
      </c>
      <c r="AU213">
        <v>0</v>
      </c>
      <c r="AV213" t="e">
        <f>VLOOKUP(B213,#REF!,1,0)</f>
        <v>#REF!</v>
      </c>
    </row>
    <row r="214" spans="1:48">
      <c r="A214" s="5" t="str">
        <f>VLOOKUP(B214,'Item in worksheet'!J:J,1,0)</f>
        <v>MP13-6477</v>
      </c>
      <c r="B214" t="s">
        <v>369</v>
      </c>
      <c r="C214" t="s">
        <v>368</v>
      </c>
      <c r="D214" t="s">
        <v>33</v>
      </c>
      <c r="E214" t="s">
        <v>1935</v>
      </c>
      <c r="F214" t="s">
        <v>34</v>
      </c>
      <c r="G214" t="s">
        <v>218</v>
      </c>
      <c r="H214" t="s">
        <v>64</v>
      </c>
      <c r="I214" t="s">
        <v>168</v>
      </c>
      <c r="J214" t="s">
        <v>366</v>
      </c>
      <c r="K214" s="1" t="s">
        <v>364</v>
      </c>
      <c r="L214" t="s">
        <v>40</v>
      </c>
      <c r="M214" t="s">
        <v>60</v>
      </c>
      <c r="N214" t="s">
        <v>42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Y214" t="s">
        <v>43</v>
      </c>
      <c r="Z214">
        <v>400</v>
      </c>
      <c r="AA214" t="s">
        <v>158</v>
      </c>
      <c r="AB214">
        <v>9</v>
      </c>
      <c r="AC214" t="s">
        <v>1900</v>
      </c>
      <c r="AF214" t="s">
        <v>42</v>
      </c>
      <c r="AG214" t="s">
        <v>34</v>
      </c>
      <c r="AH214" s="12" t="s">
        <v>34</v>
      </c>
      <c r="AM214" t="s">
        <v>46</v>
      </c>
      <c r="AN214" t="s">
        <v>47</v>
      </c>
      <c r="AO214" t="s">
        <v>34</v>
      </c>
      <c r="AP214" t="s">
        <v>221</v>
      </c>
      <c r="AQ214" t="s">
        <v>34</v>
      </c>
      <c r="AR214" t="s">
        <v>49</v>
      </c>
      <c r="AT214">
        <v>0</v>
      </c>
      <c r="AU214">
        <v>0</v>
      </c>
      <c r="AV214" t="e">
        <f>VLOOKUP(B214,#REF!,1,0)</f>
        <v>#REF!</v>
      </c>
    </row>
    <row r="215" spans="1:48">
      <c r="A215" s="5" t="str">
        <f>VLOOKUP(B215,'Item in worksheet'!J:J,1,0)</f>
        <v>MP13-6478</v>
      </c>
      <c r="B215" t="s">
        <v>370</v>
      </c>
      <c r="C215" t="s">
        <v>371</v>
      </c>
      <c r="D215" t="s">
        <v>33</v>
      </c>
      <c r="E215" t="s">
        <v>1935</v>
      </c>
      <c r="F215" t="s">
        <v>34</v>
      </c>
      <c r="G215" t="s">
        <v>218</v>
      </c>
      <c r="H215" t="s">
        <v>64</v>
      </c>
      <c r="I215" t="s">
        <v>245</v>
      </c>
      <c r="J215" t="s">
        <v>363</v>
      </c>
      <c r="K215" s="1" t="s">
        <v>364</v>
      </c>
      <c r="L215" t="s">
        <v>40</v>
      </c>
      <c r="M215" t="s">
        <v>60</v>
      </c>
      <c r="N215" t="s">
        <v>42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Y215" t="s">
        <v>43</v>
      </c>
      <c r="Z215">
        <v>400</v>
      </c>
      <c r="AA215" t="s">
        <v>158</v>
      </c>
      <c r="AB215">
        <v>9</v>
      </c>
      <c r="AC215" s="13" t="s">
        <v>1899</v>
      </c>
      <c r="AF215" t="s">
        <v>42</v>
      </c>
      <c r="AG215" t="s">
        <v>34</v>
      </c>
      <c r="AH215" s="12" t="s">
        <v>34</v>
      </c>
      <c r="AM215" t="s">
        <v>46</v>
      </c>
      <c r="AN215" t="s">
        <v>47</v>
      </c>
      <c r="AO215" t="s">
        <v>34</v>
      </c>
      <c r="AP215" t="s">
        <v>221</v>
      </c>
      <c r="AQ215" t="s">
        <v>34</v>
      </c>
      <c r="AR215" t="s">
        <v>49</v>
      </c>
      <c r="AT215">
        <v>0</v>
      </c>
      <c r="AU215">
        <v>0</v>
      </c>
      <c r="AV215" t="e">
        <f>VLOOKUP(B215,#REF!,1,0)</f>
        <v>#REF!</v>
      </c>
    </row>
    <row r="216" spans="1:48">
      <c r="A216" s="5" t="str">
        <f>VLOOKUP(B216,'Item in worksheet'!J:J,1,0)</f>
        <v>MP13-6479</v>
      </c>
      <c r="B216" t="s">
        <v>372</v>
      </c>
      <c r="C216" t="s">
        <v>371</v>
      </c>
      <c r="D216" t="s">
        <v>33</v>
      </c>
      <c r="E216" t="s">
        <v>1935</v>
      </c>
      <c r="F216" t="s">
        <v>34</v>
      </c>
      <c r="G216" t="s">
        <v>218</v>
      </c>
      <c r="H216" t="s">
        <v>64</v>
      </c>
      <c r="I216" t="s">
        <v>245</v>
      </c>
      <c r="J216" t="s">
        <v>366</v>
      </c>
      <c r="K216" s="1" t="s">
        <v>364</v>
      </c>
      <c r="L216" t="s">
        <v>40</v>
      </c>
      <c r="M216" t="s">
        <v>60</v>
      </c>
      <c r="N216" t="s">
        <v>42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Y216" t="s">
        <v>43</v>
      </c>
      <c r="Z216">
        <v>400</v>
      </c>
      <c r="AA216" t="s">
        <v>158</v>
      </c>
      <c r="AB216">
        <v>9</v>
      </c>
      <c r="AC216" t="s">
        <v>1900</v>
      </c>
      <c r="AF216" t="s">
        <v>42</v>
      </c>
      <c r="AG216" t="s">
        <v>34</v>
      </c>
      <c r="AH216" s="12" t="s">
        <v>34</v>
      </c>
      <c r="AM216" t="s">
        <v>46</v>
      </c>
      <c r="AN216" t="s">
        <v>47</v>
      </c>
      <c r="AO216" t="s">
        <v>34</v>
      </c>
      <c r="AP216" t="s">
        <v>221</v>
      </c>
      <c r="AQ216" t="s">
        <v>34</v>
      </c>
      <c r="AR216" t="s">
        <v>49</v>
      </c>
      <c r="AT216">
        <v>0</v>
      </c>
      <c r="AU216">
        <v>0</v>
      </c>
      <c r="AV216" t="e">
        <f>VLOOKUP(B216,#REF!,1,0)</f>
        <v>#REF!</v>
      </c>
    </row>
    <row r="217" spans="1:48">
      <c r="A217" s="5" t="str">
        <f>VLOOKUP(B217,'Item in worksheet'!J:J,1,0)</f>
        <v>MP13-6480</v>
      </c>
      <c r="B217" t="s">
        <v>373</v>
      </c>
      <c r="C217" t="s">
        <v>374</v>
      </c>
      <c r="D217" t="s">
        <v>33</v>
      </c>
      <c r="E217" t="s">
        <v>1935</v>
      </c>
      <c r="F217" t="s">
        <v>34</v>
      </c>
      <c r="G217" t="s">
        <v>218</v>
      </c>
      <c r="H217" t="s">
        <v>64</v>
      </c>
      <c r="I217" t="s">
        <v>203</v>
      </c>
      <c r="J217" t="s">
        <v>363</v>
      </c>
      <c r="K217" s="1" t="s">
        <v>364</v>
      </c>
      <c r="L217" t="s">
        <v>40</v>
      </c>
      <c r="M217" t="s">
        <v>60</v>
      </c>
      <c r="N217" t="s">
        <v>42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Y217" t="s">
        <v>43</v>
      </c>
      <c r="Z217">
        <v>400</v>
      </c>
      <c r="AA217" t="s">
        <v>158</v>
      </c>
      <c r="AB217">
        <v>9</v>
      </c>
      <c r="AC217" s="13" t="s">
        <v>1899</v>
      </c>
      <c r="AF217" t="s">
        <v>42</v>
      </c>
      <c r="AG217" t="s">
        <v>34</v>
      </c>
      <c r="AH217" s="12" t="s">
        <v>34</v>
      </c>
      <c r="AM217" t="s">
        <v>46</v>
      </c>
      <c r="AN217" t="s">
        <v>47</v>
      </c>
      <c r="AO217" t="s">
        <v>34</v>
      </c>
      <c r="AP217" t="s">
        <v>221</v>
      </c>
      <c r="AQ217" t="s">
        <v>34</v>
      </c>
      <c r="AR217" t="s">
        <v>49</v>
      </c>
      <c r="AT217">
        <v>0</v>
      </c>
      <c r="AU217">
        <v>0</v>
      </c>
      <c r="AV217" t="e">
        <f>VLOOKUP(B217,#REF!,1,0)</f>
        <v>#REF!</v>
      </c>
    </row>
    <row r="218" spans="1:48">
      <c r="A218" s="5" t="str">
        <f>VLOOKUP(B218,'Item in worksheet'!J:J,1,0)</f>
        <v>MP13-6481</v>
      </c>
      <c r="B218" t="s">
        <v>375</v>
      </c>
      <c r="C218" t="s">
        <v>374</v>
      </c>
      <c r="D218" t="s">
        <v>33</v>
      </c>
      <c r="E218" t="s">
        <v>1935</v>
      </c>
      <c r="F218" t="s">
        <v>34</v>
      </c>
      <c r="G218" t="s">
        <v>218</v>
      </c>
      <c r="H218" t="s">
        <v>64</v>
      </c>
      <c r="I218" t="s">
        <v>203</v>
      </c>
      <c r="J218" t="s">
        <v>366</v>
      </c>
      <c r="K218" s="1" t="s">
        <v>364</v>
      </c>
      <c r="L218" t="s">
        <v>40</v>
      </c>
      <c r="M218" t="s">
        <v>60</v>
      </c>
      <c r="N218" t="s">
        <v>42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Y218" t="s">
        <v>43</v>
      </c>
      <c r="Z218">
        <v>400</v>
      </c>
      <c r="AA218" t="s">
        <v>158</v>
      </c>
      <c r="AB218">
        <v>9</v>
      </c>
      <c r="AC218" t="s">
        <v>1900</v>
      </c>
      <c r="AF218" t="s">
        <v>42</v>
      </c>
      <c r="AG218" t="s">
        <v>34</v>
      </c>
      <c r="AH218" s="12" t="s">
        <v>34</v>
      </c>
      <c r="AM218" t="s">
        <v>46</v>
      </c>
      <c r="AN218" t="s">
        <v>47</v>
      </c>
      <c r="AO218" t="s">
        <v>34</v>
      </c>
      <c r="AP218" t="s">
        <v>221</v>
      </c>
      <c r="AQ218" t="s">
        <v>34</v>
      </c>
      <c r="AR218" t="s">
        <v>49</v>
      </c>
      <c r="AT218">
        <v>0</v>
      </c>
      <c r="AU218">
        <v>0</v>
      </c>
      <c r="AV218" t="e">
        <f>VLOOKUP(B218,#REF!,1,0)</f>
        <v>#REF!</v>
      </c>
    </row>
    <row r="219" spans="1:48">
      <c r="A219" s="5" t="str">
        <f>VLOOKUP(B219,'Item in worksheet'!J:J,1,0)</f>
        <v>MP13-6458</v>
      </c>
      <c r="B219" t="s">
        <v>376</v>
      </c>
      <c r="C219" t="s">
        <v>377</v>
      </c>
      <c r="D219" t="s">
        <v>33</v>
      </c>
      <c r="E219" t="s">
        <v>1935</v>
      </c>
      <c r="F219" t="s">
        <v>34</v>
      </c>
      <c r="G219" t="s">
        <v>218</v>
      </c>
      <c r="H219" t="s">
        <v>64</v>
      </c>
      <c r="I219" t="s">
        <v>328</v>
      </c>
      <c r="J219" t="s">
        <v>378</v>
      </c>
      <c r="K219" s="1" t="s">
        <v>379</v>
      </c>
      <c r="L219" t="s">
        <v>40</v>
      </c>
      <c r="M219" t="s">
        <v>60</v>
      </c>
      <c r="N219" t="s">
        <v>42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Y219" t="s">
        <v>43</v>
      </c>
      <c r="Z219">
        <v>450</v>
      </c>
      <c r="AA219" t="s">
        <v>158</v>
      </c>
      <c r="AB219">
        <v>9</v>
      </c>
      <c r="AC219" t="s">
        <v>146</v>
      </c>
      <c r="AF219" t="s">
        <v>42</v>
      </c>
      <c r="AG219" t="s">
        <v>34</v>
      </c>
      <c r="AH219" s="12" t="s">
        <v>34</v>
      </c>
      <c r="AM219" t="s">
        <v>46</v>
      </c>
      <c r="AN219" t="s">
        <v>47</v>
      </c>
      <c r="AO219" t="s">
        <v>34</v>
      </c>
      <c r="AP219" t="s">
        <v>221</v>
      </c>
      <c r="AQ219" t="s">
        <v>34</v>
      </c>
      <c r="AR219" t="s">
        <v>49</v>
      </c>
      <c r="AT219">
        <v>0</v>
      </c>
      <c r="AU219">
        <v>0</v>
      </c>
      <c r="AV219" t="e">
        <f>VLOOKUP(B219,#REF!,1,0)</f>
        <v>#REF!</v>
      </c>
    </row>
    <row r="220" spans="1:48">
      <c r="A220" s="5" t="str">
        <f>VLOOKUP(B220,'Item in worksheet'!J:J,1,0)</f>
        <v>MP13-3977</v>
      </c>
      <c r="B220" t="s">
        <v>380</v>
      </c>
      <c r="C220" t="s">
        <v>381</v>
      </c>
      <c r="D220" t="s">
        <v>33</v>
      </c>
      <c r="E220" t="s">
        <v>1935</v>
      </c>
      <c r="F220" t="s">
        <v>34</v>
      </c>
      <c r="G220" t="s">
        <v>218</v>
      </c>
      <c r="H220" t="s">
        <v>64</v>
      </c>
      <c r="I220" t="s">
        <v>245</v>
      </c>
      <c r="J220" t="s">
        <v>382</v>
      </c>
      <c r="K220" s="1" t="s">
        <v>383</v>
      </c>
      <c r="L220" t="s">
        <v>40</v>
      </c>
      <c r="M220" t="s">
        <v>41</v>
      </c>
      <c r="N220" t="s">
        <v>42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Y220" t="s">
        <v>43</v>
      </c>
      <c r="Z220">
        <v>400</v>
      </c>
      <c r="AA220" t="s">
        <v>158</v>
      </c>
      <c r="AB220">
        <v>9</v>
      </c>
      <c r="AC220" t="s">
        <v>146</v>
      </c>
      <c r="AF220" t="s">
        <v>42</v>
      </c>
      <c r="AG220" t="s">
        <v>34</v>
      </c>
      <c r="AH220" s="12" t="s">
        <v>34</v>
      </c>
      <c r="AM220" t="s">
        <v>46</v>
      </c>
      <c r="AN220" t="s">
        <v>47</v>
      </c>
      <c r="AO220" t="s">
        <v>34</v>
      </c>
      <c r="AP220" t="s">
        <v>384</v>
      </c>
      <c r="AQ220" t="s">
        <v>34</v>
      </c>
      <c r="AR220" t="s">
        <v>49</v>
      </c>
      <c r="AT220">
        <v>0</v>
      </c>
      <c r="AU220">
        <v>0</v>
      </c>
      <c r="AV220" t="e">
        <f>VLOOKUP(B220,#REF!,1,0)</f>
        <v>#REF!</v>
      </c>
    </row>
    <row r="221" spans="1:48">
      <c r="A221" s="5" t="str">
        <f>VLOOKUP(B221,'Item in worksheet'!J:J,1,0)</f>
        <v>MP13-3977</v>
      </c>
      <c r="B221" t="s">
        <v>380</v>
      </c>
      <c r="C221" t="s">
        <v>381</v>
      </c>
      <c r="D221" t="s">
        <v>33</v>
      </c>
      <c r="E221" t="s">
        <v>1935</v>
      </c>
      <c r="F221" t="s">
        <v>34</v>
      </c>
      <c r="G221" t="s">
        <v>218</v>
      </c>
      <c r="H221" t="s">
        <v>64</v>
      </c>
      <c r="I221" t="s">
        <v>245</v>
      </c>
      <c r="J221" t="s">
        <v>382</v>
      </c>
      <c r="K221" s="1" t="s">
        <v>383</v>
      </c>
      <c r="L221" t="s">
        <v>40</v>
      </c>
      <c r="M221" t="s">
        <v>60</v>
      </c>
      <c r="N221" t="s">
        <v>42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Y221" t="s">
        <v>43</v>
      </c>
      <c r="Z221">
        <v>400</v>
      </c>
      <c r="AA221" t="s">
        <v>158</v>
      </c>
      <c r="AB221">
        <v>9</v>
      </c>
      <c r="AC221" t="s">
        <v>146</v>
      </c>
      <c r="AF221" t="s">
        <v>42</v>
      </c>
      <c r="AG221" t="s">
        <v>34</v>
      </c>
      <c r="AH221" s="12" t="s">
        <v>34</v>
      </c>
      <c r="AM221" t="s">
        <v>46</v>
      </c>
      <c r="AN221" t="s">
        <v>47</v>
      </c>
      <c r="AO221" t="s">
        <v>34</v>
      </c>
      <c r="AP221" t="s">
        <v>384</v>
      </c>
      <c r="AQ221" t="s">
        <v>34</v>
      </c>
      <c r="AR221" t="s">
        <v>49</v>
      </c>
      <c r="AT221">
        <v>0</v>
      </c>
      <c r="AU221">
        <v>0</v>
      </c>
      <c r="AV221" t="e">
        <f>VLOOKUP(B221,#REF!,1,0)</f>
        <v>#REF!</v>
      </c>
    </row>
    <row r="222" spans="1:48">
      <c r="A222" s="5" t="str">
        <f>VLOOKUP(B222,'Item in worksheet'!J:J,1,0)</f>
        <v>MP13-3978</v>
      </c>
      <c r="B222" t="s">
        <v>385</v>
      </c>
      <c r="C222" t="s">
        <v>386</v>
      </c>
      <c r="D222" t="s">
        <v>33</v>
      </c>
      <c r="E222" t="s">
        <v>1935</v>
      </c>
      <c r="F222" t="s">
        <v>34</v>
      </c>
      <c r="G222" t="s">
        <v>218</v>
      </c>
      <c r="H222" t="s">
        <v>64</v>
      </c>
      <c r="I222" t="s">
        <v>168</v>
      </c>
      <c r="J222" t="s">
        <v>387</v>
      </c>
      <c r="K222" s="1" t="s">
        <v>383</v>
      </c>
      <c r="L222" t="s">
        <v>40</v>
      </c>
      <c r="M222" t="s">
        <v>60</v>
      </c>
      <c r="N222" t="s">
        <v>42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Y222" t="s">
        <v>43</v>
      </c>
      <c r="Z222">
        <v>400</v>
      </c>
      <c r="AA222" t="s">
        <v>158</v>
      </c>
      <c r="AB222">
        <v>9</v>
      </c>
      <c r="AC222" t="s">
        <v>146</v>
      </c>
      <c r="AF222" t="s">
        <v>42</v>
      </c>
      <c r="AG222" t="s">
        <v>34</v>
      </c>
      <c r="AH222" s="12" t="s">
        <v>34</v>
      </c>
      <c r="AM222" t="s">
        <v>46</v>
      </c>
      <c r="AN222" t="s">
        <v>47</v>
      </c>
      <c r="AO222" t="s">
        <v>34</v>
      </c>
      <c r="AP222" t="s">
        <v>384</v>
      </c>
      <c r="AQ222" t="s">
        <v>34</v>
      </c>
      <c r="AR222" t="s">
        <v>49</v>
      </c>
      <c r="AT222">
        <v>0</v>
      </c>
      <c r="AU222">
        <v>0</v>
      </c>
      <c r="AV222" t="e">
        <f>VLOOKUP(B222,#REF!,1,0)</f>
        <v>#REF!</v>
      </c>
    </row>
    <row r="223" spans="1:48">
      <c r="A223" s="5" t="str">
        <f>VLOOKUP(B223,'Item in worksheet'!J:J,1,0)</f>
        <v>MP13-3978</v>
      </c>
      <c r="B223" t="s">
        <v>385</v>
      </c>
      <c r="C223" t="s">
        <v>386</v>
      </c>
      <c r="D223" t="s">
        <v>33</v>
      </c>
      <c r="E223" t="s">
        <v>1935</v>
      </c>
      <c r="F223" t="s">
        <v>34</v>
      </c>
      <c r="G223" t="s">
        <v>218</v>
      </c>
      <c r="H223" t="s">
        <v>64</v>
      </c>
      <c r="I223" t="s">
        <v>168</v>
      </c>
      <c r="J223" t="s">
        <v>387</v>
      </c>
      <c r="K223" s="1" t="s">
        <v>383</v>
      </c>
      <c r="L223" t="s">
        <v>40</v>
      </c>
      <c r="M223" t="s">
        <v>41</v>
      </c>
      <c r="N223" t="s">
        <v>42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Y223" t="s">
        <v>43</v>
      </c>
      <c r="Z223">
        <v>400</v>
      </c>
      <c r="AA223" t="s">
        <v>158</v>
      </c>
      <c r="AB223">
        <v>9</v>
      </c>
      <c r="AC223" t="s">
        <v>146</v>
      </c>
      <c r="AF223" t="s">
        <v>42</v>
      </c>
      <c r="AG223" t="s">
        <v>34</v>
      </c>
      <c r="AH223" s="12" t="s">
        <v>34</v>
      </c>
      <c r="AM223" t="s">
        <v>46</v>
      </c>
      <c r="AN223" t="s">
        <v>47</v>
      </c>
      <c r="AO223" t="s">
        <v>34</v>
      </c>
      <c r="AP223" t="s">
        <v>384</v>
      </c>
      <c r="AQ223" t="s">
        <v>34</v>
      </c>
      <c r="AR223" t="s">
        <v>49</v>
      </c>
      <c r="AT223">
        <v>0</v>
      </c>
      <c r="AU223">
        <v>0</v>
      </c>
      <c r="AV223" t="e">
        <f>VLOOKUP(B223,#REF!,1,0)</f>
        <v>#REF!</v>
      </c>
    </row>
    <row r="224" spans="1:48">
      <c r="A224" s="5" t="str">
        <f>VLOOKUP(B224,'Item in worksheet'!J:J,1,0)</f>
        <v>MP13-3979</v>
      </c>
      <c r="B224" t="s">
        <v>388</v>
      </c>
      <c r="C224" t="s">
        <v>389</v>
      </c>
      <c r="D224" t="s">
        <v>33</v>
      </c>
      <c r="E224" t="s">
        <v>1935</v>
      </c>
      <c r="F224" t="s">
        <v>34</v>
      </c>
      <c r="G224" t="s">
        <v>218</v>
      </c>
      <c r="H224" t="s">
        <v>64</v>
      </c>
      <c r="I224" t="s">
        <v>260</v>
      </c>
      <c r="J224" t="s">
        <v>382</v>
      </c>
      <c r="K224" s="1" t="s">
        <v>383</v>
      </c>
      <c r="L224" t="s">
        <v>40</v>
      </c>
      <c r="M224" t="s">
        <v>41</v>
      </c>
      <c r="N224" t="s">
        <v>42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Y224" t="s">
        <v>43</v>
      </c>
      <c r="Z224">
        <v>400</v>
      </c>
      <c r="AA224" t="s">
        <v>158</v>
      </c>
      <c r="AB224">
        <v>9</v>
      </c>
      <c r="AC224" t="s">
        <v>146</v>
      </c>
      <c r="AF224" t="s">
        <v>42</v>
      </c>
      <c r="AG224" t="s">
        <v>34</v>
      </c>
      <c r="AH224" s="12" t="s">
        <v>34</v>
      </c>
      <c r="AM224" t="s">
        <v>46</v>
      </c>
      <c r="AN224" t="s">
        <v>47</v>
      </c>
      <c r="AO224" t="s">
        <v>34</v>
      </c>
      <c r="AP224" t="s">
        <v>384</v>
      </c>
      <c r="AQ224" t="s">
        <v>34</v>
      </c>
      <c r="AR224" t="s">
        <v>49</v>
      </c>
      <c r="AT224">
        <v>0</v>
      </c>
      <c r="AU224">
        <v>0</v>
      </c>
      <c r="AV224" t="e">
        <f>VLOOKUP(B224,#REF!,1,0)</f>
        <v>#REF!</v>
      </c>
    </row>
    <row r="225" spans="1:48">
      <c r="A225" s="5" t="str">
        <f>VLOOKUP(B225,'Item in worksheet'!J:J,1,0)</f>
        <v>MP13-3979</v>
      </c>
      <c r="B225" t="s">
        <v>388</v>
      </c>
      <c r="C225" t="s">
        <v>389</v>
      </c>
      <c r="D225" t="s">
        <v>33</v>
      </c>
      <c r="E225" t="s">
        <v>1935</v>
      </c>
      <c r="F225" t="s">
        <v>34</v>
      </c>
      <c r="G225" t="s">
        <v>218</v>
      </c>
      <c r="H225" t="s">
        <v>64</v>
      </c>
      <c r="I225" t="s">
        <v>260</v>
      </c>
      <c r="J225" t="s">
        <v>382</v>
      </c>
      <c r="K225" s="1" t="s">
        <v>383</v>
      </c>
      <c r="L225" t="s">
        <v>40</v>
      </c>
      <c r="M225" t="s">
        <v>60</v>
      </c>
      <c r="N225" t="s">
        <v>42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Y225" t="s">
        <v>43</v>
      </c>
      <c r="Z225">
        <v>400</v>
      </c>
      <c r="AA225" t="s">
        <v>158</v>
      </c>
      <c r="AB225">
        <v>9</v>
      </c>
      <c r="AC225" t="s">
        <v>146</v>
      </c>
      <c r="AF225" t="s">
        <v>42</v>
      </c>
      <c r="AG225" t="s">
        <v>34</v>
      </c>
      <c r="AH225" s="12" t="s">
        <v>34</v>
      </c>
      <c r="AM225" t="s">
        <v>46</v>
      </c>
      <c r="AN225" t="s">
        <v>47</v>
      </c>
      <c r="AO225" t="s">
        <v>34</v>
      </c>
      <c r="AP225" t="s">
        <v>384</v>
      </c>
      <c r="AQ225" t="s">
        <v>34</v>
      </c>
      <c r="AR225" t="s">
        <v>49</v>
      </c>
      <c r="AT225">
        <v>0</v>
      </c>
      <c r="AU225">
        <v>0</v>
      </c>
      <c r="AV225" t="e">
        <f>VLOOKUP(B225,#REF!,1,0)</f>
        <v>#REF!</v>
      </c>
    </row>
    <row r="226" spans="1:48">
      <c r="A226" s="5" t="str">
        <f>VLOOKUP(B226,'Item in worksheet'!J:J,1,0)</f>
        <v>MP13-3980</v>
      </c>
      <c r="B226" t="s">
        <v>390</v>
      </c>
      <c r="C226" t="s">
        <v>391</v>
      </c>
      <c r="D226" t="s">
        <v>33</v>
      </c>
      <c r="E226" t="s">
        <v>1935</v>
      </c>
      <c r="F226" t="s">
        <v>34</v>
      </c>
      <c r="G226" t="s">
        <v>218</v>
      </c>
      <c r="H226" t="s">
        <v>64</v>
      </c>
      <c r="I226" t="s">
        <v>155</v>
      </c>
      <c r="J226" t="s">
        <v>382</v>
      </c>
      <c r="K226" s="1" t="s">
        <v>383</v>
      </c>
      <c r="L226" t="s">
        <v>40</v>
      </c>
      <c r="M226" t="s">
        <v>60</v>
      </c>
      <c r="N226" t="s">
        <v>42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Y226" t="s">
        <v>43</v>
      </c>
      <c r="Z226">
        <v>400</v>
      </c>
      <c r="AA226" t="s">
        <v>158</v>
      </c>
      <c r="AB226">
        <v>9</v>
      </c>
      <c r="AC226" t="s">
        <v>146</v>
      </c>
      <c r="AF226" t="s">
        <v>42</v>
      </c>
      <c r="AG226" t="s">
        <v>34</v>
      </c>
      <c r="AH226" s="12" t="s">
        <v>34</v>
      </c>
      <c r="AM226" t="s">
        <v>46</v>
      </c>
      <c r="AN226" t="s">
        <v>47</v>
      </c>
      <c r="AO226" t="s">
        <v>34</v>
      </c>
      <c r="AP226" t="s">
        <v>384</v>
      </c>
      <c r="AQ226" t="s">
        <v>34</v>
      </c>
      <c r="AR226" t="s">
        <v>49</v>
      </c>
      <c r="AT226">
        <v>0</v>
      </c>
      <c r="AU226">
        <v>0</v>
      </c>
      <c r="AV226" t="e">
        <f>VLOOKUP(B226,#REF!,1,0)</f>
        <v>#REF!</v>
      </c>
    </row>
    <row r="227" spans="1:48">
      <c r="A227" s="5" t="str">
        <f>VLOOKUP(B227,'Item in worksheet'!J:J,1,0)</f>
        <v>MP13-3980</v>
      </c>
      <c r="B227" t="s">
        <v>390</v>
      </c>
      <c r="C227" t="s">
        <v>391</v>
      </c>
      <c r="D227" t="s">
        <v>33</v>
      </c>
      <c r="E227" t="s">
        <v>1935</v>
      </c>
      <c r="F227" t="s">
        <v>34</v>
      </c>
      <c r="G227" t="s">
        <v>218</v>
      </c>
      <c r="H227" t="s">
        <v>64</v>
      </c>
      <c r="I227" t="s">
        <v>155</v>
      </c>
      <c r="J227" t="s">
        <v>382</v>
      </c>
      <c r="K227" s="1" t="s">
        <v>383</v>
      </c>
      <c r="L227" t="s">
        <v>40</v>
      </c>
      <c r="M227" t="s">
        <v>41</v>
      </c>
      <c r="N227" t="s">
        <v>42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Y227" t="s">
        <v>43</v>
      </c>
      <c r="Z227">
        <v>400</v>
      </c>
      <c r="AA227" t="s">
        <v>158</v>
      </c>
      <c r="AB227">
        <v>9</v>
      </c>
      <c r="AC227" t="s">
        <v>146</v>
      </c>
      <c r="AF227" t="s">
        <v>42</v>
      </c>
      <c r="AG227" t="s">
        <v>34</v>
      </c>
      <c r="AH227" s="12" t="s">
        <v>34</v>
      </c>
      <c r="AM227" t="s">
        <v>46</v>
      </c>
      <c r="AN227" t="s">
        <v>47</v>
      </c>
      <c r="AO227" t="s">
        <v>34</v>
      </c>
      <c r="AP227" t="s">
        <v>384</v>
      </c>
      <c r="AQ227" t="s">
        <v>34</v>
      </c>
      <c r="AR227" t="s">
        <v>49</v>
      </c>
      <c r="AT227">
        <v>0</v>
      </c>
      <c r="AU227">
        <v>0</v>
      </c>
      <c r="AV227" t="e">
        <f>VLOOKUP(B227,#REF!,1,0)</f>
        <v>#REF!</v>
      </c>
    </row>
    <row r="228" spans="1:48">
      <c r="A228" s="5" t="str">
        <f>VLOOKUP(B228,'Item in worksheet'!J:J,1,0)</f>
        <v>MP13-4970</v>
      </c>
      <c r="B228" t="s">
        <v>392</v>
      </c>
      <c r="C228" t="s">
        <v>393</v>
      </c>
      <c r="D228" t="s">
        <v>33</v>
      </c>
      <c r="E228" t="s">
        <v>1935</v>
      </c>
      <c r="F228" t="s">
        <v>34</v>
      </c>
      <c r="G228" t="s">
        <v>218</v>
      </c>
      <c r="H228" t="s">
        <v>64</v>
      </c>
      <c r="I228" t="s">
        <v>175</v>
      </c>
      <c r="J228" t="s">
        <v>378</v>
      </c>
      <c r="K228" s="1" t="s">
        <v>394</v>
      </c>
      <c r="L228" t="s">
        <v>40</v>
      </c>
      <c r="M228" t="s">
        <v>41</v>
      </c>
      <c r="N228" t="s">
        <v>42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Y228" t="s">
        <v>43</v>
      </c>
      <c r="Z228">
        <v>400</v>
      </c>
      <c r="AA228" t="s">
        <v>158</v>
      </c>
      <c r="AB228">
        <v>9</v>
      </c>
      <c r="AC228" t="s">
        <v>146</v>
      </c>
      <c r="AF228" t="s">
        <v>42</v>
      </c>
      <c r="AG228" t="s">
        <v>34</v>
      </c>
      <c r="AH228" s="12" t="s">
        <v>34</v>
      </c>
      <c r="AM228" t="s">
        <v>46</v>
      </c>
      <c r="AN228" t="s">
        <v>47</v>
      </c>
      <c r="AO228" t="s">
        <v>34</v>
      </c>
      <c r="AP228" t="s">
        <v>384</v>
      </c>
      <c r="AQ228" t="s">
        <v>34</v>
      </c>
      <c r="AR228" t="s">
        <v>49</v>
      </c>
      <c r="AT228">
        <v>0</v>
      </c>
      <c r="AU228">
        <v>0</v>
      </c>
      <c r="AV228" t="e">
        <f>VLOOKUP(B228,#REF!,1,0)</f>
        <v>#REF!</v>
      </c>
    </row>
    <row r="229" spans="1:48">
      <c r="A229" s="5" t="str">
        <f>VLOOKUP(B229,'Item in worksheet'!J:J,1,0)</f>
        <v>MP13-4970</v>
      </c>
      <c r="B229" t="s">
        <v>392</v>
      </c>
      <c r="C229" t="s">
        <v>393</v>
      </c>
      <c r="D229" t="s">
        <v>33</v>
      </c>
      <c r="E229" t="s">
        <v>1935</v>
      </c>
      <c r="F229" t="s">
        <v>34</v>
      </c>
      <c r="G229" t="s">
        <v>218</v>
      </c>
      <c r="H229" t="s">
        <v>64</v>
      </c>
      <c r="I229" t="s">
        <v>175</v>
      </c>
      <c r="J229" t="s">
        <v>378</v>
      </c>
      <c r="K229" s="1" t="s">
        <v>394</v>
      </c>
      <c r="L229" t="s">
        <v>40</v>
      </c>
      <c r="M229" t="s">
        <v>60</v>
      </c>
      <c r="N229" t="s">
        <v>42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Y229" t="s">
        <v>43</v>
      </c>
      <c r="Z229">
        <v>400</v>
      </c>
      <c r="AA229" t="s">
        <v>158</v>
      </c>
      <c r="AB229">
        <v>9</v>
      </c>
      <c r="AC229" t="s">
        <v>146</v>
      </c>
      <c r="AF229" t="s">
        <v>42</v>
      </c>
      <c r="AG229" t="s">
        <v>34</v>
      </c>
      <c r="AH229" s="12" t="s">
        <v>34</v>
      </c>
      <c r="AM229" t="s">
        <v>46</v>
      </c>
      <c r="AN229" t="s">
        <v>47</v>
      </c>
      <c r="AO229" t="s">
        <v>34</v>
      </c>
      <c r="AP229" t="s">
        <v>384</v>
      </c>
      <c r="AQ229" t="s">
        <v>34</v>
      </c>
      <c r="AR229" t="s">
        <v>49</v>
      </c>
      <c r="AT229">
        <v>0</v>
      </c>
      <c r="AU229">
        <v>0</v>
      </c>
      <c r="AV229" t="e">
        <f>VLOOKUP(B229,#REF!,1,0)</f>
        <v>#REF!</v>
      </c>
    </row>
    <row r="230" spans="1:48">
      <c r="A230" s="5" t="str">
        <f>VLOOKUP(B230,'Item in worksheet'!J:J,1,0)</f>
        <v>MP13-4971</v>
      </c>
      <c r="B230" t="s">
        <v>395</v>
      </c>
      <c r="C230" t="s">
        <v>396</v>
      </c>
      <c r="D230" t="s">
        <v>33</v>
      </c>
      <c r="E230" t="s">
        <v>1935</v>
      </c>
      <c r="F230" t="s">
        <v>34</v>
      </c>
      <c r="G230" t="s">
        <v>218</v>
      </c>
      <c r="H230" t="s">
        <v>64</v>
      </c>
      <c r="I230" t="s">
        <v>203</v>
      </c>
      <c r="J230" t="s">
        <v>378</v>
      </c>
      <c r="K230" s="1" t="s">
        <v>394</v>
      </c>
      <c r="L230" t="s">
        <v>40</v>
      </c>
      <c r="M230" t="s">
        <v>60</v>
      </c>
      <c r="N230" t="s">
        <v>42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Y230" t="s">
        <v>43</v>
      </c>
      <c r="Z230">
        <v>400</v>
      </c>
      <c r="AA230" t="s">
        <v>158</v>
      </c>
      <c r="AB230">
        <v>9</v>
      </c>
      <c r="AC230" t="s">
        <v>146</v>
      </c>
      <c r="AF230" t="s">
        <v>42</v>
      </c>
      <c r="AG230" t="s">
        <v>34</v>
      </c>
      <c r="AH230" s="12" t="s">
        <v>34</v>
      </c>
      <c r="AM230" t="s">
        <v>46</v>
      </c>
      <c r="AN230" t="s">
        <v>47</v>
      </c>
      <c r="AO230" t="s">
        <v>34</v>
      </c>
      <c r="AP230" t="s">
        <v>384</v>
      </c>
      <c r="AQ230" t="s">
        <v>34</v>
      </c>
      <c r="AR230" t="s">
        <v>49</v>
      </c>
      <c r="AT230">
        <v>0</v>
      </c>
      <c r="AU230">
        <v>0</v>
      </c>
      <c r="AV230" t="e">
        <f>VLOOKUP(B230,#REF!,1,0)</f>
        <v>#REF!</v>
      </c>
    </row>
    <row r="231" spans="1:48">
      <c r="A231" s="5" t="str">
        <f>VLOOKUP(B231,'Item in worksheet'!J:J,1,0)</f>
        <v>MP13-4971</v>
      </c>
      <c r="B231" t="s">
        <v>395</v>
      </c>
      <c r="C231" t="s">
        <v>396</v>
      </c>
      <c r="D231" t="s">
        <v>33</v>
      </c>
      <c r="E231" t="s">
        <v>1935</v>
      </c>
      <c r="F231" t="s">
        <v>34</v>
      </c>
      <c r="G231" t="s">
        <v>218</v>
      </c>
      <c r="H231" t="s">
        <v>64</v>
      </c>
      <c r="I231" t="s">
        <v>203</v>
      </c>
      <c r="J231" t="s">
        <v>378</v>
      </c>
      <c r="K231" s="1" t="s">
        <v>394</v>
      </c>
      <c r="L231" t="s">
        <v>40</v>
      </c>
      <c r="M231" t="s">
        <v>41</v>
      </c>
      <c r="N231" t="s">
        <v>42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Y231" t="s">
        <v>43</v>
      </c>
      <c r="Z231">
        <v>400</v>
      </c>
      <c r="AA231" t="s">
        <v>158</v>
      </c>
      <c r="AB231">
        <v>9</v>
      </c>
      <c r="AC231" t="s">
        <v>146</v>
      </c>
      <c r="AF231" t="s">
        <v>42</v>
      </c>
      <c r="AG231" t="s">
        <v>34</v>
      </c>
      <c r="AH231" s="12" t="s">
        <v>34</v>
      </c>
      <c r="AM231" t="s">
        <v>46</v>
      </c>
      <c r="AN231" t="s">
        <v>47</v>
      </c>
      <c r="AO231" t="s">
        <v>34</v>
      </c>
      <c r="AP231" t="s">
        <v>384</v>
      </c>
      <c r="AQ231" t="s">
        <v>34</v>
      </c>
      <c r="AR231" t="s">
        <v>49</v>
      </c>
      <c r="AT231">
        <v>0</v>
      </c>
      <c r="AU231">
        <v>0</v>
      </c>
      <c r="AV231" t="e">
        <f>VLOOKUP(B231,#REF!,1,0)</f>
        <v>#REF!</v>
      </c>
    </row>
    <row r="232" spans="1:48">
      <c r="A232" s="5" t="str">
        <f>VLOOKUP(B232,'Item in worksheet'!J:J,1,0)</f>
        <v>MP10-225</v>
      </c>
      <c r="B232" t="s">
        <v>397</v>
      </c>
      <c r="C232" t="s">
        <v>398</v>
      </c>
      <c r="D232" t="s">
        <v>33</v>
      </c>
      <c r="E232" t="s">
        <v>1935</v>
      </c>
      <c r="F232" t="s">
        <v>34</v>
      </c>
      <c r="G232" t="s">
        <v>399</v>
      </c>
      <c r="H232" t="s">
        <v>36</v>
      </c>
      <c r="I232" t="s">
        <v>400</v>
      </c>
      <c r="J232" t="s">
        <v>401</v>
      </c>
      <c r="K232" s="1" t="s">
        <v>402</v>
      </c>
      <c r="L232" t="s">
        <v>40</v>
      </c>
      <c r="M232" t="s">
        <v>41</v>
      </c>
      <c r="N232" t="s">
        <v>42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Y232" t="s">
        <v>43</v>
      </c>
      <c r="Z232">
        <v>800</v>
      </c>
      <c r="AA232" t="s">
        <v>158</v>
      </c>
      <c r="AB232">
        <v>9</v>
      </c>
      <c r="AC232" t="s">
        <v>45</v>
      </c>
      <c r="AF232" t="s">
        <v>42</v>
      </c>
      <c r="AG232" t="s">
        <v>34</v>
      </c>
      <c r="AH232" s="12" t="s">
        <v>34</v>
      </c>
      <c r="AM232" t="s">
        <v>46</v>
      </c>
      <c r="AN232" t="s">
        <v>47</v>
      </c>
      <c r="AO232" t="s">
        <v>34</v>
      </c>
      <c r="AP232" t="s">
        <v>159</v>
      </c>
      <c r="AQ232" t="s">
        <v>34</v>
      </c>
      <c r="AR232" t="s">
        <v>49</v>
      </c>
      <c r="AT232">
        <v>0</v>
      </c>
      <c r="AU232">
        <v>0</v>
      </c>
      <c r="AV232" t="e">
        <f>VLOOKUP(B232,#REF!,1,0)</f>
        <v>#REF!</v>
      </c>
    </row>
    <row r="233" spans="1:48">
      <c r="A233" s="5" t="str">
        <f>VLOOKUP(B233,'Item in worksheet'!J:J,1,0)</f>
        <v>MP10-225</v>
      </c>
      <c r="B233" t="s">
        <v>397</v>
      </c>
      <c r="C233" t="s">
        <v>398</v>
      </c>
      <c r="D233" t="s">
        <v>33</v>
      </c>
      <c r="E233" t="s">
        <v>1935</v>
      </c>
      <c r="F233" t="s">
        <v>34</v>
      </c>
      <c r="G233" t="s">
        <v>399</v>
      </c>
      <c r="H233" t="s">
        <v>36</v>
      </c>
      <c r="I233" t="s">
        <v>400</v>
      </c>
      <c r="J233" t="s">
        <v>401</v>
      </c>
      <c r="K233" s="1" t="s">
        <v>402</v>
      </c>
      <c r="L233" t="s">
        <v>40</v>
      </c>
      <c r="M233" t="s">
        <v>50</v>
      </c>
      <c r="N233" t="s">
        <v>42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Y233" t="s">
        <v>43</v>
      </c>
      <c r="Z233">
        <v>800</v>
      </c>
      <c r="AA233" t="s">
        <v>158</v>
      </c>
      <c r="AB233">
        <v>9</v>
      </c>
      <c r="AC233" t="s">
        <v>45</v>
      </c>
      <c r="AF233" t="s">
        <v>42</v>
      </c>
      <c r="AG233" t="s">
        <v>34</v>
      </c>
      <c r="AH233" s="12" t="s">
        <v>34</v>
      </c>
      <c r="AM233" t="s">
        <v>46</v>
      </c>
      <c r="AN233" t="s">
        <v>47</v>
      </c>
      <c r="AO233" t="s">
        <v>34</v>
      </c>
      <c r="AP233" t="s">
        <v>159</v>
      </c>
      <c r="AQ233" t="s">
        <v>34</v>
      </c>
      <c r="AR233" t="s">
        <v>49</v>
      </c>
      <c r="AT233">
        <v>0</v>
      </c>
      <c r="AU233">
        <v>0</v>
      </c>
      <c r="AV233" t="e">
        <f>VLOOKUP(B233,#REF!,1,0)</f>
        <v>#REF!</v>
      </c>
    </row>
    <row r="234" spans="1:48">
      <c r="A234" s="5" t="str">
        <f>VLOOKUP(B234,'Item in worksheet'!J:J,1,0)</f>
        <v>MP10-226</v>
      </c>
      <c r="B234" t="s">
        <v>403</v>
      </c>
      <c r="C234" t="s">
        <v>398</v>
      </c>
      <c r="D234" t="s">
        <v>33</v>
      </c>
      <c r="E234" t="s">
        <v>1935</v>
      </c>
      <c r="F234" t="s">
        <v>34</v>
      </c>
      <c r="G234" t="s">
        <v>399</v>
      </c>
      <c r="H234" t="s">
        <v>36</v>
      </c>
      <c r="I234" t="s">
        <v>400</v>
      </c>
      <c r="J234" t="s">
        <v>404</v>
      </c>
      <c r="K234" s="1" t="s">
        <v>402</v>
      </c>
      <c r="L234" t="s">
        <v>40</v>
      </c>
      <c r="M234" t="s">
        <v>50</v>
      </c>
      <c r="N234" t="s">
        <v>42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Y234" t="s">
        <v>43</v>
      </c>
      <c r="Z234">
        <v>800</v>
      </c>
      <c r="AA234" t="s">
        <v>158</v>
      </c>
      <c r="AB234">
        <v>9</v>
      </c>
      <c r="AC234" t="s">
        <v>53</v>
      </c>
      <c r="AF234" t="s">
        <v>42</v>
      </c>
      <c r="AG234" t="s">
        <v>34</v>
      </c>
      <c r="AH234" s="12" t="s">
        <v>34</v>
      </c>
      <c r="AM234" t="s">
        <v>46</v>
      </c>
      <c r="AN234" t="s">
        <v>47</v>
      </c>
      <c r="AO234" t="s">
        <v>34</v>
      </c>
      <c r="AP234" t="s">
        <v>159</v>
      </c>
      <c r="AQ234" t="s">
        <v>34</v>
      </c>
      <c r="AR234" t="s">
        <v>49</v>
      </c>
      <c r="AT234">
        <v>0</v>
      </c>
      <c r="AU234">
        <v>0</v>
      </c>
      <c r="AV234" t="e">
        <f>VLOOKUP(B234,#REF!,1,0)</f>
        <v>#REF!</v>
      </c>
    </row>
    <row r="235" spans="1:48">
      <c r="A235" s="5" t="str">
        <f>VLOOKUP(B235,'Item in worksheet'!J:J,1,0)</f>
        <v>MP10-226</v>
      </c>
      <c r="B235" t="s">
        <v>403</v>
      </c>
      <c r="C235" t="s">
        <v>398</v>
      </c>
      <c r="D235" t="s">
        <v>33</v>
      </c>
      <c r="E235" t="s">
        <v>1935</v>
      </c>
      <c r="F235" t="s">
        <v>34</v>
      </c>
      <c r="G235" t="s">
        <v>399</v>
      </c>
      <c r="H235" t="s">
        <v>36</v>
      </c>
      <c r="I235" t="s">
        <v>400</v>
      </c>
      <c r="J235" t="s">
        <v>404</v>
      </c>
      <c r="K235" s="1" t="s">
        <v>402</v>
      </c>
      <c r="L235" t="s">
        <v>40</v>
      </c>
      <c r="M235" t="s">
        <v>41</v>
      </c>
      <c r="N235" t="s">
        <v>42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Y235" t="s">
        <v>43</v>
      </c>
      <c r="Z235">
        <v>800</v>
      </c>
      <c r="AA235" t="s">
        <v>158</v>
      </c>
      <c r="AB235">
        <v>9</v>
      </c>
      <c r="AC235" t="s">
        <v>53</v>
      </c>
      <c r="AF235" t="s">
        <v>42</v>
      </c>
      <c r="AG235" t="s">
        <v>34</v>
      </c>
      <c r="AH235" s="12" t="s">
        <v>34</v>
      </c>
      <c r="AM235" t="s">
        <v>46</v>
      </c>
      <c r="AN235" t="s">
        <v>47</v>
      </c>
      <c r="AO235" t="s">
        <v>34</v>
      </c>
      <c r="AP235" t="s">
        <v>159</v>
      </c>
      <c r="AQ235" t="s">
        <v>34</v>
      </c>
      <c r="AR235" t="s">
        <v>49</v>
      </c>
      <c r="AT235">
        <v>0</v>
      </c>
      <c r="AU235">
        <v>0</v>
      </c>
      <c r="AV235" t="e">
        <f>VLOOKUP(B235,#REF!,1,0)</f>
        <v>#REF!</v>
      </c>
    </row>
    <row r="236" spans="1:48">
      <c r="A236" s="5" t="str">
        <f>VLOOKUP(B236,'Item in worksheet'!J:J,1,0)</f>
        <v>MP10-227</v>
      </c>
      <c r="B236" t="s">
        <v>405</v>
      </c>
      <c r="C236" t="s">
        <v>398</v>
      </c>
      <c r="D236" t="s">
        <v>33</v>
      </c>
      <c r="E236" t="s">
        <v>1935</v>
      </c>
      <c r="F236" t="s">
        <v>34</v>
      </c>
      <c r="G236" t="s">
        <v>399</v>
      </c>
      <c r="H236" t="s">
        <v>36</v>
      </c>
      <c r="I236" t="s">
        <v>400</v>
      </c>
      <c r="J236" t="s">
        <v>406</v>
      </c>
      <c r="K236" s="1" t="s">
        <v>402</v>
      </c>
      <c r="L236" t="s">
        <v>40</v>
      </c>
      <c r="M236" t="s">
        <v>41</v>
      </c>
      <c r="N236" t="s">
        <v>42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Y236" t="s">
        <v>43</v>
      </c>
      <c r="Z236">
        <v>800</v>
      </c>
      <c r="AA236" t="s">
        <v>158</v>
      </c>
      <c r="AB236">
        <v>9</v>
      </c>
      <c r="AC236" t="s">
        <v>56</v>
      </c>
      <c r="AF236" t="s">
        <v>42</v>
      </c>
      <c r="AG236" t="s">
        <v>34</v>
      </c>
      <c r="AH236" s="12" t="s">
        <v>34</v>
      </c>
      <c r="AM236" t="s">
        <v>46</v>
      </c>
      <c r="AN236" t="s">
        <v>47</v>
      </c>
      <c r="AO236" t="s">
        <v>34</v>
      </c>
      <c r="AP236" t="s">
        <v>159</v>
      </c>
      <c r="AQ236" t="s">
        <v>34</v>
      </c>
      <c r="AR236" t="s">
        <v>49</v>
      </c>
      <c r="AT236">
        <v>0</v>
      </c>
      <c r="AU236">
        <v>0</v>
      </c>
      <c r="AV236" t="e">
        <f>VLOOKUP(B236,#REF!,1,0)</f>
        <v>#REF!</v>
      </c>
    </row>
    <row r="237" spans="1:48">
      <c r="A237" s="5" t="str">
        <f>VLOOKUP(B237,'Item in worksheet'!J:J,1,0)</f>
        <v>MP10-227</v>
      </c>
      <c r="B237" t="s">
        <v>405</v>
      </c>
      <c r="C237" t="s">
        <v>398</v>
      </c>
      <c r="D237" t="s">
        <v>33</v>
      </c>
      <c r="E237" t="s">
        <v>1935</v>
      </c>
      <c r="F237" t="s">
        <v>34</v>
      </c>
      <c r="G237" t="s">
        <v>399</v>
      </c>
      <c r="H237" t="s">
        <v>36</v>
      </c>
      <c r="I237" t="s">
        <v>400</v>
      </c>
      <c r="J237" t="s">
        <v>406</v>
      </c>
      <c r="K237" s="1" t="s">
        <v>402</v>
      </c>
      <c r="L237" t="s">
        <v>40</v>
      </c>
      <c r="M237" t="s">
        <v>50</v>
      </c>
      <c r="N237" t="s">
        <v>42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Y237" t="s">
        <v>43</v>
      </c>
      <c r="Z237">
        <v>800</v>
      </c>
      <c r="AA237" t="s">
        <v>158</v>
      </c>
      <c r="AB237">
        <v>9</v>
      </c>
      <c r="AC237" t="s">
        <v>56</v>
      </c>
      <c r="AF237" t="s">
        <v>42</v>
      </c>
      <c r="AG237" t="s">
        <v>34</v>
      </c>
      <c r="AH237" s="12" t="s">
        <v>34</v>
      </c>
      <c r="AM237" t="s">
        <v>46</v>
      </c>
      <c r="AN237" t="s">
        <v>47</v>
      </c>
      <c r="AO237" t="s">
        <v>34</v>
      </c>
      <c r="AP237" t="s">
        <v>159</v>
      </c>
      <c r="AQ237" t="s">
        <v>34</v>
      </c>
      <c r="AR237" t="s">
        <v>49</v>
      </c>
      <c r="AT237">
        <v>0</v>
      </c>
      <c r="AU237">
        <v>0</v>
      </c>
      <c r="AV237" t="e">
        <f>VLOOKUP(B237,#REF!,1,0)</f>
        <v>#REF!</v>
      </c>
    </row>
    <row r="238" spans="1:48">
      <c r="A238" s="5" t="str">
        <f>VLOOKUP(B238,'Item in worksheet'!J:J,1,0)</f>
        <v>MP10-2587</v>
      </c>
      <c r="B238" t="s">
        <v>407</v>
      </c>
      <c r="C238" t="s">
        <v>398</v>
      </c>
      <c r="D238" t="s">
        <v>33</v>
      </c>
      <c r="E238" t="s">
        <v>1935</v>
      </c>
      <c r="F238" t="s">
        <v>34</v>
      </c>
      <c r="G238" t="s">
        <v>399</v>
      </c>
      <c r="H238" t="s">
        <v>36</v>
      </c>
      <c r="I238" t="s">
        <v>400</v>
      </c>
      <c r="J238" t="s">
        <v>408</v>
      </c>
      <c r="K238" s="1" t="s">
        <v>409</v>
      </c>
      <c r="L238" t="s">
        <v>40</v>
      </c>
      <c r="M238" t="s">
        <v>50</v>
      </c>
      <c r="N238" t="s">
        <v>42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Y238" t="s">
        <v>43</v>
      </c>
      <c r="Z238">
        <v>800</v>
      </c>
      <c r="AA238" t="s">
        <v>158</v>
      </c>
      <c r="AB238">
        <v>9</v>
      </c>
      <c r="AC238" t="s">
        <v>410</v>
      </c>
      <c r="AF238" t="s">
        <v>42</v>
      </c>
      <c r="AG238" t="s">
        <v>34</v>
      </c>
      <c r="AH238" s="12" t="s">
        <v>34</v>
      </c>
      <c r="AM238" t="s">
        <v>46</v>
      </c>
      <c r="AN238" t="s">
        <v>47</v>
      </c>
      <c r="AO238" t="s">
        <v>34</v>
      </c>
      <c r="AP238" t="s">
        <v>159</v>
      </c>
      <c r="AQ238" t="s">
        <v>34</v>
      </c>
      <c r="AR238" t="s">
        <v>49</v>
      </c>
      <c r="AT238">
        <v>0</v>
      </c>
      <c r="AU238">
        <v>0</v>
      </c>
      <c r="AV238" t="e">
        <f>VLOOKUP(B238,#REF!,1,0)</f>
        <v>#REF!</v>
      </c>
    </row>
    <row r="239" spans="1:48">
      <c r="A239" s="5" t="str">
        <f>VLOOKUP(B239,'Item in worksheet'!J:J,1,0)</f>
        <v>MP10-2587</v>
      </c>
      <c r="B239" t="s">
        <v>407</v>
      </c>
      <c r="C239" t="s">
        <v>398</v>
      </c>
      <c r="D239" t="s">
        <v>33</v>
      </c>
      <c r="E239" t="s">
        <v>1935</v>
      </c>
      <c r="F239" t="s">
        <v>34</v>
      </c>
      <c r="G239" t="s">
        <v>399</v>
      </c>
      <c r="H239" t="s">
        <v>36</v>
      </c>
      <c r="I239" t="s">
        <v>400</v>
      </c>
      <c r="J239" t="s">
        <v>408</v>
      </c>
      <c r="K239" s="1" t="s">
        <v>409</v>
      </c>
      <c r="L239" t="s">
        <v>40</v>
      </c>
      <c r="M239" t="s">
        <v>41</v>
      </c>
      <c r="N239" t="s">
        <v>42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Y239" t="s">
        <v>43</v>
      </c>
      <c r="Z239">
        <v>800</v>
      </c>
      <c r="AA239" t="s">
        <v>158</v>
      </c>
      <c r="AB239">
        <v>9</v>
      </c>
      <c r="AC239" t="s">
        <v>410</v>
      </c>
      <c r="AF239" t="s">
        <v>42</v>
      </c>
      <c r="AG239" t="s">
        <v>34</v>
      </c>
      <c r="AH239" s="12" t="s">
        <v>34</v>
      </c>
      <c r="AM239" t="s">
        <v>46</v>
      </c>
      <c r="AN239" t="s">
        <v>47</v>
      </c>
      <c r="AO239" t="s">
        <v>34</v>
      </c>
      <c r="AP239" t="s">
        <v>159</v>
      </c>
      <c r="AQ239" t="s">
        <v>34</v>
      </c>
      <c r="AR239" t="s">
        <v>49</v>
      </c>
      <c r="AT239">
        <v>0</v>
      </c>
      <c r="AU239">
        <v>0</v>
      </c>
      <c r="AV239" t="e">
        <f>VLOOKUP(B239,#REF!,1,0)</f>
        <v>#REF!</v>
      </c>
    </row>
    <row r="240" spans="1:48">
      <c r="A240" s="5" t="str">
        <f>VLOOKUP(B240,'Item in worksheet'!J:J,1,0)</f>
        <v>MP10-121</v>
      </c>
      <c r="B240" t="s">
        <v>411</v>
      </c>
      <c r="C240" t="s">
        <v>412</v>
      </c>
      <c r="D240" t="s">
        <v>33</v>
      </c>
      <c r="E240" t="s">
        <v>1935</v>
      </c>
      <c r="F240" t="s">
        <v>34</v>
      </c>
      <c r="G240" t="s">
        <v>413</v>
      </c>
      <c r="H240" t="s">
        <v>36</v>
      </c>
      <c r="I240" t="s">
        <v>414</v>
      </c>
      <c r="J240" t="s">
        <v>401</v>
      </c>
      <c r="K240" s="1" t="s">
        <v>415</v>
      </c>
      <c r="L240" t="s">
        <v>40</v>
      </c>
      <c r="M240" t="s">
        <v>41</v>
      </c>
      <c r="N240" t="s">
        <v>42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Y240" t="s">
        <v>43</v>
      </c>
      <c r="Z240">
        <v>800</v>
      </c>
      <c r="AA240" t="s">
        <v>158</v>
      </c>
      <c r="AB240">
        <v>9</v>
      </c>
      <c r="AC240" t="s">
        <v>45</v>
      </c>
      <c r="AF240" t="s">
        <v>42</v>
      </c>
      <c r="AG240" t="s">
        <v>34</v>
      </c>
      <c r="AH240" s="12" t="s">
        <v>34</v>
      </c>
      <c r="AM240" t="s">
        <v>46</v>
      </c>
      <c r="AN240" t="s">
        <v>47</v>
      </c>
      <c r="AO240" t="s">
        <v>34</v>
      </c>
      <c r="AP240" t="s">
        <v>159</v>
      </c>
      <c r="AQ240" t="s">
        <v>34</v>
      </c>
      <c r="AR240" t="s">
        <v>49</v>
      </c>
      <c r="AT240">
        <v>0</v>
      </c>
      <c r="AU240">
        <v>0</v>
      </c>
      <c r="AV240" t="e">
        <f>VLOOKUP(B240,#REF!,1,0)</f>
        <v>#REF!</v>
      </c>
    </row>
    <row r="241" spans="1:48">
      <c r="A241" s="5" t="str">
        <f>VLOOKUP(B241,'Item in worksheet'!J:J,1,0)</f>
        <v>MP10-121</v>
      </c>
      <c r="B241" t="s">
        <v>411</v>
      </c>
      <c r="C241" t="s">
        <v>412</v>
      </c>
      <c r="D241" t="s">
        <v>33</v>
      </c>
      <c r="E241" t="s">
        <v>1935</v>
      </c>
      <c r="F241" t="s">
        <v>34</v>
      </c>
      <c r="G241" t="s">
        <v>413</v>
      </c>
      <c r="H241" t="s">
        <v>36</v>
      </c>
      <c r="I241" t="s">
        <v>414</v>
      </c>
      <c r="J241" t="s">
        <v>401</v>
      </c>
      <c r="K241" s="1" t="s">
        <v>415</v>
      </c>
      <c r="L241" t="s">
        <v>40</v>
      </c>
      <c r="M241" t="s">
        <v>60</v>
      </c>
      <c r="N241" t="s">
        <v>42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Y241" t="s">
        <v>43</v>
      </c>
      <c r="Z241">
        <v>800</v>
      </c>
      <c r="AA241" t="s">
        <v>158</v>
      </c>
      <c r="AB241">
        <v>9</v>
      </c>
      <c r="AC241" t="s">
        <v>45</v>
      </c>
      <c r="AF241" t="s">
        <v>42</v>
      </c>
      <c r="AG241" t="s">
        <v>34</v>
      </c>
      <c r="AH241" s="12" t="s">
        <v>34</v>
      </c>
      <c r="AM241" t="s">
        <v>46</v>
      </c>
      <c r="AN241" t="s">
        <v>47</v>
      </c>
      <c r="AO241" t="s">
        <v>34</v>
      </c>
      <c r="AP241" t="s">
        <v>159</v>
      </c>
      <c r="AQ241" t="s">
        <v>34</v>
      </c>
      <c r="AR241" t="s">
        <v>49</v>
      </c>
      <c r="AT241">
        <v>0</v>
      </c>
      <c r="AU241">
        <v>0</v>
      </c>
      <c r="AV241" t="e">
        <f>VLOOKUP(B241,#REF!,1,0)</f>
        <v>#REF!</v>
      </c>
    </row>
    <row r="242" spans="1:48">
      <c r="A242" s="5" t="str">
        <f>VLOOKUP(B242,'Item in worksheet'!J:J,1,0)</f>
        <v>MP10-122</v>
      </c>
      <c r="B242" t="s">
        <v>416</v>
      </c>
      <c r="C242" t="s">
        <v>412</v>
      </c>
      <c r="D242" t="s">
        <v>33</v>
      </c>
      <c r="E242" t="s">
        <v>1935</v>
      </c>
      <c r="F242" t="s">
        <v>34</v>
      </c>
      <c r="G242" t="s">
        <v>413</v>
      </c>
      <c r="H242" t="s">
        <v>36</v>
      </c>
      <c r="I242" t="s">
        <v>414</v>
      </c>
      <c r="J242" t="s">
        <v>404</v>
      </c>
      <c r="K242" s="1" t="s">
        <v>415</v>
      </c>
      <c r="L242" t="s">
        <v>40</v>
      </c>
      <c r="M242" t="s">
        <v>60</v>
      </c>
      <c r="N242" t="s">
        <v>42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Y242" t="s">
        <v>43</v>
      </c>
      <c r="Z242">
        <v>800</v>
      </c>
      <c r="AA242" t="s">
        <v>158</v>
      </c>
      <c r="AB242">
        <v>9</v>
      </c>
      <c r="AC242" t="s">
        <v>53</v>
      </c>
      <c r="AF242" t="s">
        <v>42</v>
      </c>
      <c r="AG242" t="s">
        <v>34</v>
      </c>
      <c r="AH242" s="12" t="s">
        <v>34</v>
      </c>
      <c r="AM242" t="s">
        <v>46</v>
      </c>
      <c r="AN242" t="s">
        <v>47</v>
      </c>
      <c r="AO242" t="s">
        <v>34</v>
      </c>
      <c r="AP242" t="s">
        <v>159</v>
      </c>
      <c r="AQ242" t="s">
        <v>34</v>
      </c>
      <c r="AR242" t="s">
        <v>49</v>
      </c>
      <c r="AT242">
        <v>0</v>
      </c>
      <c r="AU242">
        <v>0</v>
      </c>
      <c r="AV242" t="e">
        <f>VLOOKUP(B242,#REF!,1,0)</f>
        <v>#REF!</v>
      </c>
    </row>
    <row r="243" spans="1:48">
      <c r="A243" s="5" t="str">
        <f>VLOOKUP(B243,'Item in worksheet'!J:J,1,0)</f>
        <v>MP10-122</v>
      </c>
      <c r="B243" t="s">
        <v>416</v>
      </c>
      <c r="C243" t="s">
        <v>412</v>
      </c>
      <c r="D243" t="s">
        <v>33</v>
      </c>
      <c r="E243" t="s">
        <v>1935</v>
      </c>
      <c r="F243" t="s">
        <v>34</v>
      </c>
      <c r="G243" t="s">
        <v>413</v>
      </c>
      <c r="H243" t="s">
        <v>36</v>
      </c>
      <c r="I243" t="s">
        <v>414</v>
      </c>
      <c r="J243" t="s">
        <v>404</v>
      </c>
      <c r="K243" s="1" t="s">
        <v>415</v>
      </c>
      <c r="L243" t="s">
        <v>40</v>
      </c>
      <c r="M243" t="s">
        <v>41</v>
      </c>
      <c r="N243" t="s">
        <v>42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Y243" t="s">
        <v>43</v>
      </c>
      <c r="Z243">
        <v>800</v>
      </c>
      <c r="AA243" t="s">
        <v>158</v>
      </c>
      <c r="AB243">
        <v>9</v>
      </c>
      <c r="AC243" t="s">
        <v>53</v>
      </c>
      <c r="AF243" t="s">
        <v>42</v>
      </c>
      <c r="AG243" t="s">
        <v>34</v>
      </c>
      <c r="AH243" s="12" t="s">
        <v>34</v>
      </c>
      <c r="AM243" t="s">
        <v>46</v>
      </c>
      <c r="AN243" t="s">
        <v>47</v>
      </c>
      <c r="AO243" t="s">
        <v>34</v>
      </c>
      <c r="AP243" t="s">
        <v>159</v>
      </c>
      <c r="AQ243" t="s">
        <v>34</v>
      </c>
      <c r="AR243" t="s">
        <v>49</v>
      </c>
      <c r="AT243">
        <v>0</v>
      </c>
      <c r="AU243">
        <v>0</v>
      </c>
      <c r="AV243" t="e">
        <f>VLOOKUP(B243,#REF!,1,0)</f>
        <v>#REF!</v>
      </c>
    </row>
    <row r="244" spans="1:48">
      <c r="A244" s="5" t="str">
        <f>VLOOKUP(B244,'Item in worksheet'!J:J,1,0)</f>
        <v>MP10-123</v>
      </c>
      <c r="B244" t="s">
        <v>417</v>
      </c>
      <c r="C244" t="s">
        <v>412</v>
      </c>
      <c r="D244" t="s">
        <v>33</v>
      </c>
      <c r="E244" t="s">
        <v>1935</v>
      </c>
      <c r="F244" t="s">
        <v>34</v>
      </c>
      <c r="G244" t="s">
        <v>413</v>
      </c>
      <c r="H244" t="s">
        <v>36</v>
      </c>
      <c r="I244" t="s">
        <v>414</v>
      </c>
      <c r="J244" t="s">
        <v>418</v>
      </c>
      <c r="K244" s="1" t="s">
        <v>415</v>
      </c>
      <c r="L244" t="s">
        <v>40</v>
      </c>
      <c r="M244" t="s">
        <v>41</v>
      </c>
      <c r="N244" t="s">
        <v>42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Y244" t="s">
        <v>43</v>
      </c>
      <c r="Z244">
        <v>800</v>
      </c>
      <c r="AA244" t="s">
        <v>158</v>
      </c>
      <c r="AB244">
        <v>9</v>
      </c>
      <c r="AC244" t="s">
        <v>56</v>
      </c>
      <c r="AF244" t="s">
        <v>42</v>
      </c>
      <c r="AG244" t="s">
        <v>34</v>
      </c>
      <c r="AH244" s="12" t="s">
        <v>34</v>
      </c>
      <c r="AM244" t="s">
        <v>46</v>
      </c>
      <c r="AN244" t="s">
        <v>47</v>
      </c>
      <c r="AO244" t="s">
        <v>34</v>
      </c>
      <c r="AP244" t="s">
        <v>159</v>
      </c>
      <c r="AQ244" t="s">
        <v>34</v>
      </c>
      <c r="AR244" t="s">
        <v>49</v>
      </c>
      <c r="AT244">
        <v>0</v>
      </c>
      <c r="AU244">
        <v>0</v>
      </c>
      <c r="AV244" t="e">
        <f>VLOOKUP(B244,#REF!,1,0)</f>
        <v>#REF!</v>
      </c>
    </row>
    <row r="245" spans="1:48">
      <c r="A245" s="5" t="str">
        <f>VLOOKUP(B245,'Item in worksheet'!J:J,1,0)</f>
        <v>MP10-123</v>
      </c>
      <c r="B245" t="s">
        <v>417</v>
      </c>
      <c r="C245" t="s">
        <v>412</v>
      </c>
      <c r="D245" t="s">
        <v>33</v>
      </c>
      <c r="E245" t="s">
        <v>1935</v>
      </c>
      <c r="F245" t="s">
        <v>34</v>
      </c>
      <c r="G245" t="s">
        <v>413</v>
      </c>
      <c r="H245" t="s">
        <v>36</v>
      </c>
      <c r="I245" t="s">
        <v>414</v>
      </c>
      <c r="J245" t="s">
        <v>418</v>
      </c>
      <c r="K245" s="1" t="s">
        <v>415</v>
      </c>
      <c r="L245" t="s">
        <v>40</v>
      </c>
      <c r="M245" t="s">
        <v>60</v>
      </c>
      <c r="N245" t="s">
        <v>42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Y245" t="s">
        <v>43</v>
      </c>
      <c r="Z245">
        <v>800</v>
      </c>
      <c r="AA245" t="s">
        <v>158</v>
      </c>
      <c r="AB245">
        <v>9</v>
      </c>
      <c r="AC245" t="s">
        <v>56</v>
      </c>
      <c r="AF245" t="s">
        <v>42</v>
      </c>
      <c r="AG245" t="s">
        <v>34</v>
      </c>
      <c r="AH245" s="12" t="s">
        <v>34</v>
      </c>
      <c r="AM245" t="s">
        <v>46</v>
      </c>
      <c r="AN245" t="s">
        <v>47</v>
      </c>
      <c r="AO245" t="s">
        <v>34</v>
      </c>
      <c r="AP245" t="s">
        <v>159</v>
      </c>
      <c r="AQ245" t="s">
        <v>34</v>
      </c>
      <c r="AR245" t="s">
        <v>49</v>
      </c>
      <c r="AT245">
        <v>0</v>
      </c>
      <c r="AU245">
        <v>0</v>
      </c>
      <c r="AV245" t="e">
        <f>VLOOKUP(B245,#REF!,1,0)</f>
        <v>#REF!</v>
      </c>
    </row>
    <row r="246" spans="1:48">
      <c r="A246" s="5" t="str">
        <f>VLOOKUP(B246,'Item in worksheet'!J:J,1,0)</f>
        <v>MP10-2586</v>
      </c>
      <c r="B246" t="s">
        <v>419</v>
      </c>
      <c r="C246" t="s">
        <v>412</v>
      </c>
      <c r="D246" t="s">
        <v>33</v>
      </c>
      <c r="E246" t="s">
        <v>1935</v>
      </c>
      <c r="F246" t="s">
        <v>34</v>
      </c>
      <c r="G246" t="s">
        <v>413</v>
      </c>
      <c r="H246" t="s">
        <v>36</v>
      </c>
      <c r="I246" t="s">
        <v>414</v>
      </c>
      <c r="J246" t="s">
        <v>408</v>
      </c>
      <c r="K246" s="1" t="s">
        <v>409</v>
      </c>
      <c r="L246" t="s">
        <v>40</v>
      </c>
      <c r="M246" t="s">
        <v>60</v>
      </c>
      <c r="N246" t="s">
        <v>42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Y246" t="s">
        <v>43</v>
      </c>
      <c r="Z246">
        <v>800</v>
      </c>
      <c r="AA246" t="s">
        <v>158</v>
      </c>
      <c r="AB246">
        <v>9</v>
      </c>
      <c r="AC246" t="s">
        <v>410</v>
      </c>
      <c r="AF246" t="s">
        <v>42</v>
      </c>
      <c r="AG246" t="s">
        <v>34</v>
      </c>
      <c r="AH246" s="12" t="s">
        <v>34</v>
      </c>
      <c r="AM246" t="s">
        <v>46</v>
      </c>
      <c r="AN246" t="s">
        <v>47</v>
      </c>
      <c r="AO246" t="s">
        <v>34</v>
      </c>
      <c r="AP246" t="s">
        <v>159</v>
      </c>
      <c r="AQ246" t="s">
        <v>34</v>
      </c>
      <c r="AR246" t="s">
        <v>49</v>
      </c>
      <c r="AT246">
        <v>0</v>
      </c>
      <c r="AU246">
        <v>0</v>
      </c>
      <c r="AV246" t="e">
        <f>VLOOKUP(B246,#REF!,1,0)</f>
        <v>#REF!</v>
      </c>
    </row>
    <row r="247" spans="1:48">
      <c r="A247" s="5" t="str">
        <f>VLOOKUP(B247,'Item in worksheet'!J:J,1,0)</f>
        <v>MP10-126</v>
      </c>
      <c r="B247" t="s">
        <v>420</v>
      </c>
      <c r="C247" t="s">
        <v>421</v>
      </c>
      <c r="D247" t="s">
        <v>33</v>
      </c>
      <c r="E247" t="s">
        <v>1935</v>
      </c>
      <c r="F247" t="s">
        <v>34</v>
      </c>
      <c r="G247" t="s">
        <v>422</v>
      </c>
      <c r="H247" t="s">
        <v>36</v>
      </c>
      <c r="I247" t="s">
        <v>339</v>
      </c>
      <c r="J247" t="s">
        <v>401</v>
      </c>
      <c r="K247" s="1" t="s">
        <v>423</v>
      </c>
      <c r="L247" t="s">
        <v>40</v>
      </c>
      <c r="M247" t="s">
        <v>41</v>
      </c>
      <c r="N247" t="s">
        <v>42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Y247" t="s">
        <v>43</v>
      </c>
      <c r="Z247">
        <v>800</v>
      </c>
      <c r="AA247" t="s">
        <v>158</v>
      </c>
      <c r="AB247">
        <v>9</v>
      </c>
      <c r="AC247" t="s">
        <v>45</v>
      </c>
      <c r="AF247" t="s">
        <v>42</v>
      </c>
      <c r="AG247" t="s">
        <v>34</v>
      </c>
      <c r="AH247" s="12" t="s">
        <v>34</v>
      </c>
      <c r="AM247" t="s">
        <v>46</v>
      </c>
      <c r="AN247" t="s">
        <v>47</v>
      </c>
      <c r="AO247" t="s">
        <v>34</v>
      </c>
      <c r="AP247" t="s">
        <v>159</v>
      </c>
      <c r="AQ247" t="s">
        <v>34</v>
      </c>
      <c r="AR247" t="s">
        <v>49</v>
      </c>
      <c r="AT247">
        <v>0</v>
      </c>
      <c r="AU247">
        <v>0</v>
      </c>
      <c r="AV247" t="e">
        <f>VLOOKUP(B247,#REF!,1,0)</f>
        <v>#REF!</v>
      </c>
    </row>
    <row r="248" spans="1:48">
      <c r="A248" s="5" t="str">
        <f>VLOOKUP(B248,'Item in worksheet'!J:J,1,0)</f>
        <v>MP10-126</v>
      </c>
      <c r="B248" t="s">
        <v>420</v>
      </c>
      <c r="C248" t="s">
        <v>421</v>
      </c>
      <c r="D248" t="s">
        <v>33</v>
      </c>
      <c r="E248" t="s">
        <v>1935</v>
      </c>
      <c r="F248" t="s">
        <v>34</v>
      </c>
      <c r="G248" t="s">
        <v>422</v>
      </c>
      <c r="H248" t="s">
        <v>36</v>
      </c>
      <c r="I248" t="s">
        <v>339</v>
      </c>
      <c r="J248" t="s">
        <v>401</v>
      </c>
      <c r="K248" s="1" t="s">
        <v>423</v>
      </c>
      <c r="L248" t="s">
        <v>40</v>
      </c>
      <c r="M248" t="s">
        <v>60</v>
      </c>
      <c r="N248" t="s">
        <v>42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Y248" t="s">
        <v>43</v>
      </c>
      <c r="Z248">
        <v>800</v>
      </c>
      <c r="AA248" t="s">
        <v>158</v>
      </c>
      <c r="AB248">
        <v>9</v>
      </c>
      <c r="AC248" t="s">
        <v>45</v>
      </c>
      <c r="AF248" t="s">
        <v>42</v>
      </c>
      <c r="AG248" t="s">
        <v>34</v>
      </c>
      <c r="AH248" s="12" t="s">
        <v>34</v>
      </c>
      <c r="AM248" t="s">
        <v>46</v>
      </c>
      <c r="AN248" t="s">
        <v>47</v>
      </c>
      <c r="AO248" t="s">
        <v>34</v>
      </c>
      <c r="AP248" t="s">
        <v>159</v>
      </c>
      <c r="AQ248" t="s">
        <v>34</v>
      </c>
      <c r="AR248" t="s">
        <v>49</v>
      </c>
      <c r="AT248">
        <v>0</v>
      </c>
      <c r="AU248">
        <v>0</v>
      </c>
      <c r="AV248" t="e">
        <f>VLOOKUP(B248,#REF!,1,0)</f>
        <v>#REF!</v>
      </c>
    </row>
    <row r="249" spans="1:48">
      <c r="A249" s="5" t="str">
        <f>VLOOKUP(B249,'Item in worksheet'!J:J,1,0)</f>
        <v>MP10-127</v>
      </c>
      <c r="B249" t="s">
        <v>424</v>
      </c>
      <c r="C249" t="s">
        <v>421</v>
      </c>
      <c r="D249" t="s">
        <v>33</v>
      </c>
      <c r="E249" t="s">
        <v>1935</v>
      </c>
      <c r="F249" t="s">
        <v>34</v>
      </c>
      <c r="G249" t="s">
        <v>422</v>
      </c>
      <c r="H249" t="s">
        <v>36</v>
      </c>
      <c r="I249" t="s">
        <v>339</v>
      </c>
      <c r="J249" t="s">
        <v>404</v>
      </c>
      <c r="K249" s="1" t="s">
        <v>423</v>
      </c>
      <c r="L249" t="s">
        <v>40</v>
      </c>
      <c r="M249" t="s">
        <v>60</v>
      </c>
      <c r="N249" t="s">
        <v>42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Y249" t="s">
        <v>43</v>
      </c>
      <c r="Z249">
        <v>800</v>
      </c>
      <c r="AA249" t="s">
        <v>158</v>
      </c>
      <c r="AB249">
        <v>9</v>
      </c>
      <c r="AC249" t="s">
        <v>53</v>
      </c>
      <c r="AF249" t="s">
        <v>42</v>
      </c>
      <c r="AG249" t="s">
        <v>34</v>
      </c>
      <c r="AH249" s="12" t="s">
        <v>34</v>
      </c>
      <c r="AM249" t="s">
        <v>46</v>
      </c>
      <c r="AN249" t="s">
        <v>47</v>
      </c>
      <c r="AO249" t="s">
        <v>34</v>
      </c>
      <c r="AP249" t="s">
        <v>159</v>
      </c>
      <c r="AQ249" t="s">
        <v>34</v>
      </c>
      <c r="AR249" t="s">
        <v>49</v>
      </c>
      <c r="AT249">
        <v>0</v>
      </c>
      <c r="AU249">
        <v>0</v>
      </c>
      <c r="AV249" t="e">
        <f>VLOOKUP(B249,#REF!,1,0)</f>
        <v>#REF!</v>
      </c>
    </row>
    <row r="250" spans="1:48">
      <c r="A250" s="5" t="str">
        <f>VLOOKUP(B250,'Item in worksheet'!J:J,1,0)</f>
        <v>MP10-127</v>
      </c>
      <c r="B250" t="s">
        <v>424</v>
      </c>
      <c r="C250" t="s">
        <v>421</v>
      </c>
      <c r="D250" t="s">
        <v>33</v>
      </c>
      <c r="E250" t="s">
        <v>1935</v>
      </c>
      <c r="F250" t="s">
        <v>34</v>
      </c>
      <c r="G250" t="s">
        <v>422</v>
      </c>
      <c r="H250" t="s">
        <v>36</v>
      </c>
      <c r="I250" t="s">
        <v>339</v>
      </c>
      <c r="J250" t="s">
        <v>404</v>
      </c>
      <c r="K250" s="1" t="s">
        <v>423</v>
      </c>
      <c r="L250" t="s">
        <v>40</v>
      </c>
      <c r="M250" t="s">
        <v>41</v>
      </c>
      <c r="N250" t="s">
        <v>42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Y250" t="s">
        <v>43</v>
      </c>
      <c r="Z250">
        <v>800</v>
      </c>
      <c r="AA250" t="s">
        <v>158</v>
      </c>
      <c r="AB250">
        <v>9</v>
      </c>
      <c r="AC250" t="s">
        <v>53</v>
      </c>
      <c r="AF250" t="s">
        <v>42</v>
      </c>
      <c r="AG250" t="s">
        <v>34</v>
      </c>
      <c r="AH250" s="12" t="s">
        <v>34</v>
      </c>
      <c r="AM250" t="s">
        <v>46</v>
      </c>
      <c r="AN250" t="s">
        <v>47</v>
      </c>
      <c r="AO250" t="s">
        <v>34</v>
      </c>
      <c r="AP250" t="s">
        <v>159</v>
      </c>
      <c r="AQ250" t="s">
        <v>34</v>
      </c>
      <c r="AR250" t="s">
        <v>49</v>
      </c>
      <c r="AT250">
        <v>0</v>
      </c>
      <c r="AU250">
        <v>0</v>
      </c>
      <c r="AV250" t="e">
        <f>VLOOKUP(B250,#REF!,1,0)</f>
        <v>#REF!</v>
      </c>
    </row>
    <row r="251" spans="1:48">
      <c r="A251" s="5" t="str">
        <f>VLOOKUP(B251,'Item in worksheet'!J:J,1,0)</f>
        <v>MP10-128</v>
      </c>
      <c r="B251" t="s">
        <v>425</v>
      </c>
      <c r="C251" t="s">
        <v>421</v>
      </c>
      <c r="D251" t="s">
        <v>33</v>
      </c>
      <c r="E251" t="s">
        <v>1935</v>
      </c>
      <c r="F251" t="s">
        <v>34</v>
      </c>
      <c r="G251" t="s">
        <v>422</v>
      </c>
      <c r="H251" t="s">
        <v>36</v>
      </c>
      <c r="I251" t="s">
        <v>339</v>
      </c>
      <c r="J251" t="s">
        <v>418</v>
      </c>
      <c r="K251" s="1" t="s">
        <v>423</v>
      </c>
      <c r="L251" t="s">
        <v>40</v>
      </c>
      <c r="M251" t="s">
        <v>60</v>
      </c>
      <c r="N251" t="s">
        <v>42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Y251" t="s">
        <v>43</v>
      </c>
      <c r="Z251">
        <v>800</v>
      </c>
      <c r="AA251" t="s">
        <v>158</v>
      </c>
      <c r="AB251">
        <v>9</v>
      </c>
      <c r="AC251" t="s">
        <v>56</v>
      </c>
      <c r="AF251" t="s">
        <v>42</v>
      </c>
      <c r="AG251" t="s">
        <v>34</v>
      </c>
      <c r="AH251" s="12" t="s">
        <v>34</v>
      </c>
      <c r="AM251" t="s">
        <v>46</v>
      </c>
      <c r="AN251" t="s">
        <v>47</v>
      </c>
      <c r="AO251" t="s">
        <v>34</v>
      </c>
      <c r="AP251" t="s">
        <v>159</v>
      </c>
      <c r="AQ251" t="s">
        <v>34</v>
      </c>
      <c r="AR251" t="s">
        <v>49</v>
      </c>
      <c r="AT251">
        <v>0</v>
      </c>
      <c r="AU251">
        <v>0</v>
      </c>
      <c r="AV251" t="e">
        <f>VLOOKUP(B251,#REF!,1,0)</f>
        <v>#REF!</v>
      </c>
    </row>
    <row r="252" spans="1:48">
      <c r="A252" s="5" t="str">
        <f>VLOOKUP(B252,'Item in worksheet'!J:J,1,0)</f>
        <v>MP10-2588</v>
      </c>
      <c r="B252" t="s">
        <v>426</v>
      </c>
      <c r="C252" t="s">
        <v>427</v>
      </c>
      <c r="D252" t="s">
        <v>33</v>
      </c>
      <c r="E252" t="s">
        <v>1935</v>
      </c>
      <c r="F252" t="s">
        <v>34</v>
      </c>
      <c r="G252" t="s">
        <v>428</v>
      </c>
      <c r="H252" t="s">
        <v>36</v>
      </c>
      <c r="I252" t="s">
        <v>429</v>
      </c>
      <c r="J252" t="s">
        <v>408</v>
      </c>
      <c r="K252" s="1" t="s">
        <v>409</v>
      </c>
      <c r="L252" t="s">
        <v>40</v>
      </c>
      <c r="M252" t="s">
        <v>41</v>
      </c>
      <c r="N252" t="s">
        <v>42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Y252" t="s">
        <v>43</v>
      </c>
      <c r="Z252">
        <v>800</v>
      </c>
      <c r="AA252" t="s">
        <v>158</v>
      </c>
      <c r="AB252">
        <v>9</v>
      </c>
      <c r="AC252" t="s">
        <v>410</v>
      </c>
      <c r="AF252" t="s">
        <v>42</v>
      </c>
      <c r="AG252" t="s">
        <v>34</v>
      </c>
      <c r="AH252" s="12" t="s">
        <v>34</v>
      </c>
      <c r="AM252" t="s">
        <v>46</v>
      </c>
      <c r="AN252" t="s">
        <v>47</v>
      </c>
      <c r="AO252" t="s">
        <v>34</v>
      </c>
      <c r="AP252" t="s">
        <v>159</v>
      </c>
      <c r="AQ252" t="s">
        <v>34</v>
      </c>
      <c r="AR252" t="s">
        <v>49</v>
      </c>
      <c r="AT252">
        <v>0</v>
      </c>
      <c r="AU252">
        <v>0</v>
      </c>
      <c r="AV252" t="e">
        <f>VLOOKUP(B252,#REF!,1,0)</f>
        <v>#REF!</v>
      </c>
    </row>
    <row r="253" spans="1:48">
      <c r="A253" s="5" t="str">
        <f>VLOOKUP(B253,'Item in worksheet'!J:J,1,0)</f>
        <v>MP10-2588</v>
      </c>
      <c r="B253" t="s">
        <v>426</v>
      </c>
      <c r="C253" t="s">
        <v>427</v>
      </c>
      <c r="D253" t="s">
        <v>33</v>
      </c>
      <c r="E253" t="s">
        <v>1935</v>
      </c>
      <c r="F253" t="s">
        <v>34</v>
      </c>
      <c r="G253" t="s">
        <v>428</v>
      </c>
      <c r="H253" t="s">
        <v>36</v>
      </c>
      <c r="I253" t="s">
        <v>429</v>
      </c>
      <c r="J253" t="s">
        <v>408</v>
      </c>
      <c r="K253" s="1" t="s">
        <v>409</v>
      </c>
      <c r="L253" t="s">
        <v>40</v>
      </c>
      <c r="M253" t="s">
        <v>50</v>
      </c>
      <c r="N253" t="s">
        <v>42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Y253" t="s">
        <v>43</v>
      </c>
      <c r="Z253">
        <v>800</v>
      </c>
      <c r="AA253" t="s">
        <v>158</v>
      </c>
      <c r="AB253">
        <v>9</v>
      </c>
      <c r="AC253" t="s">
        <v>410</v>
      </c>
      <c r="AF253" t="s">
        <v>42</v>
      </c>
      <c r="AG253" t="s">
        <v>34</v>
      </c>
      <c r="AH253" s="12" t="s">
        <v>34</v>
      </c>
      <c r="AM253" t="s">
        <v>46</v>
      </c>
      <c r="AN253" t="s">
        <v>47</v>
      </c>
      <c r="AO253" t="s">
        <v>34</v>
      </c>
      <c r="AP253" t="s">
        <v>159</v>
      </c>
      <c r="AQ253" t="s">
        <v>34</v>
      </c>
      <c r="AR253" t="s">
        <v>49</v>
      </c>
      <c r="AT253">
        <v>0</v>
      </c>
      <c r="AU253">
        <v>0</v>
      </c>
      <c r="AV253" t="e">
        <f>VLOOKUP(B253,#REF!,1,0)</f>
        <v>#REF!</v>
      </c>
    </row>
    <row r="254" spans="1:48">
      <c r="A254" s="5" t="str">
        <f>VLOOKUP(B254,'Item in worksheet'!J:J,1,0)</f>
        <v>MP10-846</v>
      </c>
      <c r="B254" t="s">
        <v>430</v>
      </c>
      <c r="C254" t="s">
        <v>427</v>
      </c>
      <c r="D254" t="s">
        <v>33</v>
      </c>
      <c r="E254" t="s">
        <v>1935</v>
      </c>
      <c r="F254" t="s">
        <v>34</v>
      </c>
      <c r="G254" t="s">
        <v>428</v>
      </c>
      <c r="H254" t="s">
        <v>36</v>
      </c>
      <c r="I254" t="s">
        <v>429</v>
      </c>
      <c r="J254" t="s">
        <v>401</v>
      </c>
      <c r="K254" s="1" t="s">
        <v>431</v>
      </c>
      <c r="L254" t="s">
        <v>40</v>
      </c>
      <c r="M254" t="s">
        <v>50</v>
      </c>
      <c r="N254" t="s">
        <v>42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Y254" t="s">
        <v>43</v>
      </c>
      <c r="Z254">
        <v>800</v>
      </c>
      <c r="AA254" t="s">
        <v>158</v>
      </c>
      <c r="AB254">
        <v>9</v>
      </c>
      <c r="AC254" t="s">
        <v>45</v>
      </c>
      <c r="AF254" t="s">
        <v>42</v>
      </c>
      <c r="AG254" t="s">
        <v>34</v>
      </c>
      <c r="AH254" s="12" t="s">
        <v>34</v>
      </c>
      <c r="AM254" t="s">
        <v>46</v>
      </c>
      <c r="AN254" t="s">
        <v>47</v>
      </c>
      <c r="AO254" t="s">
        <v>34</v>
      </c>
      <c r="AP254" t="s">
        <v>159</v>
      </c>
      <c r="AQ254" t="s">
        <v>34</v>
      </c>
      <c r="AR254" t="s">
        <v>49</v>
      </c>
      <c r="AT254">
        <v>0</v>
      </c>
      <c r="AU254">
        <v>0</v>
      </c>
      <c r="AV254" t="e">
        <f>VLOOKUP(B254,#REF!,1,0)</f>
        <v>#REF!</v>
      </c>
    </row>
    <row r="255" spans="1:48">
      <c r="A255" s="5" t="str">
        <f>VLOOKUP(B255,'Item in worksheet'!J:J,1,0)</f>
        <v>MP10-846</v>
      </c>
      <c r="B255" t="s">
        <v>430</v>
      </c>
      <c r="C255" t="s">
        <v>427</v>
      </c>
      <c r="D255" t="s">
        <v>33</v>
      </c>
      <c r="E255" t="s">
        <v>1935</v>
      </c>
      <c r="F255" t="s">
        <v>34</v>
      </c>
      <c r="G255" t="s">
        <v>428</v>
      </c>
      <c r="H255" t="s">
        <v>36</v>
      </c>
      <c r="I255" t="s">
        <v>429</v>
      </c>
      <c r="J255" t="s">
        <v>401</v>
      </c>
      <c r="K255" s="1" t="s">
        <v>431</v>
      </c>
      <c r="L255" t="s">
        <v>40</v>
      </c>
      <c r="M255" t="s">
        <v>41</v>
      </c>
      <c r="N255" t="s">
        <v>42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Y255" t="s">
        <v>43</v>
      </c>
      <c r="Z255">
        <v>800</v>
      </c>
      <c r="AA255" t="s">
        <v>158</v>
      </c>
      <c r="AB255">
        <v>9</v>
      </c>
      <c r="AC255" t="s">
        <v>45</v>
      </c>
      <c r="AF255" t="s">
        <v>42</v>
      </c>
      <c r="AG255" t="s">
        <v>34</v>
      </c>
      <c r="AH255" s="12" t="s">
        <v>34</v>
      </c>
      <c r="AM255" t="s">
        <v>46</v>
      </c>
      <c r="AN255" t="s">
        <v>47</v>
      </c>
      <c r="AO255" t="s">
        <v>34</v>
      </c>
      <c r="AP255" t="s">
        <v>159</v>
      </c>
      <c r="AQ255" t="s">
        <v>34</v>
      </c>
      <c r="AR255" t="s">
        <v>49</v>
      </c>
      <c r="AT255">
        <v>0</v>
      </c>
      <c r="AU255">
        <v>0</v>
      </c>
      <c r="AV255" t="e">
        <f>VLOOKUP(B255,#REF!,1,0)</f>
        <v>#REF!</v>
      </c>
    </row>
    <row r="256" spans="1:48">
      <c r="A256" s="5" t="str">
        <f>VLOOKUP(B256,'Item in worksheet'!J:J,1,0)</f>
        <v>MP10-847</v>
      </c>
      <c r="B256" t="s">
        <v>432</v>
      </c>
      <c r="C256" t="s">
        <v>427</v>
      </c>
      <c r="D256" t="s">
        <v>33</v>
      </c>
      <c r="E256" t="s">
        <v>1935</v>
      </c>
      <c r="F256" t="s">
        <v>34</v>
      </c>
      <c r="G256" t="s">
        <v>428</v>
      </c>
      <c r="H256" t="s">
        <v>36</v>
      </c>
      <c r="I256" t="s">
        <v>429</v>
      </c>
      <c r="J256" t="s">
        <v>404</v>
      </c>
      <c r="K256" s="1" t="s">
        <v>431</v>
      </c>
      <c r="L256" t="s">
        <v>40</v>
      </c>
      <c r="M256" t="s">
        <v>41</v>
      </c>
      <c r="N256" t="s">
        <v>42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Y256" t="s">
        <v>43</v>
      </c>
      <c r="Z256">
        <v>800</v>
      </c>
      <c r="AA256" t="s">
        <v>158</v>
      </c>
      <c r="AB256">
        <v>9</v>
      </c>
      <c r="AC256" t="s">
        <v>53</v>
      </c>
      <c r="AF256" t="s">
        <v>42</v>
      </c>
      <c r="AG256" t="s">
        <v>34</v>
      </c>
      <c r="AH256" s="12" t="s">
        <v>34</v>
      </c>
      <c r="AM256" t="s">
        <v>46</v>
      </c>
      <c r="AN256" t="s">
        <v>47</v>
      </c>
      <c r="AO256" t="s">
        <v>34</v>
      </c>
      <c r="AP256" t="s">
        <v>159</v>
      </c>
      <c r="AQ256" t="s">
        <v>34</v>
      </c>
      <c r="AR256" t="s">
        <v>49</v>
      </c>
      <c r="AT256">
        <v>0</v>
      </c>
      <c r="AU256">
        <v>0</v>
      </c>
      <c r="AV256" t="e">
        <f>VLOOKUP(B256,#REF!,1,0)</f>
        <v>#REF!</v>
      </c>
    </row>
    <row r="257" spans="1:48">
      <c r="A257" s="5" t="str">
        <f>VLOOKUP(B257,'Item in worksheet'!J:J,1,0)</f>
        <v>MP10-847</v>
      </c>
      <c r="B257" t="s">
        <v>432</v>
      </c>
      <c r="C257" t="s">
        <v>427</v>
      </c>
      <c r="D257" t="s">
        <v>33</v>
      </c>
      <c r="E257" t="s">
        <v>1935</v>
      </c>
      <c r="F257" t="s">
        <v>34</v>
      </c>
      <c r="G257" t="s">
        <v>428</v>
      </c>
      <c r="H257" t="s">
        <v>36</v>
      </c>
      <c r="I257" t="s">
        <v>429</v>
      </c>
      <c r="J257" t="s">
        <v>404</v>
      </c>
      <c r="K257" s="1" t="s">
        <v>431</v>
      </c>
      <c r="L257" t="s">
        <v>40</v>
      </c>
      <c r="M257" t="s">
        <v>50</v>
      </c>
      <c r="N257" t="s">
        <v>42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Y257" t="s">
        <v>43</v>
      </c>
      <c r="Z257">
        <v>800</v>
      </c>
      <c r="AA257" t="s">
        <v>158</v>
      </c>
      <c r="AB257">
        <v>9</v>
      </c>
      <c r="AC257" t="s">
        <v>53</v>
      </c>
      <c r="AF257" t="s">
        <v>42</v>
      </c>
      <c r="AG257" t="s">
        <v>34</v>
      </c>
      <c r="AH257" s="12" t="s">
        <v>34</v>
      </c>
      <c r="AM257" t="s">
        <v>46</v>
      </c>
      <c r="AN257" t="s">
        <v>47</v>
      </c>
      <c r="AO257" t="s">
        <v>34</v>
      </c>
      <c r="AP257" t="s">
        <v>159</v>
      </c>
      <c r="AQ257" t="s">
        <v>34</v>
      </c>
      <c r="AR257" t="s">
        <v>49</v>
      </c>
      <c r="AT257">
        <v>0</v>
      </c>
      <c r="AU257">
        <v>0</v>
      </c>
      <c r="AV257" t="e">
        <f>VLOOKUP(B257,#REF!,1,0)</f>
        <v>#REF!</v>
      </c>
    </row>
    <row r="258" spans="1:48">
      <c r="A258" s="5" t="str">
        <f>VLOOKUP(B258,'Item in worksheet'!J:J,1,0)</f>
        <v>MP10-848</v>
      </c>
      <c r="B258" t="s">
        <v>433</v>
      </c>
      <c r="C258" t="s">
        <v>427</v>
      </c>
      <c r="D258" t="s">
        <v>33</v>
      </c>
      <c r="E258" t="s">
        <v>1935</v>
      </c>
      <c r="F258" t="s">
        <v>34</v>
      </c>
      <c r="G258" t="s">
        <v>428</v>
      </c>
      <c r="H258" t="s">
        <v>36</v>
      </c>
      <c r="I258" t="s">
        <v>429</v>
      </c>
      <c r="J258" t="s">
        <v>418</v>
      </c>
      <c r="K258" s="1" t="s">
        <v>431</v>
      </c>
      <c r="L258" t="s">
        <v>40</v>
      </c>
      <c r="M258" t="s">
        <v>50</v>
      </c>
      <c r="N258" t="s">
        <v>42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Y258" t="s">
        <v>43</v>
      </c>
      <c r="Z258">
        <v>800</v>
      </c>
      <c r="AA258" t="s">
        <v>158</v>
      </c>
      <c r="AB258">
        <v>9</v>
      </c>
      <c r="AC258" t="s">
        <v>56</v>
      </c>
      <c r="AF258" t="s">
        <v>42</v>
      </c>
      <c r="AG258" t="s">
        <v>34</v>
      </c>
      <c r="AH258" s="12" t="s">
        <v>34</v>
      </c>
      <c r="AM258" t="s">
        <v>46</v>
      </c>
      <c r="AN258" t="s">
        <v>47</v>
      </c>
      <c r="AO258" t="s">
        <v>34</v>
      </c>
      <c r="AP258" t="s">
        <v>159</v>
      </c>
      <c r="AQ258" t="s">
        <v>34</v>
      </c>
      <c r="AR258" t="s">
        <v>49</v>
      </c>
      <c r="AT258">
        <v>0</v>
      </c>
      <c r="AU258">
        <v>0</v>
      </c>
      <c r="AV258" t="e">
        <f>VLOOKUP(B258,#REF!,1,0)</f>
        <v>#REF!</v>
      </c>
    </row>
    <row r="259" spans="1:48">
      <c r="A259" s="5" t="str">
        <f>VLOOKUP(B259,'Item in worksheet'!J:J,1,0)</f>
        <v>MP10-848</v>
      </c>
      <c r="B259" t="s">
        <v>433</v>
      </c>
      <c r="C259" t="s">
        <v>427</v>
      </c>
      <c r="D259" t="s">
        <v>33</v>
      </c>
      <c r="E259" t="s">
        <v>1935</v>
      </c>
      <c r="F259" t="s">
        <v>34</v>
      </c>
      <c r="G259" t="s">
        <v>428</v>
      </c>
      <c r="H259" t="s">
        <v>36</v>
      </c>
      <c r="I259" t="s">
        <v>429</v>
      </c>
      <c r="J259" t="s">
        <v>418</v>
      </c>
      <c r="K259" s="1" t="s">
        <v>431</v>
      </c>
      <c r="L259" t="s">
        <v>40</v>
      </c>
      <c r="M259" t="s">
        <v>41</v>
      </c>
      <c r="N259" t="s">
        <v>42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Y259" t="s">
        <v>43</v>
      </c>
      <c r="Z259">
        <v>800</v>
      </c>
      <c r="AA259" t="s">
        <v>158</v>
      </c>
      <c r="AB259">
        <v>9</v>
      </c>
      <c r="AC259" t="s">
        <v>56</v>
      </c>
      <c r="AF259" t="s">
        <v>42</v>
      </c>
      <c r="AG259" t="s">
        <v>34</v>
      </c>
      <c r="AH259" s="12" t="s">
        <v>34</v>
      </c>
      <c r="AM259" t="s">
        <v>46</v>
      </c>
      <c r="AN259" t="s">
        <v>47</v>
      </c>
      <c r="AO259" t="s">
        <v>34</v>
      </c>
      <c r="AP259" t="s">
        <v>159</v>
      </c>
      <c r="AQ259" t="s">
        <v>34</v>
      </c>
      <c r="AR259" t="s">
        <v>49</v>
      </c>
      <c r="AT259">
        <v>0</v>
      </c>
      <c r="AU259">
        <v>0</v>
      </c>
      <c r="AV259" t="e">
        <f>VLOOKUP(B259,#REF!,1,0)</f>
        <v>#REF!</v>
      </c>
    </row>
    <row r="260" spans="1:48">
      <c r="A260" s="5" t="str">
        <f>VLOOKUP(B260,'Item in worksheet'!J:J,1,0)</f>
        <v>MP10-2207</v>
      </c>
      <c r="B260" t="s">
        <v>434</v>
      </c>
      <c r="C260" t="s">
        <v>435</v>
      </c>
      <c r="D260" t="s">
        <v>33</v>
      </c>
      <c r="E260" t="s">
        <v>1935</v>
      </c>
      <c r="F260" t="s">
        <v>34</v>
      </c>
      <c r="G260" t="s">
        <v>436</v>
      </c>
      <c r="H260" t="s">
        <v>36</v>
      </c>
      <c r="I260" t="s">
        <v>203</v>
      </c>
      <c r="J260" t="s">
        <v>401</v>
      </c>
      <c r="K260" s="1" t="s">
        <v>437</v>
      </c>
      <c r="L260" t="s">
        <v>40</v>
      </c>
      <c r="M260" t="s">
        <v>41</v>
      </c>
      <c r="N260" t="s">
        <v>42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Y260" t="s">
        <v>43</v>
      </c>
      <c r="Z260">
        <v>800</v>
      </c>
      <c r="AA260" t="s">
        <v>158</v>
      </c>
      <c r="AB260">
        <v>9</v>
      </c>
      <c r="AC260" t="s">
        <v>45</v>
      </c>
      <c r="AF260" t="s">
        <v>42</v>
      </c>
      <c r="AG260" t="s">
        <v>34</v>
      </c>
      <c r="AH260" s="12" t="s">
        <v>34</v>
      </c>
      <c r="AM260" t="s">
        <v>46</v>
      </c>
      <c r="AN260" t="s">
        <v>47</v>
      </c>
      <c r="AO260" t="s">
        <v>34</v>
      </c>
      <c r="AP260" t="s">
        <v>159</v>
      </c>
      <c r="AQ260" t="s">
        <v>34</v>
      </c>
      <c r="AR260" t="s">
        <v>49</v>
      </c>
      <c r="AT260">
        <v>0</v>
      </c>
      <c r="AU260">
        <v>0</v>
      </c>
      <c r="AV260" t="e">
        <f>VLOOKUP(B260,#REF!,1,0)</f>
        <v>#REF!</v>
      </c>
    </row>
    <row r="261" spans="1:48">
      <c r="A261" s="5" t="str">
        <f>VLOOKUP(B261,'Item in worksheet'!J:J,1,0)</f>
        <v>MP10-2207</v>
      </c>
      <c r="B261" t="s">
        <v>434</v>
      </c>
      <c r="C261" t="s">
        <v>435</v>
      </c>
      <c r="D261" t="s">
        <v>33</v>
      </c>
      <c r="E261" t="s">
        <v>1935</v>
      </c>
      <c r="F261" t="s">
        <v>34</v>
      </c>
      <c r="G261" t="s">
        <v>436</v>
      </c>
      <c r="H261" t="s">
        <v>36</v>
      </c>
      <c r="I261" t="s">
        <v>203</v>
      </c>
      <c r="J261" t="s">
        <v>401</v>
      </c>
      <c r="K261" s="1" t="s">
        <v>437</v>
      </c>
      <c r="L261" t="s">
        <v>40</v>
      </c>
      <c r="M261" t="s">
        <v>50</v>
      </c>
      <c r="N261" t="s">
        <v>42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Y261" t="s">
        <v>43</v>
      </c>
      <c r="Z261">
        <v>800</v>
      </c>
      <c r="AA261" t="s">
        <v>158</v>
      </c>
      <c r="AB261">
        <v>9</v>
      </c>
      <c r="AC261" t="s">
        <v>45</v>
      </c>
      <c r="AF261" t="s">
        <v>42</v>
      </c>
      <c r="AG261" t="s">
        <v>34</v>
      </c>
      <c r="AH261" s="12" t="s">
        <v>34</v>
      </c>
      <c r="AM261" t="s">
        <v>46</v>
      </c>
      <c r="AN261" t="s">
        <v>47</v>
      </c>
      <c r="AO261" t="s">
        <v>34</v>
      </c>
      <c r="AP261" t="s">
        <v>159</v>
      </c>
      <c r="AQ261" t="s">
        <v>34</v>
      </c>
      <c r="AR261" t="s">
        <v>49</v>
      </c>
      <c r="AT261">
        <v>0</v>
      </c>
      <c r="AU261">
        <v>0</v>
      </c>
      <c r="AV261" t="e">
        <f>VLOOKUP(B261,#REF!,1,0)</f>
        <v>#REF!</v>
      </c>
    </row>
    <row r="262" spans="1:48">
      <c r="A262" s="5" t="str">
        <f>VLOOKUP(B262,'Item in worksheet'!J:J,1,0)</f>
        <v>MP10-2208</v>
      </c>
      <c r="B262" t="s">
        <v>438</v>
      </c>
      <c r="C262" t="s">
        <v>435</v>
      </c>
      <c r="D262" t="s">
        <v>33</v>
      </c>
      <c r="E262" t="s">
        <v>1935</v>
      </c>
      <c r="F262" t="s">
        <v>34</v>
      </c>
      <c r="G262" t="s">
        <v>436</v>
      </c>
      <c r="H262" t="s">
        <v>36</v>
      </c>
      <c r="I262" t="s">
        <v>203</v>
      </c>
      <c r="J262" t="s">
        <v>404</v>
      </c>
      <c r="K262" s="1" t="s">
        <v>437</v>
      </c>
      <c r="L262" t="s">
        <v>40</v>
      </c>
      <c r="M262" t="s">
        <v>50</v>
      </c>
      <c r="N262" t="s">
        <v>42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Y262" t="s">
        <v>43</v>
      </c>
      <c r="Z262">
        <v>800</v>
      </c>
      <c r="AA262" t="s">
        <v>158</v>
      </c>
      <c r="AB262">
        <v>9</v>
      </c>
      <c r="AC262" t="s">
        <v>53</v>
      </c>
      <c r="AF262" t="s">
        <v>42</v>
      </c>
      <c r="AG262" t="s">
        <v>34</v>
      </c>
      <c r="AH262" s="12" t="s">
        <v>34</v>
      </c>
      <c r="AM262" t="s">
        <v>46</v>
      </c>
      <c r="AN262" t="s">
        <v>47</v>
      </c>
      <c r="AO262" t="s">
        <v>34</v>
      </c>
      <c r="AP262" t="s">
        <v>159</v>
      </c>
      <c r="AQ262" t="s">
        <v>34</v>
      </c>
      <c r="AR262" t="s">
        <v>49</v>
      </c>
      <c r="AT262">
        <v>0</v>
      </c>
      <c r="AU262">
        <v>0</v>
      </c>
      <c r="AV262" t="e">
        <f>VLOOKUP(B262,#REF!,1,0)</f>
        <v>#REF!</v>
      </c>
    </row>
    <row r="263" spans="1:48">
      <c r="A263" s="5" t="str">
        <f>VLOOKUP(B263,'Item in worksheet'!J:J,1,0)</f>
        <v>MP10-2208</v>
      </c>
      <c r="B263" t="s">
        <v>438</v>
      </c>
      <c r="C263" t="s">
        <v>435</v>
      </c>
      <c r="D263" t="s">
        <v>33</v>
      </c>
      <c r="E263" t="s">
        <v>1935</v>
      </c>
      <c r="F263" t="s">
        <v>34</v>
      </c>
      <c r="G263" t="s">
        <v>436</v>
      </c>
      <c r="H263" t="s">
        <v>36</v>
      </c>
      <c r="I263" t="s">
        <v>203</v>
      </c>
      <c r="J263" t="s">
        <v>404</v>
      </c>
      <c r="K263" s="1" t="s">
        <v>437</v>
      </c>
      <c r="L263" t="s">
        <v>40</v>
      </c>
      <c r="M263" t="s">
        <v>41</v>
      </c>
      <c r="N263" t="s">
        <v>42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Y263" t="s">
        <v>43</v>
      </c>
      <c r="Z263">
        <v>800</v>
      </c>
      <c r="AA263" t="s">
        <v>158</v>
      </c>
      <c r="AB263">
        <v>9</v>
      </c>
      <c r="AC263" t="s">
        <v>53</v>
      </c>
      <c r="AF263" t="s">
        <v>42</v>
      </c>
      <c r="AG263" t="s">
        <v>34</v>
      </c>
      <c r="AH263" s="12" t="s">
        <v>34</v>
      </c>
      <c r="AM263" t="s">
        <v>46</v>
      </c>
      <c r="AN263" t="s">
        <v>47</v>
      </c>
      <c r="AO263" t="s">
        <v>34</v>
      </c>
      <c r="AP263" t="s">
        <v>159</v>
      </c>
      <c r="AQ263" t="s">
        <v>34</v>
      </c>
      <c r="AR263" t="s">
        <v>49</v>
      </c>
      <c r="AT263">
        <v>0</v>
      </c>
      <c r="AU263">
        <v>0</v>
      </c>
      <c r="AV263" t="e">
        <f>VLOOKUP(B263,#REF!,1,0)</f>
        <v>#REF!</v>
      </c>
    </row>
    <row r="264" spans="1:48">
      <c r="A264" s="5" t="str">
        <f>VLOOKUP(B264,'Item in worksheet'!J:J,1,0)</f>
        <v>MP10-2209</v>
      </c>
      <c r="B264" t="s">
        <v>439</v>
      </c>
      <c r="C264" t="s">
        <v>435</v>
      </c>
      <c r="D264" t="s">
        <v>33</v>
      </c>
      <c r="E264" t="s">
        <v>1935</v>
      </c>
      <c r="F264" t="s">
        <v>34</v>
      </c>
      <c r="G264" t="s">
        <v>436</v>
      </c>
      <c r="H264" t="s">
        <v>36</v>
      </c>
      <c r="I264" t="s">
        <v>203</v>
      </c>
      <c r="J264" t="s">
        <v>418</v>
      </c>
      <c r="K264" s="1" t="s">
        <v>437</v>
      </c>
      <c r="L264" t="s">
        <v>40</v>
      </c>
      <c r="M264" t="s">
        <v>41</v>
      </c>
      <c r="N264" t="s">
        <v>42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Y264" t="s">
        <v>43</v>
      </c>
      <c r="Z264">
        <v>800</v>
      </c>
      <c r="AA264" t="s">
        <v>158</v>
      </c>
      <c r="AB264">
        <v>9</v>
      </c>
      <c r="AC264" t="s">
        <v>56</v>
      </c>
      <c r="AF264" t="s">
        <v>42</v>
      </c>
      <c r="AG264" t="s">
        <v>34</v>
      </c>
      <c r="AH264" s="12" t="s">
        <v>34</v>
      </c>
      <c r="AM264" t="s">
        <v>46</v>
      </c>
      <c r="AN264" t="s">
        <v>47</v>
      </c>
      <c r="AO264" t="s">
        <v>34</v>
      </c>
      <c r="AP264" t="s">
        <v>159</v>
      </c>
      <c r="AQ264" t="s">
        <v>34</v>
      </c>
      <c r="AR264" t="s">
        <v>49</v>
      </c>
      <c r="AT264">
        <v>0</v>
      </c>
      <c r="AU264">
        <v>0</v>
      </c>
      <c r="AV264" t="e">
        <f>VLOOKUP(B264,#REF!,1,0)</f>
        <v>#REF!</v>
      </c>
    </row>
    <row r="265" spans="1:48">
      <c r="A265" s="5" t="str">
        <f>VLOOKUP(B265,'Item in worksheet'!J:J,1,0)</f>
        <v>MP10-2209</v>
      </c>
      <c r="B265" t="s">
        <v>439</v>
      </c>
      <c r="C265" t="s">
        <v>435</v>
      </c>
      <c r="D265" t="s">
        <v>33</v>
      </c>
      <c r="E265" t="s">
        <v>1935</v>
      </c>
      <c r="F265" t="s">
        <v>34</v>
      </c>
      <c r="G265" t="s">
        <v>436</v>
      </c>
      <c r="H265" t="s">
        <v>36</v>
      </c>
      <c r="I265" t="s">
        <v>203</v>
      </c>
      <c r="J265" t="s">
        <v>418</v>
      </c>
      <c r="K265" s="1" t="s">
        <v>437</v>
      </c>
      <c r="L265" t="s">
        <v>40</v>
      </c>
      <c r="M265" t="s">
        <v>50</v>
      </c>
      <c r="N265" t="s">
        <v>42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Y265" t="s">
        <v>43</v>
      </c>
      <c r="Z265">
        <v>800</v>
      </c>
      <c r="AA265" t="s">
        <v>158</v>
      </c>
      <c r="AB265">
        <v>9</v>
      </c>
      <c r="AC265" t="s">
        <v>56</v>
      </c>
      <c r="AF265" t="s">
        <v>42</v>
      </c>
      <c r="AG265" t="s">
        <v>34</v>
      </c>
      <c r="AH265" s="12" t="s">
        <v>34</v>
      </c>
      <c r="AM265" t="s">
        <v>46</v>
      </c>
      <c r="AN265" t="s">
        <v>47</v>
      </c>
      <c r="AO265" t="s">
        <v>34</v>
      </c>
      <c r="AP265" t="s">
        <v>159</v>
      </c>
      <c r="AQ265" t="s">
        <v>34</v>
      </c>
      <c r="AR265" t="s">
        <v>49</v>
      </c>
      <c r="AT265">
        <v>0</v>
      </c>
      <c r="AU265">
        <v>0</v>
      </c>
      <c r="AV265" t="e">
        <f>VLOOKUP(B265,#REF!,1,0)</f>
        <v>#REF!</v>
      </c>
    </row>
    <row r="266" spans="1:48">
      <c r="A266" s="5" t="str">
        <f>VLOOKUP(B266,'Item in worksheet'!J:J,1,0)</f>
        <v>MP10-2320</v>
      </c>
      <c r="B266" t="s">
        <v>440</v>
      </c>
      <c r="C266" t="s">
        <v>441</v>
      </c>
      <c r="D266" t="s">
        <v>33</v>
      </c>
      <c r="E266" t="s">
        <v>1935</v>
      </c>
      <c r="F266" t="s">
        <v>34</v>
      </c>
      <c r="G266" t="s">
        <v>442</v>
      </c>
      <c r="H266" t="s">
        <v>36</v>
      </c>
      <c r="I266" t="s">
        <v>71</v>
      </c>
      <c r="J266" t="s">
        <v>401</v>
      </c>
      <c r="K266" s="1" t="s">
        <v>443</v>
      </c>
      <c r="L266" t="s">
        <v>40</v>
      </c>
      <c r="M266" t="s">
        <v>41</v>
      </c>
      <c r="N266" t="s">
        <v>42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Y266" t="s">
        <v>43</v>
      </c>
      <c r="Z266">
        <v>800</v>
      </c>
      <c r="AA266" t="s">
        <v>158</v>
      </c>
      <c r="AB266">
        <v>9</v>
      </c>
      <c r="AC266" t="s">
        <v>45</v>
      </c>
      <c r="AF266" t="s">
        <v>42</v>
      </c>
      <c r="AG266" t="s">
        <v>34</v>
      </c>
      <c r="AH266" s="12" t="s">
        <v>34</v>
      </c>
      <c r="AM266" t="s">
        <v>46</v>
      </c>
      <c r="AN266" t="s">
        <v>47</v>
      </c>
      <c r="AO266" t="s">
        <v>34</v>
      </c>
      <c r="AP266" t="s">
        <v>159</v>
      </c>
      <c r="AQ266" t="s">
        <v>34</v>
      </c>
      <c r="AR266" t="s">
        <v>49</v>
      </c>
      <c r="AT266">
        <v>0</v>
      </c>
      <c r="AU266">
        <v>0</v>
      </c>
      <c r="AV266" t="e">
        <f>VLOOKUP(B266,#REF!,1,0)</f>
        <v>#REF!</v>
      </c>
    </row>
    <row r="267" spans="1:48">
      <c r="A267" s="5" t="str">
        <f>VLOOKUP(B267,'Item in worksheet'!J:J,1,0)</f>
        <v>MP10-2320</v>
      </c>
      <c r="B267" t="s">
        <v>440</v>
      </c>
      <c r="C267" t="s">
        <v>441</v>
      </c>
      <c r="D267" t="s">
        <v>33</v>
      </c>
      <c r="E267" t="s">
        <v>1935</v>
      </c>
      <c r="F267" t="s">
        <v>34</v>
      </c>
      <c r="G267" t="s">
        <v>442</v>
      </c>
      <c r="H267" t="s">
        <v>36</v>
      </c>
      <c r="I267" t="s">
        <v>71</v>
      </c>
      <c r="J267" t="s">
        <v>401</v>
      </c>
      <c r="K267" s="1" t="s">
        <v>443</v>
      </c>
      <c r="L267" t="s">
        <v>40</v>
      </c>
      <c r="M267" t="s">
        <v>50</v>
      </c>
      <c r="N267" t="s">
        <v>42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Y267" t="s">
        <v>43</v>
      </c>
      <c r="Z267">
        <v>800</v>
      </c>
      <c r="AA267" t="s">
        <v>158</v>
      </c>
      <c r="AB267">
        <v>9</v>
      </c>
      <c r="AC267" t="s">
        <v>45</v>
      </c>
      <c r="AF267" t="s">
        <v>42</v>
      </c>
      <c r="AG267" t="s">
        <v>34</v>
      </c>
      <c r="AH267" s="12" t="s">
        <v>34</v>
      </c>
      <c r="AM267" t="s">
        <v>46</v>
      </c>
      <c r="AN267" t="s">
        <v>47</v>
      </c>
      <c r="AO267" t="s">
        <v>34</v>
      </c>
      <c r="AP267" t="s">
        <v>159</v>
      </c>
      <c r="AQ267" t="s">
        <v>34</v>
      </c>
      <c r="AR267" t="s">
        <v>49</v>
      </c>
      <c r="AT267">
        <v>0</v>
      </c>
      <c r="AU267">
        <v>0</v>
      </c>
      <c r="AV267" t="e">
        <f>VLOOKUP(B267,#REF!,1,0)</f>
        <v>#REF!</v>
      </c>
    </row>
    <row r="268" spans="1:48">
      <c r="A268" s="5" t="str">
        <f>VLOOKUP(B268,'Item in worksheet'!J:J,1,0)</f>
        <v>MP10-2321</v>
      </c>
      <c r="B268" t="s">
        <v>444</v>
      </c>
      <c r="C268" t="s">
        <v>441</v>
      </c>
      <c r="D268" t="s">
        <v>33</v>
      </c>
      <c r="E268" t="s">
        <v>1935</v>
      </c>
      <c r="F268" t="s">
        <v>34</v>
      </c>
      <c r="G268" t="s">
        <v>442</v>
      </c>
      <c r="H268" t="s">
        <v>36</v>
      </c>
      <c r="I268" t="s">
        <v>71</v>
      </c>
      <c r="J268" t="s">
        <v>404</v>
      </c>
      <c r="K268" s="1" t="s">
        <v>443</v>
      </c>
      <c r="L268" t="s">
        <v>40</v>
      </c>
      <c r="M268" t="s">
        <v>50</v>
      </c>
      <c r="N268" t="s">
        <v>42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Y268" t="s">
        <v>43</v>
      </c>
      <c r="Z268">
        <v>800</v>
      </c>
      <c r="AA268" t="s">
        <v>158</v>
      </c>
      <c r="AB268">
        <v>9</v>
      </c>
      <c r="AC268" t="s">
        <v>53</v>
      </c>
      <c r="AF268" t="s">
        <v>42</v>
      </c>
      <c r="AG268" t="s">
        <v>34</v>
      </c>
      <c r="AH268" s="12" t="s">
        <v>34</v>
      </c>
      <c r="AM268" t="s">
        <v>46</v>
      </c>
      <c r="AN268" t="s">
        <v>47</v>
      </c>
      <c r="AO268" t="s">
        <v>34</v>
      </c>
      <c r="AP268" t="s">
        <v>159</v>
      </c>
      <c r="AQ268" t="s">
        <v>34</v>
      </c>
      <c r="AR268" t="s">
        <v>49</v>
      </c>
      <c r="AT268">
        <v>0</v>
      </c>
      <c r="AU268">
        <v>0</v>
      </c>
      <c r="AV268" t="e">
        <f>VLOOKUP(B268,#REF!,1,0)</f>
        <v>#REF!</v>
      </c>
    </row>
    <row r="269" spans="1:48">
      <c r="A269" s="5" t="str">
        <f>VLOOKUP(B269,'Item in worksheet'!J:J,1,0)</f>
        <v>MP10-2321</v>
      </c>
      <c r="B269" t="s">
        <v>444</v>
      </c>
      <c r="C269" t="s">
        <v>441</v>
      </c>
      <c r="D269" t="s">
        <v>33</v>
      </c>
      <c r="E269" t="s">
        <v>1935</v>
      </c>
      <c r="F269" t="s">
        <v>34</v>
      </c>
      <c r="G269" t="s">
        <v>442</v>
      </c>
      <c r="H269" t="s">
        <v>36</v>
      </c>
      <c r="I269" t="s">
        <v>71</v>
      </c>
      <c r="J269" t="s">
        <v>404</v>
      </c>
      <c r="K269" s="1" t="s">
        <v>443</v>
      </c>
      <c r="L269" t="s">
        <v>40</v>
      </c>
      <c r="M269" t="s">
        <v>41</v>
      </c>
      <c r="N269" t="s">
        <v>42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Y269" t="s">
        <v>43</v>
      </c>
      <c r="Z269">
        <v>800</v>
      </c>
      <c r="AA269" t="s">
        <v>158</v>
      </c>
      <c r="AB269">
        <v>9</v>
      </c>
      <c r="AC269" t="s">
        <v>53</v>
      </c>
      <c r="AF269" t="s">
        <v>42</v>
      </c>
      <c r="AG269" t="s">
        <v>34</v>
      </c>
      <c r="AH269" s="12" t="s">
        <v>34</v>
      </c>
      <c r="AM269" t="s">
        <v>46</v>
      </c>
      <c r="AN269" t="s">
        <v>47</v>
      </c>
      <c r="AO269" t="s">
        <v>34</v>
      </c>
      <c r="AP269" t="s">
        <v>159</v>
      </c>
      <c r="AQ269" t="s">
        <v>34</v>
      </c>
      <c r="AR269" t="s">
        <v>49</v>
      </c>
      <c r="AT269">
        <v>0</v>
      </c>
      <c r="AU269">
        <v>0</v>
      </c>
      <c r="AV269" t="e">
        <f>VLOOKUP(B269,#REF!,1,0)</f>
        <v>#REF!</v>
      </c>
    </row>
    <row r="270" spans="1:48">
      <c r="A270" s="5" t="str">
        <f>VLOOKUP(B270,'Item in worksheet'!J:J,1,0)</f>
        <v>MP10-2322</v>
      </c>
      <c r="B270" t="s">
        <v>445</v>
      </c>
      <c r="C270" t="s">
        <v>441</v>
      </c>
      <c r="D270" t="s">
        <v>33</v>
      </c>
      <c r="E270" t="s">
        <v>1935</v>
      </c>
      <c r="F270" t="s">
        <v>34</v>
      </c>
      <c r="G270" t="s">
        <v>442</v>
      </c>
      <c r="H270" t="s">
        <v>36</v>
      </c>
      <c r="I270" t="s">
        <v>71</v>
      </c>
      <c r="J270" t="s">
        <v>418</v>
      </c>
      <c r="K270" s="1" t="s">
        <v>443</v>
      </c>
      <c r="L270" t="s">
        <v>40</v>
      </c>
      <c r="M270" t="s">
        <v>41</v>
      </c>
      <c r="N270" t="s">
        <v>42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Y270" t="s">
        <v>43</v>
      </c>
      <c r="Z270">
        <v>800</v>
      </c>
      <c r="AA270" t="s">
        <v>158</v>
      </c>
      <c r="AB270">
        <v>9</v>
      </c>
      <c r="AC270" t="s">
        <v>56</v>
      </c>
      <c r="AF270" t="s">
        <v>42</v>
      </c>
      <c r="AG270" t="s">
        <v>34</v>
      </c>
      <c r="AH270" s="12" t="s">
        <v>34</v>
      </c>
      <c r="AM270" t="s">
        <v>46</v>
      </c>
      <c r="AN270" t="s">
        <v>47</v>
      </c>
      <c r="AO270" t="s">
        <v>34</v>
      </c>
      <c r="AP270" t="s">
        <v>159</v>
      </c>
      <c r="AQ270" t="s">
        <v>34</v>
      </c>
      <c r="AR270" t="s">
        <v>49</v>
      </c>
      <c r="AT270">
        <v>0</v>
      </c>
      <c r="AU270">
        <v>0</v>
      </c>
      <c r="AV270" t="e">
        <f>VLOOKUP(B270,#REF!,1,0)</f>
        <v>#REF!</v>
      </c>
    </row>
    <row r="271" spans="1:48">
      <c r="A271" s="5" t="str">
        <f>VLOOKUP(B271,'Item in worksheet'!J:J,1,0)</f>
        <v>MP10-2322</v>
      </c>
      <c r="B271" t="s">
        <v>445</v>
      </c>
      <c r="C271" t="s">
        <v>441</v>
      </c>
      <c r="D271" t="s">
        <v>33</v>
      </c>
      <c r="E271" t="s">
        <v>1935</v>
      </c>
      <c r="F271" t="s">
        <v>34</v>
      </c>
      <c r="G271" t="s">
        <v>442</v>
      </c>
      <c r="H271" t="s">
        <v>36</v>
      </c>
      <c r="I271" t="s">
        <v>71</v>
      </c>
      <c r="J271" t="s">
        <v>418</v>
      </c>
      <c r="K271" s="1" t="s">
        <v>443</v>
      </c>
      <c r="L271" t="s">
        <v>40</v>
      </c>
      <c r="M271" t="s">
        <v>50</v>
      </c>
      <c r="N271" t="s">
        <v>42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Y271" t="s">
        <v>43</v>
      </c>
      <c r="Z271">
        <v>800</v>
      </c>
      <c r="AA271" t="s">
        <v>158</v>
      </c>
      <c r="AB271">
        <v>9</v>
      </c>
      <c r="AC271" t="s">
        <v>56</v>
      </c>
      <c r="AF271" t="s">
        <v>42</v>
      </c>
      <c r="AG271" t="s">
        <v>34</v>
      </c>
      <c r="AH271" s="12" t="s">
        <v>34</v>
      </c>
      <c r="AM271" t="s">
        <v>46</v>
      </c>
      <c r="AN271" t="s">
        <v>47</v>
      </c>
      <c r="AO271" t="s">
        <v>34</v>
      </c>
      <c r="AP271" t="s">
        <v>159</v>
      </c>
      <c r="AQ271" t="s">
        <v>34</v>
      </c>
      <c r="AR271" t="s">
        <v>49</v>
      </c>
      <c r="AT271">
        <v>0</v>
      </c>
      <c r="AU271">
        <v>0</v>
      </c>
      <c r="AV271" t="e">
        <f>VLOOKUP(B271,#REF!,1,0)</f>
        <v>#REF!</v>
      </c>
    </row>
    <row r="272" spans="1:48">
      <c r="A272" s="5" t="str">
        <f>VLOOKUP(B272,'Item in worksheet'!J:J,1,0)</f>
        <v>MP10-2448</v>
      </c>
      <c r="B272" t="s">
        <v>446</v>
      </c>
      <c r="C272" t="s">
        <v>447</v>
      </c>
      <c r="D272" t="s">
        <v>33</v>
      </c>
      <c r="E272" t="s">
        <v>1935</v>
      </c>
      <c r="F272" t="s">
        <v>34</v>
      </c>
      <c r="G272" t="s">
        <v>448</v>
      </c>
      <c r="H272" t="s">
        <v>36</v>
      </c>
      <c r="I272" t="s">
        <v>99</v>
      </c>
      <c r="J272" t="s">
        <v>401</v>
      </c>
      <c r="K272" s="1" t="s">
        <v>443</v>
      </c>
      <c r="L272" t="s">
        <v>40</v>
      </c>
      <c r="M272" t="s">
        <v>41</v>
      </c>
      <c r="N272" t="s">
        <v>42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Y272" t="s">
        <v>43</v>
      </c>
      <c r="Z272">
        <v>800</v>
      </c>
      <c r="AA272" t="s">
        <v>158</v>
      </c>
      <c r="AB272">
        <v>9</v>
      </c>
      <c r="AC272" t="s">
        <v>45</v>
      </c>
      <c r="AF272" t="s">
        <v>42</v>
      </c>
      <c r="AG272" t="s">
        <v>34</v>
      </c>
      <c r="AH272" s="12" t="s">
        <v>34</v>
      </c>
      <c r="AM272" t="s">
        <v>46</v>
      </c>
      <c r="AN272" t="s">
        <v>47</v>
      </c>
      <c r="AO272" t="s">
        <v>34</v>
      </c>
      <c r="AP272" t="s">
        <v>159</v>
      </c>
      <c r="AQ272" t="s">
        <v>34</v>
      </c>
      <c r="AR272" t="s">
        <v>49</v>
      </c>
      <c r="AT272">
        <v>0</v>
      </c>
      <c r="AU272">
        <v>0</v>
      </c>
      <c r="AV272" t="e">
        <f>VLOOKUP(B272,#REF!,1,0)</f>
        <v>#REF!</v>
      </c>
    </row>
    <row r="273" spans="1:48">
      <c r="A273" s="5" t="str">
        <f>VLOOKUP(B273,'Item in worksheet'!J:J,1,0)</f>
        <v>MP10-2448</v>
      </c>
      <c r="B273" t="s">
        <v>446</v>
      </c>
      <c r="C273" t="s">
        <v>447</v>
      </c>
      <c r="D273" t="s">
        <v>33</v>
      </c>
      <c r="E273" t="s">
        <v>1935</v>
      </c>
      <c r="F273" t="s">
        <v>34</v>
      </c>
      <c r="G273" t="s">
        <v>448</v>
      </c>
      <c r="H273" t="s">
        <v>36</v>
      </c>
      <c r="I273" t="s">
        <v>99</v>
      </c>
      <c r="J273" t="s">
        <v>401</v>
      </c>
      <c r="K273" s="1" t="s">
        <v>443</v>
      </c>
      <c r="L273" t="s">
        <v>40</v>
      </c>
      <c r="M273" t="s">
        <v>50</v>
      </c>
      <c r="N273" t="s">
        <v>42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Y273" t="s">
        <v>43</v>
      </c>
      <c r="Z273">
        <v>800</v>
      </c>
      <c r="AA273" t="s">
        <v>158</v>
      </c>
      <c r="AB273">
        <v>9</v>
      </c>
      <c r="AC273" t="s">
        <v>45</v>
      </c>
      <c r="AF273" t="s">
        <v>42</v>
      </c>
      <c r="AG273" t="s">
        <v>34</v>
      </c>
      <c r="AH273" s="12" t="s">
        <v>34</v>
      </c>
      <c r="AM273" t="s">
        <v>46</v>
      </c>
      <c r="AN273" t="s">
        <v>47</v>
      </c>
      <c r="AO273" t="s">
        <v>34</v>
      </c>
      <c r="AP273" t="s">
        <v>159</v>
      </c>
      <c r="AQ273" t="s">
        <v>34</v>
      </c>
      <c r="AR273" t="s">
        <v>49</v>
      </c>
      <c r="AT273">
        <v>0</v>
      </c>
      <c r="AU273">
        <v>0</v>
      </c>
      <c r="AV273" t="e">
        <f>VLOOKUP(B273,#REF!,1,0)</f>
        <v>#REF!</v>
      </c>
    </row>
    <row r="274" spans="1:48">
      <c r="A274" s="5" t="str">
        <f>VLOOKUP(B274,'Item in worksheet'!J:J,1,0)</f>
        <v>MP10-2449</v>
      </c>
      <c r="B274" t="s">
        <v>449</v>
      </c>
      <c r="C274" t="s">
        <v>447</v>
      </c>
      <c r="D274" t="s">
        <v>33</v>
      </c>
      <c r="E274" t="s">
        <v>1935</v>
      </c>
      <c r="F274" t="s">
        <v>34</v>
      </c>
      <c r="G274" t="s">
        <v>448</v>
      </c>
      <c r="H274" t="s">
        <v>36</v>
      </c>
      <c r="I274" t="s">
        <v>99</v>
      </c>
      <c r="J274" t="s">
        <v>404</v>
      </c>
      <c r="K274" s="1" t="s">
        <v>443</v>
      </c>
      <c r="L274" t="s">
        <v>40</v>
      </c>
      <c r="M274" t="s">
        <v>50</v>
      </c>
      <c r="N274" t="s">
        <v>42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Y274" t="s">
        <v>43</v>
      </c>
      <c r="Z274">
        <v>800</v>
      </c>
      <c r="AA274" t="s">
        <v>158</v>
      </c>
      <c r="AB274">
        <v>9</v>
      </c>
      <c r="AC274" t="s">
        <v>53</v>
      </c>
      <c r="AF274" t="s">
        <v>42</v>
      </c>
      <c r="AG274" t="s">
        <v>34</v>
      </c>
      <c r="AH274" s="12" t="s">
        <v>34</v>
      </c>
      <c r="AM274" t="s">
        <v>46</v>
      </c>
      <c r="AN274" t="s">
        <v>47</v>
      </c>
      <c r="AO274" t="s">
        <v>34</v>
      </c>
      <c r="AP274" t="s">
        <v>159</v>
      </c>
      <c r="AQ274" t="s">
        <v>34</v>
      </c>
      <c r="AR274" t="s">
        <v>49</v>
      </c>
      <c r="AT274">
        <v>0</v>
      </c>
      <c r="AU274">
        <v>0</v>
      </c>
      <c r="AV274" t="e">
        <f>VLOOKUP(B274,#REF!,1,0)</f>
        <v>#REF!</v>
      </c>
    </row>
    <row r="275" spans="1:48">
      <c r="A275" s="5" t="str">
        <f>VLOOKUP(B275,'Item in worksheet'!J:J,1,0)</f>
        <v>MP10-2449</v>
      </c>
      <c r="B275" t="s">
        <v>449</v>
      </c>
      <c r="C275" t="s">
        <v>447</v>
      </c>
      <c r="D275" t="s">
        <v>33</v>
      </c>
      <c r="E275" t="s">
        <v>1935</v>
      </c>
      <c r="F275" t="s">
        <v>34</v>
      </c>
      <c r="G275" t="s">
        <v>448</v>
      </c>
      <c r="H275" t="s">
        <v>36</v>
      </c>
      <c r="I275" t="s">
        <v>99</v>
      </c>
      <c r="J275" t="s">
        <v>404</v>
      </c>
      <c r="K275" s="1" t="s">
        <v>443</v>
      </c>
      <c r="L275" t="s">
        <v>40</v>
      </c>
      <c r="M275" t="s">
        <v>41</v>
      </c>
      <c r="N275" t="s">
        <v>42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Y275" t="s">
        <v>43</v>
      </c>
      <c r="Z275">
        <v>800</v>
      </c>
      <c r="AA275" t="s">
        <v>158</v>
      </c>
      <c r="AB275">
        <v>9</v>
      </c>
      <c r="AC275" t="s">
        <v>53</v>
      </c>
      <c r="AF275" t="s">
        <v>42</v>
      </c>
      <c r="AG275" t="s">
        <v>34</v>
      </c>
      <c r="AH275" s="12" t="s">
        <v>34</v>
      </c>
      <c r="AM275" t="s">
        <v>46</v>
      </c>
      <c r="AN275" t="s">
        <v>47</v>
      </c>
      <c r="AO275" t="s">
        <v>34</v>
      </c>
      <c r="AP275" t="s">
        <v>159</v>
      </c>
      <c r="AQ275" t="s">
        <v>34</v>
      </c>
      <c r="AR275" t="s">
        <v>49</v>
      </c>
      <c r="AT275">
        <v>0</v>
      </c>
      <c r="AU275">
        <v>0</v>
      </c>
      <c r="AV275" t="e">
        <f>VLOOKUP(B275,#REF!,1,0)</f>
        <v>#REF!</v>
      </c>
    </row>
    <row r="276" spans="1:48">
      <c r="A276" s="5" t="str">
        <f>VLOOKUP(B276,'Item in worksheet'!J:J,1,0)</f>
        <v>MP10-2450</v>
      </c>
      <c r="B276" t="s">
        <v>450</v>
      </c>
      <c r="C276" t="s">
        <v>447</v>
      </c>
      <c r="D276" t="s">
        <v>33</v>
      </c>
      <c r="E276" t="s">
        <v>1935</v>
      </c>
      <c r="F276" t="s">
        <v>34</v>
      </c>
      <c r="G276" t="s">
        <v>448</v>
      </c>
      <c r="H276" t="s">
        <v>36</v>
      </c>
      <c r="I276" t="s">
        <v>99</v>
      </c>
      <c r="J276" t="s">
        <v>418</v>
      </c>
      <c r="K276" s="1" t="s">
        <v>443</v>
      </c>
      <c r="L276" t="s">
        <v>40</v>
      </c>
      <c r="M276" t="s">
        <v>50</v>
      </c>
      <c r="N276" t="s">
        <v>42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Y276" t="s">
        <v>43</v>
      </c>
      <c r="Z276">
        <v>800</v>
      </c>
      <c r="AA276" t="s">
        <v>158</v>
      </c>
      <c r="AB276">
        <v>9</v>
      </c>
      <c r="AC276" t="s">
        <v>56</v>
      </c>
      <c r="AF276" t="s">
        <v>42</v>
      </c>
      <c r="AG276" t="s">
        <v>34</v>
      </c>
      <c r="AH276" s="12" t="s">
        <v>34</v>
      </c>
      <c r="AM276" t="s">
        <v>46</v>
      </c>
      <c r="AN276" t="s">
        <v>47</v>
      </c>
      <c r="AO276" t="s">
        <v>34</v>
      </c>
      <c r="AP276" t="s">
        <v>159</v>
      </c>
      <c r="AQ276" t="s">
        <v>34</v>
      </c>
      <c r="AR276" t="s">
        <v>49</v>
      </c>
      <c r="AT276">
        <v>0</v>
      </c>
      <c r="AU276">
        <v>0</v>
      </c>
      <c r="AV276" t="e">
        <f>VLOOKUP(B276,#REF!,1,0)</f>
        <v>#REF!</v>
      </c>
    </row>
    <row r="277" spans="1:48">
      <c r="A277" s="5" t="str">
        <f>VLOOKUP(B277,'Item in worksheet'!J:J,1,0)</f>
        <v>MP10-2979</v>
      </c>
      <c r="B277" t="s">
        <v>451</v>
      </c>
      <c r="C277" t="s">
        <v>452</v>
      </c>
      <c r="D277" t="s">
        <v>33</v>
      </c>
      <c r="E277" t="s">
        <v>1935</v>
      </c>
      <c r="F277" t="s">
        <v>34</v>
      </c>
      <c r="G277" t="s">
        <v>413</v>
      </c>
      <c r="H277" t="s">
        <v>36</v>
      </c>
      <c r="I277" t="s">
        <v>453</v>
      </c>
      <c r="J277" t="s">
        <v>401</v>
      </c>
      <c r="K277" s="1" t="s">
        <v>443</v>
      </c>
      <c r="L277" t="s">
        <v>40</v>
      </c>
      <c r="M277" t="s">
        <v>41</v>
      </c>
      <c r="N277" t="s">
        <v>42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Y277" t="s">
        <v>43</v>
      </c>
      <c r="Z277">
        <v>800</v>
      </c>
      <c r="AA277" t="s">
        <v>158</v>
      </c>
      <c r="AB277">
        <v>9</v>
      </c>
      <c r="AC277" t="s">
        <v>45</v>
      </c>
      <c r="AF277" t="s">
        <v>42</v>
      </c>
      <c r="AG277" t="s">
        <v>34</v>
      </c>
      <c r="AH277" s="12" t="s">
        <v>34</v>
      </c>
      <c r="AM277" t="s">
        <v>46</v>
      </c>
      <c r="AN277" t="s">
        <v>47</v>
      </c>
      <c r="AO277" t="s">
        <v>34</v>
      </c>
      <c r="AP277" t="s">
        <v>159</v>
      </c>
      <c r="AQ277" t="s">
        <v>34</v>
      </c>
      <c r="AR277" t="s">
        <v>49</v>
      </c>
      <c r="AT277">
        <v>0</v>
      </c>
      <c r="AU277">
        <v>0</v>
      </c>
      <c r="AV277" t="e">
        <f>VLOOKUP(B277,#REF!,1,0)</f>
        <v>#REF!</v>
      </c>
    </row>
    <row r="278" spans="1:48">
      <c r="A278" s="5" t="str">
        <f>VLOOKUP(B278,'Item in worksheet'!J:J,1,0)</f>
        <v>MP10-2979</v>
      </c>
      <c r="B278" t="s">
        <v>451</v>
      </c>
      <c r="C278" t="s">
        <v>452</v>
      </c>
      <c r="D278" t="s">
        <v>33</v>
      </c>
      <c r="E278" t="s">
        <v>1935</v>
      </c>
      <c r="F278" t="s">
        <v>34</v>
      </c>
      <c r="G278" t="s">
        <v>413</v>
      </c>
      <c r="H278" t="s">
        <v>36</v>
      </c>
      <c r="I278" t="s">
        <v>453</v>
      </c>
      <c r="J278" t="s">
        <v>401</v>
      </c>
      <c r="K278" s="1" t="s">
        <v>443</v>
      </c>
      <c r="L278" t="s">
        <v>40</v>
      </c>
      <c r="M278" t="s">
        <v>60</v>
      </c>
      <c r="N278" t="s">
        <v>42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Y278" t="s">
        <v>43</v>
      </c>
      <c r="Z278">
        <v>800</v>
      </c>
      <c r="AA278" t="s">
        <v>158</v>
      </c>
      <c r="AB278">
        <v>9</v>
      </c>
      <c r="AC278" t="s">
        <v>45</v>
      </c>
      <c r="AF278" t="s">
        <v>42</v>
      </c>
      <c r="AG278" t="s">
        <v>34</v>
      </c>
      <c r="AH278" s="12" t="s">
        <v>34</v>
      </c>
      <c r="AM278" t="s">
        <v>46</v>
      </c>
      <c r="AN278" t="s">
        <v>47</v>
      </c>
      <c r="AO278" t="s">
        <v>34</v>
      </c>
      <c r="AP278" t="s">
        <v>159</v>
      </c>
      <c r="AQ278" t="s">
        <v>34</v>
      </c>
      <c r="AR278" t="s">
        <v>49</v>
      </c>
      <c r="AT278">
        <v>0</v>
      </c>
      <c r="AU278">
        <v>0</v>
      </c>
      <c r="AV278" t="e">
        <f>VLOOKUP(B278,#REF!,1,0)</f>
        <v>#REF!</v>
      </c>
    </row>
    <row r="279" spans="1:48">
      <c r="A279" s="5" t="str">
        <f>VLOOKUP(B279,'Item in worksheet'!J:J,1,0)</f>
        <v>MP10-2980</v>
      </c>
      <c r="B279" t="s">
        <v>454</v>
      </c>
      <c r="C279" t="s">
        <v>452</v>
      </c>
      <c r="D279" t="s">
        <v>33</v>
      </c>
      <c r="E279" t="s">
        <v>1935</v>
      </c>
      <c r="F279" t="s">
        <v>34</v>
      </c>
      <c r="G279" t="s">
        <v>413</v>
      </c>
      <c r="H279" t="s">
        <v>36</v>
      </c>
      <c r="I279" t="s">
        <v>453</v>
      </c>
      <c r="J279" t="s">
        <v>455</v>
      </c>
      <c r="K279" s="1" t="s">
        <v>443</v>
      </c>
      <c r="L279" t="s">
        <v>40</v>
      </c>
      <c r="M279" t="s">
        <v>60</v>
      </c>
      <c r="N279" t="s">
        <v>42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Y279" t="s">
        <v>43</v>
      </c>
      <c r="Z279">
        <v>800</v>
      </c>
      <c r="AA279" t="s">
        <v>158</v>
      </c>
      <c r="AB279">
        <v>9</v>
      </c>
      <c r="AC279" t="s">
        <v>53</v>
      </c>
      <c r="AF279" t="s">
        <v>42</v>
      </c>
      <c r="AG279" t="s">
        <v>34</v>
      </c>
      <c r="AH279" s="12" t="s">
        <v>34</v>
      </c>
      <c r="AM279" t="s">
        <v>46</v>
      </c>
      <c r="AN279" t="s">
        <v>47</v>
      </c>
      <c r="AO279" t="s">
        <v>34</v>
      </c>
      <c r="AP279" t="s">
        <v>159</v>
      </c>
      <c r="AQ279" t="s">
        <v>34</v>
      </c>
      <c r="AR279" t="s">
        <v>49</v>
      </c>
      <c r="AT279">
        <v>0</v>
      </c>
      <c r="AU279">
        <v>0</v>
      </c>
      <c r="AV279" t="e">
        <f>VLOOKUP(B279,#REF!,1,0)</f>
        <v>#REF!</v>
      </c>
    </row>
    <row r="280" spans="1:48">
      <c r="A280" s="5" t="str">
        <f>VLOOKUP(B280,'Item in worksheet'!J:J,1,0)</f>
        <v>MP10-2980</v>
      </c>
      <c r="B280" t="s">
        <v>454</v>
      </c>
      <c r="C280" t="s">
        <v>452</v>
      </c>
      <c r="D280" t="s">
        <v>33</v>
      </c>
      <c r="E280" t="s">
        <v>1935</v>
      </c>
      <c r="F280" t="s">
        <v>34</v>
      </c>
      <c r="G280" t="s">
        <v>413</v>
      </c>
      <c r="H280" t="s">
        <v>36</v>
      </c>
      <c r="I280" t="s">
        <v>453</v>
      </c>
      <c r="J280" t="s">
        <v>455</v>
      </c>
      <c r="K280" s="1" t="s">
        <v>443</v>
      </c>
      <c r="L280" t="s">
        <v>40</v>
      </c>
      <c r="M280" t="s">
        <v>41</v>
      </c>
      <c r="N280" t="s">
        <v>42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Y280" t="s">
        <v>43</v>
      </c>
      <c r="Z280">
        <v>800</v>
      </c>
      <c r="AA280" t="s">
        <v>158</v>
      </c>
      <c r="AB280">
        <v>9</v>
      </c>
      <c r="AC280" t="s">
        <v>53</v>
      </c>
      <c r="AF280" t="s">
        <v>42</v>
      </c>
      <c r="AG280" t="s">
        <v>34</v>
      </c>
      <c r="AH280" s="12" t="s">
        <v>34</v>
      </c>
      <c r="AM280" t="s">
        <v>46</v>
      </c>
      <c r="AN280" t="s">
        <v>47</v>
      </c>
      <c r="AO280" t="s">
        <v>34</v>
      </c>
      <c r="AP280" t="s">
        <v>159</v>
      </c>
      <c r="AQ280" t="s">
        <v>34</v>
      </c>
      <c r="AR280" t="s">
        <v>49</v>
      </c>
      <c r="AT280">
        <v>0</v>
      </c>
      <c r="AU280">
        <v>0</v>
      </c>
      <c r="AV280" t="e">
        <f>VLOOKUP(B280,#REF!,1,0)</f>
        <v>#REF!</v>
      </c>
    </row>
    <row r="281" spans="1:48">
      <c r="A281" s="5" t="str">
        <f>VLOOKUP(B281,'Item in worksheet'!J:J,1,0)</f>
        <v>MP10-2981</v>
      </c>
      <c r="B281" t="s">
        <v>456</v>
      </c>
      <c r="C281" t="s">
        <v>452</v>
      </c>
      <c r="D281" t="s">
        <v>33</v>
      </c>
      <c r="E281" t="s">
        <v>1935</v>
      </c>
      <c r="F281" t="s">
        <v>34</v>
      </c>
      <c r="G281" t="s">
        <v>413</v>
      </c>
      <c r="H281" t="s">
        <v>36</v>
      </c>
      <c r="I281" t="s">
        <v>453</v>
      </c>
      <c r="J281" t="s">
        <v>418</v>
      </c>
      <c r="K281" s="1" t="s">
        <v>443</v>
      </c>
      <c r="L281" t="s">
        <v>40</v>
      </c>
      <c r="M281" t="s">
        <v>41</v>
      </c>
      <c r="N281" t="s">
        <v>42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Y281" t="s">
        <v>43</v>
      </c>
      <c r="Z281">
        <v>800</v>
      </c>
      <c r="AA281" t="s">
        <v>158</v>
      </c>
      <c r="AB281">
        <v>9</v>
      </c>
      <c r="AC281" t="s">
        <v>56</v>
      </c>
      <c r="AF281" t="s">
        <v>42</v>
      </c>
      <c r="AG281" t="s">
        <v>34</v>
      </c>
      <c r="AH281" s="12" t="s">
        <v>34</v>
      </c>
      <c r="AM281" t="s">
        <v>46</v>
      </c>
      <c r="AN281" t="s">
        <v>47</v>
      </c>
      <c r="AO281" t="s">
        <v>34</v>
      </c>
      <c r="AP281" t="s">
        <v>159</v>
      </c>
      <c r="AQ281" t="s">
        <v>34</v>
      </c>
      <c r="AR281" t="s">
        <v>49</v>
      </c>
      <c r="AT281">
        <v>0</v>
      </c>
      <c r="AU281">
        <v>0</v>
      </c>
      <c r="AV281" t="e">
        <f>VLOOKUP(B281,#REF!,1,0)</f>
        <v>#REF!</v>
      </c>
    </row>
    <row r="282" spans="1:48">
      <c r="A282" s="5" t="str">
        <f>VLOOKUP(B282,'Item in worksheet'!J:J,1,0)</f>
        <v>MP10-2981</v>
      </c>
      <c r="B282" t="s">
        <v>456</v>
      </c>
      <c r="C282" t="s">
        <v>452</v>
      </c>
      <c r="D282" t="s">
        <v>33</v>
      </c>
      <c r="E282" t="s">
        <v>1935</v>
      </c>
      <c r="F282" t="s">
        <v>34</v>
      </c>
      <c r="G282" t="s">
        <v>413</v>
      </c>
      <c r="H282" t="s">
        <v>36</v>
      </c>
      <c r="I282" t="s">
        <v>453</v>
      </c>
      <c r="J282" t="s">
        <v>418</v>
      </c>
      <c r="K282" s="1" t="s">
        <v>443</v>
      </c>
      <c r="L282" t="s">
        <v>40</v>
      </c>
      <c r="M282" t="s">
        <v>60</v>
      </c>
      <c r="N282" t="s">
        <v>42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Y282" t="s">
        <v>43</v>
      </c>
      <c r="Z282">
        <v>800</v>
      </c>
      <c r="AA282" t="s">
        <v>158</v>
      </c>
      <c r="AB282">
        <v>9</v>
      </c>
      <c r="AC282" t="s">
        <v>56</v>
      </c>
      <c r="AF282" t="s">
        <v>42</v>
      </c>
      <c r="AG282" t="s">
        <v>34</v>
      </c>
      <c r="AH282" s="12" t="s">
        <v>34</v>
      </c>
      <c r="AM282" t="s">
        <v>46</v>
      </c>
      <c r="AN282" t="s">
        <v>47</v>
      </c>
      <c r="AO282" t="s">
        <v>34</v>
      </c>
      <c r="AP282" t="s">
        <v>159</v>
      </c>
      <c r="AQ282" t="s">
        <v>34</v>
      </c>
      <c r="AR282" t="s">
        <v>49</v>
      </c>
      <c r="AT282">
        <v>0</v>
      </c>
      <c r="AU282">
        <v>0</v>
      </c>
      <c r="AV282" t="e">
        <f>VLOOKUP(B282,#REF!,1,0)</f>
        <v>#REF!</v>
      </c>
    </row>
    <row r="283" spans="1:48">
      <c r="A283" s="5" t="e">
        <f>VLOOKUP(B283,'Item in worksheet'!J:J,1,0)</f>
        <v>#N/A</v>
      </c>
      <c r="B283" t="s">
        <v>457</v>
      </c>
      <c r="C283" t="s">
        <v>452</v>
      </c>
      <c r="D283" t="s">
        <v>33</v>
      </c>
      <c r="E283" t="s">
        <v>1935</v>
      </c>
      <c r="F283" t="s">
        <v>34</v>
      </c>
      <c r="G283" t="s">
        <v>413</v>
      </c>
      <c r="H283" t="s">
        <v>58</v>
      </c>
      <c r="I283" t="s">
        <v>453</v>
      </c>
      <c r="J283" t="s">
        <v>458</v>
      </c>
      <c r="K283" s="1" t="s">
        <v>459</v>
      </c>
      <c r="L283" t="s">
        <v>40</v>
      </c>
      <c r="M283" t="s">
        <v>60</v>
      </c>
      <c r="N283" t="s">
        <v>42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Y283" t="s">
        <v>43</v>
      </c>
      <c r="Z283">
        <v>800</v>
      </c>
      <c r="AA283" t="s">
        <v>158</v>
      </c>
      <c r="AB283">
        <v>9</v>
      </c>
      <c r="AC283" t="s">
        <v>1905</v>
      </c>
      <c r="AF283" t="s">
        <v>42</v>
      </c>
      <c r="AG283" t="s">
        <v>34</v>
      </c>
      <c r="AH283" s="12" t="s">
        <v>34</v>
      </c>
      <c r="AM283" t="s">
        <v>46</v>
      </c>
      <c r="AN283" t="s">
        <v>47</v>
      </c>
      <c r="AO283" t="s">
        <v>34</v>
      </c>
      <c r="AP283" t="s">
        <v>159</v>
      </c>
      <c r="AQ283" t="s">
        <v>34</v>
      </c>
      <c r="AR283" t="s">
        <v>49</v>
      </c>
      <c r="AT283">
        <v>0</v>
      </c>
      <c r="AU283">
        <v>0</v>
      </c>
      <c r="AV283" t="e">
        <f>VLOOKUP(B283,#REF!,1,0)</f>
        <v>#REF!</v>
      </c>
    </row>
    <row r="284" spans="1:48">
      <c r="A284" s="5" t="e">
        <f>VLOOKUP(B284,'Item in worksheet'!J:J,1,0)</f>
        <v>#N/A</v>
      </c>
      <c r="B284" t="s">
        <v>460</v>
      </c>
      <c r="C284" t="s">
        <v>452</v>
      </c>
      <c r="D284" t="s">
        <v>33</v>
      </c>
      <c r="E284" t="s">
        <v>1935</v>
      </c>
      <c r="F284" t="s">
        <v>34</v>
      </c>
      <c r="G284" t="s">
        <v>413</v>
      </c>
      <c r="H284" t="s">
        <v>58</v>
      </c>
      <c r="I284" t="s">
        <v>453</v>
      </c>
      <c r="J284" t="s">
        <v>461</v>
      </c>
      <c r="K284" s="1" t="s">
        <v>459</v>
      </c>
      <c r="L284" t="s">
        <v>40</v>
      </c>
      <c r="M284" t="s">
        <v>60</v>
      </c>
      <c r="N284" t="s">
        <v>42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Y284" t="s">
        <v>43</v>
      </c>
      <c r="Z284">
        <v>800</v>
      </c>
      <c r="AA284" t="s">
        <v>158</v>
      </c>
      <c r="AB284">
        <v>9</v>
      </c>
      <c r="AC284" t="s">
        <v>1906</v>
      </c>
      <c r="AF284" t="s">
        <v>42</v>
      </c>
      <c r="AG284" t="s">
        <v>34</v>
      </c>
      <c r="AH284" s="12" t="s">
        <v>34</v>
      </c>
      <c r="AM284" t="s">
        <v>46</v>
      </c>
      <c r="AN284" t="s">
        <v>47</v>
      </c>
      <c r="AO284" t="s">
        <v>34</v>
      </c>
      <c r="AP284" t="s">
        <v>159</v>
      </c>
      <c r="AQ284" t="s">
        <v>34</v>
      </c>
      <c r="AR284" t="s">
        <v>49</v>
      </c>
      <c r="AT284">
        <v>0</v>
      </c>
      <c r="AU284">
        <v>0</v>
      </c>
      <c r="AV284" t="e">
        <f>VLOOKUP(B284,#REF!,1,0)</f>
        <v>#REF!</v>
      </c>
    </row>
    <row r="285" spans="1:48">
      <c r="A285" s="5" t="str">
        <f>VLOOKUP(B285,'Item in worksheet'!J:J,1,0)</f>
        <v>MP10-042</v>
      </c>
      <c r="B285" t="s">
        <v>462</v>
      </c>
      <c r="C285" t="s">
        <v>463</v>
      </c>
      <c r="D285" t="s">
        <v>33</v>
      </c>
      <c r="E285" t="s">
        <v>1935</v>
      </c>
      <c r="F285" t="s">
        <v>34</v>
      </c>
      <c r="G285" t="s">
        <v>464</v>
      </c>
      <c r="H285" t="s">
        <v>36</v>
      </c>
      <c r="I285" t="s">
        <v>37</v>
      </c>
      <c r="J285" t="s">
        <v>465</v>
      </c>
      <c r="K285" t="s">
        <v>466</v>
      </c>
      <c r="L285" t="s">
        <v>40</v>
      </c>
      <c r="M285" t="s">
        <v>41</v>
      </c>
      <c r="N285" t="s">
        <v>42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Y285" t="s">
        <v>43</v>
      </c>
      <c r="Z285">
        <v>800</v>
      </c>
      <c r="AA285" t="s">
        <v>158</v>
      </c>
      <c r="AB285">
        <v>9</v>
      </c>
      <c r="AC285" t="s">
        <v>45</v>
      </c>
      <c r="AF285" t="s">
        <v>42</v>
      </c>
      <c r="AG285" t="s">
        <v>34</v>
      </c>
      <c r="AH285" s="12" t="s">
        <v>34</v>
      </c>
      <c r="AM285" t="s">
        <v>46</v>
      </c>
      <c r="AN285" t="s">
        <v>47</v>
      </c>
      <c r="AO285" t="s">
        <v>34</v>
      </c>
      <c r="AP285" t="s">
        <v>159</v>
      </c>
      <c r="AQ285" t="s">
        <v>34</v>
      </c>
      <c r="AR285" t="s">
        <v>49</v>
      </c>
      <c r="AT285">
        <v>0</v>
      </c>
      <c r="AU285">
        <v>0</v>
      </c>
      <c r="AV285" t="e">
        <f>VLOOKUP(B285,#REF!,1,0)</f>
        <v>#REF!</v>
      </c>
    </row>
    <row r="286" spans="1:48">
      <c r="A286" s="5" t="str">
        <f>VLOOKUP(B286,'Item in worksheet'!J:J,1,0)</f>
        <v>MP10-042</v>
      </c>
      <c r="B286" t="s">
        <v>462</v>
      </c>
      <c r="C286" t="s">
        <v>463</v>
      </c>
      <c r="D286" t="s">
        <v>33</v>
      </c>
      <c r="E286" t="s">
        <v>1935</v>
      </c>
      <c r="F286" t="s">
        <v>34</v>
      </c>
      <c r="G286" t="s">
        <v>464</v>
      </c>
      <c r="H286" t="s">
        <v>36</v>
      </c>
      <c r="I286" t="s">
        <v>37</v>
      </c>
      <c r="J286" t="s">
        <v>465</v>
      </c>
      <c r="K286" t="s">
        <v>466</v>
      </c>
      <c r="L286" t="s">
        <v>40</v>
      </c>
      <c r="M286" t="s">
        <v>60</v>
      </c>
      <c r="N286" t="s">
        <v>42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Y286" t="s">
        <v>43</v>
      </c>
      <c r="Z286">
        <v>800</v>
      </c>
      <c r="AA286" t="s">
        <v>158</v>
      </c>
      <c r="AB286">
        <v>9</v>
      </c>
      <c r="AC286" t="s">
        <v>45</v>
      </c>
      <c r="AF286" t="s">
        <v>42</v>
      </c>
      <c r="AG286" t="s">
        <v>34</v>
      </c>
      <c r="AH286" s="12" t="s">
        <v>34</v>
      </c>
      <c r="AM286" t="s">
        <v>46</v>
      </c>
      <c r="AN286" t="s">
        <v>47</v>
      </c>
      <c r="AO286" t="s">
        <v>34</v>
      </c>
      <c r="AP286" t="s">
        <v>159</v>
      </c>
      <c r="AQ286" t="s">
        <v>34</v>
      </c>
      <c r="AR286" t="s">
        <v>49</v>
      </c>
      <c r="AT286">
        <v>0</v>
      </c>
      <c r="AU286">
        <v>0</v>
      </c>
      <c r="AV286" t="e">
        <f>VLOOKUP(B286,#REF!,1,0)</f>
        <v>#REF!</v>
      </c>
    </row>
    <row r="287" spans="1:48">
      <c r="A287" s="5" t="str">
        <f>VLOOKUP(B287,'Item in worksheet'!J:J,1,0)</f>
        <v>MP10-043</v>
      </c>
      <c r="B287" t="s">
        <v>467</v>
      </c>
      <c r="C287" t="s">
        <v>463</v>
      </c>
      <c r="D287" t="s">
        <v>33</v>
      </c>
      <c r="E287" t="s">
        <v>1935</v>
      </c>
      <c r="F287" t="s">
        <v>34</v>
      </c>
      <c r="G287" t="s">
        <v>464</v>
      </c>
      <c r="H287" t="s">
        <v>36</v>
      </c>
      <c r="I287" t="s">
        <v>37</v>
      </c>
      <c r="J287" t="s">
        <v>468</v>
      </c>
      <c r="K287" t="s">
        <v>466</v>
      </c>
      <c r="L287" t="s">
        <v>40</v>
      </c>
      <c r="M287" t="s">
        <v>60</v>
      </c>
      <c r="N287" t="s">
        <v>42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Y287" t="s">
        <v>43</v>
      </c>
      <c r="Z287">
        <v>800</v>
      </c>
      <c r="AA287" t="s">
        <v>158</v>
      </c>
      <c r="AB287">
        <v>9</v>
      </c>
      <c r="AC287" t="s">
        <v>53</v>
      </c>
      <c r="AF287" t="s">
        <v>42</v>
      </c>
      <c r="AG287" t="s">
        <v>34</v>
      </c>
      <c r="AH287" s="12" t="s">
        <v>34</v>
      </c>
      <c r="AM287" t="s">
        <v>46</v>
      </c>
      <c r="AN287" t="s">
        <v>47</v>
      </c>
      <c r="AO287" t="s">
        <v>34</v>
      </c>
      <c r="AP287" t="s">
        <v>159</v>
      </c>
      <c r="AQ287" t="s">
        <v>34</v>
      </c>
      <c r="AR287" t="s">
        <v>49</v>
      </c>
      <c r="AT287">
        <v>0</v>
      </c>
      <c r="AU287">
        <v>0</v>
      </c>
      <c r="AV287" t="e">
        <f>VLOOKUP(B287,#REF!,1,0)</f>
        <v>#REF!</v>
      </c>
    </row>
    <row r="288" spans="1:48">
      <c r="A288" s="5" t="str">
        <f>VLOOKUP(B288,'Item in worksheet'!J:J,1,0)</f>
        <v>MP10-043</v>
      </c>
      <c r="B288" t="s">
        <v>467</v>
      </c>
      <c r="C288" t="s">
        <v>463</v>
      </c>
      <c r="D288" t="s">
        <v>33</v>
      </c>
      <c r="E288" t="s">
        <v>1935</v>
      </c>
      <c r="F288" t="s">
        <v>34</v>
      </c>
      <c r="G288" t="s">
        <v>464</v>
      </c>
      <c r="H288" t="s">
        <v>36</v>
      </c>
      <c r="I288" t="s">
        <v>37</v>
      </c>
      <c r="J288" t="s">
        <v>468</v>
      </c>
      <c r="K288" t="s">
        <v>466</v>
      </c>
      <c r="L288" t="s">
        <v>40</v>
      </c>
      <c r="M288" t="s">
        <v>41</v>
      </c>
      <c r="N288" t="s">
        <v>42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Y288" t="s">
        <v>43</v>
      </c>
      <c r="Z288">
        <v>800</v>
      </c>
      <c r="AA288" t="s">
        <v>158</v>
      </c>
      <c r="AB288">
        <v>9</v>
      </c>
      <c r="AC288" t="s">
        <v>53</v>
      </c>
      <c r="AF288" t="s">
        <v>42</v>
      </c>
      <c r="AG288" t="s">
        <v>34</v>
      </c>
      <c r="AH288" s="12" t="s">
        <v>34</v>
      </c>
      <c r="AM288" t="s">
        <v>46</v>
      </c>
      <c r="AN288" t="s">
        <v>47</v>
      </c>
      <c r="AO288" t="s">
        <v>34</v>
      </c>
      <c r="AP288" t="s">
        <v>159</v>
      </c>
      <c r="AQ288" t="s">
        <v>34</v>
      </c>
      <c r="AR288" t="s">
        <v>49</v>
      </c>
      <c r="AT288">
        <v>0</v>
      </c>
      <c r="AU288">
        <v>0</v>
      </c>
      <c r="AV288" t="e">
        <f>VLOOKUP(B288,#REF!,1,0)</f>
        <v>#REF!</v>
      </c>
    </row>
    <row r="289" spans="1:48">
      <c r="A289" s="5" t="str">
        <f>VLOOKUP(B289,'Item in worksheet'!J:J,1,0)</f>
        <v>MP10-044</v>
      </c>
      <c r="B289" t="s">
        <v>469</v>
      </c>
      <c r="C289" t="s">
        <v>463</v>
      </c>
      <c r="D289" t="s">
        <v>33</v>
      </c>
      <c r="E289" t="s">
        <v>1935</v>
      </c>
      <c r="F289" t="s">
        <v>34</v>
      </c>
      <c r="G289" t="s">
        <v>464</v>
      </c>
      <c r="H289" t="s">
        <v>36</v>
      </c>
      <c r="I289" t="s">
        <v>37</v>
      </c>
      <c r="J289" t="s">
        <v>470</v>
      </c>
      <c r="K289" t="s">
        <v>466</v>
      </c>
      <c r="L289" t="s">
        <v>40</v>
      </c>
      <c r="M289" t="s">
        <v>60</v>
      </c>
      <c r="N289" t="s">
        <v>42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Y289" t="s">
        <v>43</v>
      </c>
      <c r="Z289">
        <v>800</v>
      </c>
      <c r="AA289" t="s">
        <v>158</v>
      </c>
      <c r="AB289">
        <v>9</v>
      </c>
      <c r="AC289" t="s">
        <v>56</v>
      </c>
      <c r="AF289" t="s">
        <v>42</v>
      </c>
      <c r="AG289" t="s">
        <v>34</v>
      </c>
      <c r="AH289" s="12" t="s">
        <v>34</v>
      </c>
      <c r="AM289" t="s">
        <v>46</v>
      </c>
      <c r="AN289" t="s">
        <v>47</v>
      </c>
      <c r="AO289" t="s">
        <v>34</v>
      </c>
      <c r="AP289" t="s">
        <v>159</v>
      </c>
      <c r="AQ289" t="s">
        <v>34</v>
      </c>
      <c r="AR289" t="s">
        <v>49</v>
      </c>
      <c r="AT289">
        <v>0</v>
      </c>
      <c r="AU289">
        <v>0</v>
      </c>
      <c r="AV289" t="e">
        <f>VLOOKUP(B289,#REF!,1,0)</f>
        <v>#REF!</v>
      </c>
    </row>
    <row r="290" spans="1:48">
      <c r="A290" s="5" t="str">
        <f>VLOOKUP(B290,'Item in worksheet'!J:J,1,0)</f>
        <v>MP10-037</v>
      </c>
      <c r="B290" t="s">
        <v>471</v>
      </c>
      <c r="C290" t="s">
        <v>472</v>
      </c>
      <c r="D290" t="s">
        <v>33</v>
      </c>
      <c r="E290" t="s">
        <v>1935</v>
      </c>
      <c r="F290" t="s">
        <v>34</v>
      </c>
      <c r="G290" t="s">
        <v>464</v>
      </c>
      <c r="H290" t="s">
        <v>36</v>
      </c>
      <c r="I290" t="s">
        <v>309</v>
      </c>
      <c r="J290" t="s">
        <v>465</v>
      </c>
      <c r="K290" t="s">
        <v>466</v>
      </c>
      <c r="L290" t="s">
        <v>40</v>
      </c>
      <c r="M290" t="s">
        <v>41</v>
      </c>
      <c r="N290" t="s">
        <v>42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Y290" t="s">
        <v>43</v>
      </c>
      <c r="Z290">
        <v>800</v>
      </c>
      <c r="AA290" t="s">
        <v>158</v>
      </c>
      <c r="AB290">
        <v>9</v>
      </c>
      <c r="AC290" t="s">
        <v>45</v>
      </c>
      <c r="AF290" t="s">
        <v>42</v>
      </c>
      <c r="AG290" t="s">
        <v>34</v>
      </c>
      <c r="AH290" s="12" t="s">
        <v>34</v>
      </c>
      <c r="AM290" t="s">
        <v>46</v>
      </c>
      <c r="AN290" t="s">
        <v>47</v>
      </c>
      <c r="AO290" t="s">
        <v>34</v>
      </c>
      <c r="AP290" t="s">
        <v>159</v>
      </c>
      <c r="AQ290" t="s">
        <v>34</v>
      </c>
      <c r="AR290" t="s">
        <v>49</v>
      </c>
      <c r="AT290">
        <v>0</v>
      </c>
      <c r="AU290">
        <v>0</v>
      </c>
      <c r="AV290" t="e">
        <f>VLOOKUP(B290,#REF!,1,0)</f>
        <v>#REF!</v>
      </c>
    </row>
    <row r="291" spans="1:48">
      <c r="A291" s="5" t="str">
        <f>VLOOKUP(B291,'Item in worksheet'!J:J,1,0)</f>
        <v>MP10-037</v>
      </c>
      <c r="B291" t="s">
        <v>471</v>
      </c>
      <c r="C291" t="s">
        <v>472</v>
      </c>
      <c r="D291" t="s">
        <v>33</v>
      </c>
      <c r="E291" t="s">
        <v>1935</v>
      </c>
      <c r="F291" t="s">
        <v>34</v>
      </c>
      <c r="G291" t="s">
        <v>464</v>
      </c>
      <c r="H291" t="s">
        <v>36</v>
      </c>
      <c r="I291" t="s">
        <v>309</v>
      </c>
      <c r="J291" t="s">
        <v>465</v>
      </c>
      <c r="K291" t="s">
        <v>466</v>
      </c>
      <c r="L291" t="s">
        <v>40</v>
      </c>
      <c r="M291" t="s">
        <v>60</v>
      </c>
      <c r="N291" t="s">
        <v>42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Y291" t="s">
        <v>43</v>
      </c>
      <c r="Z291">
        <v>800</v>
      </c>
      <c r="AA291" t="s">
        <v>158</v>
      </c>
      <c r="AB291">
        <v>9</v>
      </c>
      <c r="AC291" t="s">
        <v>45</v>
      </c>
      <c r="AF291" t="s">
        <v>42</v>
      </c>
      <c r="AG291" t="s">
        <v>34</v>
      </c>
      <c r="AH291" s="12" t="s">
        <v>34</v>
      </c>
      <c r="AM291" t="s">
        <v>46</v>
      </c>
      <c r="AN291" t="s">
        <v>47</v>
      </c>
      <c r="AO291" t="s">
        <v>34</v>
      </c>
      <c r="AP291" t="s">
        <v>159</v>
      </c>
      <c r="AQ291" t="s">
        <v>34</v>
      </c>
      <c r="AR291" t="s">
        <v>49</v>
      </c>
      <c r="AT291">
        <v>0</v>
      </c>
      <c r="AU291">
        <v>0</v>
      </c>
      <c r="AV291" t="e">
        <f>VLOOKUP(B291,#REF!,1,0)</f>
        <v>#REF!</v>
      </c>
    </row>
    <row r="292" spans="1:48">
      <c r="A292" s="5" t="str">
        <f>VLOOKUP(B292,'Item in worksheet'!J:J,1,0)</f>
        <v>MP10-038</v>
      </c>
      <c r="B292" t="s">
        <v>473</v>
      </c>
      <c r="C292" t="s">
        <v>472</v>
      </c>
      <c r="D292" t="s">
        <v>33</v>
      </c>
      <c r="E292" t="s">
        <v>1935</v>
      </c>
      <c r="F292" t="s">
        <v>34</v>
      </c>
      <c r="G292" t="s">
        <v>464</v>
      </c>
      <c r="H292" t="s">
        <v>36</v>
      </c>
      <c r="I292" t="s">
        <v>309</v>
      </c>
      <c r="J292" t="s">
        <v>468</v>
      </c>
      <c r="K292" t="s">
        <v>466</v>
      </c>
      <c r="L292" t="s">
        <v>40</v>
      </c>
      <c r="M292" t="s">
        <v>60</v>
      </c>
      <c r="N292" t="s">
        <v>42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Y292" t="s">
        <v>43</v>
      </c>
      <c r="Z292">
        <v>800</v>
      </c>
      <c r="AA292" t="s">
        <v>158</v>
      </c>
      <c r="AB292">
        <v>9</v>
      </c>
      <c r="AC292" t="s">
        <v>53</v>
      </c>
      <c r="AF292" t="s">
        <v>42</v>
      </c>
      <c r="AG292" t="s">
        <v>34</v>
      </c>
      <c r="AH292" s="12" t="s">
        <v>34</v>
      </c>
      <c r="AM292" t="s">
        <v>46</v>
      </c>
      <c r="AN292" t="s">
        <v>47</v>
      </c>
      <c r="AO292" t="s">
        <v>34</v>
      </c>
      <c r="AP292" t="s">
        <v>159</v>
      </c>
      <c r="AQ292" t="s">
        <v>34</v>
      </c>
      <c r="AR292" t="s">
        <v>49</v>
      </c>
      <c r="AT292">
        <v>0</v>
      </c>
      <c r="AU292">
        <v>0</v>
      </c>
      <c r="AV292" t="e">
        <f>VLOOKUP(B292,#REF!,1,0)</f>
        <v>#REF!</v>
      </c>
    </row>
    <row r="293" spans="1:48">
      <c r="A293" s="5" t="str">
        <f>VLOOKUP(B293,'Item in worksheet'!J:J,1,0)</f>
        <v>MP10-038</v>
      </c>
      <c r="B293" t="s">
        <v>473</v>
      </c>
      <c r="C293" t="s">
        <v>472</v>
      </c>
      <c r="D293" t="s">
        <v>33</v>
      </c>
      <c r="E293" t="s">
        <v>1935</v>
      </c>
      <c r="F293" t="s">
        <v>34</v>
      </c>
      <c r="G293" t="s">
        <v>464</v>
      </c>
      <c r="H293" t="s">
        <v>36</v>
      </c>
      <c r="I293" t="s">
        <v>309</v>
      </c>
      <c r="J293" t="s">
        <v>468</v>
      </c>
      <c r="K293" t="s">
        <v>466</v>
      </c>
      <c r="L293" t="s">
        <v>40</v>
      </c>
      <c r="M293" t="s">
        <v>41</v>
      </c>
      <c r="N293" t="s">
        <v>42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Y293" t="s">
        <v>43</v>
      </c>
      <c r="Z293">
        <v>800</v>
      </c>
      <c r="AA293" t="s">
        <v>158</v>
      </c>
      <c r="AB293">
        <v>9</v>
      </c>
      <c r="AC293" t="s">
        <v>53</v>
      </c>
      <c r="AF293" t="s">
        <v>42</v>
      </c>
      <c r="AG293" t="s">
        <v>34</v>
      </c>
      <c r="AH293" s="12" t="s">
        <v>34</v>
      </c>
      <c r="AM293" t="s">
        <v>46</v>
      </c>
      <c r="AN293" t="s">
        <v>47</v>
      </c>
      <c r="AO293" t="s">
        <v>34</v>
      </c>
      <c r="AP293" t="s">
        <v>159</v>
      </c>
      <c r="AQ293" t="s">
        <v>34</v>
      </c>
      <c r="AR293" t="s">
        <v>49</v>
      </c>
      <c r="AT293">
        <v>0</v>
      </c>
      <c r="AU293">
        <v>0</v>
      </c>
      <c r="AV293" t="e">
        <f>VLOOKUP(B293,#REF!,1,0)</f>
        <v>#REF!</v>
      </c>
    </row>
    <row r="294" spans="1:48">
      <c r="A294" s="5" t="str">
        <f>VLOOKUP(B294,'Item in worksheet'!J:J,1,0)</f>
        <v>MP10-039</v>
      </c>
      <c r="B294" t="s">
        <v>474</v>
      </c>
      <c r="C294" t="s">
        <v>472</v>
      </c>
      <c r="D294" t="s">
        <v>33</v>
      </c>
      <c r="E294" t="s">
        <v>1935</v>
      </c>
      <c r="F294" t="s">
        <v>34</v>
      </c>
      <c r="G294" t="s">
        <v>464</v>
      </c>
      <c r="H294" t="s">
        <v>36</v>
      </c>
      <c r="I294" t="s">
        <v>309</v>
      </c>
      <c r="J294" t="s">
        <v>470</v>
      </c>
      <c r="K294" t="s">
        <v>466</v>
      </c>
      <c r="L294" t="s">
        <v>40</v>
      </c>
      <c r="M294" t="s">
        <v>60</v>
      </c>
      <c r="N294" t="s">
        <v>42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Y294" t="s">
        <v>43</v>
      </c>
      <c r="Z294">
        <v>800</v>
      </c>
      <c r="AA294" t="s">
        <v>158</v>
      </c>
      <c r="AB294">
        <v>9</v>
      </c>
      <c r="AC294" t="s">
        <v>56</v>
      </c>
      <c r="AF294" t="s">
        <v>42</v>
      </c>
      <c r="AG294" t="s">
        <v>34</v>
      </c>
      <c r="AH294" s="12" t="s">
        <v>34</v>
      </c>
      <c r="AM294" t="s">
        <v>46</v>
      </c>
      <c r="AN294" t="s">
        <v>47</v>
      </c>
      <c r="AO294" t="s">
        <v>34</v>
      </c>
      <c r="AP294" t="s">
        <v>159</v>
      </c>
      <c r="AQ294" t="s">
        <v>34</v>
      </c>
      <c r="AR294" t="s">
        <v>49</v>
      </c>
      <c r="AT294">
        <v>0</v>
      </c>
      <c r="AU294">
        <v>0</v>
      </c>
      <c r="AV294" t="e">
        <f>VLOOKUP(B294,#REF!,1,0)</f>
        <v>#REF!</v>
      </c>
    </row>
    <row r="295" spans="1:48">
      <c r="A295" s="5" t="str">
        <f>VLOOKUP(B295,'Item in worksheet'!J:J,1,0)</f>
        <v>MP10-6722</v>
      </c>
      <c r="B295" t="s">
        <v>475</v>
      </c>
      <c r="C295" t="s">
        <v>476</v>
      </c>
      <c r="D295" t="s">
        <v>33</v>
      </c>
      <c r="E295" t="s">
        <v>1935</v>
      </c>
      <c r="F295" t="s">
        <v>34</v>
      </c>
      <c r="G295" t="s">
        <v>413</v>
      </c>
      <c r="H295" t="s">
        <v>36</v>
      </c>
      <c r="I295" t="s">
        <v>477</v>
      </c>
      <c r="J295" t="s">
        <v>478</v>
      </c>
      <c r="K295" s="1" t="s">
        <v>479</v>
      </c>
      <c r="L295" t="s">
        <v>40</v>
      </c>
      <c r="M295" t="s">
        <v>60</v>
      </c>
      <c r="N295" t="s">
        <v>42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Y295" t="s">
        <v>43</v>
      </c>
      <c r="Z295">
        <v>800</v>
      </c>
      <c r="AA295" t="s">
        <v>158</v>
      </c>
      <c r="AB295">
        <v>9</v>
      </c>
      <c r="AC295" t="s">
        <v>45</v>
      </c>
      <c r="AF295" t="s">
        <v>42</v>
      </c>
      <c r="AG295" t="s">
        <v>34</v>
      </c>
      <c r="AH295" s="12" t="s">
        <v>34</v>
      </c>
      <c r="AM295" t="s">
        <v>46</v>
      </c>
      <c r="AN295" t="s">
        <v>47</v>
      </c>
      <c r="AO295" t="s">
        <v>34</v>
      </c>
      <c r="AP295" t="s">
        <v>159</v>
      </c>
      <c r="AQ295" t="s">
        <v>34</v>
      </c>
      <c r="AR295" t="s">
        <v>49</v>
      </c>
      <c r="AT295">
        <v>0</v>
      </c>
      <c r="AU295">
        <v>0</v>
      </c>
      <c r="AV295" t="e">
        <f>VLOOKUP(B295,#REF!,1,0)</f>
        <v>#REF!</v>
      </c>
    </row>
    <row r="296" spans="1:48">
      <c r="A296" s="5" t="str">
        <f>VLOOKUP(B296,'Item in worksheet'!J:J,1,0)</f>
        <v>MP10-6723</v>
      </c>
      <c r="B296" t="s">
        <v>480</v>
      </c>
      <c r="C296" t="s">
        <v>476</v>
      </c>
      <c r="D296" t="s">
        <v>33</v>
      </c>
      <c r="E296" t="s">
        <v>1935</v>
      </c>
      <c r="F296" t="s">
        <v>34</v>
      </c>
      <c r="G296" t="s">
        <v>413</v>
      </c>
      <c r="H296" t="s">
        <v>36</v>
      </c>
      <c r="I296" t="s">
        <v>477</v>
      </c>
      <c r="J296" t="s">
        <v>481</v>
      </c>
      <c r="K296" s="1" t="s">
        <v>479</v>
      </c>
      <c r="L296" t="s">
        <v>40</v>
      </c>
      <c r="M296" t="s">
        <v>60</v>
      </c>
      <c r="N296" t="s">
        <v>42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Y296" t="s">
        <v>43</v>
      </c>
      <c r="Z296">
        <v>800</v>
      </c>
      <c r="AA296" t="s">
        <v>158</v>
      </c>
      <c r="AB296">
        <v>9</v>
      </c>
      <c r="AC296" t="s">
        <v>53</v>
      </c>
      <c r="AF296" t="s">
        <v>42</v>
      </c>
      <c r="AG296" t="s">
        <v>34</v>
      </c>
      <c r="AH296" s="12" t="s">
        <v>34</v>
      </c>
      <c r="AM296" t="s">
        <v>46</v>
      </c>
      <c r="AN296" t="s">
        <v>47</v>
      </c>
      <c r="AO296" t="s">
        <v>34</v>
      </c>
      <c r="AP296" t="s">
        <v>159</v>
      </c>
      <c r="AQ296" t="s">
        <v>34</v>
      </c>
      <c r="AR296" t="s">
        <v>49</v>
      </c>
      <c r="AT296">
        <v>0</v>
      </c>
      <c r="AU296">
        <v>0</v>
      </c>
      <c r="AV296" t="e">
        <f>VLOOKUP(B296,#REF!,1,0)</f>
        <v>#REF!</v>
      </c>
    </row>
    <row r="297" spans="1:48">
      <c r="A297" s="5" t="str">
        <f>VLOOKUP(B297,'Item in worksheet'!J:J,1,0)</f>
        <v>MP10-6724</v>
      </c>
      <c r="B297" t="s">
        <v>482</v>
      </c>
      <c r="C297" t="s">
        <v>476</v>
      </c>
      <c r="D297" t="s">
        <v>33</v>
      </c>
      <c r="E297" t="s">
        <v>1935</v>
      </c>
      <c r="F297" t="s">
        <v>34</v>
      </c>
      <c r="G297" t="s">
        <v>413</v>
      </c>
      <c r="H297" t="s">
        <v>36</v>
      </c>
      <c r="I297" t="s">
        <v>477</v>
      </c>
      <c r="J297" t="s">
        <v>483</v>
      </c>
      <c r="K297" s="1" t="s">
        <v>479</v>
      </c>
      <c r="L297" t="s">
        <v>40</v>
      </c>
      <c r="M297" t="s">
        <v>60</v>
      </c>
      <c r="N297" t="s">
        <v>42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Y297" t="s">
        <v>43</v>
      </c>
      <c r="Z297">
        <v>800</v>
      </c>
      <c r="AA297" t="s">
        <v>158</v>
      </c>
      <c r="AB297">
        <v>9</v>
      </c>
      <c r="AC297" t="s">
        <v>56</v>
      </c>
      <c r="AF297" t="s">
        <v>42</v>
      </c>
      <c r="AG297" t="s">
        <v>34</v>
      </c>
      <c r="AH297" s="12" t="s">
        <v>34</v>
      </c>
      <c r="AM297" t="s">
        <v>46</v>
      </c>
      <c r="AN297" t="s">
        <v>47</v>
      </c>
      <c r="AO297" t="s">
        <v>34</v>
      </c>
      <c r="AP297" t="s">
        <v>159</v>
      </c>
      <c r="AQ297" t="s">
        <v>34</v>
      </c>
      <c r="AR297" t="s">
        <v>49</v>
      </c>
      <c r="AT297">
        <v>0</v>
      </c>
      <c r="AU297">
        <v>0</v>
      </c>
      <c r="AV297" t="e">
        <f>VLOOKUP(B297,#REF!,1,0)</f>
        <v>#REF!</v>
      </c>
    </row>
    <row r="298" spans="1:48">
      <c r="A298" s="5" t="str">
        <f>VLOOKUP(B298,'Item in worksheet'!J:J,1,0)</f>
        <v>MP13-240</v>
      </c>
      <c r="B298" t="s">
        <v>484</v>
      </c>
      <c r="C298" t="s">
        <v>485</v>
      </c>
      <c r="D298" t="s">
        <v>33</v>
      </c>
      <c r="E298" t="s">
        <v>1935</v>
      </c>
      <c r="F298" t="s">
        <v>34</v>
      </c>
      <c r="G298" t="s">
        <v>486</v>
      </c>
      <c r="H298" t="s">
        <v>64</v>
      </c>
      <c r="I298" t="s">
        <v>487</v>
      </c>
      <c r="J298" t="s">
        <v>488</v>
      </c>
      <c r="K298" s="1" t="s">
        <v>489</v>
      </c>
      <c r="L298" t="s">
        <v>40</v>
      </c>
      <c r="M298" t="s">
        <v>41</v>
      </c>
      <c r="N298" t="s">
        <v>42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Y298" t="s">
        <v>43</v>
      </c>
      <c r="Z298">
        <v>600</v>
      </c>
      <c r="AA298" t="s">
        <v>158</v>
      </c>
      <c r="AB298">
        <v>9</v>
      </c>
      <c r="AC298" t="s">
        <v>1905</v>
      </c>
      <c r="AF298" t="s">
        <v>42</v>
      </c>
      <c r="AG298" t="s">
        <v>34</v>
      </c>
      <c r="AH298" s="12" t="s">
        <v>34</v>
      </c>
      <c r="AM298" t="s">
        <v>46</v>
      </c>
      <c r="AN298" t="s">
        <v>47</v>
      </c>
      <c r="AO298" t="s">
        <v>34</v>
      </c>
      <c r="AP298" t="s">
        <v>221</v>
      </c>
      <c r="AQ298" t="s">
        <v>34</v>
      </c>
      <c r="AR298" t="s">
        <v>49</v>
      </c>
      <c r="AT298">
        <v>0</v>
      </c>
      <c r="AU298">
        <v>0</v>
      </c>
      <c r="AV298" t="e">
        <f>VLOOKUP(B298,#REF!,1,0)</f>
        <v>#REF!</v>
      </c>
    </row>
    <row r="299" spans="1:48">
      <c r="A299" s="5" t="str">
        <f>VLOOKUP(B299,'Item in worksheet'!J:J,1,0)</f>
        <v>MP13-240</v>
      </c>
      <c r="B299" t="s">
        <v>484</v>
      </c>
      <c r="C299" t="s">
        <v>485</v>
      </c>
      <c r="D299" t="s">
        <v>33</v>
      </c>
      <c r="E299" t="s">
        <v>1935</v>
      </c>
      <c r="F299" t="s">
        <v>34</v>
      </c>
      <c r="G299" t="s">
        <v>486</v>
      </c>
      <c r="H299" t="s">
        <v>64</v>
      </c>
      <c r="I299" t="s">
        <v>487</v>
      </c>
      <c r="J299" t="s">
        <v>488</v>
      </c>
      <c r="K299" s="1" t="s">
        <v>489</v>
      </c>
      <c r="L299" t="s">
        <v>40</v>
      </c>
      <c r="M299" t="s">
        <v>60</v>
      </c>
      <c r="N299" t="s">
        <v>42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Y299" t="s">
        <v>43</v>
      </c>
      <c r="Z299">
        <v>600</v>
      </c>
      <c r="AA299" t="s">
        <v>158</v>
      </c>
      <c r="AB299">
        <v>9</v>
      </c>
      <c r="AC299" t="s">
        <v>1905</v>
      </c>
      <c r="AF299" t="s">
        <v>42</v>
      </c>
      <c r="AG299" t="s">
        <v>34</v>
      </c>
      <c r="AH299" s="12" t="s">
        <v>34</v>
      </c>
      <c r="AM299" t="s">
        <v>46</v>
      </c>
      <c r="AN299" t="s">
        <v>47</v>
      </c>
      <c r="AO299" t="s">
        <v>34</v>
      </c>
      <c r="AP299" t="s">
        <v>221</v>
      </c>
      <c r="AQ299" t="s">
        <v>34</v>
      </c>
      <c r="AR299" t="s">
        <v>49</v>
      </c>
      <c r="AT299">
        <v>0</v>
      </c>
      <c r="AU299">
        <v>0</v>
      </c>
      <c r="AV299" t="e">
        <f>VLOOKUP(B299,#REF!,1,0)</f>
        <v>#REF!</v>
      </c>
    </row>
    <row r="300" spans="1:48">
      <c r="A300" s="5" t="str">
        <f>VLOOKUP(B300,'Item in worksheet'!J:J,1,0)</f>
        <v>MP13-241</v>
      </c>
      <c r="B300" t="s">
        <v>490</v>
      </c>
      <c r="C300" t="s">
        <v>485</v>
      </c>
      <c r="D300" t="s">
        <v>33</v>
      </c>
      <c r="E300" t="s">
        <v>1935</v>
      </c>
      <c r="F300" t="s">
        <v>34</v>
      </c>
      <c r="G300" t="s">
        <v>486</v>
      </c>
      <c r="H300" t="s">
        <v>64</v>
      </c>
      <c r="I300" t="s">
        <v>487</v>
      </c>
      <c r="J300" t="s">
        <v>491</v>
      </c>
      <c r="K300" s="1" t="s">
        <v>489</v>
      </c>
      <c r="L300" t="s">
        <v>40</v>
      </c>
      <c r="M300" t="s">
        <v>60</v>
      </c>
      <c r="N300" t="s">
        <v>42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Y300" t="s">
        <v>43</v>
      </c>
      <c r="Z300">
        <v>600</v>
      </c>
      <c r="AA300" t="s">
        <v>158</v>
      </c>
      <c r="AB300">
        <v>9</v>
      </c>
      <c r="AC300" t="s">
        <v>1906</v>
      </c>
      <c r="AF300" t="s">
        <v>42</v>
      </c>
      <c r="AG300" t="s">
        <v>34</v>
      </c>
      <c r="AH300" s="12" t="s">
        <v>34</v>
      </c>
      <c r="AM300" t="s">
        <v>46</v>
      </c>
      <c r="AN300" t="s">
        <v>47</v>
      </c>
      <c r="AO300" t="s">
        <v>34</v>
      </c>
      <c r="AP300" t="s">
        <v>221</v>
      </c>
      <c r="AQ300" t="s">
        <v>34</v>
      </c>
      <c r="AR300" t="s">
        <v>49</v>
      </c>
      <c r="AT300">
        <v>0</v>
      </c>
      <c r="AU300">
        <v>0</v>
      </c>
      <c r="AV300" t="e">
        <f>VLOOKUP(B300,#REF!,1,0)</f>
        <v>#REF!</v>
      </c>
    </row>
    <row r="301" spans="1:48">
      <c r="A301" s="5" t="str">
        <f>VLOOKUP(B301,'Item in worksheet'!J:J,1,0)</f>
        <v>MP13-241</v>
      </c>
      <c r="B301" t="s">
        <v>490</v>
      </c>
      <c r="C301" t="s">
        <v>485</v>
      </c>
      <c r="D301" t="s">
        <v>33</v>
      </c>
      <c r="E301" t="s">
        <v>1935</v>
      </c>
      <c r="F301" t="s">
        <v>34</v>
      </c>
      <c r="G301" t="s">
        <v>486</v>
      </c>
      <c r="H301" t="s">
        <v>64</v>
      </c>
      <c r="I301" t="s">
        <v>487</v>
      </c>
      <c r="J301" t="s">
        <v>491</v>
      </c>
      <c r="K301" s="1" t="s">
        <v>489</v>
      </c>
      <c r="L301" t="s">
        <v>40</v>
      </c>
      <c r="M301" t="s">
        <v>41</v>
      </c>
      <c r="N301" t="s">
        <v>42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Y301" t="s">
        <v>43</v>
      </c>
      <c r="Z301">
        <v>600</v>
      </c>
      <c r="AA301" t="s">
        <v>158</v>
      </c>
      <c r="AB301">
        <v>9</v>
      </c>
      <c r="AC301" t="s">
        <v>1906</v>
      </c>
      <c r="AF301" t="s">
        <v>42</v>
      </c>
      <c r="AG301" t="s">
        <v>34</v>
      </c>
      <c r="AH301" s="12" t="s">
        <v>34</v>
      </c>
      <c r="AM301" t="s">
        <v>46</v>
      </c>
      <c r="AN301" t="s">
        <v>47</v>
      </c>
      <c r="AO301" t="s">
        <v>34</v>
      </c>
      <c r="AP301" t="s">
        <v>221</v>
      </c>
      <c r="AQ301" t="s">
        <v>34</v>
      </c>
      <c r="AR301" t="s">
        <v>49</v>
      </c>
      <c r="AT301">
        <v>0</v>
      </c>
      <c r="AU301">
        <v>0</v>
      </c>
      <c r="AV301" t="e">
        <f>VLOOKUP(B301,#REF!,1,0)</f>
        <v>#REF!</v>
      </c>
    </row>
    <row r="302" spans="1:48">
      <c r="A302" s="5" t="str">
        <f>VLOOKUP(B302,'Item in worksheet'!J:J,1,0)</f>
        <v>MP13-1741</v>
      </c>
      <c r="B302" t="s">
        <v>492</v>
      </c>
      <c r="C302" t="s">
        <v>493</v>
      </c>
      <c r="D302" t="s">
        <v>33</v>
      </c>
      <c r="E302" t="s">
        <v>1935</v>
      </c>
      <c r="F302" t="s">
        <v>34</v>
      </c>
      <c r="G302" t="s">
        <v>494</v>
      </c>
      <c r="H302" t="s">
        <v>64</v>
      </c>
      <c r="I302" t="s">
        <v>194</v>
      </c>
      <c r="J302" t="s">
        <v>488</v>
      </c>
      <c r="K302" s="1" t="s">
        <v>495</v>
      </c>
      <c r="L302" t="s">
        <v>40</v>
      </c>
      <c r="M302" t="s">
        <v>41</v>
      </c>
      <c r="N302" t="s">
        <v>42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Y302" t="s">
        <v>43</v>
      </c>
      <c r="Z302">
        <v>600</v>
      </c>
      <c r="AA302" t="s">
        <v>158</v>
      </c>
      <c r="AB302">
        <v>9</v>
      </c>
      <c r="AC302" t="s">
        <v>1905</v>
      </c>
      <c r="AF302" t="s">
        <v>42</v>
      </c>
      <c r="AG302" t="s">
        <v>34</v>
      </c>
      <c r="AH302" s="12" t="s">
        <v>34</v>
      </c>
      <c r="AM302" t="s">
        <v>46</v>
      </c>
      <c r="AN302" t="s">
        <v>47</v>
      </c>
      <c r="AO302" t="s">
        <v>34</v>
      </c>
      <c r="AP302" t="s">
        <v>221</v>
      </c>
      <c r="AQ302" t="s">
        <v>34</v>
      </c>
      <c r="AR302" t="s">
        <v>49</v>
      </c>
      <c r="AT302">
        <v>0</v>
      </c>
      <c r="AU302">
        <v>0</v>
      </c>
      <c r="AV302" t="e">
        <f>VLOOKUP(B302,#REF!,1,0)</f>
        <v>#REF!</v>
      </c>
    </row>
    <row r="303" spans="1:48">
      <c r="A303" s="5" t="str">
        <f>VLOOKUP(B303,'Item in worksheet'!J:J,1,0)</f>
        <v>MP13-1741</v>
      </c>
      <c r="B303" t="s">
        <v>492</v>
      </c>
      <c r="C303" t="s">
        <v>493</v>
      </c>
      <c r="D303" t="s">
        <v>33</v>
      </c>
      <c r="E303" t="s">
        <v>1935</v>
      </c>
      <c r="F303" t="s">
        <v>34</v>
      </c>
      <c r="G303" t="s">
        <v>494</v>
      </c>
      <c r="H303" t="s">
        <v>64</v>
      </c>
      <c r="I303" t="s">
        <v>194</v>
      </c>
      <c r="J303" t="s">
        <v>488</v>
      </c>
      <c r="K303" s="1" t="s">
        <v>495</v>
      </c>
      <c r="L303" t="s">
        <v>40</v>
      </c>
      <c r="M303" t="s">
        <v>60</v>
      </c>
      <c r="N303" t="s">
        <v>42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Y303" t="s">
        <v>43</v>
      </c>
      <c r="Z303">
        <v>600</v>
      </c>
      <c r="AA303" t="s">
        <v>158</v>
      </c>
      <c r="AB303">
        <v>9</v>
      </c>
      <c r="AC303" t="s">
        <v>1905</v>
      </c>
      <c r="AF303" t="s">
        <v>42</v>
      </c>
      <c r="AG303" t="s">
        <v>34</v>
      </c>
      <c r="AH303" s="12" t="s">
        <v>34</v>
      </c>
      <c r="AM303" t="s">
        <v>46</v>
      </c>
      <c r="AN303" t="s">
        <v>47</v>
      </c>
      <c r="AO303" t="s">
        <v>34</v>
      </c>
      <c r="AP303" t="s">
        <v>221</v>
      </c>
      <c r="AQ303" t="s">
        <v>34</v>
      </c>
      <c r="AR303" t="s">
        <v>49</v>
      </c>
      <c r="AT303">
        <v>0</v>
      </c>
      <c r="AU303">
        <v>0</v>
      </c>
      <c r="AV303" t="e">
        <f>VLOOKUP(B303,#REF!,1,0)</f>
        <v>#REF!</v>
      </c>
    </row>
    <row r="304" spans="1:48">
      <c r="A304" s="5" t="str">
        <f>VLOOKUP(B304,'Item in worksheet'!J:J,1,0)</f>
        <v>MP13-1742</v>
      </c>
      <c r="B304" t="s">
        <v>496</v>
      </c>
      <c r="C304" t="s">
        <v>493</v>
      </c>
      <c r="D304" t="s">
        <v>33</v>
      </c>
      <c r="E304" t="s">
        <v>1935</v>
      </c>
      <c r="F304" t="s">
        <v>34</v>
      </c>
      <c r="G304" t="s">
        <v>494</v>
      </c>
      <c r="H304" t="s">
        <v>64</v>
      </c>
      <c r="I304" t="s">
        <v>194</v>
      </c>
      <c r="J304" t="s">
        <v>491</v>
      </c>
      <c r="K304" s="1" t="s">
        <v>495</v>
      </c>
      <c r="L304" t="s">
        <v>40</v>
      </c>
      <c r="M304" t="s">
        <v>60</v>
      </c>
      <c r="N304" t="s">
        <v>42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Y304" t="s">
        <v>43</v>
      </c>
      <c r="Z304">
        <v>600</v>
      </c>
      <c r="AA304" t="s">
        <v>158</v>
      </c>
      <c r="AB304">
        <v>9</v>
      </c>
      <c r="AC304" t="s">
        <v>1906</v>
      </c>
      <c r="AF304" t="s">
        <v>42</v>
      </c>
      <c r="AG304" t="s">
        <v>34</v>
      </c>
      <c r="AH304" s="12" t="s">
        <v>34</v>
      </c>
      <c r="AM304" t="s">
        <v>46</v>
      </c>
      <c r="AN304" t="s">
        <v>47</v>
      </c>
      <c r="AO304" t="s">
        <v>34</v>
      </c>
      <c r="AP304" t="s">
        <v>221</v>
      </c>
      <c r="AQ304" t="s">
        <v>34</v>
      </c>
      <c r="AR304" t="s">
        <v>49</v>
      </c>
      <c r="AT304">
        <v>0</v>
      </c>
      <c r="AU304">
        <v>0</v>
      </c>
      <c r="AV304" t="e">
        <f>VLOOKUP(B304,#REF!,1,0)</f>
        <v>#REF!</v>
      </c>
    </row>
    <row r="305" spans="1:48">
      <c r="A305" s="5" t="str">
        <f>VLOOKUP(B305,'Item in worksheet'!J:J,1,0)</f>
        <v>MP13-1742</v>
      </c>
      <c r="B305" t="s">
        <v>496</v>
      </c>
      <c r="C305" t="s">
        <v>493</v>
      </c>
      <c r="D305" t="s">
        <v>33</v>
      </c>
      <c r="E305" t="s">
        <v>1935</v>
      </c>
      <c r="F305" t="s">
        <v>34</v>
      </c>
      <c r="G305" t="s">
        <v>494</v>
      </c>
      <c r="H305" t="s">
        <v>64</v>
      </c>
      <c r="I305" t="s">
        <v>194</v>
      </c>
      <c r="J305" t="s">
        <v>491</v>
      </c>
      <c r="K305" s="1" t="s">
        <v>495</v>
      </c>
      <c r="L305" t="s">
        <v>40</v>
      </c>
      <c r="M305" t="s">
        <v>41</v>
      </c>
      <c r="N305" t="s">
        <v>42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Y305" t="s">
        <v>43</v>
      </c>
      <c r="Z305">
        <v>600</v>
      </c>
      <c r="AA305" t="s">
        <v>158</v>
      </c>
      <c r="AB305">
        <v>9</v>
      </c>
      <c r="AC305" t="s">
        <v>1906</v>
      </c>
      <c r="AF305" t="s">
        <v>42</v>
      </c>
      <c r="AG305" t="s">
        <v>34</v>
      </c>
      <c r="AH305" s="12" t="s">
        <v>34</v>
      </c>
      <c r="AM305" t="s">
        <v>46</v>
      </c>
      <c r="AN305" t="s">
        <v>47</v>
      </c>
      <c r="AO305" t="s">
        <v>34</v>
      </c>
      <c r="AP305" t="s">
        <v>221</v>
      </c>
      <c r="AQ305" t="s">
        <v>34</v>
      </c>
      <c r="AR305" t="s">
        <v>49</v>
      </c>
      <c r="AT305">
        <v>0</v>
      </c>
      <c r="AU305">
        <v>0</v>
      </c>
      <c r="AV305" t="e">
        <f>VLOOKUP(B305,#REF!,1,0)</f>
        <v>#REF!</v>
      </c>
    </row>
    <row r="306" spans="1:48">
      <c r="A306" s="5" t="str">
        <f>VLOOKUP(B306,'Item in worksheet'!J:J,1,0)</f>
        <v>MP10-2583</v>
      </c>
      <c r="B306" t="s">
        <v>497</v>
      </c>
      <c r="C306" t="s">
        <v>498</v>
      </c>
      <c r="D306" t="s">
        <v>33</v>
      </c>
      <c r="E306" t="s">
        <v>1935</v>
      </c>
      <c r="F306" t="s">
        <v>34</v>
      </c>
      <c r="G306" t="s">
        <v>499</v>
      </c>
      <c r="H306" t="s">
        <v>36</v>
      </c>
      <c r="I306" t="s">
        <v>414</v>
      </c>
      <c r="J306" t="s">
        <v>500</v>
      </c>
      <c r="K306" s="1" t="s">
        <v>501</v>
      </c>
      <c r="L306" t="s">
        <v>40</v>
      </c>
      <c r="M306" t="s">
        <v>41</v>
      </c>
      <c r="N306" t="s">
        <v>42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Y306" t="s">
        <v>43</v>
      </c>
      <c r="Z306">
        <v>800</v>
      </c>
      <c r="AA306" t="s">
        <v>158</v>
      </c>
      <c r="AB306">
        <v>9</v>
      </c>
      <c r="AC306" t="s">
        <v>410</v>
      </c>
      <c r="AF306" t="s">
        <v>42</v>
      </c>
      <c r="AG306" t="s">
        <v>34</v>
      </c>
      <c r="AH306" s="12" t="s">
        <v>34</v>
      </c>
      <c r="AM306" t="s">
        <v>46</v>
      </c>
      <c r="AN306" t="s">
        <v>47</v>
      </c>
      <c r="AO306" t="s">
        <v>34</v>
      </c>
      <c r="AP306" t="s">
        <v>502</v>
      </c>
      <c r="AQ306" t="s">
        <v>34</v>
      </c>
      <c r="AR306" t="s">
        <v>49</v>
      </c>
      <c r="AT306">
        <v>0</v>
      </c>
      <c r="AU306">
        <v>0</v>
      </c>
      <c r="AV306" t="e">
        <f>VLOOKUP(B306,#REF!,1,0)</f>
        <v>#REF!</v>
      </c>
    </row>
    <row r="307" spans="1:48">
      <c r="A307" s="5" t="str">
        <f>VLOOKUP(B307,'Item in worksheet'!J:J,1,0)</f>
        <v>MP10-2583</v>
      </c>
      <c r="B307" t="s">
        <v>497</v>
      </c>
      <c r="C307" t="s">
        <v>498</v>
      </c>
      <c r="D307" t="s">
        <v>33</v>
      </c>
      <c r="E307" t="s">
        <v>1935</v>
      </c>
      <c r="F307" t="s">
        <v>34</v>
      </c>
      <c r="G307" t="s">
        <v>499</v>
      </c>
      <c r="H307" t="s">
        <v>36</v>
      </c>
      <c r="I307" t="s">
        <v>414</v>
      </c>
      <c r="J307" t="s">
        <v>500</v>
      </c>
      <c r="K307" s="1" t="s">
        <v>501</v>
      </c>
      <c r="L307" t="s">
        <v>40</v>
      </c>
      <c r="M307" t="s">
        <v>50</v>
      </c>
      <c r="N307" t="s">
        <v>42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Y307" t="s">
        <v>43</v>
      </c>
      <c r="Z307">
        <v>800</v>
      </c>
      <c r="AA307" t="s">
        <v>158</v>
      </c>
      <c r="AB307">
        <v>9</v>
      </c>
      <c r="AC307" t="s">
        <v>410</v>
      </c>
      <c r="AF307" t="s">
        <v>42</v>
      </c>
      <c r="AG307" t="s">
        <v>34</v>
      </c>
      <c r="AH307" s="12" t="s">
        <v>34</v>
      </c>
      <c r="AM307" t="s">
        <v>46</v>
      </c>
      <c r="AN307" t="s">
        <v>47</v>
      </c>
      <c r="AO307" t="s">
        <v>34</v>
      </c>
      <c r="AP307" t="s">
        <v>502</v>
      </c>
      <c r="AQ307" t="s">
        <v>34</v>
      </c>
      <c r="AR307" t="s">
        <v>49</v>
      </c>
      <c r="AT307">
        <v>0</v>
      </c>
      <c r="AU307">
        <v>0</v>
      </c>
      <c r="AV307" t="e">
        <f>VLOOKUP(B307,#REF!,1,0)</f>
        <v>#REF!</v>
      </c>
    </row>
    <row r="308" spans="1:48">
      <c r="A308" s="5" t="str">
        <f>VLOOKUP(B308,'Item in worksheet'!J:J,1,0)</f>
        <v>MP10-301</v>
      </c>
      <c r="B308" t="s">
        <v>503</v>
      </c>
      <c r="C308" t="s">
        <v>498</v>
      </c>
      <c r="D308" t="s">
        <v>33</v>
      </c>
      <c r="E308" t="s">
        <v>1935</v>
      </c>
      <c r="F308" t="s">
        <v>34</v>
      </c>
      <c r="G308" t="s">
        <v>499</v>
      </c>
      <c r="H308" t="s">
        <v>36</v>
      </c>
      <c r="I308" t="s">
        <v>414</v>
      </c>
      <c r="J308" t="s">
        <v>504</v>
      </c>
      <c r="K308" s="1" t="s">
        <v>505</v>
      </c>
      <c r="L308" t="s">
        <v>40</v>
      </c>
      <c r="M308" t="s">
        <v>50</v>
      </c>
      <c r="N308" t="s">
        <v>42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Y308" t="s">
        <v>43</v>
      </c>
      <c r="Z308">
        <v>800</v>
      </c>
      <c r="AA308" t="s">
        <v>158</v>
      </c>
      <c r="AB308">
        <v>9</v>
      </c>
      <c r="AC308" t="s">
        <v>45</v>
      </c>
      <c r="AF308" t="s">
        <v>42</v>
      </c>
      <c r="AG308" t="s">
        <v>34</v>
      </c>
      <c r="AH308" s="12" t="s">
        <v>34</v>
      </c>
      <c r="AM308" t="s">
        <v>46</v>
      </c>
      <c r="AN308" t="s">
        <v>47</v>
      </c>
      <c r="AO308" t="s">
        <v>34</v>
      </c>
      <c r="AP308" t="s">
        <v>502</v>
      </c>
      <c r="AQ308" t="s">
        <v>34</v>
      </c>
      <c r="AR308" t="s">
        <v>49</v>
      </c>
      <c r="AT308">
        <v>0</v>
      </c>
      <c r="AU308">
        <v>0</v>
      </c>
      <c r="AV308" t="e">
        <f>VLOOKUP(B308,#REF!,1,0)</f>
        <v>#REF!</v>
      </c>
    </row>
    <row r="309" spans="1:48">
      <c r="A309" s="5" t="str">
        <f>VLOOKUP(B309,'Item in worksheet'!J:J,1,0)</f>
        <v>MP10-301</v>
      </c>
      <c r="B309" t="s">
        <v>503</v>
      </c>
      <c r="C309" t="s">
        <v>498</v>
      </c>
      <c r="D309" t="s">
        <v>33</v>
      </c>
      <c r="E309" t="s">
        <v>1935</v>
      </c>
      <c r="F309" t="s">
        <v>34</v>
      </c>
      <c r="G309" t="s">
        <v>499</v>
      </c>
      <c r="H309" t="s">
        <v>36</v>
      </c>
      <c r="I309" t="s">
        <v>414</v>
      </c>
      <c r="J309" t="s">
        <v>504</v>
      </c>
      <c r="K309" s="1" t="s">
        <v>505</v>
      </c>
      <c r="L309" t="s">
        <v>40</v>
      </c>
      <c r="M309" t="s">
        <v>41</v>
      </c>
      <c r="N309" t="s">
        <v>42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Y309" t="s">
        <v>43</v>
      </c>
      <c r="Z309">
        <v>800</v>
      </c>
      <c r="AA309" t="s">
        <v>158</v>
      </c>
      <c r="AB309">
        <v>9</v>
      </c>
      <c r="AC309" t="s">
        <v>45</v>
      </c>
      <c r="AF309" t="s">
        <v>42</v>
      </c>
      <c r="AG309" t="s">
        <v>34</v>
      </c>
      <c r="AH309" s="12" t="s">
        <v>34</v>
      </c>
      <c r="AM309" t="s">
        <v>46</v>
      </c>
      <c r="AN309" t="s">
        <v>47</v>
      </c>
      <c r="AO309" t="s">
        <v>34</v>
      </c>
      <c r="AP309" t="s">
        <v>502</v>
      </c>
      <c r="AQ309" t="s">
        <v>34</v>
      </c>
      <c r="AR309" t="s">
        <v>49</v>
      </c>
      <c r="AT309">
        <v>0</v>
      </c>
      <c r="AU309">
        <v>0</v>
      </c>
      <c r="AV309" t="e">
        <f>VLOOKUP(B309,#REF!,1,0)</f>
        <v>#REF!</v>
      </c>
    </row>
    <row r="310" spans="1:48">
      <c r="A310" s="5" t="str">
        <f>VLOOKUP(B310,'Item in worksheet'!J:J,1,0)</f>
        <v>MP10-302</v>
      </c>
      <c r="B310" t="s">
        <v>506</v>
      </c>
      <c r="C310" t="s">
        <v>498</v>
      </c>
      <c r="D310" t="s">
        <v>33</v>
      </c>
      <c r="E310" t="s">
        <v>1935</v>
      </c>
      <c r="F310" t="s">
        <v>34</v>
      </c>
      <c r="G310" t="s">
        <v>499</v>
      </c>
      <c r="H310" t="s">
        <v>36</v>
      </c>
      <c r="I310" t="s">
        <v>414</v>
      </c>
      <c r="J310" t="s">
        <v>507</v>
      </c>
      <c r="K310" s="1" t="s">
        <v>505</v>
      </c>
      <c r="L310" t="s">
        <v>40</v>
      </c>
      <c r="M310" t="s">
        <v>41</v>
      </c>
      <c r="N310" t="s">
        <v>42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Y310" t="s">
        <v>43</v>
      </c>
      <c r="Z310">
        <v>800</v>
      </c>
      <c r="AA310" t="s">
        <v>158</v>
      </c>
      <c r="AB310">
        <v>9</v>
      </c>
      <c r="AC310" t="s">
        <v>53</v>
      </c>
      <c r="AF310" t="s">
        <v>42</v>
      </c>
      <c r="AG310" t="s">
        <v>34</v>
      </c>
      <c r="AH310" s="12" t="s">
        <v>34</v>
      </c>
      <c r="AM310" t="s">
        <v>46</v>
      </c>
      <c r="AN310" t="s">
        <v>47</v>
      </c>
      <c r="AO310" t="s">
        <v>34</v>
      </c>
      <c r="AP310" t="s">
        <v>502</v>
      </c>
      <c r="AQ310" t="s">
        <v>34</v>
      </c>
      <c r="AR310" t="s">
        <v>49</v>
      </c>
      <c r="AT310">
        <v>0</v>
      </c>
      <c r="AU310">
        <v>0</v>
      </c>
      <c r="AV310" t="e">
        <f>VLOOKUP(B310,#REF!,1,0)</f>
        <v>#REF!</v>
      </c>
    </row>
    <row r="311" spans="1:48">
      <c r="A311" s="5" t="str">
        <f>VLOOKUP(B311,'Item in worksheet'!J:J,1,0)</f>
        <v>MP10-302</v>
      </c>
      <c r="B311" t="s">
        <v>506</v>
      </c>
      <c r="C311" t="s">
        <v>498</v>
      </c>
      <c r="D311" t="s">
        <v>33</v>
      </c>
      <c r="E311" t="s">
        <v>1935</v>
      </c>
      <c r="F311" t="s">
        <v>34</v>
      </c>
      <c r="G311" t="s">
        <v>499</v>
      </c>
      <c r="H311" t="s">
        <v>36</v>
      </c>
      <c r="I311" t="s">
        <v>414</v>
      </c>
      <c r="J311" t="s">
        <v>507</v>
      </c>
      <c r="K311" s="1" t="s">
        <v>505</v>
      </c>
      <c r="L311" t="s">
        <v>40</v>
      </c>
      <c r="M311" t="s">
        <v>50</v>
      </c>
      <c r="N311" t="s">
        <v>42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Y311" t="s">
        <v>43</v>
      </c>
      <c r="Z311">
        <v>800</v>
      </c>
      <c r="AA311" t="s">
        <v>158</v>
      </c>
      <c r="AB311">
        <v>9</v>
      </c>
      <c r="AC311" t="s">
        <v>53</v>
      </c>
      <c r="AF311" t="s">
        <v>42</v>
      </c>
      <c r="AG311" t="s">
        <v>34</v>
      </c>
      <c r="AH311" s="12" t="s">
        <v>34</v>
      </c>
      <c r="AM311" t="s">
        <v>46</v>
      </c>
      <c r="AN311" t="s">
        <v>47</v>
      </c>
      <c r="AO311" t="s">
        <v>34</v>
      </c>
      <c r="AP311" t="s">
        <v>502</v>
      </c>
      <c r="AQ311" t="s">
        <v>34</v>
      </c>
      <c r="AR311" t="s">
        <v>49</v>
      </c>
      <c r="AT311">
        <v>0</v>
      </c>
      <c r="AU311">
        <v>0</v>
      </c>
      <c r="AV311" t="e">
        <f>VLOOKUP(B311,#REF!,1,0)</f>
        <v>#REF!</v>
      </c>
    </row>
    <row r="312" spans="1:48">
      <c r="A312" s="5" t="str">
        <f>VLOOKUP(B312,'Item in worksheet'!J:J,1,0)</f>
        <v>MP10-303</v>
      </c>
      <c r="B312" t="s">
        <v>508</v>
      </c>
      <c r="C312" t="s">
        <v>498</v>
      </c>
      <c r="D312" t="s">
        <v>33</v>
      </c>
      <c r="E312" t="s">
        <v>1935</v>
      </c>
      <c r="F312" t="s">
        <v>34</v>
      </c>
      <c r="G312" t="s">
        <v>499</v>
      </c>
      <c r="H312" t="s">
        <v>36</v>
      </c>
      <c r="I312" t="s">
        <v>414</v>
      </c>
      <c r="J312" t="s">
        <v>509</v>
      </c>
      <c r="K312" s="1" t="s">
        <v>505</v>
      </c>
      <c r="L312" t="s">
        <v>40</v>
      </c>
      <c r="M312" t="s">
        <v>50</v>
      </c>
      <c r="N312" t="s">
        <v>42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Y312" t="s">
        <v>43</v>
      </c>
      <c r="Z312">
        <v>800</v>
      </c>
      <c r="AA312" t="s">
        <v>158</v>
      </c>
      <c r="AB312">
        <v>9</v>
      </c>
      <c r="AC312" t="s">
        <v>56</v>
      </c>
      <c r="AF312" t="s">
        <v>42</v>
      </c>
      <c r="AG312" t="s">
        <v>34</v>
      </c>
      <c r="AH312" s="12" t="s">
        <v>34</v>
      </c>
      <c r="AM312" t="s">
        <v>46</v>
      </c>
      <c r="AN312" t="s">
        <v>47</v>
      </c>
      <c r="AO312" t="s">
        <v>34</v>
      </c>
      <c r="AP312" t="s">
        <v>502</v>
      </c>
      <c r="AQ312" t="s">
        <v>34</v>
      </c>
      <c r="AR312" t="s">
        <v>49</v>
      </c>
      <c r="AT312">
        <v>0</v>
      </c>
      <c r="AU312">
        <v>0</v>
      </c>
      <c r="AV312" t="e">
        <f>VLOOKUP(B312,#REF!,1,0)</f>
        <v>#REF!</v>
      </c>
    </row>
    <row r="313" spans="1:48">
      <c r="A313" s="5" t="str">
        <f>VLOOKUP(B313,'Item in worksheet'!J:J,1,0)</f>
        <v>MP10-303</v>
      </c>
      <c r="B313" t="s">
        <v>508</v>
      </c>
      <c r="C313" t="s">
        <v>498</v>
      </c>
      <c r="D313" t="s">
        <v>33</v>
      </c>
      <c r="E313" t="s">
        <v>1935</v>
      </c>
      <c r="F313" t="s">
        <v>34</v>
      </c>
      <c r="G313" t="s">
        <v>499</v>
      </c>
      <c r="H313" t="s">
        <v>36</v>
      </c>
      <c r="I313" t="s">
        <v>414</v>
      </c>
      <c r="J313" t="s">
        <v>509</v>
      </c>
      <c r="K313" s="1" t="s">
        <v>505</v>
      </c>
      <c r="L313" t="s">
        <v>40</v>
      </c>
      <c r="M313" t="s">
        <v>41</v>
      </c>
      <c r="N313" t="s">
        <v>42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Y313" t="s">
        <v>43</v>
      </c>
      <c r="Z313">
        <v>800</v>
      </c>
      <c r="AA313" t="s">
        <v>158</v>
      </c>
      <c r="AB313">
        <v>9</v>
      </c>
      <c r="AC313" t="s">
        <v>56</v>
      </c>
      <c r="AF313" t="s">
        <v>42</v>
      </c>
      <c r="AG313" t="s">
        <v>34</v>
      </c>
      <c r="AH313" s="12" t="s">
        <v>34</v>
      </c>
      <c r="AM313" t="s">
        <v>46</v>
      </c>
      <c r="AN313" t="s">
        <v>47</v>
      </c>
      <c r="AO313" t="s">
        <v>34</v>
      </c>
      <c r="AP313" t="s">
        <v>502</v>
      </c>
      <c r="AQ313" t="s">
        <v>34</v>
      </c>
      <c r="AR313" t="s">
        <v>49</v>
      </c>
      <c r="AT313">
        <v>0</v>
      </c>
      <c r="AU313">
        <v>0</v>
      </c>
      <c r="AV313" t="e">
        <f>VLOOKUP(B313,#REF!,1,0)</f>
        <v>#REF!</v>
      </c>
    </row>
    <row r="314" spans="1:48">
      <c r="A314" s="5" t="str">
        <f>VLOOKUP(B314,'Item in worksheet'!J:J,1,0)</f>
        <v>MP10-2584</v>
      </c>
      <c r="B314" t="s">
        <v>510</v>
      </c>
      <c r="C314" t="s">
        <v>511</v>
      </c>
      <c r="D314" t="s">
        <v>33</v>
      </c>
      <c r="E314" t="s">
        <v>1935</v>
      </c>
      <c r="F314" t="s">
        <v>34</v>
      </c>
      <c r="G314" t="s">
        <v>512</v>
      </c>
      <c r="H314" t="s">
        <v>36</v>
      </c>
      <c r="I314" t="s">
        <v>513</v>
      </c>
      <c r="J314" t="s">
        <v>500</v>
      </c>
      <c r="K314" s="1" t="s">
        <v>501</v>
      </c>
      <c r="L314" t="s">
        <v>40</v>
      </c>
      <c r="M314" t="s">
        <v>41</v>
      </c>
      <c r="N314" t="s">
        <v>42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Y314" t="s">
        <v>43</v>
      </c>
      <c r="Z314">
        <v>800</v>
      </c>
      <c r="AA314" t="s">
        <v>158</v>
      </c>
      <c r="AB314">
        <v>9</v>
      </c>
      <c r="AC314" t="s">
        <v>410</v>
      </c>
      <c r="AF314" t="s">
        <v>42</v>
      </c>
      <c r="AG314" t="s">
        <v>34</v>
      </c>
      <c r="AH314" s="12" t="s">
        <v>34</v>
      </c>
      <c r="AM314" t="s">
        <v>46</v>
      </c>
      <c r="AN314" t="s">
        <v>47</v>
      </c>
      <c r="AO314" t="s">
        <v>34</v>
      </c>
      <c r="AP314" t="s">
        <v>502</v>
      </c>
      <c r="AQ314" t="s">
        <v>34</v>
      </c>
      <c r="AR314" t="s">
        <v>49</v>
      </c>
      <c r="AT314">
        <v>0</v>
      </c>
      <c r="AU314">
        <v>0</v>
      </c>
      <c r="AV314" t="e">
        <f>VLOOKUP(B314,#REF!,1,0)</f>
        <v>#REF!</v>
      </c>
    </row>
    <row r="315" spans="1:48">
      <c r="A315" s="5" t="str">
        <f>VLOOKUP(B315,'Item in worksheet'!J:J,1,0)</f>
        <v>MP10-2584</v>
      </c>
      <c r="B315" t="s">
        <v>510</v>
      </c>
      <c r="C315" t="s">
        <v>511</v>
      </c>
      <c r="D315" t="s">
        <v>33</v>
      </c>
      <c r="E315" t="s">
        <v>1935</v>
      </c>
      <c r="F315" t="s">
        <v>34</v>
      </c>
      <c r="G315" t="s">
        <v>512</v>
      </c>
      <c r="H315" t="s">
        <v>36</v>
      </c>
      <c r="I315" t="s">
        <v>513</v>
      </c>
      <c r="J315" t="s">
        <v>500</v>
      </c>
      <c r="K315" s="1" t="s">
        <v>501</v>
      </c>
      <c r="L315" t="s">
        <v>40</v>
      </c>
      <c r="M315" t="s">
        <v>50</v>
      </c>
      <c r="N315" t="s">
        <v>42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Y315" t="s">
        <v>43</v>
      </c>
      <c r="Z315">
        <v>800</v>
      </c>
      <c r="AA315" t="s">
        <v>158</v>
      </c>
      <c r="AB315">
        <v>9</v>
      </c>
      <c r="AC315" t="s">
        <v>410</v>
      </c>
      <c r="AF315" t="s">
        <v>42</v>
      </c>
      <c r="AG315" t="s">
        <v>34</v>
      </c>
      <c r="AH315" s="12" t="s">
        <v>34</v>
      </c>
      <c r="AM315" t="s">
        <v>46</v>
      </c>
      <c r="AN315" t="s">
        <v>47</v>
      </c>
      <c r="AO315" t="s">
        <v>34</v>
      </c>
      <c r="AP315" t="s">
        <v>502</v>
      </c>
      <c r="AQ315" t="s">
        <v>34</v>
      </c>
      <c r="AR315" t="s">
        <v>49</v>
      </c>
      <c r="AT315">
        <v>0</v>
      </c>
      <c r="AU315">
        <v>0</v>
      </c>
      <c r="AV315" t="e">
        <f>VLOOKUP(B315,#REF!,1,0)</f>
        <v>#REF!</v>
      </c>
    </row>
    <row r="316" spans="1:48">
      <c r="A316" s="5" t="str">
        <f>VLOOKUP(B316,'Item in worksheet'!J:J,1,0)</f>
        <v>MP10-304</v>
      </c>
      <c r="B316" t="s">
        <v>514</v>
      </c>
      <c r="C316" t="s">
        <v>511</v>
      </c>
      <c r="D316" t="s">
        <v>33</v>
      </c>
      <c r="E316" t="s">
        <v>1935</v>
      </c>
      <c r="F316" t="s">
        <v>34</v>
      </c>
      <c r="G316" t="s">
        <v>512</v>
      </c>
      <c r="H316" t="s">
        <v>36</v>
      </c>
      <c r="I316" t="s">
        <v>513</v>
      </c>
      <c r="J316" t="s">
        <v>504</v>
      </c>
      <c r="K316" s="1" t="s">
        <v>505</v>
      </c>
      <c r="L316" t="s">
        <v>40</v>
      </c>
      <c r="M316" t="s">
        <v>50</v>
      </c>
      <c r="N316" t="s">
        <v>42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Y316" t="s">
        <v>43</v>
      </c>
      <c r="Z316">
        <v>800</v>
      </c>
      <c r="AA316" t="s">
        <v>158</v>
      </c>
      <c r="AB316">
        <v>9</v>
      </c>
      <c r="AC316" t="s">
        <v>45</v>
      </c>
      <c r="AF316" t="s">
        <v>42</v>
      </c>
      <c r="AG316" t="s">
        <v>34</v>
      </c>
      <c r="AH316" s="12" t="s">
        <v>34</v>
      </c>
      <c r="AM316" t="s">
        <v>46</v>
      </c>
      <c r="AN316" t="s">
        <v>47</v>
      </c>
      <c r="AO316" t="s">
        <v>34</v>
      </c>
      <c r="AP316" t="s">
        <v>502</v>
      </c>
      <c r="AQ316" t="s">
        <v>34</v>
      </c>
      <c r="AR316" t="s">
        <v>49</v>
      </c>
      <c r="AT316">
        <v>0</v>
      </c>
      <c r="AU316">
        <v>0</v>
      </c>
      <c r="AV316" t="e">
        <f>VLOOKUP(B316,#REF!,1,0)</f>
        <v>#REF!</v>
      </c>
    </row>
    <row r="317" spans="1:48">
      <c r="A317" s="5" t="str">
        <f>VLOOKUP(B317,'Item in worksheet'!J:J,1,0)</f>
        <v>MP10-304</v>
      </c>
      <c r="B317" t="s">
        <v>514</v>
      </c>
      <c r="C317" t="s">
        <v>511</v>
      </c>
      <c r="D317" t="s">
        <v>33</v>
      </c>
      <c r="E317" t="s">
        <v>1935</v>
      </c>
      <c r="F317" t="s">
        <v>34</v>
      </c>
      <c r="G317" t="s">
        <v>512</v>
      </c>
      <c r="H317" t="s">
        <v>36</v>
      </c>
      <c r="I317" t="s">
        <v>513</v>
      </c>
      <c r="J317" t="s">
        <v>504</v>
      </c>
      <c r="K317" s="1" t="s">
        <v>505</v>
      </c>
      <c r="L317" t="s">
        <v>40</v>
      </c>
      <c r="M317" t="s">
        <v>41</v>
      </c>
      <c r="N317" t="s">
        <v>42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Y317" t="s">
        <v>43</v>
      </c>
      <c r="Z317">
        <v>800</v>
      </c>
      <c r="AA317" t="s">
        <v>158</v>
      </c>
      <c r="AB317">
        <v>9</v>
      </c>
      <c r="AC317" t="s">
        <v>45</v>
      </c>
      <c r="AF317" t="s">
        <v>42</v>
      </c>
      <c r="AG317" t="s">
        <v>34</v>
      </c>
      <c r="AH317" s="12" t="s">
        <v>34</v>
      </c>
      <c r="AM317" t="s">
        <v>46</v>
      </c>
      <c r="AN317" t="s">
        <v>47</v>
      </c>
      <c r="AO317" t="s">
        <v>34</v>
      </c>
      <c r="AP317" t="s">
        <v>502</v>
      </c>
      <c r="AQ317" t="s">
        <v>34</v>
      </c>
      <c r="AR317" t="s">
        <v>49</v>
      </c>
      <c r="AT317">
        <v>0</v>
      </c>
      <c r="AU317">
        <v>0</v>
      </c>
      <c r="AV317" t="e">
        <f>VLOOKUP(B317,#REF!,1,0)</f>
        <v>#REF!</v>
      </c>
    </row>
    <row r="318" spans="1:48">
      <c r="A318" s="5" t="str">
        <f>VLOOKUP(B318,'Item in worksheet'!J:J,1,0)</f>
        <v>MP10-305</v>
      </c>
      <c r="B318" t="s">
        <v>515</v>
      </c>
      <c r="C318" t="s">
        <v>511</v>
      </c>
      <c r="D318" t="s">
        <v>33</v>
      </c>
      <c r="E318" t="s">
        <v>1935</v>
      </c>
      <c r="F318" t="s">
        <v>34</v>
      </c>
      <c r="G318" t="s">
        <v>512</v>
      </c>
      <c r="H318" t="s">
        <v>36</v>
      </c>
      <c r="I318" t="s">
        <v>513</v>
      </c>
      <c r="J318" t="s">
        <v>507</v>
      </c>
      <c r="K318" s="1" t="s">
        <v>505</v>
      </c>
      <c r="L318" t="s">
        <v>40</v>
      </c>
      <c r="M318" t="s">
        <v>41</v>
      </c>
      <c r="N318" t="s">
        <v>42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Y318" t="s">
        <v>43</v>
      </c>
      <c r="Z318">
        <v>800</v>
      </c>
      <c r="AA318" t="s">
        <v>158</v>
      </c>
      <c r="AB318">
        <v>9</v>
      </c>
      <c r="AC318" t="s">
        <v>53</v>
      </c>
      <c r="AF318" t="s">
        <v>42</v>
      </c>
      <c r="AG318" t="s">
        <v>34</v>
      </c>
      <c r="AH318" s="12" t="s">
        <v>34</v>
      </c>
      <c r="AM318" t="s">
        <v>46</v>
      </c>
      <c r="AN318" t="s">
        <v>47</v>
      </c>
      <c r="AO318" t="s">
        <v>34</v>
      </c>
      <c r="AP318" t="s">
        <v>502</v>
      </c>
      <c r="AQ318" t="s">
        <v>34</v>
      </c>
      <c r="AR318" t="s">
        <v>49</v>
      </c>
      <c r="AT318">
        <v>0</v>
      </c>
      <c r="AU318">
        <v>0</v>
      </c>
      <c r="AV318" t="e">
        <f>VLOOKUP(B318,#REF!,1,0)</f>
        <v>#REF!</v>
      </c>
    </row>
    <row r="319" spans="1:48">
      <c r="A319" s="5" t="str">
        <f>VLOOKUP(B319,'Item in worksheet'!J:J,1,0)</f>
        <v>MP10-305</v>
      </c>
      <c r="B319" t="s">
        <v>515</v>
      </c>
      <c r="C319" t="s">
        <v>511</v>
      </c>
      <c r="D319" t="s">
        <v>33</v>
      </c>
      <c r="E319" t="s">
        <v>1935</v>
      </c>
      <c r="F319" t="s">
        <v>34</v>
      </c>
      <c r="G319" t="s">
        <v>512</v>
      </c>
      <c r="H319" t="s">
        <v>36</v>
      </c>
      <c r="I319" t="s">
        <v>513</v>
      </c>
      <c r="J319" t="s">
        <v>507</v>
      </c>
      <c r="K319" s="1" t="s">
        <v>505</v>
      </c>
      <c r="L319" t="s">
        <v>40</v>
      </c>
      <c r="M319" t="s">
        <v>50</v>
      </c>
      <c r="N319" t="s">
        <v>42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Y319" t="s">
        <v>43</v>
      </c>
      <c r="Z319">
        <v>800</v>
      </c>
      <c r="AA319" t="s">
        <v>158</v>
      </c>
      <c r="AB319">
        <v>9</v>
      </c>
      <c r="AC319" t="s">
        <v>53</v>
      </c>
      <c r="AF319" t="s">
        <v>42</v>
      </c>
      <c r="AG319" t="s">
        <v>34</v>
      </c>
      <c r="AH319" s="12" t="s">
        <v>34</v>
      </c>
      <c r="AM319" t="s">
        <v>46</v>
      </c>
      <c r="AN319" t="s">
        <v>47</v>
      </c>
      <c r="AO319" t="s">
        <v>34</v>
      </c>
      <c r="AP319" t="s">
        <v>502</v>
      </c>
      <c r="AQ319" t="s">
        <v>34</v>
      </c>
      <c r="AR319" t="s">
        <v>49</v>
      </c>
      <c r="AT319">
        <v>0</v>
      </c>
      <c r="AU319">
        <v>0</v>
      </c>
      <c r="AV319" t="e">
        <f>VLOOKUP(B319,#REF!,1,0)</f>
        <v>#REF!</v>
      </c>
    </row>
    <row r="320" spans="1:48">
      <c r="A320" s="5" t="str">
        <f>VLOOKUP(B320,'Item in worksheet'!J:J,1,0)</f>
        <v>MP10-306</v>
      </c>
      <c r="B320" t="s">
        <v>516</v>
      </c>
      <c r="C320" t="s">
        <v>511</v>
      </c>
      <c r="D320" t="s">
        <v>33</v>
      </c>
      <c r="E320" t="s">
        <v>1935</v>
      </c>
      <c r="F320" t="s">
        <v>34</v>
      </c>
      <c r="G320" t="s">
        <v>512</v>
      </c>
      <c r="H320" t="s">
        <v>36</v>
      </c>
      <c r="I320" t="s">
        <v>513</v>
      </c>
      <c r="J320" t="s">
        <v>509</v>
      </c>
      <c r="K320" s="1" t="s">
        <v>505</v>
      </c>
      <c r="L320" t="s">
        <v>40</v>
      </c>
      <c r="M320" t="s">
        <v>50</v>
      </c>
      <c r="N320" t="s">
        <v>42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Y320" t="s">
        <v>43</v>
      </c>
      <c r="Z320">
        <v>800</v>
      </c>
      <c r="AA320" t="s">
        <v>158</v>
      </c>
      <c r="AB320">
        <v>9</v>
      </c>
      <c r="AC320" t="s">
        <v>56</v>
      </c>
      <c r="AF320" t="s">
        <v>42</v>
      </c>
      <c r="AG320" t="s">
        <v>34</v>
      </c>
      <c r="AH320" s="12" t="s">
        <v>34</v>
      </c>
      <c r="AM320" t="s">
        <v>46</v>
      </c>
      <c r="AN320" t="s">
        <v>47</v>
      </c>
      <c r="AO320" t="s">
        <v>34</v>
      </c>
      <c r="AP320" t="s">
        <v>502</v>
      </c>
      <c r="AQ320" t="s">
        <v>34</v>
      </c>
      <c r="AR320" t="s">
        <v>49</v>
      </c>
      <c r="AT320">
        <v>0</v>
      </c>
      <c r="AU320">
        <v>0</v>
      </c>
      <c r="AV320" t="e">
        <f>VLOOKUP(B320,#REF!,1,0)</f>
        <v>#REF!</v>
      </c>
    </row>
    <row r="321" spans="1:48">
      <c r="A321" s="5" t="str">
        <f>VLOOKUP(B321,'Item in worksheet'!J:J,1,0)</f>
        <v>MP10-306</v>
      </c>
      <c r="B321" t="s">
        <v>516</v>
      </c>
      <c r="C321" t="s">
        <v>511</v>
      </c>
      <c r="D321" t="s">
        <v>33</v>
      </c>
      <c r="E321" t="s">
        <v>1935</v>
      </c>
      <c r="F321" t="s">
        <v>34</v>
      </c>
      <c r="G321" t="s">
        <v>512</v>
      </c>
      <c r="H321" t="s">
        <v>36</v>
      </c>
      <c r="I321" t="s">
        <v>513</v>
      </c>
      <c r="J321" t="s">
        <v>509</v>
      </c>
      <c r="K321" s="1" t="s">
        <v>505</v>
      </c>
      <c r="L321" t="s">
        <v>40</v>
      </c>
      <c r="M321" t="s">
        <v>41</v>
      </c>
      <c r="N321" t="s">
        <v>42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Y321" t="s">
        <v>43</v>
      </c>
      <c r="Z321">
        <v>800</v>
      </c>
      <c r="AA321" t="s">
        <v>158</v>
      </c>
      <c r="AB321">
        <v>9</v>
      </c>
      <c r="AC321" t="s">
        <v>56</v>
      </c>
      <c r="AF321" t="s">
        <v>42</v>
      </c>
      <c r="AG321" t="s">
        <v>34</v>
      </c>
      <c r="AH321" s="12" t="s">
        <v>34</v>
      </c>
      <c r="AM321" t="s">
        <v>46</v>
      </c>
      <c r="AN321" t="s">
        <v>47</v>
      </c>
      <c r="AO321" t="s">
        <v>34</v>
      </c>
      <c r="AP321" t="s">
        <v>502</v>
      </c>
      <c r="AQ321" t="s">
        <v>34</v>
      </c>
      <c r="AR321" t="s">
        <v>49</v>
      </c>
      <c r="AT321">
        <v>0</v>
      </c>
      <c r="AU321">
        <v>0</v>
      </c>
      <c r="AV321" t="e">
        <f>VLOOKUP(B321,#REF!,1,0)</f>
        <v>#REF!</v>
      </c>
    </row>
    <row r="322" spans="1:48">
      <c r="A322" s="5" t="str">
        <f>VLOOKUP(B322,'Item in worksheet'!J:J,1,0)</f>
        <v>MP10-2585</v>
      </c>
      <c r="B322" t="s">
        <v>517</v>
      </c>
      <c r="C322" t="s">
        <v>518</v>
      </c>
      <c r="D322" t="s">
        <v>33</v>
      </c>
      <c r="E322" t="s">
        <v>1935</v>
      </c>
      <c r="F322" t="s">
        <v>34</v>
      </c>
      <c r="G322" t="s">
        <v>519</v>
      </c>
      <c r="H322" t="s">
        <v>36</v>
      </c>
      <c r="I322" t="s">
        <v>520</v>
      </c>
      <c r="J322" t="s">
        <v>500</v>
      </c>
      <c r="K322" s="1" t="s">
        <v>501</v>
      </c>
      <c r="L322" t="s">
        <v>40</v>
      </c>
      <c r="M322" t="s">
        <v>41</v>
      </c>
      <c r="N322" t="s">
        <v>42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Y322" t="s">
        <v>43</v>
      </c>
      <c r="Z322">
        <v>800</v>
      </c>
      <c r="AA322" t="s">
        <v>158</v>
      </c>
      <c r="AB322">
        <v>9</v>
      </c>
      <c r="AC322" t="s">
        <v>410</v>
      </c>
      <c r="AF322" t="s">
        <v>42</v>
      </c>
      <c r="AG322" t="s">
        <v>34</v>
      </c>
      <c r="AH322" s="12" t="s">
        <v>34</v>
      </c>
      <c r="AM322" t="s">
        <v>46</v>
      </c>
      <c r="AN322" t="s">
        <v>47</v>
      </c>
      <c r="AO322" t="s">
        <v>34</v>
      </c>
      <c r="AP322" t="s">
        <v>502</v>
      </c>
      <c r="AQ322" t="s">
        <v>34</v>
      </c>
      <c r="AR322" t="s">
        <v>49</v>
      </c>
      <c r="AT322">
        <v>0</v>
      </c>
      <c r="AU322">
        <v>0</v>
      </c>
      <c r="AV322" t="e">
        <f>VLOOKUP(B322,#REF!,1,0)</f>
        <v>#REF!</v>
      </c>
    </row>
    <row r="323" spans="1:48">
      <c r="A323" s="5" t="str">
        <f>VLOOKUP(B323,'Item in worksheet'!J:J,1,0)</f>
        <v>MP10-2585</v>
      </c>
      <c r="B323" t="s">
        <v>517</v>
      </c>
      <c r="C323" t="s">
        <v>518</v>
      </c>
      <c r="D323" t="s">
        <v>33</v>
      </c>
      <c r="E323" t="s">
        <v>1935</v>
      </c>
      <c r="F323" t="s">
        <v>34</v>
      </c>
      <c r="G323" t="s">
        <v>519</v>
      </c>
      <c r="H323" t="s">
        <v>36</v>
      </c>
      <c r="I323" t="s">
        <v>520</v>
      </c>
      <c r="J323" t="s">
        <v>500</v>
      </c>
      <c r="K323" s="1" t="s">
        <v>501</v>
      </c>
      <c r="L323" t="s">
        <v>40</v>
      </c>
      <c r="M323" t="s">
        <v>50</v>
      </c>
      <c r="N323" t="s">
        <v>42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Y323" t="s">
        <v>43</v>
      </c>
      <c r="Z323">
        <v>800</v>
      </c>
      <c r="AA323" t="s">
        <v>158</v>
      </c>
      <c r="AB323">
        <v>9</v>
      </c>
      <c r="AC323" t="s">
        <v>410</v>
      </c>
      <c r="AF323" t="s">
        <v>42</v>
      </c>
      <c r="AG323" t="s">
        <v>34</v>
      </c>
      <c r="AH323" s="12" t="s">
        <v>34</v>
      </c>
      <c r="AM323" t="s">
        <v>46</v>
      </c>
      <c r="AN323" t="s">
        <v>47</v>
      </c>
      <c r="AO323" t="s">
        <v>34</v>
      </c>
      <c r="AP323" t="s">
        <v>502</v>
      </c>
      <c r="AQ323" t="s">
        <v>34</v>
      </c>
      <c r="AR323" t="s">
        <v>49</v>
      </c>
      <c r="AT323">
        <v>0</v>
      </c>
      <c r="AU323">
        <v>0</v>
      </c>
      <c r="AV323" t="e">
        <f>VLOOKUP(B323,#REF!,1,0)</f>
        <v>#REF!</v>
      </c>
    </row>
    <row r="324" spans="1:48">
      <c r="A324" s="5" t="str">
        <f>VLOOKUP(B324,'Item in worksheet'!J:J,1,0)</f>
        <v>MP10-423</v>
      </c>
      <c r="B324" t="s">
        <v>521</v>
      </c>
      <c r="C324" t="s">
        <v>518</v>
      </c>
      <c r="D324" t="s">
        <v>33</v>
      </c>
      <c r="E324" t="s">
        <v>1935</v>
      </c>
      <c r="F324" t="s">
        <v>34</v>
      </c>
      <c r="G324" t="s">
        <v>519</v>
      </c>
      <c r="H324" t="s">
        <v>36</v>
      </c>
      <c r="I324" t="s">
        <v>520</v>
      </c>
      <c r="J324" t="s">
        <v>522</v>
      </c>
      <c r="K324" s="1" t="s">
        <v>523</v>
      </c>
      <c r="L324" t="s">
        <v>40</v>
      </c>
      <c r="M324" t="s">
        <v>50</v>
      </c>
      <c r="N324" t="s">
        <v>42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Y324" t="s">
        <v>43</v>
      </c>
      <c r="Z324">
        <v>800</v>
      </c>
      <c r="AA324" t="s">
        <v>158</v>
      </c>
      <c r="AB324">
        <v>9</v>
      </c>
      <c r="AC324" t="s">
        <v>45</v>
      </c>
      <c r="AF324" t="s">
        <v>42</v>
      </c>
      <c r="AG324" t="s">
        <v>34</v>
      </c>
      <c r="AH324" s="12" t="s">
        <v>34</v>
      </c>
      <c r="AM324" t="s">
        <v>46</v>
      </c>
      <c r="AN324" t="s">
        <v>47</v>
      </c>
      <c r="AO324" t="s">
        <v>34</v>
      </c>
      <c r="AP324" t="s">
        <v>502</v>
      </c>
      <c r="AQ324" t="s">
        <v>34</v>
      </c>
      <c r="AR324" t="s">
        <v>49</v>
      </c>
      <c r="AT324">
        <v>0</v>
      </c>
      <c r="AU324">
        <v>0</v>
      </c>
      <c r="AV324" t="e">
        <f>VLOOKUP(B324,#REF!,1,0)</f>
        <v>#REF!</v>
      </c>
    </row>
    <row r="325" spans="1:48">
      <c r="A325" s="5" t="str">
        <f>VLOOKUP(B325,'Item in worksheet'!J:J,1,0)</f>
        <v>MP10-423</v>
      </c>
      <c r="B325" t="s">
        <v>521</v>
      </c>
      <c r="C325" t="s">
        <v>518</v>
      </c>
      <c r="D325" t="s">
        <v>33</v>
      </c>
      <c r="E325" t="s">
        <v>1935</v>
      </c>
      <c r="F325" t="s">
        <v>34</v>
      </c>
      <c r="G325" t="s">
        <v>519</v>
      </c>
      <c r="H325" t="s">
        <v>36</v>
      </c>
      <c r="I325" t="s">
        <v>520</v>
      </c>
      <c r="J325" t="s">
        <v>522</v>
      </c>
      <c r="K325" s="1" t="s">
        <v>523</v>
      </c>
      <c r="L325" t="s">
        <v>40</v>
      </c>
      <c r="M325" t="s">
        <v>41</v>
      </c>
      <c r="N325" t="s">
        <v>42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Y325" t="s">
        <v>43</v>
      </c>
      <c r="Z325">
        <v>800</v>
      </c>
      <c r="AA325" t="s">
        <v>158</v>
      </c>
      <c r="AB325">
        <v>9</v>
      </c>
      <c r="AC325" t="s">
        <v>45</v>
      </c>
      <c r="AF325" t="s">
        <v>42</v>
      </c>
      <c r="AG325" t="s">
        <v>34</v>
      </c>
      <c r="AH325" s="12" t="s">
        <v>34</v>
      </c>
      <c r="AM325" t="s">
        <v>46</v>
      </c>
      <c r="AN325" t="s">
        <v>47</v>
      </c>
      <c r="AO325" t="s">
        <v>34</v>
      </c>
      <c r="AP325" t="s">
        <v>502</v>
      </c>
      <c r="AQ325" t="s">
        <v>34</v>
      </c>
      <c r="AR325" t="s">
        <v>49</v>
      </c>
      <c r="AT325">
        <v>0</v>
      </c>
      <c r="AU325">
        <v>0</v>
      </c>
      <c r="AV325" t="e">
        <f>VLOOKUP(B325,#REF!,1,0)</f>
        <v>#REF!</v>
      </c>
    </row>
    <row r="326" spans="1:48">
      <c r="A326" s="5" t="str">
        <f>VLOOKUP(B326,'Item in worksheet'!J:J,1,0)</f>
        <v>MP10-424</v>
      </c>
      <c r="B326" t="s">
        <v>524</v>
      </c>
      <c r="C326" t="s">
        <v>518</v>
      </c>
      <c r="D326" t="s">
        <v>33</v>
      </c>
      <c r="E326" t="s">
        <v>1935</v>
      </c>
      <c r="F326" t="s">
        <v>34</v>
      </c>
      <c r="G326" t="s">
        <v>519</v>
      </c>
      <c r="H326" t="s">
        <v>36</v>
      </c>
      <c r="I326" t="s">
        <v>520</v>
      </c>
      <c r="J326" t="s">
        <v>525</v>
      </c>
      <c r="K326" s="1" t="s">
        <v>523</v>
      </c>
      <c r="L326" t="s">
        <v>40</v>
      </c>
      <c r="M326" t="s">
        <v>41</v>
      </c>
      <c r="N326" t="s">
        <v>42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Y326" t="s">
        <v>43</v>
      </c>
      <c r="Z326">
        <v>800</v>
      </c>
      <c r="AA326" t="s">
        <v>158</v>
      </c>
      <c r="AB326">
        <v>9</v>
      </c>
      <c r="AC326" t="s">
        <v>53</v>
      </c>
      <c r="AF326" t="s">
        <v>42</v>
      </c>
      <c r="AG326" t="s">
        <v>34</v>
      </c>
      <c r="AH326" s="12" t="s">
        <v>34</v>
      </c>
      <c r="AM326" t="s">
        <v>46</v>
      </c>
      <c r="AN326" t="s">
        <v>47</v>
      </c>
      <c r="AO326" t="s">
        <v>34</v>
      </c>
      <c r="AP326" t="s">
        <v>502</v>
      </c>
      <c r="AQ326" t="s">
        <v>34</v>
      </c>
      <c r="AR326" t="s">
        <v>49</v>
      </c>
      <c r="AT326">
        <v>0</v>
      </c>
      <c r="AU326">
        <v>0</v>
      </c>
      <c r="AV326" t="e">
        <f>VLOOKUP(B326,#REF!,1,0)</f>
        <v>#REF!</v>
      </c>
    </row>
    <row r="327" spans="1:48">
      <c r="A327" s="5" t="str">
        <f>VLOOKUP(B327,'Item in worksheet'!J:J,1,0)</f>
        <v>MP10-424</v>
      </c>
      <c r="B327" t="s">
        <v>524</v>
      </c>
      <c r="C327" t="s">
        <v>518</v>
      </c>
      <c r="D327" t="s">
        <v>33</v>
      </c>
      <c r="E327" t="s">
        <v>1935</v>
      </c>
      <c r="F327" t="s">
        <v>34</v>
      </c>
      <c r="G327" t="s">
        <v>519</v>
      </c>
      <c r="H327" t="s">
        <v>36</v>
      </c>
      <c r="I327" t="s">
        <v>520</v>
      </c>
      <c r="J327" t="s">
        <v>525</v>
      </c>
      <c r="K327" s="1" t="s">
        <v>523</v>
      </c>
      <c r="L327" t="s">
        <v>40</v>
      </c>
      <c r="M327" t="s">
        <v>50</v>
      </c>
      <c r="N327" t="s">
        <v>42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Y327" t="s">
        <v>43</v>
      </c>
      <c r="Z327">
        <v>800</v>
      </c>
      <c r="AA327" t="s">
        <v>158</v>
      </c>
      <c r="AB327">
        <v>9</v>
      </c>
      <c r="AC327" t="s">
        <v>53</v>
      </c>
      <c r="AF327" t="s">
        <v>42</v>
      </c>
      <c r="AG327" t="s">
        <v>34</v>
      </c>
      <c r="AH327" s="12" t="s">
        <v>34</v>
      </c>
      <c r="AM327" t="s">
        <v>46</v>
      </c>
      <c r="AN327" t="s">
        <v>47</v>
      </c>
      <c r="AO327" t="s">
        <v>34</v>
      </c>
      <c r="AP327" t="s">
        <v>502</v>
      </c>
      <c r="AQ327" t="s">
        <v>34</v>
      </c>
      <c r="AR327" t="s">
        <v>49</v>
      </c>
      <c r="AT327">
        <v>0</v>
      </c>
      <c r="AU327">
        <v>0</v>
      </c>
      <c r="AV327" t="e">
        <f>VLOOKUP(B327,#REF!,1,0)</f>
        <v>#REF!</v>
      </c>
    </row>
    <row r="328" spans="1:48">
      <c r="A328" s="5" t="str">
        <f>VLOOKUP(B328,'Item in worksheet'!J:J,1,0)</f>
        <v>MP10-425</v>
      </c>
      <c r="B328" t="s">
        <v>526</v>
      </c>
      <c r="C328" t="s">
        <v>518</v>
      </c>
      <c r="D328" t="s">
        <v>33</v>
      </c>
      <c r="E328" t="s">
        <v>1935</v>
      </c>
      <c r="F328" t="s">
        <v>34</v>
      </c>
      <c r="G328" t="s">
        <v>519</v>
      </c>
      <c r="H328" t="s">
        <v>36</v>
      </c>
      <c r="I328" t="s">
        <v>520</v>
      </c>
      <c r="J328" t="s">
        <v>527</v>
      </c>
      <c r="K328" s="1" t="s">
        <v>523</v>
      </c>
      <c r="L328" t="s">
        <v>40</v>
      </c>
      <c r="M328" t="s">
        <v>50</v>
      </c>
      <c r="N328" t="s">
        <v>42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Y328" t="s">
        <v>43</v>
      </c>
      <c r="Z328">
        <v>800</v>
      </c>
      <c r="AA328" t="s">
        <v>158</v>
      </c>
      <c r="AB328">
        <v>9</v>
      </c>
      <c r="AC328" t="s">
        <v>56</v>
      </c>
      <c r="AF328" t="s">
        <v>42</v>
      </c>
      <c r="AG328" t="s">
        <v>34</v>
      </c>
      <c r="AH328" s="12" t="s">
        <v>34</v>
      </c>
      <c r="AM328" t="s">
        <v>46</v>
      </c>
      <c r="AN328" t="s">
        <v>47</v>
      </c>
      <c r="AO328" t="s">
        <v>34</v>
      </c>
      <c r="AP328" t="s">
        <v>502</v>
      </c>
      <c r="AQ328" t="s">
        <v>34</v>
      </c>
      <c r="AR328" t="s">
        <v>49</v>
      </c>
      <c r="AT328">
        <v>0</v>
      </c>
      <c r="AU328">
        <v>0</v>
      </c>
      <c r="AV328" t="e">
        <f>VLOOKUP(B328,#REF!,1,0)</f>
        <v>#REF!</v>
      </c>
    </row>
    <row r="329" spans="1:48">
      <c r="A329" s="5" t="str">
        <f>VLOOKUP(B329,'Item in worksheet'!J:J,1,0)</f>
        <v>MP10-425</v>
      </c>
      <c r="B329" t="s">
        <v>526</v>
      </c>
      <c r="C329" t="s">
        <v>518</v>
      </c>
      <c r="D329" t="s">
        <v>33</v>
      </c>
      <c r="E329" t="s">
        <v>1935</v>
      </c>
      <c r="F329" t="s">
        <v>34</v>
      </c>
      <c r="G329" t="s">
        <v>519</v>
      </c>
      <c r="H329" t="s">
        <v>36</v>
      </c>
      <c r="I329" t="s">
        <v>520</v>
      </c>
      <c r="J329" t="s">
        <v>527</v>
      </c>
      <c r="K329" s="1" t="s">
        <v>523</v>
      </c>
      <c r="L329" t="s">
        <v>40</v>
      </c>
      <c r="M329" t="s">
        <v>41</v>
      </c>
      <c r="N329" t="s">
        <v>42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Y329" t="s">
        <v>43</v>
      </c>
      <c r="Z329">
        <v>800</v>
      </c>
      <c r="AA329" t="s">
        <v>158</v>
      </c>
      <c r="AB329">
        <v>9</v>
      </c>
      <c r="AC329" t="s">
        <v>56</v>
      </c>
      <c r="AF329" t="s">
        <v>42</v>
      </c>
      <c r="AG329" t="s">
        <v>34</v>
      </c>
      <c r="AH329" s="12" t="s">
        <v>34</v>
      </c>
      <c r="AM329" t="s">
        <v>46</v>
      </c>
      <c r="AN329" t="s">
        <v>47</v>
      </c>
      <c r="AO329" t="s">
        <v>34</v>
      </c>
      <c r="AP329" t="s">
        <v>502</v>
      </c>
      <c r="AQ329" t="s">
        <v>34</v>
      </c>
      <c r="AR329" t="s">
        <v>49</v>
      </c>
      <c r="AT329">
        <v>0</v>
      </c>
      <c r="AU329">
        <v>0</v>
      </c>
      <c r="AV329" t="e">
        <f>VLOOKUP(B329,#REF!,1,0)</f>
        <v>#REF!</v>
      </c>
    </row>
    <row r="330" spans="1:48">
      <c r="A330" s="5" t="str">
        <f>VLOOKUP(B330,'Item in worksheet'!J:J,1,0)</f>
        <v>MP10-2263</v>
      </c>
      <c r="B330" t="s">
        <v>528</v>
      </c>
      <c r="C330" t="s">
        <v>529</v>
      </c>
      <c r="D330" t="s">
        <v>33</v>
      </c>
      <c r="E330" t="s">
        <v>1935</v>
      </c>
      <c r="F330" t="s">
        <v>34</v>
      </c>
      <c r="G330" t="s">
        <v>530</v>
      </c>
      <c r="H330" t="s">
        <v>36</v>
      </c>
      <c r="I330" t="s">
        <v>203</v>
      </c>
      <c r="J330" t="s">
        <v>401</v>
      </c>
      <c r="K330" s="1" t="s">
        <v>531</v>
      </c>
      <c r="L330" t="s">
        <v>40</v>
      </c>
      <c r="M330" t="s">
        <v>41</v>
      </c>
      <c r="N330" t="s">
        <v>42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Y330" t="s">
        <v>43</v>
      </c>
      <c r="Z330">
        <v>800</v>
      </c>
      <c r="AA330" t="s">
        <v>158</v>
      </c>
      <c r="AB330">
        <v>9</v>
      </c>
      <c r="AC330" t="s">
        <v>45</v>
      </c>
      <c r="AF330" t="s">
        <v>42</v>
      </c>
      <c r="AG330" t="s">
        <v>34</v>
      </c>
      <c r="AH330" s="12" t="s">
        <v>34</v>
      </c>
      <c r="AM330" t="s">
        <v>46</v>
      </c>
      <c r="AN330" t="s">
        <v>47</v>
      </c>
      <c r="AO330" t="s">
        <v>34</v>
      </c>
      <c r="AP330" t="s">
        <v>502</v>
      </c>
      <c r="AQ330" t="s">
        <v>34</v>
      </c>
      <c r="AR330" t="s">
        <v>49</v>
      </c>
      <c r="AT330">
        <v>0</v>
      </c>
      <c r="AU330">
        <v>0</v>
      </c>
      <c r="AV330" t="e">
        <f>VLOOKUP(B330,#REF!,1,0)</f>
        <v>#REF!</v>
      </c>
    </row>
    <row r="331" spans="1:48">
      <c r="A331" s="5" t="str">
        <f>VLOOKUP(B331,'Item in worksheet'!J:J,1,0)</f>
        <v>MP10-2263</v>
      </c>
      <c r="B331" t="s">
        <v>528</v>
      </c>
      <c r="C331" t="s">
        <v>529</v>
      </c>
      <c r="D331" t="s">
        <v>33</v>
      </c>
      <c r="E331" t="s">
        <v>1935</v>
      </c>
      <c r="F331" t="s">
        <v>34</v>
      </c>
      <c r="G331" t="s">
        <v>530</v>
      </c>
      <c r="H331" t="s">
        <v>36</v>
      </c>
      <c r="I331" t="s">
        <v>203</v>
      </c>
      <c r="J331" t="s">
        <v>401</v>
      </c>
      <c r="K331" s="1" t="s">
        <v>531</v>
      </c>
      <c r="L331" t="s">
        <v>40</v>
      </c>
      <c r="M331" t="s">
        <v>50</v>
      </c>
      <c r="N331" t="s">
        <v>42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Y331" t="s">
        <v>43</v>
      </c>
      <c r="Z331">
        <v>800</v>
      </c>
      <c r="AA331" t="s">
        <v>158</v>
      </c>
      <c r="AB331">
        <v>9</v>
      </c>
      <c r="AC331" t="s">
        <v>45</v>
      </c>
      <c r="AF331" t="s">
        <v>42</v>
      </c>
      <c r="AG331" t="s">
        <v>34</v>
      </c>
      <c r="AH331" s="12" t="s">
        <v>34</v>
      </c>
      <c r="AM331" t="s">
        <v>46</v>
      </c>
      <c r="AN331" t="s">
        <v>47</v>
      </c>
      <c r="AO331" t="s">
        <v>34</v>
      </c>
      <c r="AP331" t="s">
        <v>502</v>
      </c>
      <c r="AQ331" t="s">
        <v>34</v>
      </c>
      <c r="AR331" t="s">
        <v>49</v>
      </c>
      <c r="AT331">
        <v>0</v>
      </c>
      <c r="AU331">
        <v>0</v>
      </c>
      <c r="AV331" t="e">
        <f>VLOOKUP(B331,#REF!,1,0)</f>
        <v>#REF!</v>
      </c>
    </row>
    <row r="332" spans="1:48">
      <c r="A332" s="5" t="str">
        <f>VLOOKUP(B332,'Item in worksheet'!J:J,1,0)</f>
        <v>MP10-2264</v>
      </c>
      <c r="B332" t="s">
        <v>532</v>
      </c>
      <c r="C332" t="s">
        <v>529</v>
      </c>
      <c r="D332" t="s">
        <v>33</v>
      </c>
      <c r="E332" t="s">
        <v>1935</v>
      </c>
      <c r="F332" t="s">
        <v>34</v>
      </c>
      <c r="G332" t="s">
        <v>530</v>
      </c>
      <c r="H332" t="s">
        <v>36</v>
      </c>
      <c r="I332" t="s">
        <v>203</v>
      </c>
      <c r="J332" t="s">
        <v>404</v>
      </c>
      <c r="K332" s="1" t="s">
        <v>531</v>
      </c>
      <c r="L332" t="s">
        <v>40</v>
      </c>
      <c r="M332" t="s">
        <v>50</v>
      </c>
      <c r="N332" t="s">
        <v>42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Y332" t="s">
        <v>43</v>
      </c>
      <c r="Z332">
        <v>800</v>
      </c>
      <c r="AA332" t="s">
        <v>158</v>
      </c>
      <c r="AB332">
        <v>9</v>
      </c>
      <c r="AC332" t="s">
        <v>53</v>
      </c>
      <c r="AF332" t="s">
        <v>42</v>
      </c>
      <c r="AG332" t="s">
        <v>34</v>
      </c>
      <c r="AH332" s="12" t="s">
        <v>34</v>
      </c>
      <c r="AM332" t="s">
        <v>46</v>
      </c>
      <c r="AN332" t="s">
        <v>47</v>
      </c>
      <c r="AO332" t="s">
        <v>34</v>
      </c>
      <c r="AP332" t="s">
        <v>502</v>
      </c>
      <c r="AQ332" t="s">
        <v>34</v>
      </c>
      <c r="AR332" t="s">
        <v>49</v>
      </c>
      <c r="AT332">
        <v>0</v>
      </c>
      <c r="AU332">
        <v>0</v>
      </c>
      <c r="AV332" t="e">
        <f>VLOOKUP(B332,#REF!,1,0)</f>
        <v>#REF!</v>
      </c>
    </row>
    <row r="333" spans="1:48">
      <c r="A333" s="5" t="str">
        <f>VLOOKUP(B333,'Item in worksheet'!J:J,1,0)</f>
        <v>MP10-2264</v>
      </c>
      <c r="B333" t="s">
        <v>532</v>
      </c>
      <c r="C333" t="s">
        <v>529</v>
      </c>
      <c r="D333" t="s">
        <v>33</v>
      </c>
      <c r="E333" t="s">
        <v>1935</v>
      </c>
      <c r="F333" t="s">
        <v>34</v>
      </c>
      <c r="G333" t="s">
        <v>530</v>
      </c>
      <c r="H333" t="s">
        <v>36</v>
      </c>
      <c r="I333" t="s">
        <v>203</v>
      </c>
      <c r="J333" t="s">
        <v>404</v>
      </c>
      <c r="K333" s="1" t="s">
        <v>531</v>
      </c>
      <c r="L333" t="s">
        <v>40</v>
      </c>
      <c r="M333" t="s">
        <v>41</v>
      </c>
      <c r="N333" t="s">
        <v>42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Y333" t="s">
        <v>43</v>
      </c>
      <c r="Z333">
        <v>800</v>
      </c>
      <c r="AA333" t="s">
        <v>158</v>
      </c>
      <c r="AB333">
        <v>9</v>
      </c>
      <c r="AC333" t="s">
        <v>53</v>
      </c>
      <c r="AF333" t="s">
        <v>42</v>
      </c>
      <c r="AG333" t="s">
        <v>34</v>
      </c>
      <c r="AH333" s="12" t="s">
        <v>34</v>
      </c>
      <c r="AM333" t="s">
        <v>46</v>
      </c>
      <c r="AN333" t="s">
        <v>47</v>
      </c>
      <c r="AO333" t="s">
        <v>34</v>
      </c>
      <c r="AP333" t="s">
        <v>502</v>
      </c>
      <c r="AQ333" t="s">
        <v>34</v>
      </c>
      <c r="AR333" t="s">
        <v>49</v>
      </c>
      <c r="AT333">
        <v>0</v>
      </c>
      <c r="AU333">
        <v>0</v>
      </c>
      <c r="AV333" t="e">
        <f>VLOOKUP(B333,#REF!,1,0)</f>
        <v>#REF!</v>
      </c>
    </row>
    <row r="334" spans="1:48">
      <c r="A334" s="5" t="str">
        <f>VLOOKUP(B334,'Item in worksheet'!J:J,1,0)</f>
        <v>MP10-2265</v>
      </c>
      <c r="B334" t="s">
        <v>533</v>
      </c>
      <c r="C334" t="s">
        <v>529</v>
      </c>
      <c r="D334" t="s">
        <v>33</v>
      </c>
      <c r="E334" t="s">
        <v>1935</v>
      </c>
      <c r="F334" t="s">
        <v>34</v>
      </c>
      <c r="G334" t="s">
        <v>530</v>
      </c>
      <c r="H334" t="s">
        <v>36</v>
      </c>
      <c r="I334" t="s">
        <v>203</v>
      </c>
      <c r="J334" t="s">
        <v>418</v>
      </c>
      <c r="K334" s="1" t="s">
        <v>531</v>
      </c>
      <c r="L334" t="s">
        <v>40</v>
      </c>
      <c r="M334" t="s">
        <v>41</v>
      </c>
      <c r="N334" t="s">
        <v>42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Y334" t="s">
        <v>43</v>
      </c>
      <c r="Z334">
        <v>800</v>
      </c>
      <c r="AA334" t="s">
        <v>158</v>
      </c>
      <c r="AB334">
        <v>9</v>
      </c>
      <c r="AC334" t="s">
        <v>56</v>
      </c>
      <c r="AF334" t="s">
        <v>42</v>
      </c>
      <c r="AG334" t="s">
        <v>34</v>
      </c>
      <c r="AH334" s="12" t="s">
        <v>34</v>
      </c>
      <c r="AM334" t="s">
        <v>46</v>
      </c>
      <c r="AN334" t="s">
        <v>47</v>
      </c>
      <c r="AO334" t="s">
        <v>34</v>
      </c>
      <c r="AP334" t="s">
        <v>502</v>
      </c>
      <c r="AQ334" t="s">
        <v>34</v>
      </c>
      <c r="AR334" t="s">
        <v>49</v>
      </c>
      <c r="AT334">
        <v>0</v>
      </c>
      <c r="AU334">
        <v>0</v>
      </c>
      <c r="AV334" t="e">
        <f>VLOOKUP(B334,#REF!,1,0)</f>
        <v>#REF!</v>
      </c>
    </row>
    <row r="335" spans="1:48">
      <c r="A335" s="5" t="str">
        <f>VLOOKUP(B335,'Item in worksheet'!J:J,1,0)</f>
        <v>MP10-2265</v>
      </c>
      <c r="B335" t="s">
        <v>533</v>
      </c>
      <c r="C335" t="s">
        <v>529</v>
      </c>
      <c r="D335" t="s">
        <v>33</v>
      </c>
      <c r="E335" t="s">
        <v>1935</v>
      </c>
      <c r="F335" t="s">
        <v>34</v>
      </c>
      <c r="G335" t="s">
        <v>530</v>
      </c>
      <c r="H335" t="s">
        <v>36</v>
      </c>
      <c r="I335" t="s">
        <v>203</v>
      </c>
      <c r="J335" t="s">
        <v>418</v>
      </c>
      <c r="K335" s="1" t="s">
        <v>531</v>
      </c>
      <c r="L335" t="s">
        <v>40</v>
      </c>
      <c r="M335" t="s">
        <v>50</v>
      </c>
      <c r="N335" t="s">
        <v>42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Y335" t="s">
        <v>43</v>
      </c>
      <c r="Z335">
        <v>800</v>
      </c>
      <c r="AA335" t="s">
        <v>158</v>
      </c>
      <c r="AB335">
        <v>9</v>
      </c>
      <c r="AC335" t="s">
        <v>56</v>
      </c>
      <c r="AF335" t="s">
        <v>42</v>
      </c>
      <c r="AG335" t="s">
        <v>34</v>
      </c>
      <c r="AH335" s="12" t="s">
        <v>34</v>
      </c>
      <c r="AM335" t="s">
        <v>46</v>
      </c>
      <c r="AN335" t="s">
        <v>47</v>
      </c>
      <c r="AO335" t="s">
        <v>34</v>
      </c>
      <c r="AP335" t="s">
        <v>502</v>
      </c>
      <c r="AQ335" t="s">
        <v>34</v>
      </c>
      <c r="AR335" t="s">
        <v>49</v>
      </c>
      <c r="AT335">
        <v>0</v>
      </c>
      <c r="AU335">
        <v>0</v>
      </c>
      <c r="AV335" t="e">
        <f>VLOOKUP(B335,#REF!,1,0)</f>
        <v>#REF!</v>
      </c>
    </row>
    <row r="336" spans="1:48">
      <c r="A336" s="5" t="str">
        <f>VLOOKUP(B336,'Item in worksheet'!J:J,1,0)</f>
        <v>MP10-2266</v>
      </c>
      <c r="B336" t="s">
        <v>534</v>
      </c>
      <c r="C336" t="s">
        <v>535</v>
      </c>
      <c r="D336" t="s">
        <v>33</v>
      </c>
      <c r="E336" t="s">
        <v>1935</v>
      </c>
      <c r="F336" t="s">
        <v>34</v>
      </c>
      <c r="G336" t="s">
        <v>536</v>
      </c>
      <c r="H336" t="s">
        <v>36</v>
      </c>
      <c r="I336" t="s">
        <v>309</v>
      </c>
      <c r="J336" t="s">
        <v>537</v>
      </c>
      <c r="K336" s="1" t="s">
        <v>531</v>
      </c>
      <c r="L336" t="s">
        <v>40</v>
      </c>
      <c r="M336" t="s">
        <v>41</v>
      </c>
      <c r="N336" t="s">
        <v>42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Y336" t="s">
        <v>43</v>
      </c>
      <c r="Z336">
        <v>800</v>
      </c>
      <c r="AA336" t="s">
        <v>158</v>
      </c>
      <c r="AB336">
        <v>9</v>
      </c>
      <c r="AC336" t="s">
        <v>45</v>
      </c>
      <c r="AF336" t="s">
        <v>42</v>
      </c>
      <c r="AG336" t="s">
        <v>34</v>
      </c>
      <c r="AH336" s="12" t="s">
        <v>34</v>
      </c>
      <c r="AM336" t="s">
        <v>46</v>
      </c>
      <c r="AN336" t="s">
        <v>47</v>
      </c>
      <c r="AO336" t="s">
        <v>34</v>
      </c>
      <c r="AP336" t="s">
        <v>502</v>
      </c>
      <c r="AQ336" t="s">
        <v>34</v>
      </c>
      <c r="AR336" t="s">
        <v>49</v>
      </c>
      <c r="AT336">
        <v>0</v>
      </c>
      <c r="AU336">
        <v>0</v>
      </c>
      <c r="AV336" t="e">
        <f>VLOOKUP(B336,#REF!,1,0)</f>
        <v>#REF!</v>
      </c>
    </row>
    <row r="337" spans="1:48">
      <c r="A337" s="5" t="str">
        <f>VLOOKUP(B337,'Item in worksheet'!J:J,1,0)</f>
        <v>MP10-2266</v>
      </c>
      <c r="B337" t="s">
        <v>534</v>
      </c>
      <c r="C337" t="s">
        <v>535</v>
      </c>
      <c r="D337" t="s">
        <v>33</v>
      </c>
      <c r="E337" t="s">
        <v>1935</v>
      </c>
      <c r="F337" t="s">
        <v>34</v>
      </c>
      <c r="G337" t="s">
        <v>536</v>
      </c>
      <c r="H337" t="s">
        <v>36</v>
      </c>
      <c r="I337" t="s">
        <v>309</v>
      </c>
      <c r="J337" t="s">
        <v>537</v>
      </c>
      <c r="K337" s="1" t="s">
        <v>531</v>
      </c>
      <c r="L337" t="s">
        <v>40</v>
      </c>
      <c r="M337" t="s">
        <v>50</v>
      </c>
      <c r="N337" t="s">
        <v>42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Y337" t="s">
        <v>43</v>
      </c>
      <c r="Z337">
        <v>800</v>
      </c>
      <c r="AA337" t="s">
        <v>158</v>
      </c>
      <c r="AB337">
        <v>9</v>
      </c>
      <c r="AC337" t="s">
        <v>45</v>
      </c>
      <c r="AF337" t="s">
        <v>42</v>
      </c>
      <c r="AG337" t="s">
        <v>34</v>
      </c>
      <c r="AH337" s="12" t="s">
        <v>34</v>
      </c>
      <c r="AM337" t="s">
        <v>46</v>
      </c>
      <c r="AN337" t="s">
        <v>47</v>
      </c>
      <c r="AO337" t="s">
        <v>34</v>
      </c>
      <c r="AP337" t="s">
        <v>502</v>
      </c>
      <c r="AQ337" t="s">
        <v>34</v>
      </c>
      <c r="AR337" t="s">
        <v>49</v>
      </c>
      <c r="AT337">
        <v>0</v>
      </c>
      <c r="AU337">
        <v>0</v>
      </c>
      <c r="AV337" t="e">
        <f>VLOOKUP(B337,#REF!,1,0)</f>
        <v>#REF!</v>
      </c>
    </row>
    <row r="338" spans="1:48">
      <c r="A338" s="5" t="str">
        <f>VLOOKUP(B338,'Item in worksheet'!J:J,1,0)</f>
        <v>MP10-2267</v>
      </c>
      <c r="B338" t="s">
        <v>538</v>
      </c>
      <c r="C338" t="s">
        <v>535</v>
      </c>
      <c r="D338" t="s">
        <v>33</v>
      </c>
      <c r="E338" t="s">
        <v>1935</v>
      </c>
      <c r="F338" t="s">
        <v>34</v>
      </c>
      <c r="G338" t="s">
        <v>536</v>
      </c>
      <c r="H338" t="s">
        <v>36</v>
      </c>
      <c r="I338" t="s">
        <v>309</v>
      </c>
      <c r="J338" t="s">
        <v>404</v>
      </c>
      <c r="K338" s="1" t="s">
        <v>531</v>
      </c>
      <c r="L338" t="s">
        <v>40</v>
      </c>
      <c r="M338" t="s">
        <v>50</v>
      </c>
      <c r="N338" t="s">
        <v>42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Y338" t="s">
        <v>43</v>
      </c>
      <c r="Z338">
        <v>800</v>
      </c>
      <c r="AA338" t="s">
        <v>158</v>
      </c>
      <c r="AB338">
        <v>9</v>
      </c>
      <c r="AC338" t="s">
        <v>53</v>
      </c>
      <c r="AF338" t="s">
        <v>42</v>
      </c>
      <c r="AG338" t="s">
        <v>34</v>
      </c>
      <c r="AH338" s="12" t="s">
        <v>34</v>
      </c>
      <c r="AM338" t="s">
        <v>46</v>
      </c>
      <c r="AN338" t="s">
        <v>47</v>
      </c>
      <c r="AO338" t="s">
        <v>34</v>
      </c>
      <c r="AP338" t="s">
        <v>502</v>
      </c>
      <c r="AQ338" t="s">
        <v>34</v>
      </c>
      <c r="AR338" t="s">
        <v>49</v>
      </c>
      <c r="AT338">
        <v>0</v>
      </c>
      <c r="AU338">
        <v>0</v>
      </c>
      <c r="AV338" t="e">
        <f>VLOOKUP(B338,#REF!,1,0)</f>
        <v>#REF!</v>
      </c>
    </row>
    <row r="339" spans="1:48">
      <c r="A339" s="5" t="str">
        <f>VLOOKUP(B339,'Item in worksheet'!J:J,1,0)</f>
        <v>MP10-2267</v>
      </c>
      <c r="B339" t="s">
        <v>538</v>
      </c>
      <c r="C339" t="s">
        <v>535</v>
      </c>
      <c r="D339" t="s">
        <v>33</v>
      </c>
      <c r="E339" t="s">
        <v>1935</v>
      </c>
      <c r="F339" t="s">
        <v>34</v>
      </c>
      <c r="G339" t="s">
        <v>536</v>
      </c>
      <c r="H339" t="s">
        <v>36</v>
      </c>
      <c r="I339" t="s">
        <v>309</v>
      </c>
      <c r="J339" t="s">
        <v>404</v>
      </c>
      <c r="K339" s="1" t="s">
        <v>531</v>
      </c>
      <c r="L339" t="s">
        <v>40</v>
      </c>
      <c r="M339" t="s">
        <v>41</v>
      </c>
      <c r="N339" t="s">
        <v>42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Y339" t="s">
        <v>43</v>
      </c>
      <c r="Z339">
        <v>800</v>
      </c>
      <c r="AA339" t="s">
        <v>158</v>
      </c>
      <c r="AB339">
        <v>9</v>
      </c>
      <c r="AC339" t="s">
        <v>53</v>
      </c>
      <c r="AF339" t="s">
        <v>42</v>
      </c>
      <c r="AG339" t="s">
        <v>34</v>
      </c>
      <c r="AH339" s="12" t="s">
        <v>34</v>
      </c>
      <c r="AM339" t="s">
        <v>46</v>
      </c>
      <c r="AN339" t="s">
        <v>47</v>
      </c>
      <c r="AO339" t="s">
        <v>34</v>
      </c>
      <c r="AP339" t="s">
        <v>502</v>
      </c>
      <c r="AQ339" t="s">
        <v>34</v>
      </c>
      <c r="AR339" t="s">
        <v>49</v>
      </c>
      <c r="AT339">
        <v>0</v>
      </c>
      <c r="AU339">
        <v>0</v>
      </c>
      <c r="AV339" t="e">
        <f>VLOOKUP(B339,#REF!,1,0)</f>
        <v>#REF!</v>
      </c>
    </row>
    <row r="340" spans="1:48">
      <c r="A340" s="5" t="str">
        <f>VLOOKUP(B340,'Item in worksheet'!J:J,1,0)</f>
        <v>MP10-2268</v>
      </c>
      <c r="B340" t="s">
        <v>539</v>
      </c>
      <c r="C340" t="s">
        <v>535</v>
      </c>
      <c r="D340" t="s">
        <v>33</v>
      </c>
      <c r="E340" t="s">
        <v>1935</v>
      </c>
      <c r="F340" t="s">
        <v>34</v>
      </c>
      <c r="G340" t="s">
        <v>536</v>
      </c>
      <c r="H340" t="s">
        <v>36</v>
      </c>
      <c r="I340" t="s">
        <v>309</v>
      </c>
      <c r="J340" t="s">
        <v>418</v>
      </c>
      <c r="K340" s="1" t="s">
        <v>531</v>
      </c>
      <c r="L340" t="s">
        <v>40</v>
      </c>
      <c r="M340" t="s">
        <v>41</v>
      </c>
      <c r="N340" t="s">
        <v>42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Y340" t="s">
        <v>43</v>
      </c>
      <c r="Z340">
        <v>800</v>
      </c>
      <c r="AA340" t="s">
        <v>158</v>
      </c>
      <c r="AB340">
        <v>9</v>
      </c>
      <c r="AC340" t="s">
        <v>56</v>
      </c>
      <c r="AF340" t="s">
        <v>42</v>
      </c>
      <c r="AG340" t="s">
        <v>34</v>
      </c>
      <c r="AH340" s="12" t="s">
        <v>34</v>
      </c>
      <c r="AM340" t="s">
        <v>46</v>
      </c>
      <c r="AN340" t="s">
        <v>47</v>
      </c>
      <c r="AO340" t="s">
        <v>34</v>
      </c>
      <c r="AP340" t="s">
        <v>502</v>
      </c>
      <c r="AQ340" t="s">
        <v>34</v>
      </c>
      <c r="AR340" t="s">
        <v>49</v>
      </c>
      <c r="AT340">
        <v>0</v>
      </c>
      <c r="AU340">
        <v>0</v>
      </c>
      <c r="AV340" t="e">
        <f>VLOOKUP(B340,#REF!,1,0)</f>
        <v>#REF!</v>
      </c>
    </row>
    <row r="341" spans="1:48">
      <c r="A341" s="5" t="str">
        <f>VLOOKUP(B341,'Item in worksheet'!J:J,1,0)</f>
        <v>MP10-2268</v>
      </c>
      <c r="B341" t="s">
        <v>539</v>
      </c>
      <c r="C341" t="s">
        <v>535</v>
      </c>
      <c r="D341" t="s">
        <v>33</v>
      </c>
      <c r="E341" t="s">
        <v>1935</v>
      </c>
      <c r="F341" t="s">
        <v>34</v>
      </c>
      <c r="G341" t="s">
        <v>536</v>
      </c>
      <c r="H341" t="s">
        <v>36</v>
      </c>
      <c r="I341" t="s">
        <v>309</v>
      </c>
      <c r="J341" t="s">
        <v>418</v>
      </c>
      <c r="K341" s="1" t="s">
        <v>531</v>
      </c>
      <c r="L341" t="s">
        <v>40</v>
      </c>
      <c r="M341" t="s">
        <v>50</v>
      </c>
      <c r="N341" t="s">
        <v>42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Y341" t="s">
        <v>43</v>
      </c>
      <c r="Z341">
        <v>800</v>
      </c>
      <c r="AA341" t="s">
        <v>158</v>
      </c>
      <c r="AB341">
        <v>9</v>
      </c>
      <c r="AC341" t="s">
        <v>56</v>
      </c>
      <c r="AF341" t="s">
        <v>42</v>
      </c>
      <c r="AG341" t="s">
        <v>34</v>
      </c>
      <c r="AH341" s="12" t="s">
        <v>34</v>
      </c>
      <c r="AM341" t="s">
        <v>46</v>
      </c>
      <c r="AN341" t="s">
        <v>47</v>
      </c>
      <c r="AO341" t="s">
        <v>34</v>
      </c>
      <c r="AP341" t="s">
        <v>502</v>
      </c>
      <c r="AQ341" t="s">
        <v>34</v>
      </c>
      <c r="AR341" t="s">
        <v>49</v>
      </c>
      <c r="AT341">
        <v>0</v>
      </c>
      <c r="AU341">
        <v>0</v>
      </c>
      <c r="AV341" t="e">
        <f>VLOOKUP(B341,#REF!,1,0)</f>
        <v>#REF!</v>
      </c>
    </row>
    <row r="342" spans="1:48">
      <c r="A342" s="5" t="str">
        <f>VLOOKUP(B342,'Item in worksheet'!J:J,1,0)</f>
        <v>MP10-7488</v>
      </c>
      <c r="B342" t="s">
        <v>540</v>
      </c>
      <c r="C342" t="s">
        <v>541</v>
      </c>
      <c r="D342" t="s">
        <v>33</v>
      </c>
      <c r="E342" t="s">
        <v>1935</v>
      </c>
      <c r="F342" t="s">
        <v>34</v>
      </c>
      <c r="G342" t="s">
        <v>530</v>
      </c>
      <c r="H342" t="s">
        <v>36</v>
      </c>
      <c r="I342" t="s">
        <v>429</v>
      </c>
      <c r="J342" t="s">
        <v>542</v>
      </c>
      <c r="K342" s="1" t="s">
        <v>543</v>
      </c>
      <c r="L342" t="s">
        <v>40</v>
      </c>
      <c r="M342" t="s">
        <v>60</v>
      </c>
      <c r="N342" t="s">
        <v>42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Y342" t="s">
        <v>43</v>
      </c>
      <c r="Z342">
        <v>800</v>
      </c>
      <c r="AA342" t="s">
        <v>158</v>
      </c>
      <c r="AB342">
        <v>9</v>
      </c>
      <c r="AC342" t="s">
        <v>45</v>
      </c>
      <c r="AF342" t="s">
        <v>42</v>
      </c>
      <c r="AG342" t="s">
        <v>34</v>
      </c>
      <c r="AH342" s="12" t="s">
        <v>34</v>
      </c>
      <c r="AM342" t="s">
        <v>46</v>
      </c>
      <c r="AN342" t="s">
        <v>47</v>
      </c>
      <c r="AO342" t="s">
        <v>34</v>
      </c>
      <c r="AP342" t="s">
        <v>502</v>
      </c>
      <c r="AQ342" t="s">
        <v>34</v>
      </c>
      <c r="AR342" t="s">
        <v>49</v>
      </c>
      <c r="AT342">
        <v>0</v>
      </c>
      <c r="AU342">
        <v>0</v>
      </c>
      <c r="AV342" t="e">
        <f>VLOOKUP(B342,#REF!,1,0)</f>
        <v>#REF!</v>
      </c>
    </row>
    <row r="343" spans="1:48">
      <c r="A343" s="5" t="str">
        <f>VLOOKUP(B343,'Item in worksheet'!J:J,1,0)</f>
        <v>MP10-7489</v>
      </c>
      <c r="B343" t="s">
        <v>544</v>
      </c>
      <c r="C343" t="s">
        <v>541</v>
      </c>
      <c r="D343" t="s">
        <v>33</v>
      </c>
      <c r="E343" t="s">
        <v>1935</v>
      </c>
      <c r="F343" t="s">
        <v>34</v>
      </c>
      <c r="G343" t="s">
        <v>530</v>
      </c>
      <c r="H343" t="s">
        <v>36</v>
      </c>
      <c r="I343" t="s">
        <v>429</v>
      </c>
      <c r="J343" t="s">
        <v>545</v>
      </c>
      <c r="K343" s="1" t="s">
        <v>543</v>
      </c>
      <c r="L343" t="s">
        <v>40</v>
      </c>
      <c r="M343" t="s">
        <v>60</v>
      </c>
      <c r="N343" t="s">
        <v>42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Y343" t="s">
        <v>43</v>
      </c>
      <c r="Z343">
        <v>800</v>
      </c>
      <c r="AA343" t="s">
        <v>158</v>
      </c>
      <c r="AB343">
        <v>9</v>
      </c>
      <c r="AC343" t="s">
        <v>53</v>
      </c>
      <c r="AF343" t="s">
        <v>42</v>
      </c>
      <c r="AG343" t="s">
        <v>34</v>
      </c>
      <c r="AH343" s="12" t="s">
        <v>34</v>
      </c>
      <c r="AM343" t="s">
        <v>46</v>
      </c>
      <c r="AN343" t="s">
        <v>47</v>
      </c>
      <c r="AO343" t="s">
        <v>34</v>
      </c>
      <c r="AP343" t="s">
        <v>502</v>
      </c>
      <c r="AQ343" t="s">
        <v>34</v>
      </c>
      <c r="AR343" t="s">
        <v>49</v>
      </c>
      <c r="AT343">
        <v>0</v>
      </c>
      <c r="AU343">
        <v>0</v>
      </c>
      <c r="AV343" t="e">
        <f>VLOOKUP(B343,#REF!,1,0)</f>
        <v>#REF!</v>
      </c>
    </row>
    <row r="344" spans="1:48">
      <c r="A344" s="5" t="str">
        <f>VLOOKUP(B344,'Item in worksheet'!J:J,1,0)</f>
        <v>MP10-7490</v>
      </c>
      <c r="B344" t="s">
        <v>546</v>
      </c>
      <c r="C344" t="s">
        <v>541</v>
      </c>
      <c r="D344" t="s">
        <v>33</v>
      </c>
      <c r="E344" t="s">
        <v>1935</v>
      </c>
      <c r="F344" t="s">
        <v>34</v>
      </c>
      <c r="G344" t="s">
        <v>530</v>
      </c>
      <c r="H344" t="s">
        <v>36</v>
      </c>
      <c r="I344" t="s">
        <v>429</v>
      </c>
      <c r="J344" t="s">
        <v>547</v>
      </c>
      <c r="K344" s="1" t="s">
        <v>543</v>
      </c>
      <c r="L344" t="s">
        <v>40</v>
      </c>
      <c r="M344" t="s">
        <v>60</v>
      </c>
      <c r="N344" t="s">
        <v>42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Y344" t="s">
        <v>43</v>
      </c>
      <c r="Z344">
        <v>800</v>
      </c>
      <c r="AA344" t="s">
        <v>158</v>
      </c>
      <c r="AB344">
        <v>9</v>
      </c>
      <c r="AC344" t="s">
        <v>56</v>
      </c>
      <c r="AF344" t="s">
        <v>42</v>
      </c>
      <c r="AG344" t="s">
        <v>34</v>
      </c>
      <c r="AH344" s="12" t="s">
        <v>34</v>
      </c>
      <c r="AM344" t="s">
        <v>46</v>
      </c>
      <c r="AN344" t="s">
        <v>47</v>
      </c>
      <c r="AO344" t="s">
        <v>34</v>
      </c>
      <c r="AP344" t="s">
        <v>502</v>
      </c>
      <c r="AQ344" t="s">
        <v>34</v>
      </c>
      <c r="AR344" t="s">
        <v>49</v>
      </c>
      <c r="AT344">
        <v>0</v>
      </c>
      <c r="AU344">
        <v>0</v>
      </c>
      <c r="AV344" t="e">
        <f>VLOOKUP(B344,#REF!,1,0)</f>
        <v>#REF!</v>
      </c>
    </row>
    <row r="345" spans="1:48">
      <c r="A345" s="5" t="str">
        <f>VLOOKUP(B345,'Item in worksheet'!J:J,1,0)</f>
        <v>MP10-7688</v>
      </c>
      <c r="B345" t="s">
        <v>548</v>
      </c>
      <c r="C345" t="s">
        <v>549</v>
      </c>
      <c r="D345" t="s">
        <v>33</v>
      </c>
      <c r="E345" t="s">
        <v>1935</v>
      </c>
      <c r="F345" t="s">
        <v>34</v>
      </c>
      <c r="G345" t="s">
        <v>550</v>
      </c>
      <c r="H345" t="s">
        <v>36</v>
      </c>
      <c r="I345" t="s">
        <v>80</v>
      </c>
      <c r="J345" t="s">
        <v>551</v>
      </c>
      <c r="K345" s="1" t="s">
        <v>552</v>
      </c>
      <c r="L345" t="s">
        <v>40</v>
      </c>
      <c r="M345" t="s">
        <v>60</v>
      </c>
      <c r="N345" t="s">
        <v>42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Y345" t="s">
        <v>43</v>
      </c>
      <c r="Z345">
        <v>800</v>
      </c>
      <c r="AA345" t="s">
        <v>158</v>
      </c>
      <c r="AB345">
        <v>9</v>
      </c>
      <c r="AC345" t="s">
        <v>45</v>
      </c>
      <c r="AF345" t="s">
        <v>42</v>
      </c>
      <c r="AG345" t="s">
        <v>34</v>
      </c>
      <c r="AH345" s="12" t="s">
        <v>34</v>
      </c>
      <c r="AM345" t="s">
        <v>46</v>
      </c>
      <c r="AN345" t="s">
        <v>47</v>
      </c>
      <c r="AO345" t="s">
        <v>34</v>
      </c>
      <c r="AP345" t="s">
        <v>553</v>
      </c>
      <c r="AQ345" t="s">
        <v>34</v>
      </c>
      <c r="AR345" t="s">
        <v>49</v>
      </c>
      <c r="AT345">
        <v>0</v>
      </c>
      <c r="AU345">
        <v>0</v>
      </c>
      <c r="AV345" t="e">
        <f>VLOOKUP(B345,#REF!,1,0)</f>
        <v>#REF!</v>
      </c>
    </row>
    <row r="346" spans="1:48">
      <c r="A346" s="5" t="str">
        <f>VLOOKUP(B346,'Item in worksheet'!J:J,1,0)</f>
        <v>MP10-7689</v>
      </c>
      <c r="B346" t="s">
        <v>554</v>
      </c>
      <c r="C346" t="s">
        <v>549</v>
      </c>
      <c r="D346" t="s">
        <v>33</v>
      </c>
      <c r="E346" t="s">
        <v>1935</v>
      </c>
      <c r="F346" t="s">
        <v>34</v>
      </c>
      <c r="G346" t="s">
        <v>550</v>
      </c>
      <c r="H346" t="s">
        <v>36</v>
      </c>
      <c r="I346" t="s">
        <v>80</v>
      </c>
      <c r="J346" t="s">
        <v>555</v>
      </c>
      <c r="K346" s="1" t="s">
        <v>552</v>
      </c>
      <c r="L346" t="s">
        <v>40</v>
      </c>
      <c r="M346" t="s">
        <v>60</v>
      </c>
      <c r="N346" t="s">
        <v>42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Y346" t="s">
        <v>43</v>
      </c>
      <c r="Z346">
        <v>800</v>
      </c>
      <c r="AA346" t="s">
        <v>158</v>
      </c>
      <c r="AB346">
        <v>9</v>
      </c>
      <c r="AC346" t="s">
        <v>53</v>
      </c>
      <c r="AF346" t="s">
        <v>42</v>
      </c>
      <c r="AG346" t="s">
        <v>34</v>
      </c>
      <c r="AH346" s="12" t="s">
        <v>34</v>
      </c>
      <c r="AM346" t="s">
        <v>46</v>
      </c>
      <c r="AN346" t="s">
        <v>47</v>
      </c>
      <c r="AO346" t="s">
        <v>34</v>
      </c>
      <c r="AP346" t="s">
        <v>553</v>
      </c>
      <c r="AQ346" t="s">
        <v>34</v>
      </c>
      <c r="AR346" t="s">
        <v>49</v>
      </c>
      <c r="AT346">
        <v>0</v>
      </c>
      <c r="AU346">
        <v>0</v>
      </c>
      <c r="AV346" t="e">
        <f>VLOOKUP(B346,#REF!,1,0)</f>
        <v>#REF!</v>
      </c>
    </row>
    <row r="347" spans="1:48">
      <c r="A347" s="5" t="str">
        <f>VLOOKUP(B347,'Item in worksheet'!J:J,1,0)</f>
        <v>MP10-7690</v>
      </c>
      <c r="B347" t="s">
        <v>556</v>
      </c>
      <c r="C347" t="s">
        <v>549</v>
      </c>
      <c r="D347" t="s">
        <v>33</v>
      </c>
      <c r="E347" t="s">
        <v>1935</v>
      </c>
      <c r="F347" t="s">
        <v>34</v>
      </c>
      <c r="G347" t="s">
        <v>550</v>
      </c>
      <c r="H347" t="s">
        <v>36</v>
      </c>
      <c r="I347" t="s">
        <v>37</v>
      </c>
      <c r="J347" t="s">
        <v>551</v>
      </c>
      <c r="K347" s="1" t="s">
        <v>552</v>
      </c>
      <c r="L347" t="s">
        <v>40</v>
      </c>
      <c r="M347" t="s">
        <v>60</v>
      </c>
      <c r="N347" t="s">
        <v>42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Y347" t="s">
        <v>43</v>
      </c>
      <c r="Z347">
        <v>800</v>
      </c>
      <c r="AA347" t="s">
        <v>158</v>
      </c>
      <c r="AB347">
        <v>9</v>
      </c>
      <c r="AC347" t="s">
        <v>45</v>
      </c>
      <c r="AF347" t="s">
        <v>42</v>
      </c>
      <c r="AG347" t="s">
        <v>34</v>
      </c>
      <c r="AH347" s="12" t="s">
        <v>34</v>
      </c>
      <c r="AM347" t="s">
        <v>46</v>
      </c>
      <c r="AN347" t="s">
        <v>47</v>
      </c>
      <c r="AO347" t="s">
        <v>34</v>
      </c>
      <c r="AP347" t="s">
        <v>553</v>
      </c>
      <c r="AQ347" t="s">
        <v>34</v>
      </c>
      <c r="AR347" t="s">
        <v>49</v>
      </c>
      <c r="AT347">
        <v>0</v>
      </c>
      <c r="AU347">
        <v>0</v>
      </c>
      <c r="AV347" t="e">
        <f>VLOOKUP(B347,#REF!,1,0)</f>
        <v>#REF!</v>
      </c>
    </row>
    <row r="348" spans="1:48">
      <c r="A348" s="5" t="str">
        <f>VLOOKUP(B348,'Item in worksheet'!J:J,1,0)</f>
        <v>MP10-7691</v>
      </c>
      <c r="B348" t="s">
        <v>557</v>
      </c>
      <c r="C348" t="s">
        <v>549</v>
      </c>
      <c r="D348" t="s">
        <v>33</v>
      </c>
      <c r="E348" t="s">
        <v>1935</v>
      </c>
      <c r="F348" t="s">
        <v>34</v>
      </c>
      <c r="G348" t="s">
        <v>550</v>
      </c>
      <c r="H348" t="s">
        <v>36</v>
      </c>
      <c r="I348" t="s">
        <v>37</v>
      </c>
      <c r="J348" t="s">
        <v>555</v>
      </c>
      <c r="K348" s="1" t="s">
        <v>552</v>
      </c>
      <c r="L348" t="s">
        <v>40</v>
      </c>
      <c r="M348" t="s">
        <v>60</v>
      </c>
      <c r="N348" t="s">
        <v>42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Y348" t="s">
        <v>43</v>
      </c>
      <c r="Z348">
        <v>800</v>
      </c>
      <c r="AA348" t="s">
        <v>158</v>
      </c>
      <c r="AB348">
        <v>9</v>
      </c>
      <c r="AC348" t="s">
        <v>53</v>
      </c>
      <c r="AF348" t="s">
        <v>42</v>
      </c>
      <c r="AG348" t="s">
        <v>34</v>
      </c>
      <c r="AH348" s="12" t="s">
        <v>34</v>
      </c>
      <c r="AM348" t="s">
        <v>46</v>
      </c>
      <c r="AN348" t="s">
        <v>47</v>
      </c>
      <c r="AO348" t="s">
        <v>34</v>
      </c>
      <c r="AP348" t="s">
        <v>553</v>
      </c>
      <c r="AQ348" t="s">
        <v>34</v>
      </c>
      <c r="AR348" t="s">
        <v>49</v>
      </c>
      <c r="AT348">
        <v>0</v>
      </c>
      <c r="AU348">
        <v>0</v>
      </c>
      <c r="AV348" t="e">
        <f>VLOOKUP(B348,#REF!,1,0)</f>
        <v>#REF!</v>
      </c>
    </row>
    <row r="349" spans="1:48">
      <c r="A349" s="5" t="str">
        <f>VLOOKUP(B349,'Item in worksheet'!J:J,1,0)</f>
        <v>MP10-173</v>
      </c>
      <c r="B349" t="s">
        <v>558</v>
      </c>
      <c r="C349" t="s">
        <v>559</v>
      </c>
      <c r="D349" t="s">
        <v>33</v>
      </c>
      <c r="E349" t="s">
        <v>1935</v>
      </c>
      <c r="F349" t="s">
        <v>34</v>
      </c>
      <c r="G349" t="s">
        <v>560</v>
      </c>
      <c r="H349" t="s">
        <v>36</v>
      </c>
      <c r="I349" t="s">
        <v>561</v>
      </c>
      <c r="J349" t="s">
        <v>401</v>
      </c>
      <c r="K349" s="1" t="s">
        <v>562</v>
      </c>
      <c r="L349" t="s">
        <v>40</v>
      </c>
      <c r="M349" t="s">
        <v>41</v>
      </c>
      <c r="N349" t="s">
        <v>42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Y349" t="s">
        <v>43</v>
      </c>
      <c r="Z349">
        <v>800</v>
      </c>
      <c r="AA349" t="s">
        <v>44</v>
      </c>
      <c r="AB349">
        <v>9</v>
      </c>
      <c r="AC349" t="s">
        <v>45</v>
      </c>
      <c r="AF349" t="s">
        <v>42</v>
      </c>
      <c r="AG349" t="s">
        <v>34</v>
      </c>
      <c r="AH349" s="12" t="s">
        <v>34</v>
      </c>
      <c r="AM349" t="s">
        <v>46</v>
      </c>
      <c r="AN349" t="s">
        <v>47</v>
      </c>
      <c r="AO349" t="s">
        <v>34</v>
      </c>
      <c r="AP349" t="s">
        <v>48</v>
      </c>
      <c r="AQ349" t="s">
        <v>34</v>
      </c>
      <c r="AR349" t="s">
        <v>49</v>
      </c>
      <c r="AT349">
        <v>0</v>
      </c>
      <c r="AU349">
        <v>0</v>
      </c>
      <c r="AV349" t="e">
        <f>VLOOKUP(B349,#REF!,1,0)</f>
        <v>#REF!</v>
      </c>
    </row>
    <row r="350" spans="1:48">
      <c r="A350" s="5" t="str">
        <f>VLOOKUP(B350,'Item in worksheet'!J:J,1,0)</f>
        <v>MP10-173</v>
      </c>
      <c r="B350" t="s">
        <v>558</v>
      </c>
      <c r="C350" t="s">
        <v>559</v>
      </c>
      <c r="D350" t="s">
        <v>33</v>
      </c>
      <c r="E350" t="s">
        <v>1935</v>
      </c>
      <c r="F350" t="s">
        <v>34</v>
      </c>
      <c r="G350" t="s">
        <v>560</v>
      </c>
      <c r="H350" t="s">
        <v>36</v>
      </c>
      <c r="I350" t="s">
        <v>561</v>
      </c>
      <c r="J350" t="s">
        <v>401</v>
      </c>
      <c r="K350" s="1" t="s">
        <v>562</v>
      </c>
      <c r="L350" t="s">
        <v>40</v>
      </c>
      <c r="M350" t="s">
        <v>50</v>
      </c>
      <c r="N350" t="s">
        <v>42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Y350" t="s">
        <v>43</v>
      </c>
      <c r="Z350">
        <v>800</v>
      </c>
      <c r="AA350" t="s">
        <v>44</v>
      </c>
      <c r="AB350">
        <v>9</v>
      </c>
      <c r="AC350" t="s">
        <v>45</v>
      </c>
      <c r="AF350" t="s">
        <v>42</v>
      </c>
      <c r="AG350" t="s">
        <v>34</v>
      </c>
      <c r="AH350" s="12" t="s">
        <v>34</v>
      </c>
      <c r="AM350" t="s">
        <v>46</v>
      </c>
      <c r="AN350" t="s">
        <v>47</v>
      </c>
      <c r="AO350" t="s">
        <v>34</v>
      </c>
      <c r="AP350" t="s">
        <v>48</v>
      </c>
      <c r="AQ350" t="s">
        <v>34</v>
      </c>
      <c r="AR350" t="s">
        <v>49</v>
      </c>
      <c r="AT350">
        <v>0</v>
      </c>
      <c r="AU350">
        <v>0</v>
      </c>
      <c r="AV350" t="e">
        <f>VLOOKUP(B350,#REF!,1,0)</f>
        <v>#REF!</v>
      </c>
    </row>
    <row r="351" spans="1:48">
      <c r="A351" s="5" t="str">
        <f>VLOOKUP(B351,'Item in worksheet'!J:J,1,0)</f>
        <v>MP10-174</v>
      </c>
      <c r="B351" t="s">
        <v>563</v>
      </c>
      <c r="C351" t="s">
        <v>559</v>
      </c>
      <c r="D351" t="s">
        <v>33</v>
      </c>
      <c r="E351" t="s">
        <v>1935</v>
      </c>
      <c r="F351" t="s">
        <v>34</v>
      </c>
      <c r="G351" t="s">
        <v>560</v>
      </c>
      <c r="H351" t="s">
        <v>36</v>
      </c>
      <c r="I351" t="s">
        <v>561</v>
      </c>
      <c r="J351" t="s">
        <v>404</v>
      </c>
      <c r="K351" s="1" t="s">
        <v>562</v>
      </c>
      <c r="L351" t="s">
        <v>40</v>
      </c>
      <c r="M351" t="s">
        <v>50</v>
      </c>
      <c r="N351" t="s">
        <v>42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Y351" t="s">
        <v>43</v>
      </c>
      <c r="Z351">
        <v>800</v>
      </c>
      <c r="AA351" t="s">
        <v>44</v>
      </c>
      <c r="AB351">
        <v>9</v>
      </c>
      <c r="AC351" t="s">
        <v>53</v>
      </c>
      <c r="AF351" t="s">
        <v>42</v>
      </c>
      <c r="AG351" t="s">
        <v>34</v>
      </c>
      <c r="AH351" s="12" t="s">
        <v>34</v>
      </c>
      <c r="AM351" t="s">
        <v>46</v>
      </c>
      <c r="AN351" t="s">
        <v>47</v>
      </c>
      <c r="AO351" t="s">
        <v>34</v>
      </c>
      <c r="AP351" t="s">
        <v>48</v>
      </c>
      <c r="AQ351" t="s">
        <v>34</v>
      </c>
      <c r="AR351" t="s">
        <v>49</v>
      </c>
      <c r="AT351">
        <v>0</v>
      </c>
      <c r="AU351">
        <v>0</v>
      </c>
      <c r="AV351" t="e">
        <f>VLOOKUP(B351,#REF!,1,0)</f>
        <v>#REF!</v>
      </c>
    </row>
    <row r="352" spans="1:48">
      <c r="A352" s="5" t="str">
        <f>VLOOKUP(B352,'Item in worksheet'!J:J,1,0)</f>
        <v>MP10-174</v>
      </c>
      <c r="B352" t="s">
        <v>563</v>
      </c>
      <c r="C352" t="s">
        <v>559</v>
      </c>
      <c r="D352" t="s">
        <v>33</v>
      </c>
      <c r="E352" t="s">
        <v>1935</v>
      </c>
      <c r="F352" t="s">
        <v>34</v>
      </c>
      <c r="G352" t="s">
        <v>560</v>
      </c>
      <c r="H352" t="s">
        <v>36</v>
      </c>
      <c r="I352" t="s">
        <v>561</v>
      </c>
      <c r="J352" t="s">
        <v>404</v>
      </c>
      <c r="K352" s="1" t="s">
        <v>562</v>
      </c>
      <c r="L352" t="s">
        <v>40</v>
      </c>
      <c r="M352" t="s">
        <v>41</v>
      </c>
      <c r="N352" t="s">
        <v>42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Y352" t="s">
        <v>43</v>
      </c>
      <c r="Z352">
        <v>800</v>
      </c>
      <c r="AA352" t="s">
        <v>44</v>
      </c>
      <c r="AB352">
        <v>9</v>
      </c>
      <c r="AC352" t="s">
        <v>53</v>
      </c>
      <c r="AF352" t="s">
        <v>42</v>
      </c>
      <c r="AG352" t="s">
        <v>34</v>
      </c>
      <c r="AH352" s="12" t="s">
        <v>34</v>
      </c>
      <c r="AM352" t="s">
        <v>46</v>
      </c>
      <c r="AN352" t="s">
        <v>47</v>
      </c>
      <c r="AO352" t="s">
        <v>34</v>
      </c>
      <c r="AP352" t="s">
        <v>48</v>
      </c>
      <c r="AQ352" t="s">
        <v>34</v>
      </c>
      <c r="AR352" t="s">
        <v>49</v>
      </c>
      <c r="AT352">
        <v>0</v>
      </c>
      <c r="AU352">
        <v>0</v>
      </c>
      <c r="AV352" t="e">
        <f>VLOOKUP(B352,#REF!,1,0)</f>
        <v>#REF!</v>
      </c>
    </row>
    <row r="353" spans="1:48">
      <c r="A353" s="5" t="str">
        <f>VLOOKUP(B353,'Item in worksheet'!J:J,1,0)</f>
        <v>MP10-175</v>
      </c>
      <c r="B353" t="s">
        <v>564</v>
      </c>
      <c r="C353" t="s">
        <v>559</v>
      </c>
      <c r="D353" t="s">
        <v>33</v>
      </c>
      <c r="E353" t="s">
        <v>1935</v>
      </c>
      <c r="F353" t="s">
        <v>34</v>
      </c>
      <c r="G353" t="s">
        <v>560</v>
      </c>
      <c r="H353" t="s">
        <v>36</v>
      </c>
      <c r="I353" t="s">
        <v>561</v>
      </c>
      <c r="J353" t="s">
        <v>418</v>
      </c>
      <c r="K353" s="1" t="s">
        <v>562</v>
      </c>
      <c r="L353" t="s">
        <v>40</v>
      </c>
      <c r="M353" t="s">
        <v>50</v>
      </c>
      <c r="N353" t="s">
        <v>42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Y353" t="s">
        <v>43</v>
      </c>
      <c r="Z353">
        <v>800</v>
      </c>
      <c r="AA353" t="s">
        <v>44</v>
      </c>
      <c r="AB353">
        <v>9</v>
      </c>
      <c r="AC353" t="s">
        <v>56</v>
      </c>
      <c r="AF353" t="s">
        <v>42</v>
      </c>
      <c r="AG353" t="s">
        <v>34</v>
      </c>
      <c r="AH353" s="12" t="s">
        <v>34</v>
      </c>
      <c r="AM353" t="s">
        <v>46</v>
      </c>
      <c r="AN353" t="s">
        <v>47</v>
      </c>
      <c r="AO353" t="s">
        <v>34</v>
      </c>
      <c r="AP353" t="s">
        <v>48</v>
      </c>
      <c r="AQ353" t="s">
        <v>34</v>
      </c>
      <c r="AR353" t="s">
        <v>49</v>
      </c>
      <c r="AT353">
        <v>0</v>
      </c>
      <c r="AU353">
        <v>0</v>
      </c>
      <c r="AV353" t="e">
        <f>VLOOKUP(B353,#REF!,1,0)</f>
        <v>#REF!</v>
      </c>
    </row>
    <row r="354" spans="1:48">
      <c r="A354" s="5" t="str">
        <f>VLOOKUP(B354,'Item in worksheet'!J:J,1,0)</f>
        <v>MP10-435</v>
      </c>
      <c r="B354" t="s">
        <v>565</v>
      </c>
      <c r="C354" t="s">
        <v>559</v>
      </c>
      <c r="D354" t="s">
        <v>33</v>
      </c>
      <c r="E354" t="s">
        <v>1935</v>
      </c>
      <c r="F354" t="s">
        <v>34</v>
      </c>
      <c r="G354" t="s">
        <v>560</v>
      </c>
      <c r="H354" t="s">
        <v>36</v>
      </c>
      <c r="I354" t="s">
        <v>561</v>
      </c>
      <c r="J354" t="s">
        <v>566</v>
      </c>
      <c r="K354" s="1" t="s">
        <v>567</v>
      </c>
      <c r="L354" t="s">
        <v>40</v>
      </c>
      <c r="M354" t="s">
        <v>50</v>
      </c>
      <c r="N354" t="s">
        <v>42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Y354" t="s">
        <v>43</v>
      </c>
      <c r="Z354">
        <v>800</v>
      </c>
      <c r="AA354" t="s">
        <v>44</v>
      </c>
      <c r="AB354">
        <v>9</v>
      </c>
      <c r="AC354" t="s">
        <v>568</v>
      </c>
      <c r="AF354" t="s">
        <v>42</v>
      </c>
      <c r="AG354" t="s">
        <v>34</v>
      </c>
      <c r="AH354" s="12" t="s">
        <v>34</v>
      </c>
      <c r="AM354" t="s">
        <v>46</v>
      </c>
      <c r="AN354" t="s">
        <v>47</v>
      </c>
      <c r="AO354" t="s">
        <v>34</v>
      </c>
      <c r="AP354" t="s">
        <v>48</v>
      </c>
      <c r="AQ354" t="s">
        <v>34</v>
      </c>
      <c r="AR354" t="s">
        <v>49</v>
      </c>
      <c r="AT354">
        <v>0</v>
      </c>
      <c r="AU354">
        <v>0</v>
      </c>
      <c r="AV354" t="e">
        <f>VLOOKUP(B354,#REF!,1,0)</f>
        <v>#REF!</v>
      </c>
    </row>
    <row r="355" spans="1:48">
      <c r="A355" s="5" t="str">
        <f>VLOOKUP(B355,'Item in worksheet'!J:J,1,0)</f>
        <v>MP12-176</v>
      </c>
      <c r="B355" t="s">
        <v>569</v>
      </c>
      <c r="C355" t="s">
        <v>559</v>
      </c>
      <c r="D355" t="s">
        <v>33</v>
      </c>
      <c r="E355" t="s">
        <v>1935</v>
      </c>
      <c r="F355" t="s">
        <v>34</v>
      </c>
      <c r="G355" t="s">
        <v>560</v>
      </c>
      <c r="H355" t="s">
        <v>58</v>
      </c>
      <c r="I355" t="s">
        <v>561</v>
      </c>
      <c r="J355" t="s">
        <v>458</v>
      </c>
      <c r="K355" s="1" t="s">
        <v>570</v>
      </c>
      <c r="L355" t="s">
        <v>40</v>
      </c>
      <c r="M355" t="s">
        <v>50</v>
      </c>
      <c r="N355" t="s">
        <v>42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Y355" t="s">
        <v>43</v>
      </c>
      <c r="Z355">
        <v>800</v>
      </c>
      <c r="AA355" t="s">
        <v>44</v>
      </c>
      <c r="AB355">
        <v>9</v>
      </c>
      <c r="AC355" t="s">
        <v>1908</v>
      </c>
      <c r="AF355" t="s">
        <v>42</v>
      </c>
      <c r="AG355" t="s">
        <v>34</v>
      </c>
      <c r="AH355" s="12" t="s">
        <v>34</v>
      </c>
      <c r="AM355" t="s">
        <v>46</v>
      </c>
      <c r="AN355" t="s">
        <v>47</v>
      </c>
      <c r="AO355" t="s">
        <v>34</v>
      </c>
      <c r="AP355" t="s">
        <v>48</v>
      </c>
      <c r="AQ355" t="s">
        <v>34</v>
      </c>
      <c r="AR355" t="s">
        <v>49</v>
      </c>
      <c r="AT355">
        <v>0</v>
      </c>
      <c r="AU355">
        <v>0</v>
      </c>
      <c r="AV355" t="e">
        <f>VLOOKUP(B355,#REF!,1,0)</f>
        <v>#REF!</v>
      </c>
    </row>
    <row r="356" spans="1:48">
      <c r="A356" s="5" t="str">
        <f>VLOOKUP(B356,'Item in worksheet'!J:J,1,0)</f>
        <v>MP12-177</v>
      </c>
      <c r="B356" t="s">
        <v>571</v>
      </c>
      <c r="C356" t="s">
        <v>559</v>
      </c>
      <c r="D356" t="s">
        <v>33</v>
      </c>
      <c r="E356" t="s">
        <v>1935</v>
      </c>
      <c r="F356" t="s">
        <v>34</v>
      </c>
      <c r="G356" t="s">
        <v>560</v>
      </c>
      <c r="H356" t="s">
        <v>58</v>
      </c>
      <c r="I356" t="s">
        <v>561</v>
      </c>
      <c r="J356" t="s">
        <v>461</v>
      </c>
      <c r="K356" s="1" t="s">
        <v>570</v>
      </c>
      <c r="L356" t="s">
        <v>40</v>
      </c>
      <c r="M356" t="s">
        <v>50</v>
      </c>
      <c r="N356" t="s">
        <v>42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Y356" t="s">
        <v>43</v>
      </c>
      <c r="Z356">
        <v>800</v>
      </c>
      <c r="AA356" t="s">
        <v>44</v>
      </c>
      <c r="AB356">
        <v>9</v>
      </c>
      <c r="AC356" t="s">
        <v>1909</v>
      </c>
      <c r="AF356" t="s">
        <v>42</v>
      </c>
      <c r="AG356" t="s">
        <v>34</v>
      </c>
      <c r="AH356" s="12" t="s">
        <v>34</v>
      </c>
      <c r="AM356" t="s">
        <v>46</v>
      </c>
      <c r="AN356" t="s">
        <v>47</v>
      </c>
      <c r="AO356" t="s">
        <v>34</v>
      </c>
      <c r="AP356" t="s">
        <v>48</v>
      </c>
      <c r="AQ356" t="s">
        <v>34</v>
      </c>
      <c r="AR356" t="s">
        <v>49</v>
      </c>
      <c r="AT356">
        <v>0</v>
      </c>
      <c r="AU356">
        <v>0</v>
      </c>
      <c r="AV356" t="e">
        <f>VLOOKUP(B356,#REF!,1,0)</f>
        <v>#REF!</v>
      </c>
    </row>
    <row r="357" spans="1:48">
      <c r="A357" s="5" t="str">
        <f>VLOOKUP(B357,'Item in worksheet'!J:J,1,0)</f>
        <v>MP13-325</v>
      </c>
      <c r="B357" t="s">
        <v>572</v>
      </c>
      <c r="C357" t="s">
        <v>559</v>
      </c>
      <c r="D357" t="s">
        <v>33</v>
      </c>
      <c r="E357" t="s">
        <v>1935</v>
      </c>
      <c r="F357" t="s">
        <v>34</v>
      </c>
      <c r="G357" t="s">
        <v>560</v>
      </c>
      <c r="H357" t="s">
        <v>64</v>
      </c>
      <c r="I357" t="s">
        <v>573</v>
      </c>
      <c r="J357" t="s">
        <v>574</v>
      </c>
      <c r="K357" s="1" t="s">
        <v>575</v>
      </c>
      <c r="L357" t="s">
        <v>40</v>
      </c>
      <c r="M357" t="s">
        <v>41</v>
      </c>
      <c r="N357" t="s">
        <v>42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Y357" t="s">
        <v>43</v>
      </c>
      <c r="Z357">
        <v>800</v>
      </c>
      <c r="AA357" t="s">
        <v>44</v>
      </c>
      <c r="AB357">
        <v>9</v>
      </c>
      <c r="AC357" t="s">
        <v>1905</v>
      </c>
      <c r="AF357" t="s">
        <v>42</v>
      </c>
      <c r="AG357" t="s">
        <v>34</v>
      </c>
      <c r="AH357" s="12" t="s">
        <v>34</v>
      </c>
      <c r="AM357" t="s">
        <v>46</v>
      </c>
      <c r="AN357" t="s">
        <v>47</v>
      </c>
      <c r="AO357" t="s">
        <v>34</v>
      </c>
      <c r="AP357" t="s">
        <v>48</v>
      </c>
      <c r="AQ357" t="s">
        <v>34</v>
      </c>
      <c r="AR357" t="s">
        <v>49</v>
      </c>
      <c r="AT357">
        <v>0</v>
      </c>
      <c r="AU357">
        <v>0</v>
      </c>
      <c r="AV357" t="e">
        <f>VLOOKUP(B357,#REF!,1,0)</f>
        <v>#REF!</v>
      </c>
    </row>
    <row r="358" spans="1:48">
      <c r="A358" s="5" t="str">
        <f>VLOOKUP(B358,'Item in worksheet'!J:J,1,0)</f>
        <v>MP13-325</v>
      </c>
      <c r="B358" t="s">
        <v>572</v>
      </c>
      <c r="C358" t="s">
        <v>559</v>
      </c>
      <c r="D358" t="s">
        <v>33</v>
      </c>
      <c r="E358" t="s">
        <v>1935</v>
      </c>
      <c r="F358" t="s">
        <v>34</v>
      </c>
      <c r="G358" t="s">
        <v>560</v>
      </c>
      <c r="H358" t="s">
        <v>64</v>
      </c>
      <c r="I358" t="s">
        <v>573</v>
      </c>
      <c r="J358" t="s">
        <v>574</v>
      </c>
      <c r="K358" s="1" t="s">
        <v>575</v>
      </c>
      <c r="L358" t="s">
        <v>40</v>
      </c>
      <c r="M358" t="s">
        <v>50</v>
      </c>
      <c r="N358" t="s">
        <v>42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Y358" t="s">
        <v>43</v>
      </c>
      <c r="Z358">
        <v>800</v>
      </c>
      <c r="AA358" t="s">
        <v>44</v>
      </c>
      <c r="AB358">
        <v>9</v>
      </c>
      <c r="AC358" t="s">
        <v>1905</v>
      </c>
      <c r="AF358" t="s">
        <v>42</v>
      </c>
      <c r="AG358" t="s">
        <v>34</v>
      </c>
      <c r="AH358" s="12" t="s">
        <v>34</v>
      </c>
      <c r="AM358" t="s">
        <v>46</v>
      </c>
      <c r="AN358" t="s">
        <v>47</v>
      </c>
      <c r="AO358" t="s">
        <v>34</v>
      </c>
      <c r="AP358" t="s">
        <v>48</v>
      </c>
      <c r="AQ358" t="s">
        <v>34</v>
      </c>
      <c r="AR358" t="s">
        <v>49</v>
      </c>
      <c r="AT358">
        <v>0</v>
      </c>
      <c r="AU358">
        <v>0</v>
      </c>
      <c r="AV358" t="e">
        <f>VLOOKUP(B358,#REF!,1,0)</f>
        <v>#REF!</v>
      </c>
    </row>
    <row r="359" spans="1:48">
      <c r="A359" s="5" t="str">
        <f>VLOOKUP(B359,'Item in worksheet'!J:J,1,0)</f>
        <v>MP13-326</v>
      </c>
      <c r="B359" t="s">
        <v>576</v>
      </c>
      <c r="C359" t="s">
        <v>559</v>
      </c>
      <c r="D359" t="s">
        <v>33</v>
      </c>
      <c r="E359" t="s">
        <v>1935</v>
      </c>
      <c r="F359" t="s">
        <v>34</v>
      </c>
      <c r="G359" t="s">
        <v>560</v>
      </c>
      <c r="H359" t="s">
        <v>64</v>
      </c>
      <c r="I359" t="s">
        <v>573</v>
      </c>
      <c r="J359" t="s">
        <v>577</v>
      </c>
      <c r="K359" s="1" t="s">
        <v>575</v>
      </c>
      <c r="L359" t="s">
        <v>40</v>
      </c>
      <c r="M359" t="s">
        <v>50</v>
      </c>
      <c r="N359" t="s">
        <v>42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Y359" t="s">
        <v>43</v>
      </c>
      <c r="Z359">
        <v>800</v>
      </c>
      <c r="AA359" t="s">
        <v>44</v>
      </c>
      <c r="AB359">
        <v>9</v>
      </c>
      <c r="AC359" t="s">
        <v>1906</v>
      </c>
      <c r="AF359" t="s">
        <v>42</v>
      </c>
      <c r="AG359" t="s">
        <v>34</v>
      </c>
      <c r="AH359" s="12" t="s">
        <v>34</v>
      </c>
      <c r="AM359" t="s">
        <v>46</v>
      </c>
      <c r="AN359" t="s">
        <v>47</v>
      </c>
      <c r="AO359" t="s">
        <v>34</v>
      </c>
      <c r="AP359" t="s">
        <v>48</v>
      </c>
      <c r="AQ359" t="s">
        <v>34</v>
      </c>
      <c r="AR359" t="s">
        <v>49</v>
      </c>
      <c r="AT359">
        <v>0</v>
      </c>
      <c r="AU359">
        <v>0</v>
      </c>
      <c r="AV359" t="e">
        <f>VLOOKUP(B359,#REF!,1,0)</f>
        <v>#REF!</v>
      </c>
    </row>
    <row r="360" spans="1:48">
      <c r="A360" s="5" t="str">
        <f>VLOOKUP(B360,'Item in worksheet'!J:J,1,0)</f>
        <v>MP13-326</v>
      </c>
      <c r="B360" t="s">
        <v>576</v>
      </c>
      <c r="C360" t="s">
        <v>559</v>
      </c>
      <c r="D360" t="s">
        <v>33</v>
      </c>
      <c r="E360" t="s">
        <v>1935</v>
      </c>
      <c r="F360" t="s">
        <v>34</v>
      </c>
      <c r="G360" t="s">
        <v>560</v>
      </c>
      <c r="H360" t="s">
        <v>64</v>
      </c>
      <c r="I360" t="s">
        <v>573</v>
      </c>
      <c r="J360" t="s">
        <v>577</v>
      </c>
      <c r="K360" s="1" t="s">
        <v>575</v>
      </c>
      <c r="L360" t="s">
        <v>40</v>
      </c>
      <c r="M360" t="s">
        <v>41</v>
      </c>
      <c r="N360" t="s">
        <v>42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Y360" t="s">
        <v>43</v>
      </c>
      <c r="Z360">
        <v>800</v>
      </c>
      <c r="AA360" t="s">
        <v>44</v>
      </c>
      <c r="AB360">
        <v>9</v>
      </c>
      <c r="AC360" t="s">
        <v>1906</v>
      </c>
      <c r="AF360" t="s">
        <v>42</v>
      </c>
      <c r="AG360" t="s">
        <v>34</v>
      </c>
      <c r="AH360" s="12" t="s">
        <v>34</v>
      </c>
      <c r="AM360" t="s">
        <v>46</v>
      </c>
      <c r="AN360" t="s">
        <v>47</v>
      </c>
      <c r="AO360" t="s">
        <v>34</v>
      </c>
      <c r="AP360" t="s">
        <v>48</v>
      </c>
      <c r="AQ360" t="s">
        <v>34</v>
      </c>
      <c r="AR360" t="s">
        <v>49</v>
      </c>
      <c r="AT360">
        <v>0</v>
      </c>
      <c r="AU360">
        <v>0</v>
      </c>
      <c r="AV360" t="e">
        <f>VLOOKUP(B360,#REF!,1,0)</f>
        <v>#REF!</v>
      </c>
    </row>
    <row r="361" spans="1:48">
      <c r="A361" s="5" t="str">
        <f>VLOOKUP(B361,'Item in worksheet'!J:J,1,0)</f>
        <v>MP10-257</v>
      </c>
      <c r="B361" t="s">
        <v>578</v>
      </c>
      <c r="C361" t="s">
        <v>579</v>
      </c>
      <c r="D361" t="s">
        <v>33</v>
      </c>
      <c r="E361" t="s">
        <v>1935</v>
      </c>
      <c r="F361" t="s">
        <v>34</v>
      </c>
      <c r="G361" t="s">
        <v>580</v>
      </c>
      <c r="H361" t="s">
        <v>36</v>
      </c>
      <c r="I361" t="s">
        <v>581</v>
      </c>
      <c r="J361" t="s">
        <v>401</v>
      </c>
      <c r="K361" s="1" t="s">
        <v>582</v>
      </c>
      <c r="L361" t="s">
        <v>40</v>
      </c>
      <c r="M361" t="s">
        <v>41</v>
      </c>
      <c r="N361" t="s">
        <v>42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Y361" t="s">
        <v>43</v>
      </c>
      <c r="Z361">
        <v>800</v>
      </c>
      <c r="AA361" t="s">
        <v>44</v>
      </c>
      <c r="AB361">
        <v>9</v>
      </c>
      <c r="AC361" t="s">
        <v>45</v>
      </c>
      <c r="AF361" t="s">
        <v>42</v>
      </c>
      <c r="AG361" t="s">
        <v>34</v>
      </c>
      <c r="AH361" s="12" t="s">
        <v>34</v>
      </c>
      <c r="AM361" t="s">
        <v>46</v>
      </c>
      <c r="AN361" t="s">
        <v>47</v>
      </c>
      <c r="AO361" t="s">
        <v>34</v>
      </c>
      <c r="AP361" t="s">
        <v>48</v>
      </c>
      <c r="AQ361" t="s">
        <v>34</v>
      </c>
      <c r="AR361" t="s">
        <v>49</v>
      </c>
      <c r="AT361">
        <v>0</v>
      </c>
      <c r="AU361">
        <v>0</v>
      </c>
      <c r="AV361" t="e">
        <f>VLOOKUP(B361,#REF!,1,0)</f>
        <v>#REF!</v>
      </c>
    </row>
    <row r="362" spans="1:48">
      <c r="A362" s="5" t="str">
        <f>VLOOKUP(B362,'Item in worksheet'!J:J,1,0)</f>
        <v>MP10-257</v>
      </c>
      <c r="B362" t="s">
        <v>578</v>
      </c>
      <c r="C362" t="s">
        <v>579</v>
      </c>
      <c r="D362" t="s">
        <v>33</v>
      </c>
      <c r="E362" t="s">
        <v>1935</v>
      </c>
      <c r="F362" t="s">
        <v>34</v>
      </c>
      <c r="G362" t="s">
        <v>580</v>
      </c>
      <c r="H362" t="s">
        <v>36</v>
      </c>
      <c r="I362" t="s">
        <v>581</v>
      </c>
      <c r="J362" t="s">
        <v>401</v>
      </c>
      <c r="K362" s="1" t="s">
        <v>582</v>
      </c>
      <c r="L362" t="s">
        <v>40</v>
      </c>
      <c r="M362" t="s">
        <v>60</v>
      </c>
      <c r="N362" t="s">
        <v>42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Y362" t="s">
        <v>43</v>
      </c>
      <c r="Z362">
        <v>800</v>
      </c>
      <c r="AA362" t="s">
        <v>44</v>
      </c>
      <c r="AB362">
        <v>9</v>
      </c>
      <c r="AC362" t="s">
        <v>45</v>
      </c>
      <c r="AF362" t="s">
        <v>42</v>
      </c>
      <c r="AG362" t="s">
        <v>34</v>
      </c>
      <c r="AH362" s="12" t="s">
        <v>34</v>
      </c>
      <c r="AM362" t="s">
        <v>46</v>
      </c>
      <c r="AN362" t="s">
        <v>47</v>
      </c>
      <c r="AO362" t="s">
        <v>34</v>
      </c>
      <c r="AP362" t="s">
        <v>48</v>
      </c>
      <c r="AQ362" t="s">
        <v>34</v>
      </c>
      <c r="AR362" t="s">
        <v>49</v>
      </c>
      <c r="AT362">
        <v>0</v>
      </c>
      <c r="AU362">
        <v>0</v>
      </c>
      <c r="AV362" t="e">
        <f>VLOOKUP(B362,#REF!,1,0)</f>
        <v>#REF!</v>
      </c>
    </row>
    <row r="363" spans="1:48">
      <c r="A363" s="5" t="str">
        <f>VLOOKUP(B363,'Item in worksheet'!J:J,1,0)</f>
        <v>MP10-258</v>
      </c>
      <c r="B363" t="s">
        <v>583</v>
      </c>
      <c r="C363" t="s">
        <v>579</v>
      </c>
      <c r="D363" t="s">
        <v>33</v>
      </c>
      <c r="E363" t="s">
        <v>1935</v>
      </c>
      <c r="F363" t="s">
        <v>34</v>
      </c>
      <c r="G363" t="s">
        <v>580</v>
      </c>
      <c r="H363" t="s">
        <v>36</v>
      </c>
      <c r="I363" t="s">
        <v>581</v>
      </c>
      <c r="J363" t="s">
        <v>404</v>
      </c>
      <c r="K363" s="1" t="s">
        <v>582</v>
      </c>
      <c r="L363" t="s">
        <v>40</v>
      </c>
      <c r="M363" t="s">
        <v>60</v>
      </c>
      <c r="N363" t="s">
        <v>42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Y363" t="s">
        <v>43</v>
      </c>
      <c r="Z363">
        <v>800</v>
      </c>
      <c r="AA363" t="s">
        <v>44</v>
      </c>
      <c r="AB363">
        <v>9</v>
      </c>
      <c r="AC363" t="s">
        <v>53</v>
      </c>
      <c r="AF363" t="s">
        <v>42</v>
      </c>
      <c r="AG363" t="s">
        <v>34</v>
      </c>
      <c r="AH363" s="12" t="s">
        <v>34</v>
      </c>
      <c r="AM363" t="s">
        <v>46</v>
      </c>
      <c r="AN363" t="s">
        <v>47</v>
      </c>
      <c r="AO363" t="s">
        <v>34</v>
      </c>
      <c r="AP363" t="s">
        <v>48</v>
      </c>
      <c r="AQ363" t="s">
        <v>34</v>
      </c>
      <c r="AR363" t="s">
        <v>49</v>
      </c>
      <c r="AT363">
        <v>0</v>
      </c>
      <c r="AU363">
        <v>0</v>
      </c>
      <c r="AV363" t="e">
        <f>VLOOKUP(B363,#REF!,1,0)</f>
        <v>#REF!</v>
      </c>
    </row>
    <row r="364" spans="1:48">
      <c r="A364" s="5" t="str">
        <f>VLOOKUP(B364,'Item in worksheet'!J:J,1,0)</f>
        <v>MP10-258</v>
      </c>
      <c r="B364" t="s">
        <v>583</v>
      </c>
      <c r="C364" t="s">
        <v>579</v>
      </c>
      <c r="D364" t="s">
        <v>33</v>
      </c>
      <c r="E364" t="s">
        <v>1935</v>
      </c>
      <c r="F364" t="s">
        <v>34</v>
      </c>
      <c r="G364" t="s">
        <v>580</v>
      </c>
      <c r="H364" t="s">
        <v>36</v>
      </c>
      <c r="I364" t="s">
        <v>581</v>
      </c>
      <c r="J364" t="s">
        <v>404</v>
      </c>
      <c r="K364" s="1" t="s">
        <v>582</v>
      </c>
      <c r="L364" t="s">
        <v>40</v>
      </c>
      <c r="M364" t="s">
        <v>41</v>
      </c>
      <c r="N364" t="s">
        <v>42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Y364" t="s">
        <v>43</v>
      </c>
      <c r="Z364">
        <v>800</v>
      </c>
      <c r="AA364" t="s">
        <v>44</v>
      </c>
      <c r="AB364">
        <v>9</v>
      </c>
      <c r="AC364" t="s">
        <v>53</v>
      </c>
      <c r="AF364" t="s">
        <v>42</v>
      </c>
      <c r="AG364" t="s">
        <v>34</v>
      </c>
      <c r="AH364" s="12" t="s">
        <v>34</v>
      </c>
      <c r="AM364" t="s">
        <v>46</v>
      </c>
      <c r="AN364" t="s">
        <v>47</v>
      </c>
      <c r="AO364" t="s">
        <v>34</v>
      </c>
      <c r="AP364" t="s">
        <v>48</v>
      </c>
      <c r="AQ364" t="s">
        <v>34</v>
      </c>
      <c r="AR364" t="s">
        <v>49</v>
      </c>
      <c r="AT364">
        <v>0</v>
      </c>
      <c r="AU364">
        <v>0</v>
      </c>
      <c r="AV364" t="e">
        <f>VLOOKUP(B364,#REF!,1,0)</f>
        <v>#REF!</v>
      </c>
    </row>
    <row r="365" spans="1:48">
      <c r="A365" s="5" t="str">
        <f>VLOOKUP(B365,'Item in worksheet'!J:J,1,0)</f>
        <v>MP10-259</v>
      </c>
      <c r="B365" t="s">
        <v>584</v>
      </c>
      <c r="C365" t="s">
        <v>579</v>
      </c>
      <c r="D365" t="s">
        <v>33</v>
      </c>
      <c r="E365" t="s">
        <v>1935</v>
      </c>
      <c r="F365" t="s">
        <v>34</v>
      </c>
      <c r="G365" t="s">
        <v>580</v>
      </c>
      <c r="H365" t="s">
        <v>36</v>
      </c>
      <c r="I365" t="s">
        <v>581</v>
      </c>
      <c r="J365" t="s">
        <v>406</v>
      </c>
      <c r="K365" s="1" t="s">
        <v>582</v>
      </c>
      <c r="L365" t="s">
        <v>40</v>
      </c>
      <c r="M365" t="s">
        <v>60</v>
      </c>
      <c r="N365" t="s">
        <v>42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Y365" t="s">
        <v>43</v>
      </c>
      <c r="Z365">
        <v>800</v>
      </c>
      <c r="AA365" t="s">
        <v>44</v>
      </c>
      <c r="AB365">
        <v>9</v>
      </c>
      <c r="AC365" t="s">
        <v>56</v>
      </c>
      <c r="AF365" t="s">
        <v>42</v>
      </c>
      <c r="AG365" t="s">
        <v>34</v>
      </c>
      <c r="AH365" s="12" t="s">
        <v>34</v>
      </c>
      <c r="AM365" t="s">
        <v>46</v>
      </c>
      <c r="AN365" t="s">
        <v>47</v>
      </c>
      <c r="AO365" t="s">
        <v>34</v>
      </c>
      <c r="AP365" t="s">
        <v>48</v>
      </c>
      <c r="AQ365" t="s">
        <v>34</v>
      </c>
      <c r="AR365" t="s">
        <v>49</v>
      </c>
      <c r="AT365">
        <v>0</v>
      </c>
      <c r="AU365">
        <v>0</v>
      </c>
      <c r="AV365" t="e">
        <f>VLOOKUP(B365,#REF!,1,0)</f>
        <v>#REF!</v>
      </c>
    </row>
    <row r="366" spans="1:48">
      <c r="A366" s="5" t="str">
        <f>VLOOKUP(B366,'Item in worksheet'!J:J,1,0)</f>
        <v>MP10-436</v>
      </c>
      <c r="B366" t="s">
        <v>585</v>
      </c>
      <c r="C366" t="s">
        <v>579</v>
      </c>
      <c r="D366" t="s">
        <v>33</v>
      </c>
      <c r="E366" t="s">
        <v>1935</v>
      </c>
      <c r="F366" t="s">
        <v>34</v>
      </c>
      <c r="G366" t="s">
        <v>580</v>
      </c>
      <c r="H366" t="s">
        <v>36</v>
      </c>
      <c r="I366" t="s">
        <v>581</v>
      </c>
      <c r="J366" t="s">
        <v>566</v>
      </c>
      <c r="K366" s="1" t="s">
        <v>567</v>
      </c>
      <c r="L366" t="s">
        <v>40</v>
      </c>
      <c r="M366" t="s">
        <v>60</v>
      </c>
      <c r="N366" t="s">
        <v>42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Y366" t="s">
        <v>43</v>
      </c>
      <c r="Z366">
        <v>800</v>
      </c>
      <c r="AA366" t="s">
        <v>44</v>
      </c>
      <c r="AB366">
        <v>9</v>
      </c>
      <c r="AC366" t="s">
        <v>568</v>
      </c>
      <c r="AF366" t="s">
        <v>42</v>
      </c>
      <c r="AG366" t="s">
        <v>34</v>
      </c>
      <c r="AH366" s="12" t="s">
        <v>34</v>
      </c>
      <c r="AM366" t="s">
        <v>46</v>
      </c>
      <c r="AN366" t="s">
        <v>47</v>
      </c>
      <c r="AO366" t="s">
        <v>34</v>
      </c>
      <c r="AP366" t="s">
        <v>48</v>
      </c>
      <c r="AQ366" t="s">
        <v>34</v>
      </c>
      <c r="AR366" t="s">
        <v>49</v>
      </c>
      <c r="AT366">
        <v>0</v>
      </c>
      <c r="AU366">
        <v>0</v>
      </c>
      <c r="AV366" t="e">
        <f>VLOOKUP(B366,#REF!,1,0)</f>
        <v>#REF!</v>
      </c>
    </row>
    <row r="367" spans="1:48">
      <c r="A367" s="5" t="str">
        <f>VLOOKUP(B367,'Item in worksheet'!J:J,1,0)</f>
        <v>MP12-260</v>
      </c>
      <c r="B367" t="s">
        <v>586</v>
      </c>
      <c r="C367" t="s">
        <v>579</v>
      </c>
      <c r="D367" t="s">
        <v>33</v>
      </c>
      <c r="E367" t="s">
        <v>1935</v>
      </c>
      <c r="F367" t="s">
        <v>34</v>
      </c>
      <c r="G367" t="s">
        <v>580</v>
      </c>
      <c r="H367" t="s">
        <v>58</v>
      </c>
      <c r="I367" t="s">
        <v>581</v>
      </c>
      <c r="J367" t="s">
        <v>458</v>
      </c>
      <c r="K367" s="1" t="s">
        <v>587</v>
      </c>
      <c r="L367" t="s">
        <v>40</v>
      </c>
      <c r="M367" t="s">
        <v>60</v>
      </c>
      <c r="N367" t="s">
        <v>42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Y367" t="s">
        <v>43</v>
      </c>
      <c r="Z367">
        <v>800</v>
      </c>
      <c r="AA367" t="s">
        <v>44</v>
      </c>
      <c r="AB367">
        <v>9</v>
      </c>
      <c r="AC367" t="s">
        <v>1908</v>
      </c>
      <c r="AF367" t="s">
        <v>42</v>
      </c>
      <c r="AG367" t="s">
        <v>34</v>
      </c>
      <c r="AH367" s="12" t="s">
        <v>34</v>
      </c>
      <c r="AM367" t="s">
        <v>46</v>
      </c>
      <c r="AN367" t="s">
        <v>47</v>
      </c>
      <c r="AO367" t="s">
        <v>34</v>
      </c>
      <c r="AP367" t="s">
        <v>48</v>
      </c>
      <c r="AQ367" t="s">
        <v>34</v>
      </c>
      <c r="AR367" t="s">
        <v>49</v>
      </c>
      <c r="AT367">
        <v>0</v>
      </c>
      <c r="AU367">
        <v>0</v>
      </c>
      <c r="AV367" t="e">
        <f>VLOOKUP(B367,#REF!,1,0)</f>
        <v>#REF!</v>
      </c>
    </row>
    <row r="368" spans="1:48">
      <c r="A368" s="5" t="str">
        <f>VLOOKUP(B368,'Item in worksheet'!J:J,1,0)</f>
        <v>MP12-261</v>
      </c>
      <c r="B368" t="s">
        <v>588</v>
      </c>
      <c r="C368" t="s">
        <v>579</v>
      </c>
      <c r="D368" t="s">
        <v>33</v>
      </c>
      <c r="E368" t="s">
        <v>1935</v>
      </c>
      <c r="F368" t="s">
        <v>34</v>
      </c>
      <c r="G368" t="s">
        <v>580</v>
      </c>
      <c r="H368" t="s">
        <v>58</v>
      </c>
      <c r="I368" t="s">
        <v>581</v>
      </c>
      <c r="J368" t="s">
        <v>461</v>
      </c>
      <c r="K368" s="1" t="s">
        <v>587</v>
      </c>
      <c r="L368" t="s">
        <v>40</v>
      </c>
      <c r="M368" t="s">
        <v>60</v>
      </c>
      <c r="N368" t="s">
        <v>42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Y368" t="s">
        <v>43</v>
      </c>
      <c r="Z368">
        <v>800</v>
      </c>
      <c r="AA368" t="s">
        <v>44</v>
      </c>
      <c r="AB368">
        <v>9</v>
      </c>
      <c r="AC368" t="s">
        <v>1909</v>
      </c>
      <c r="AF368" t="s">
        <v>42</v>
      </c>
      <c r="AG368" t="s">
        <v>34</v>
      </c>
      <c r="AH368" s="12" t="s">
        <v>34</v>
      </c>
      <c r="AM368" t="s">
        <v>46</v>
      </c>
      <c r="AN368" t="s">
        <v>47</v>
      </c>
      <c r="AO368" t="s">
        <v>34</v>
      </c>
      <c r="AP368" t="s">
        <v>48</v>
      </c>
      <c r="AQ368" t="s">
        <v>34</v>
      </c>
      <c r="AR368" t="s">
        <v>49</v>
      </c>
      <c r="AT368">
        <v>0</v>
      </c>
      <c r="AU368">
        <v>0</v>
      </c>
      <c r="AV368" t="e">
        <f>VLOOKUP(B368,#REF!,1,0)</f>
        <v>#REF!</v>
      </c>
    </row>
    <row r="369" spans="1:48">
      <c r="A369" s="5" t="str">
        <f>VLOOKUP(B369,'Item in worksheet'!J:J,1,0)</f>
        <v>MP13-2312</v>
      </c>
      <c r="B369" t="s">
        <v>589</v>
      </c>
      <c r="C369" t="s">
        <v>579</v>
      </c>
      <c r="D369" t="s">
        <v>33</v>
      </c>
      <c r="E369" t="s">
        <v>1935</v>
      </c>
      <c r="F369" t="s">
        <v>34</v>
      </c>
      <c r="G369" t="s">
        <v>580</v>
      </c>
      <c r="H369" t="s">
        <v>64</v>
      </c>
      <c r="I369" t="s">
        <v>581</v>
      </c>
      <c r="J369" t="s">
        <v>574</v>
      </c>
      <c r="K369" s="1" t="s">
        <v>590</v>
      </c>
      <c r="L369" t="s">
        <v>40</v>
      </c>
      <c r="M369" t="s">
        <v>41</v>
      </c>
      <c r="N369" t="s">
        <v>42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Y369" t="s">
        <v>43</v>
      </c>
      <c r="Z369">
        <v>800</v>
      </c>
      <c r="AA369" t="s">
        <v>44</v>
      </c>
      <c r="AB369">
        <v>9</v>
      </c>
      <c r="AC369" t="s">
        <v>1905</v>
      </c>
      <c r="AF369" t="s">
        <v>42</v>
      </c>
      <c r="AG369" t="s">
        <v>34</v>
      </c>
      <c r="AH369" s="12" t="s">
        <v>34</v>
      </c>
      <c r="AM369" t="s">
        <v>46</v>
      </c>
      <c r="AN369" t="s">
        <v>47</v>
      </c>
      <c r="AO369" t="s">
        <v>34</v>
      </c>
      <c r="AP369" t="s">
        <v>48</v>
      </c>
      <c r="AQ369" t="s">
        <v>34</v>
      </c>
      <c r="AR369" t="s">
        <v>49</v>
      </c>
      <c r="AT369">
        <v>0</v>
      </c>
      <c r="AU369">
        <v>0</v>
      </c>
      <c r="AV369" t="e">
        <f>VLOOKUP(B369,#REF!,1,0)</f>
        <v>#REF!</v>
      </c>
    </row>
    <row r="370" spans="1:48">
      <c r="A370" s="5" t="str">
        <f>VLOOKUP(B370,'Item in worksheet'!J:J,1,0)</f>
        <v>MP13-2312</v>
      </c>
      <c r="B370" t="s">
        <v>589</v>
      </c>
      <c r="C370" t="s">
        <v>579</v>
      </c>
      <c r="D370" t="s">
        <v>33</v>
      </c>
      <c r="E370" t="s">
        <v>1935</v>
      </c>
      <c r="F370" t="s">
        <v>34</v>
      </c>
      <c r="G370" t="s">
        <v>580</v>
      </c>
      <c r="H370" t="s">
        <v>64</v>
      </c>
      <c r="I370" t="s">
        <v>581</v>
      </c>
      <c r="J370" t="s">
        <v>574</v>
      </c>
      <c r="K370" s="1" t="s">
        <v>590</v>
      </c>
      <c r="L370" t="s">
        <v>40</v>
      </c>
      <c r="M370" t="s">
        <v>60</v>
      </c>
      <c r="N370" t="s">
        <v>42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Y370" t="s">
        <v>43</v>
      </c>
      <c r="Z370">
        <v>800</v>
      </c>
      <c r="AA370" t="s">
        <v>44</v>
      </c>
      <c r="AB370">
        <v>9</v>
      </c>
      <c r="AC370" t="s">
        <v>1905</v>
      </c>
      <c r="AF370" t="s">
        <v>42</v>
      </c>
      <c r="AG370" t="s">
        <v>34</v>
      </c>
      <c r="AH370" s="12" t="s">
        <v>34</v>
      </c>
      <c r="AM370" t="s">
        <v>46</v>
      </c>
      <c r="AN370" t="s">
        <v>47</v>
      </c>
      <c r="AO370" t="s">
        <v>34</v>
      </c>
      <c r="AP370" t="s">
        <v>48</v>
      </c>
      <c r="AQ370" t="s">
        <v>34</v>
      </c>
      <c r="AR370" t="s">
        <v>49</v>
      </c>
      <c r="AT370">
        <v>0</v>
      </c>
      <c r="AU370">
        <v>0</v>
      </c>
      <c r="AV370" t="e">
        <f>VLOOKUP(B370,#REF!,1,0)</f>
        <v>#REF!</v>
      </c>
    </row>
    <row r="371" spans="1:48">
      <c r="A371" s="5" t="str">
        <f>VLOOKUP(B371,'Item in worksheet'!J:J,1,0)</f>
        <v>MP13-2313</v>
      </c>
      <c r="B371" t="s">
        <v>591</v>
      </c>
      <c r="C371" t="s">
        <v>579</v>
      </c>
      <c r="D371" t="s">
        <v>33</v>
      </c>
      <c r="E371" t="s">
        <v>1935</v>
      </c>
      <c r="F371" t="s">
        <v>34</v>
      </c>
      <c r="G371" t="s">
        <v>580</v>
      </c>
      <c r="H371" t="s">
        <v>64</v>
      </c>
      <c r="I371" t="s">
        <v>581</v>
      </c>
      <c r="J371" t="s">
        <v>592</v>
      </c>
      <c r="K371" s="1" t="s">
        <v>590</v>
      </c>
      <c r="L371" t="s">
        <v>40</v>
      </c>
      <c r="M371" t="s">
        <v>60</v>
      </c>
      <c r="N371" t="s">
        <v>42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Y371" t="s">
        <v>43</v>
      </c>
      <c r="Z371">
        <v>800</v>
      </c>
      <c r="AA371" t="s">
        <v>44</v>
      </c>
      <c r="AB371">
        <v>9</v>
      </c>
      <c r="AC371" t="s">
        <v>1906</v>
      </c>
      <c r="AF371" t="s">
        <v>42</v>
      </c>
      <c r="AG371" t="s">
        <v>34</v>
      </c>
      <c r="AH371" s="12" t="s">
        <v>34</v>
      </c>
      <c r="AM371" t="s">
        <v>46</v>
      </c>
      <c r="AN371" t="s">
        <v>47</v>
      </c>
      <c r="AO371" t="s">
        <v>34</v>
      </c>
      <c r="AP371" t="s">
        <v>48</v>
      </c>
      <c r="AQ371" t="s">
        <v>34</v>
      </c>
      <c r="AR371" t="s">
        <v>49</v>
      </c>
      <c r="AT371">
        <v>0</v>
      </c>
      <c r="AU371">
        <v>0</v>
      </c>
      <c r="AV371" t="e">
        <f>VLOOKUP(B371,#REF!,1,0)</f>
        <v>#REF!</v>
      </c>
    </row>
    <row r="372" spans="1:48">
      <c r="A372" s="5" t="str">
        <f>VLOOKUP(B372,'Item in worksheet'!J:J,1,0)</f>
        <v>MP13-2313</v>
      </c>
      <c r="B372" t="s">
        <v>591</v>
      </c>
      <c r="C372" t="s">
        <v>579</v>
      </c>
      <c r="D372" t="s">
        <v>33</v>
      </c>
      <c r="E372" t="s">
        <v>1935</v>
      </c>
      <c r="F372" t="s">
        <v>34</v>
      </c>
      <c r="G372" t="s">
        <v>580</v>
      </c>
      <c r="H372" t="s">
        <v>64</v>
      </c>
      <c r="I372" t="s">
        <v>581</v>
      </c>
      <c r="J372" t="s">
        <v>592</v>
      </c>
      <c r="K372" s="1" t="s">
        <v>590</v>
      </c>
      <c r="L372" t="s">
        <v>40</v>
      </c>
      <c r="M372" t="s">
        <v>41</v>
      </c>
      <c r="N372" t="s">
        <v>42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Y372" t="s">
        <v>43</v>
      </c>
      <c r="Z372">
        <v>800</v>
      </c>
      <c r="AA372" t="s">
        <v>44</v>
      </c>
      <c r="AB372">
        <v>9</v>
      </c>
      <c r="AC372" t="s">
        <v>1906</v>
      </c>
      <c r="AF372" t="s">
        <v>42</v>
      </c>
      <c r="AG372" t="s">
        <v>34</v>
      </c>
      <c r="AH372" s="12" t="s">
        <v>34</v>
      </c>
      <c r="AM372" t="s">
        <v>46</v>
      </c>
      <c r="AN372" t="s">
        <v>47</v>
      </c>
      <c r="AO372" t="s">
        <v>34</v>
      </c>
      <c r="AP372" t="s">
        <v>48</v>
      </c>
      <c r="AQ372" t="s">
        <v>34</v>
      </c>
      <c r="AR372" t="s">
        <v>49</v>
      </c>
      <c r="AT372">
        <v>0</v>
      </c>
      <c r="AU372">
        <v>0</v>
      </c>
      <c r="AV372" t="e">
        <f>VLOOKUP(B372,#REF!,1,0)</f>
        <v>#REF!</v>
      </c>
    </row>
    <row r="373" spans="1:48">
      <c r="A373" s="5" t="str">
        <f>VLOOKUP(B373,'Item in worksheet'!J:J,1,0)</f>
        <v>MP10-2639</v>
      </c>
      <c r="B373" t="s">
        <v>593</v>
      </c>
      <c r="C373" t="s">
        <v>594</v>
      </c>
      <c r="D373" t="s">
        <v>33</v>
      </c>
      <c r="E373" t="s">
        <v>1935</v>
      </c>
      <c r="F373" t="s">
        <v>34</v>
      </c>
      <c r="G373" t="s">
        <v>595</v>
      </c>
      <c r="H373" t="s">
        <v>36</v>
      </c>
      <c r="I373" t="s">
        <v>453</v>
      </c>
      <c r="J373" t="s">
        <v>401</v>
      </c>
      <c r="K373" s="1" t="s">
        <v>596</v>
      </c>
      <c r="L373" t="s">
        <v>40</v>
      </c>
      <c r="M373" t="s">
        <v>41</v>
      </c>
      <c r="N373" t="s">
        <v>42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Y373" t="s">
        <v>43</v>
      </c>
      <c r="Z373">
        <v>800</v>
      </c>
      <c r="AA373" t="s">
        <v>44</v>
      </c>
      <c r="AB373">
        <v>9</v>
      </c>
      <c r="AC373" t="s">
        <v>45</v>
      </c>
      <c r="AF373" t="s">
        <v>42</v>
      </c>
      <c r="AG373" t="s">
        <v>34</v>
      </c>
      <c r="AH373" s="12" t="s">
        <v>34</v>
      </c>
      <c r="AM373" t="s">
        <v>46</v>
      </c>
      <c r="AN373" t="s">
        <v>47</v>
      </c>
      <c r="AO373" t="s">
        <v>34</v>
      </c>
      <c r="AP373" t="s">
        <v>48</v>
      </c>
      <c r="AQ373" t="s">
        <v>34</v>
      </c>
      <c r="AR373" t="s">
        <v>49</v>
      </c>
      <c r="AT373">
        <v>0</v>
      </c>
      <c r="AU373">
        <v>0</v>
      </c>
      <c r="AV373" t="e">
        <f>VLOOKUP(B373,#REF!,1,0)</f>
        <v>#REF!</v>
      </c>
    </row>
    <row r="374" spans="1:48">
      <c r="A374" s="5" t="str">
        <f>VLOOKUP(B374,'Item in worksheet'!J:J,1,0)</f>
        <v>MP10-2639</v>
      </c>
      <c r="B374" t="s">
        <v>593</v>
      </c>
      <c r="C374" t="s">
        <v>594</v>
      </c>
      <c r="D374" t="s">
        <v>33</v>
      </c>
      <c r="E374" t="s">
        <v>1935</v>
      </c>
      <c r="F374" t="s">
        <v>34</v>
      </c>
      <c r="G374" t="s">
        <v>595</v>
      </c>
      <c r="H374" t="s">
        <v>36</v>
      </c>
      <c r="I374" t="s">
        <v>453</v>
      </c>
      <c r="J374" t="s">
        <v>401</v>
      </c>
      <c r="K374" s="1" t="s">
        <v>596</v>
      </c>
      <c r="L374" t="s">
        <v>40</v>
      </c>
      <c r="M374" t="s">
        <v>60</v>
      </c>
      <c r="N374" t="s">
        <v>42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Y374" t="s">
        <v>43</v>
      </c>
      <c r="Z374">
        <v>800</v>
      </c>
      <c r="AA374" t="s">
        <v>44</v>
      </c>
      <c r="AB374">
        <v>9</v>
      </c>
      <c r="AC374" t="s">
        <v>45</v>
      </c>
      <c r="AF374" t="s">
        <v>42</v>
      </c>
      <c r="AG374" t="s">
        <v>34</v>
      </c>
      <c r="AH374" s="12" t="s">
        <v>34</v>
      </c>
      <c r="AM374" t="s">
        <v>46</v>
      </c>
      <c r="AN374" t="s">
        <v>47</v>
      </c>
      <c r="AO374" t="s">
        <v>34</v>
      </c>
      <c r="AP374" t="s">
        <v>48</v>
      </c>
      <c r="AQ374" t="s">
        <v>34</v>
      </c>
      <c r="AR374" t="s">
        <v>49</v>
      </c>
      <c r="AT374">
        <v>0</v>
      </c>
      <c r="AU374">
        <v>0</v>
      </c>
      <c r="AV374" t="e">
        <f>VLOOKUP(B374,#REF!,1,0)</f>
        <v>#REF!</v>
      </c>
    </row>
    <row r="375" spans="1:48">
      <c r="A375" s="5" t="str">
        <f>VLOOKUP(B375,'Item in worksheet'!J:J,1,0)</f>
        <v>MP10-2640</v>
      </c>
      <c r="B375" t="s">
        <v>597</v>
      </c>
      <c r="C375" t="s">
        <v>594</v>
      </c>
      <c r="D375" t="s">
        <v>33</v>
      </c>
      <c r="E375" t="s">
        <v>1935</v>
      </c>
      <c r="F375" t="s">
        <v>34</v>
      </c>
      <c r="G375" t="s">
        <v>595</v>
      </c>
      <c r="H375" t="s">
        <v>36</v>
      </c>
      <c r="I375" t="s">
        <v>453</v>
      </c>
      <c r="J375" t="s">
        <v>404</v>
      </c>
      <c r="K375" s="1" t="s">
        <v>596</v>
      </c>
      <c r="L375" t="s">
        <v>40</v>
      </c>
      <c r="M375" t="s">
        <v>60</v>
      </c>
      <c r="N375" t="s">
        <v>42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Y375" t="s">
        <v>43</v>
      </c>
      <c r="Z375">
        <v>800</v>
      </c>
      <c r="AA375" t="s">
        <v>44</v>
      </c>
      <c r="AB375">
        <v>9</v>
      </c>
      <c r="AC375" t="s">
        <v>53</v>
      </c>
      <c r="AF375" t="s">
        <v>42</v>
      </c>
      <c r="AG375" t="s">
        <v>34</v>
      </c>
      <c r="AH375" s="12" t="s">
        <v>34</v>
      </c>
      <c r="AM375" t="s">
        <v>46</v>
      </c>
      <c r="AN375" t="s">
        <v>47</v>
      </c>
      <c r="AO375" t="s">
        <v>34</v>
      </c>
      <c r="AP375" t="s">
        <v>48</v>
      </c>
      <c r="AQ375" t="s">
        <v>34</v>
      </c>
      <c r="AR375" t="s">
        <v>49</v>
      </c>
      <c r="AT375">
        <v>0</v>
      </c>
      <c r="AU375">
        <v>0</v>
      </c>
      <c r="AV375" t="e">
        <f>VLOOKUP(B375,#REF!,1,0)</f>
        <v>#REF!</v>
      </c>
    </row>
    <row r="376" spans="1:48">
      <c r="A376" s="5" t="str">
        <f>VLOOKUP(B376,'Item in worksheet'!J:J,1,0)</f>
        <v>MP10-2640</v>
      </c>
      <c r="B376" t="s">
        <v>597</v>
      </c>
      <c r="C376" t="s">
        <v>594</v>
      </c>
      <c r="D376" t="s">
        <v>33</v>
      </c>
      <c r="E376" t="s">
        <v>1935</v>
      </c>
      <c r="F376" t="s">
        <v>34</v>
      </c>
      <c r="G376" t="s">
        <v>595</v>
      </c>
      <c r="H376" t="s">
        <v>36</v>
      </c>
      <c r="I376" t="s">
        <v>453</v>
      </c>
      <c r="J376" t="s">
        <v>404</v>
      </c>
      <c r="K376" s="1" t="s">
        <v>596</v>
      </c>
      <c r="L376" t="s">
        <v>40</v>
      </c>
      <c r="M376" t="s">
        <v>41</v>
      </c>
      <c r="N376" t="s">
        <v>42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Y376" t="s">
        <v>43</v>
      </c>
      <c r="Z376">
        <v>800</v>
      </c>
      <c r="AA376" t="s">
        <v>44</v>
      </c>
      <c r="AB376">
        <v>9</v>
      </c>
      <c r="AC376" t="s">
        <v>53</v>
      </c>
      <c r="AF376" t="s">
        <v>42</v>
      </c>
      <c r="AG376" t="s">
        <v>34</v>
      </c>
      <c r="AH376" s="12" t="s">
        <v>34</v>
      </c>
      <c r="AM376" t="s">
        <v>46</v>
      </c>
      <c r="AN376" t="s">
        <v>47</v>
      </c>
      <c r="AO376" t="s">
        <v>34</v>
      </c>
      <c r="AP376" t="s">
        <v>48</v>
      </c>
      <c r="AQ376" t="s">
        <v>34</v>
      </c>
      <c r="AR376" t="s">
        <v>49</v>
      </c>
      <c r="AT376">
        <v>0</v>
      </c>
      <c r="AU376">
        <v>0</v>
      </c>
      <c r="AV376" t="e">
        <f>VLOOKUP(B376,#REF!,1,0)</f>
        <v>#REF!</v>
      </c>
    </row>
    <row r="377" spans="1:48">
      <c r="A377" s="5" t="str">
        <f>VLOOKUP(B377,'Item in worksheet'!J:J,1,0)</f>
        <v>MP10-2641</v>
      </c>
      <c r="B377" t="s">
        <v>598</v>
      </c>
      <c r="C377" t="s">
        <v>594</v>
      </c>
      <c r="D377" t="s">
        <v>33</v>
      </c>
      <c r="E377" t="s">
        <v>1935</v>
      </c>
      <c r="F377" t="s">
        <v>34</v>
      </c>
      <c r="G377" t="s">
        <v>595</v>
      </c>
      <c r="H377" t="s">
        <v>36</v>
      </c>
      <c r="I377" t="s">
        <v>453</v>
      </c>
      <c r="J377" t="s">
        <v>418</v>
      </c>
      <c r="K377" s="1" t="s">
        <v>596</v>
      </c>
      <c r="L377" t="s">
        <v>40</v>
      </c>
      <c r="M377" t="s">
        <v>60</v>
      </c>
      <c r="N377" t="s">
        <v>42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Y377" t="s">
        <v>43</v>
      </c>
      <c r="Z377">
        <v>800</v>
      </c>
      <c r="AA377" t="s">
        <v>44</v>
      </c>
      <c r="AB377">
        <v>9</v>
      </c>
      <c r="AC377" t="s">
        <v>56</v>
      </c>
      <c r="AF377" t="s">
        <v>42</v>
      </c>
      <c r="AG377" t="s">
        <v>34</v>
      </c>
      <c r="AH377" s="12" t="s">
        <v>34</v>
      </c>
      <c r="AM377" t="s">
        <v>46</v>
      </c>
      <c r="AN377" t="s">
        <v>47</v>
      </c>
      <c r="AO377" t="s">
        <v>34</v>
      </c>
      <c r="AP377" t="s">
        <v>48</v>
      </c>
      <c r="AQ377" t="s">
        <v>34</v>
      </c>
      <c r="AR377" t="s">
        <v>49</v>
      </c>
      <c r="AT377">
        <v>0</v>
      </c>
      <c r="AU377">
        <v>0</v>
      </c>
      <c r="AV377" t="e">
        <f>VLOOKUP(B377,#REF!,1,0)</f>
        <v>#REF!</v>
      </c>
    </row>
    <row r="378" spans="1:48">
      <c r="A378" s="5" t="str">
        <f>VLOOKUP(B378,'Item in worksheet'!J:J,1,0)</f>
        <v>MP10-6833</v>
      </c>
      <c r="B378" t="s">
        <v>599</v>
      </c>
      <c r="C378" t="s">
        <v>594</v>
      </c>
      <c r="D378" t="s">
        <v>33</v>
      </c>
      <c r="E378" t="s">
        <v>1935</v>
      </c>
      <c r="F378" t="s">
        <v>34</v>
      </c>
      <c r="G378" t="s">
        <v>595</v>
      </c>
      <c r="H378" t="s">
        <v>36</v>
      </c>
      <c r="I378" t="s">
        <v>453</v>
      </c>
      <c r="J378" t="s">
        <v>600</v>
      </c>
      <c r="K378" s="1" t="s">
        <v>601</v>
      </c>
      <c r="L378" t="s">
        <v>40</v>
      </c>
      <c r="M378" t="s">
        <v>60</v>
      </c>
      <c r="N378" t="s">
        <v>42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Y378" t="s">
        <v>43</v>
      </c>
      <c r="Z378">
        <v>800</v>
      </c>
      <c r="AA378" t="s">
        <v>44</v>
      </c>
      <c r="AB378">
        <v>9</v>
      </c>
      <c r="AC378" t="s">
        <v>568</v>
      </c>
      <c r="AF378" t="s">
        <v>42</v>
      </c>
      <c r="AG378" t="s">
        <v>34</v>
      </c>
      <c r="AH378" s="12" t="s">
        <v>34</v>
      </c>
      <c r="AM378" t="s">
        <v>46</v>
      </c>
      <c r="AN378" t="s">
        <v>47</v>
      </c>
      <c r="AO378" t="s">
        <v>34</v>
      </c>
      <c r="AP378" t="s">
        <v>48</v>
      </c>
      <c r="AQ378" t="s">
        <v>34</v>
      </c>
      <c r="AR378" t="s">
        <v>49</v>
      </c>
      <c r="AT378">
        <v>0</v>
      </c>
      <c r="AU378">
        <v>0</v>
      </c>
      <c r="AV378" t="e">
        <f>VLOOKUP(B378,#REF!,1,0)</f>
        <v>#REF!</v>
      </c>
    </row>
    <row r="379" spans="1:48">
      <c r="A379" s="5" t="str">
        <f>VLOOKUP(B379,'Item in worksheet'!J:J,1,0)</f>
        <v>MP12-2642</v>
      </c>
      <c r="B379" t="s">
        <v>602</v>
      </c>
      <c r="C379" t="s">
        <v>594</v>
      </c>
      <c r="D379" t="s">
        <v>33</v>
      </c>
      <c r="E379" t="s">
        <v>1935</v>
      </c>
      <c r="F379" t="s">
        <v>34</v>
      </c>
      <c r="G379" t="s">
        <v>595</v>
      </c>
      <c r="H379" t="s">
        <v>58</v>
      </c>
      <c r="I379" t="s">
        <v>453</v>
      </c>
      <c r="J379" t="s">
        <v>458</v>
      </c>
      <c r="K379" s="1" t="s">
        <v>603</v>
      </c>
      <c r="L379" t="s">
        <v>40</v>
      </c>
      <c r="M379" t="s">
        <v>60</v>
      </c>
      <c r="N379" t="s">
        <v>42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Y379" t="s">
        <v>43</v>
      </c>
      <c r="Z379">
        <v>800</v>
      </c>
      <c r="AA379" t="s">
        <v>44</v>
      </c>
      <c r="AB379">
        <v>9</v>
      </c>
      <c r="AC379" t="s">
        <v>1908</v>
      </c>
      <c r="AF379" t="s">
        <v>42</v>
      </c>
      <c r="AG379" t="s">
        <v>34</v>
      </c>
      <c r="AH379" s="12" t="s">
        <v>34</v>
      </c>
      <c r="AM379" t="s">
        <v>46</v>
      </c>
      <c r="AN379" t="s">
        <v>47</v>
      </c>
      <c r="AO379" t="s">
        <v>34</v>
      </c>
      <c r="AP379" t="s">
        <v>48</v>
      </c>
      <c r="AQ379" t="s">
        <v>34</v>
      </c>
      <c r="AR379" t="s">
        <v>49</v>
      </c>
      <c r="AT379">
        <v>0</v>
      </c>
      <c r="AU379">
        <v>0</v>
      </c>
      <c r="AV379" t="e">
        <f>VLOOKUP(B379,#REF!,1,0)</f>
        <v>#REF!</v>
      </c>
    </row>
    <row r="380" spans="1:48">
      <c r="A380" s="5" t="str">
        <f>VLOOKUP(B380,'Item in worksheet'!J:J,1,0)</f>
        <v>MP12-2643</v>
      </c>
      <c r="B380" t="s">
        <v>604</v>
      </c>
      <c r="C380" t="s">
        <v>594</v>
      </c>
      <c r="D380" t="s">
        <v>33</v>
      </c>
      <c r="E380" t="s">
        <v>1935</v>
      </c>
      <c r="F380" t="s">
        <v>34</v>
      </c>
      <c r="G380" t="s">
        <v>595</v>
      </c>
      <c r="H380" t="s">
        <v>58</v>
      </c>
      <c r="I380" t="s">
        <v>453</v>
      </c>
      <c r="J380" t="s">
        <v>461</v>
      </c>
      <c r="K380" s="1" t="s">
        <v>603</v>
      </c>
      <c r="L380" t="s">
        <v>40</v>
      </c>
      <c r="M380" t="s">
        <v>60</v>
      </c>
      <c r="N380" t="s">
        <v>42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Y380" t="s">
        <v>43</v>
      </c>
      <c r="Z380">
        <v>800</v>
      </c>
      <c r="AA380" t="s">
        <v>44</v>
      </c>
      <c r="AB380">
        <v>9</v>
      </c>
      <c r="AC380" t="s">
        <v>1909</v>
      </c>
      <c r="AF380" t="s">
        <v>42</v>
      </c>
      <c r="AG380" t="s">
        <v>34</v>
      </c>
      <c r="AH380" s="12" t="s">
        <v>34</v>
      </c>
      <c r="AM380" t="s">
        <v>46</v>
      </c>
      <c r="AN380" t="s">
        <v>47</v>
      </c>
      <c r="AO380" t="s">
        <v>34</v>
      </c>
      <c r="AP380" t="s">
        <v>48</v>
      </c>
      <c r="AQ380" t="s">
        <v>34</v>
      </c>
      <c r="AR380" t="s">
        <v>49</v>
      </c>
      <c r="AT380">
        <v>0</v>
      </c>
      <c r="AU380">
        <v>0</v>
      </c>
      <c r="AV380" t="e">
        <f>VLOOKUP(B380,#REF!,1,0)</f>
        <v>#REF!</v>
      </c>
    </row>
    <row r="381" spans="1:48">
      <c r="A381" s="5" t="str">
        <f>VLOOKUP(B381,'Item in worksheet'!J:J,1,0)</f>
        <v>MP13-2644</v>
      </c>
      <c r="B381" t="s">
        <v>605</v>
      </c>
      <c r="C381" t="s">
        <v>594</v>
      </c>
      <c r="D381" t="s">
        <v>33</v>
      </c>
      <c r="E381" t="s">
        <v>1935</v>
      </c>
      <c r="F381" t="s">
        <v>34</v>
      </c>
      <c r="G381" t="s">
        <v>595</v>
      </c>
      <c r="H381" t="s">
        <v>64</v>
      </c>
      <c r="I381" t="s">
        <v>453</v>
      </c>
      <c r="J381" t="s">
        <v>606</v>
      </c>
      <c r="K381" s="1" t="s">
        <v>607</v>
      </c>
      <c r="L381" t="s">
        <v>40</v>
      </c>
      <c r="M381" t="s">
        <v>41</v>
      </c>
      <c r="N381" t="s">
        <v>42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Y381" t="s">
        <v>43</v>
      </c>
      <c r="Z381">
        <v>800</v>
      </c>
      <c r="AA381" t="s">
        <v>44</v>
      </c>
      <c r="AB381">
        <v>9</v>
      </c>
      <c r="AC381" t="s">
        <v>1905</v>
      </c>
      <c r="AF381" t="s">
        <v>42</v>
      </c>
      <c r="AG381" t="s">
        <v>34</v>
      </c>
      <c r="AH381" s="12" t="s">
        <v>34</v>
      </c>
      <c r="AM381" t="s">
        <v>46</v>
      </c>
      <c r="AN381" t="s">
        <v>47</v>
      </c>
      <c r="AO381" t="s">
        <v>34</v>
      </c>
      <c r="AP381" t="s">
        <v>48</v>
      </c>
      <c r="AQ381" t="s">
        <v>34</v>
      </c>
      <c r="AR381" t="s">
        <v>49</v>
      </c>
      <c r="AT381">
        <v>0</v>
      </c>
      <c r="AU381">
        <v>0</v>
      </c>
      <c r="AV381" t="e">
        <f>VLOOKUP(B381,#REF!,1,0)</f>
        <v>#REF!</v>
      </c>
    </row>
    <row r="382" spans="1:48">
      <c r="A382" s="5" t="str">
        <f>VLOOKUP(B382,'Item in worksheet'!J:J,1,0)</f>
        <v>MP13-2644</v>
      </c>
      <c r="B382" t="s">
        <v>605</v>
      </c>
      <c r="C382" t="s">
        <v>594</v>
      </c>
      <c r="D382" t="s">
        <v>33</v>
      </c>
      <c r="E382" t="s">
        <v>1935</v>
      </c>
      <c r="F382" t="s">
        <v>34</v>
      </c>
      <c r="G382" t="s">
        <v>595</v>
      </c>
      <c r="H382" t="s">
        <v>64</v>
      </c>
      <c r="I382" t="s">
        <v>453</v>
      </c>
      <c r="J382" t="s">
        <v>606</v>
      </c>
      <c r="K382" s="1" t="s">
        <v>607</v>
      </c>
      <c r="L382" t="s">
        <v>40</v>
      </c>
      <c r="M382" t="s">
        <v>60</v>
      </c>
      <c r="N382" t="s">
        <v>42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Y382" t="s">
        <v>43</v>
      </c>
      <c r="Z382">
        <v>800</v>
      </c>
      <c r="AA382" t="s">
        <v>44</v>
      </c>
      <c r="AB382">
        <v>9</v>
      </c>
      <c r="AC382" t="s">
        <v>1905</v>
      </c>
      <c r="AF382" t="s">
        <v>42</v>
      </c>
      <c r="AG382" t="s">
        <v>34</v>
      </c>
      <c r="AH382" s="12" t="s">
        <v>34</v>
      </c>
      <c r="AM382" t="s">
        <v>46</v>
      </c>
      <c r="AN382" t="s">
        <v>47</v>
      </c>
      <c r="AO382" t="s">
        <v>34</v>
      </c>
      <c r="AP382" t="s">
        <v>48</v>
      </c>
      <c r="AQ382" t="s">
        <v>34</v>
      </c>
      <c r="AR382" t="s">
        <v>49</v>
      </c>
      <c r="AT382">
        <v>0</v>
      </c>
      <c r="AU382">
        <v>0</v>
      </c>
      <c r="AV382" t="e">
        <f>VLOOKUP(B382,#REF!,1,0)</f>
        <v>#REF!</v>
      </c>
    </row>
    <row r="383" spans="1:48">
      <c r="A383" s="5" t="str">
        <f>VLOOKUP(B383,'Item in worksheet'!J:J,1,0)</f>
        <v>MP13-2645</v>
      </c>
      <c r="B383" t="s">
        <v>608</v>
      </c>
      <c r="C383" t="s">
        <v>594</v>
      </c>
      <c r="D383" t="s">
        <v>33</v>
      </c>
      <c r="E383" t="s">
        <v>1935</v>
      </c>
      <c r="F383" t="s">
        <v>34</v>
      </c>
      <c r="G383" t="s">
        <v>595</v>
      </c>
      <c r="H383" t="s">
        <v>64</v>
      </c>
      <c r="I383" t="s">
        <v>453</v>
      </c>
      <c r="J383" t="s">
        <v>609</v>
      </c>
      <c r="K383" s="1" t="s">
        <v>607</v>
      </c>
      <c r="L383" t="s">
        <v>40</v>
      </c>
      <c r="M383" t="s">
        <v>60</v>
      </c>
      <c r="N383" t="s">
        <v>42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Y383" t="s">
        <v>43</v>
      </c>
      <c r="Z383">
        <v>800</v>
      </c>
      <c r="AA383" t="s">
        <v>44</v>
      </c>
      <c r="AB383">
        <v>9</v>
      </c>
      <c r="AC383" t="s">
        <v>1906</v>
      </c>
      <c r="AF383" t="s">
        <v>42</v>
      </c>
      <c r="AG383" t="s">
        <v>34</v>
      </c>
      <c r="AH383" s="12" t="s">
        <v>34</v>
      </c>
      <c r="AM383" t="s">
        <v>46</v>
      </c>
      <c r="AN383" t="s">
        <v>47</v>
      </c>
      <c r="AO383" t="s">
        <v>34</v>
      </c>
      <c r="AP383" t="s">
        <v>48</v>
      </c>
      <c r="AQ383" t="s">
        <v>34</v>
      </c>
      <c r="AR383" t="s">
        <v>49</v>
      </c>
      <c r="AT383">
        <v>0</v>
      </c>
      <c r="AU383">
        <v>0</v>
      </c>
      <c r="AV383" t="e">
        <f>VLOOKUP(B383,#REF!,1,0)</f>
        <v>#REF!</v>
      </c>
    </row>
    <row r="384" spans="1:48">
      <c r="A384" s="5" t="str">
        <f>VLOOKUP(B384,'Item in worksheet'!J:J,1,0)</f>
        <v>MP13-2645</v>
      </c>
      <c r="B384" t="s">
        <v>608</v>
      </c>
      <c r="C384" t="s">
        <v>594</v>
      </c>
      <c r="D384" t="s">
        <v>33</v>
      </c>
      <c r="E384" t="s">
        <v>1935</v>
      </c>
      <c r="F384" t="s">
        <v>34</v>
      </c>
      <c r="G384" t="s">
        <v>595</v>
      </c>
      <c r="H384" t="s">
        <v>64</v>
      </c>
      <c r="I384" t="s">
        <v>453</v>
      </c>
      <c r="J384" t="s">
        <v>609</v>
      </c>
      <c r="K384" s="1" t="s">
        <v>607</v>
      </c>
      <c r="L384" t="s">
        <v>40</v>
      </c>
      <c r="M384" t="s">
        <v>41</v>
      </c>
      <c r="N384" t="s">
        <v>42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Y384" t="s">
        <v>43</v>
      </c>
      <c r="Z384">
        <v>800</v>
      </c>
      <c r="AA384" t="s">
        <v>44</v>
      </c>
      <c r="AB384">
        <v>9</v>
      </c>
      <c r="AC384" t="s">
        <v>1906</v>
      </c>
      <c r="AF384" t="s">
        <v>42</v>
      </c>
      <c r="AG384" t="s">
        <v>34</v>
      </c>
      <c r="AH384" s="12" t="s">
        <v>34</v>
      </c>
      <c r="AM384" t="s">
        <v>46</v>
      </c>
      <c r="AN384" t="s">
        <v>47</v>
      </c>
      <c r="AO384" t="s">
        <v>34</v>
      </c>
      <c r="AP384" t="s">
        <v>48</v>
      </c>
      <c r="AQ384" t="s">
        <v>34</v>
      </c>
      <c r="AR384" t="s">
        <v>49</v>
      </c>
      <c r="AT384">
        <v>0</v>
      </c>
      <c r="AU384">
        <v>0</v>
      </c>
      <c r="AV384" t="e">
        <f>VLOOKUP(B384,#REF!,1,0)</f>
        <v>#REF!</v>
      </c>
    </row>
    <row r="385" spans="1:48">
      <c r="A385" s="5" t="str">
        <f>VLOOKUP(B385,'Item in worksheet'!J:J,1,0)</f>
        <v>MP10-5670</v>
      </c>
      <c r="B385" t="s">
        <v>610</v>
      </c>
      <c r="C385" t="s">
        <v>611</v>
      </c>
      <c r="D385" t="s">
        <v>33</v>
      </c>
      <c r="E385" t="s">
        <v>1935</v>
      </c>
      <c r="F385" t="s">
        <v>34</v>
      </c>
      <c r="G385" t="s">
        <v>595</v>
      </c>
      <c r="H385" t="s">
        <v>36</v>
      </c>
      <c r="I385" t="s">
        <v>612</v>
      </c>
      <c r="J385" t="s">
        <v>478</v>
      </c>
      <c r="K385" s="1" t="s">
        <v>613</v>
      </c>
      <c r="L385" t="s">
        <v>40</v>
      </c>
      <c r="M385" t="s">
        <v>41</v>
      </c>
      <c r="N385" t="s">
        <v>42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Y385" t="s">
        <v>43</v>
      </c>
      <c r="Z385">
        <v>800</v>
      </c>
      <c r="AA385" t="s">
        <v>44</v>
      </c>
      <c r="AB385">
        <v>9</v>
      </c>
      <c r="AC385" t="s">
        <v>45</v>
      </c>
      <c r="AF385" t="s">
        <v>42</v>
      </c>
      <c r="AG385" t="s">
        <v>34</v>
      </c>
      <c r="AH385" s="12" t="s">
        <v>34</v>
      </c>
      <c r="AM385" t="s">
        <v>46</v>
      </c>
      <c r="AN385" t="s">
        <v>47</v>
      </c>
      <c r="AO385" t="s">
        <v>34</v>
      </c>
      <c r="AP385" t="s">
        <v>48</v>
      </c>
      <c r="AQ385" t="s">
        <v>34</v>
      </c>
      <c r="AR385" t="s">
        <v>49</v>
      </c>
      <c r="AT385">
        <v>0</v>
      </c>
      <c r="AU385">
        <v>0</v>
      </c>
      <c r="AV385" t="e">
        <f>VLOOKUP(B385,#REF!,1,0)</f>
        <v>#REF!</v>
      </c>
    </row>
    <row r="386" spans="1:48">
      <c r="A386" s="5" t="str">
        <f>VLOOKUP(B386,'Item in worksheet'!J:J,1,0)</f>
        <v>MP10-5670</v>
      </c>
      <c r="B386" t="s">
        <v>610</v>
      </c>
      <c r="C386" t="s">
        <v>611</v>
      </c>
      <c r="D386" t="s">
        <v>33</v>
      </c>
      <c r="E386" t="s">
        <v>1935</v>
      </c>
      <c r="F386" t="s">
        <v>34</v>
      </c>
      <c r="G386" t="s">
        <v>595</v>
      </c>
      <c r="H386" t="s">
        <v>36</v>
      </c>
      <c r="I386" t="s">
        <v>612</v>
      </c>
      <c r="J386" t="s">
        <v>478</v>
      </c>
      <c r="K386" s="1" t="s">
        <v>613</v>
      </c>
      <c r="L386" t="s">
        <v>40</v>
      </c>
      <c r="M386" t="s">
        <v>50</v>
      </c>
      <c r="N386" t="s">
        <v>42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Y386" t="s">
        <v>43</v>
      </c>
      <c r="Z386">
        <v>800</v>
      </c>
      <c r="AA386" t="s">
        <v>44</v>
      </c>
      <c r="AB386">
        <v>9</v>
      </c>
      <c r="AC386" t="s">
        <v>45</v>
      </c>
      <c r="AF386" t="s">
        <v>42</v>
      </c>
      <c r="AG386" t="s">
        <v>34</v>
      </c>
      <c r="AH386" s="12" t="s">
        <v>34</v>
      </c>
      <c r="AM386" t="s">
        <v>46</v>
      </c>
      <c r="AN386" t="s">
        <v>47</v>
      </c>
      <c r="AO386" t="s">
        <v>34</v>
      </c>
      <c r="AP386" t="s">
        <v>48</v>
      </c>
      <c r="AQ386" t="s">
        <v>34</v>
      </c>
      <c r="AR386" t="s">
        <v>49</v>
      </c>
      <c r="AT386">
        <v>0</v>
      </c>
      <c r="AU386">
        <v>0</v>
      </c>
      <c r="AV386" t="e">
        <f>VLOOKUP(B386,#REF!,1,0)</f>
        <v>#REF!</v>
      </c>
    </row>
    <row r="387" spans="1:48">
      <c r="A387" s="5" t="str">
        <f>VLOOKUP(B387,'Item in worksheet'!J:J,1,0)</f>
        <v>MP10-5671</v>
      </c>
      <c r="B387" t="s">
        <v>614</v>
      </c>
      <c r="C387" t="s">
        <v>611</v>
      </c>
      <c r="D387" t="s">
        <v>33</v>
      </c>
      <c r="E387" t="s">
        <v>1935</v>
      </c>
      <c r="F387" t="s">
        <v>34</v>
      </c>
      <c r="G387" t="s">
        <v>595</v>
      </c>
      <c r="H387" t="s">
        <v>36</v>
      </c>
      <c r="I387" t="s">
        <v>612</v>
      </c>
      <c r="J387" t="s">
        <v>481</v>
      </c>
      <c r="K387" s="1" t="s">
        <v>613</v>
      </c>
      <c r="L387" t="s">
        <v>40</v>
      </c>
      <c r="M387" t="s">
        <v>50</v>
      </c>
      <c r="N387" t="s">
        <v>42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Y387" t="s">
        <v>43</v>
      </c>
      <c r="Z387">
        <v>800</v>
      </c>
      <c r="AA387" t="s">
        <v>44</v>
      </c>
      <c r="AB387">
        <v>9</v>
      </c>
      <c r="AC387" t="s">
        <v>53</v>
      </c>
      <c r="AF387" t="s">
        <v>42</v>
      </c>
      <c r="AG387" t="s">
        <v>34</v>
      </c>
      <c r="AH387" s="12" t="s">
        <v>34</v>
      </c>
      <c r="AM387" t="s">
        <v>46</v>
      </c>
      <c r="AN387" t="s">
        <v>47</v>
      </c>
      <c r="AO387" t="s">
        <v>34</v>
      </c>
      <c r="AP387" t="s">
        <v>48</v>
      </c>
      <c r="AQ387" t="s">
        <v>34</v>
      </c>
      <c r="AR387" t="s">
        <v>49</v>
      </c>
      <c r="AT387">
        <v>0</v>
      </c>
      <c r="AU387">
        <v>0</v>
      </c>
      <c r="AV387" t="e">
        <f>VLOOKUP(B387,#REF!,1,0)</f>
        <v>#REF!</v>
      </c>
    </row>
    <row r="388" spans="1:48">
      <c r="A388" s="5" t="str">
        <f>VLOOKUP(B388,'Item in worksheet'!J:J,1,0)</f>
        <v>MP10-5671</v>
      </c>
      <c r="B388" t="s">
        <v>614</v>
      </c>
      <c r="C388" t="s">
        <v>611</v>
      </c>
      <c r="D388" t="s">
        <v>33</v>
      </c>
      <c r="E388" t="s">
        <v>1935</v>
      </c>
      <c r="F388" t="s">
        <v>34</v>
      </c>
      <c r="G388" t="s">
        <v>595</v>
      </c>
      <c r="H388" t="s">
        <v>36</v>
      </c>
      <c r="I388" t="s">
        <v>612</v>
      </c>
      <c r="J388" t="s">
        <v>481</v>
      </c>
      <c r="K388" s="1" t="s">
        <v>613</v>
      </c>
      <c r="L388" t="s">
        <v>40</v>
      </c>
      <c r="M388" t="s">
        <v>41</v>
      </c>
      <c r="N388" t="s">
        <v>42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Y388" t="s">
        <v>43</v>
      </c>
      <c r="Z388">
        <v>800</v>
      </c>
      <c r="AA388" t="s">
        <v>44</v>
      </c>
      <c r="AB388">
        <v>9</v>
      </c>
      <c r="AC388" t="s">
        <v>53</v>
      </c>
      <c r="AF388" t="s">
        <v>42</v>
      </c>
      <c r="AG388" t="s">
        <v>34</v>
      </c>
      <c r="AH388" s="12" t="s">
        <v>34</v>
      </c>
      <c r="AM388" t="s">
        <v>46</v>
      </c>
      <c r="AN388" t="s">
        <v>47</v>
      </c>
      <c r="AO388" t="s">
        <v>34</v>
      </c>
      <c r="AP388" t="s">
        <v>48</v>
      </c>
      <c r="AQ388" t="s">
        <v>34</v>
      </c>
      <c r="AR388" t="s">
        <v>49</v>
      </c>
      <c r="AT388">
        <v>0</v>
      </c>
      <c r="AU388">
        <v>0</v>
      </c>
      <c r="AV388" t="e">
        <f>VLOOKUP(B388,#REF!,1,0)</f>
        <v>#REF!</v>
      </c>
    </row>
    <row r="389" spans="1:48">
      <c r="A389" s="5" t="str">
        <f>VLOOKUP(B389,'Item in worksheet'!J:J,1,0)</f>
        <v>MP10-5672</v>
      </c>
      <c r="B389" t="s">
        <v>615</v>
      </c>
      <c r="C389" t="s">
        <v>611</v>
      </c>
      <c r="D389" t="s">
        <v>33</v>
      </c>
      <c r="E389" t="s">
        <v>1935</v>
      </c>
      <c r="F389" t="s">
        <v>34</v>
      </c>
      <c r="G389" t="s">
        <v>595</v>
      </c>
      <c r="H389" t="s">
        <v>36</v>
      </c>
      <c r="I389" t="s">
        <v>612</v>
      </c>
      <c r="J389" t="s">
        <v>483</v>
      </c>
      <c r="K389" s="1" t="s">
        <v>613</v>
      </c>
      <c r="L389" t="s">
        <v>40</v>
      </c>
      <c r="M389" t="s">
        <v>41</v>
      </c>
      <c r="N389" t="s">
        <v>42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Y389" t="s">
        <v>43</v>
      </c>
      <c r="Z389">
        <v>800</v>
      </c>
      <c r="AA389" t="s">
        <v>44</v>
      </c>
      <c r="AB389">
        <v>9</v>
      </c>
      <c r="AC389" t="s">
        <v>56</v>
      </c>
      <c r="AF389" t="s">
        <v>42</v>
      </c>
      <c r="AG389" t="s">
        <v>34</v>
      </c>
      <c r="AH389" s="12" t="s">
        <v>34</v>
      </c>
      <c r="AM389" t="s">
        <v>46</v>
      </c>
      <c r="AN389" t="s">
        <v>47</v>
      </c>
      <c r="AO389" t="s">
        <v>34</v>
      </c>
      <c r="AP389" t="s">
        <v>48</v>
      </c>
      <c r="AQ389" t="s">
        <v>34</v>
      </c>
      <c r="AR389" t="s">
        <v>49</v>
      </c>
      <c r="AT389">
        <v>0</v>
      </c>
      <c r="AU389">
        <v>0</v>
      </c>
      <c r="AV389" t="e">
        <f>VLOOKUP(B389,#REF!,1,0)</f>
        <v>#REF!</v>
      </c>
    </row>
    <row r="390" spans="1:48">
      <c r="A390" s="5" t="str">
        <f>VLOOKUP(B390,'Item in worksheet'!J:J,1,0)</f>
        <v>MP10-5672</v>
      </c>
      <c r="B390" t="s">
        <v>615</v>
      </c>
      <c r="C390" t="s">
        <v>611</v>
      </c>
      <c r="D390" t="s">
        <v>33</v>
      </c>
      <c r="E390" t="s">
        <v>1935</v>
      </c>
      <c r="F390" t="s">
        <v>34</v>
      </c>
      <c r="G390" t="s">
        <v>595</v>
      </c>
      <c r="H390" t="s">
        <v>36</v>
      </c>
      <c r="I390" t="s">
        <v>612</v>
      </c>
      <c r="J390" t="s">
        <v>483</v>
      </c>
      <c r="K390" s="1" t="s">
        <v>613</v>
      </c>
      <c r="L390" t="s">
        <v>40</v>
      </c>
      <c r="M390" t="s">
        <v>50</v>
      </c>
      <c r="N390" t="s">
        <v>42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Y390" t="s">
        <v>43</v>
      </c>
      <c r="Z390">
        <v>800</v>
      </c>
      <c r="AA390" t="s">
        <v>44</v>
      </c>
      <c r="AB390">
        <v>9</v>
      </c>
      <c r="AC390" t="s">
        <v>56</v>
      </c>
      <c r="AF390" t="s">
        <v>42</v>
      </c>
      <c r="AG390" t="s">
        <v>34</v>
      </c>
      <c r="AH390" s="12" t="s">
        <v>34</v>
      </c>
      <c r="AM390" t="s">
        <v>46</v>
      </c>
      <c r="AN390" t="s">
        <v>47</v>
      </c>
      <c r="AO390" t="s">
        <v>34</v>
      </c>
      <c r="AP390" t="s">
        <v>48</v>
      </c>
      <c r="AQ390" t="s">
        <v>34</v>
      </c>
      <c r="AR390" t="s">
        <v>49</v>
      </c>
      <c r="AT390">
        <v>0</v>
      </c>
      <c r="AU390">
        <v>0</v>
      </c>
      <c r="AV390" t="e">
        <f>VLOOKUP(B390,#REF!,1,0)</f>
        <v>#REF!</v>
      </c>
    </row>
    <row r="391" spans="1:48">
      <c r="A391" s="5" t="str">
        <f>VLOOKUP(B391,'Item in worksheet'!J:J,1,0)</f>
        <v>MP10-6832</v>
      </c>
      <c r="B391" t="s">
        <v>616</v>
      </c>
      <c r="C391" t="s">
        <v>611</v>
      </c>
      <c r="D391" t="s">
        <v>33</v>
      </c>
      <c r="E391" t="s">
        <v>1935</v>
      </c>
      <c r="F391" t="s">
        <v>34</v>
      </c>
      <c r="G391" t="s">
        <v>595</v>
      </c>
      <c r="H391" t="s">
        <v>36</v>
      </c>
      <c r="I391" t="s">
        <v>612</v>
      </c>
      <c r="J391" t="s">
        <v>600</v>
      </c>
      <c r="K391" s="1" t="s">
        <v>601</v>
      </c>
      <c r="L391" t="s">
        <v>40</v>
      </c>
      <c r="M391" t="s">
        <v>50</v>
      </c>
      <c r="N391" t="s">
        <v>42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Y391" t="s">
        <v>43</v>
      </c>
      <c r="Z391">
        <v>800</v>
      </c>
      <c r="AA391" t="s">
        <v>44</v>
      </c>
      <c r="AB391">
        <v>9</v>
      </c>
      <c r="AC391" t="s">
        <v>568</v>
      </c>
      <c r="AF391" t="s">
        <v>42</v>
      </c>
      <c r="AG391" t="s">
        <v>34</v>
      </c>
      <c r="AH391" s="12" t="s">
        <v>34</v>
      </c>
      <c r="AM391" t="s">
        <v>46</v>
      </c>
      <c r="AN391" t="s">
        <v>47</v>
      </c>
      <c r="AO391" t="s">
        <v>34</v>
      </c>
      <c r="AP391" t="s">
        <v>48</v>
      </c>
      <c r="AQ391" t="s">
        <v>34</v>
      </c>
      <c r="AR391" t="s">
        <v>49</v>
      </c>
      <c r="AT391">
        <v>0</v>
      </c>
      <c r="AU391">
        <v>0</v>
      </c>
      <c r="AV391" t="e">
        <f>VLOOKUP(B391,#REF!,1,0)</f>
        <v>#REF!</v>
      </c>
    </row>
    <row r="392" spans="1:48">
      <c r="A392" s="5" t="str">
        <f>VLOOKUP(B392,'Item in worksheet'!J:J,1,0)</f>
        <v>MP12-5673</v>
      </c>
      <c r="B392" t="s">
        <v>617</v>
      </c>
      <c r="C392" t="s">
        <v>611</v>
      </c>
      <c r="D392" t="s">
        <v>33</v>
      </c>
      <c r="E392" t="s">
        <v>1935</v>
      </c>
      <c r="F392" t="s">
        <v>34</v>
      </c>
      <c r="G392" t="s">
        <v>595</v>
      </c>
      <c r="H392" t="s">
        <v>58</v>
      </c>
      <c r="I392" t="s">
        <v>612</v>
      </c>
      <c r="J392" t="s">
        <v>136</v>
      </c>
      <c r="K392" s="1" t="s">
        <v>603</v>
      </c>
      <c r="L392" t="s">
        <v>40</v>
      </c>
      <c r="M392" t="s">
        <v>41</v>
      </c>
      <c r="N392" t="s">
        <v>42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Y392" t="s">
        <v>43</v>
      </c>
      <c r="Z392">
        <v>800</v>
      </c>
      <c r="AA392" t="s">
        <v>44</v>
      </c>
      <c r="AB392">
        <v>9</v>
      </c>
      <c r="AC392" t="s">
        <v>1908</v>
      </c>
      <c r="AF392" t="s">
        <v>42</v>
      </c>
      <c r="AG392" t="s">
        <v>34</v>
      </c>
      <c r="AH392" s="12" t="s">
        <v>34</v>
      </c>
      <c r="AM392" t="s">
        <v>46</v>
      </c>
      <c r="AN392" t="s">
        <v>47</v>
      </c>
      <c r="AO392" t="s">
        <v>34</v>
      </c>
      <c r="AP392" t="s">
        <v>48</v>
      </c>
      <c r="AQ392" t="s">
        <v>34</v>
      </c>
      <c r="AR392" t="s">
        <v>49</v>
      </c>
      <c r="AT392">
        <v>0</v>
      </c>
      <c r="AU392">
        <v>0</v>
      </c>
      <c r="AV392" t="e">
        <f>VLOOKUP(B392,#REF!,1,0)</f>
        <v>#REF!</v>
      </c>
    </row>
    <row r="393" spans="1:48">
      <c r="A393" s="5" t="str">
        <f>VLOOKUP(B393,'Item in worksheet'!J:J,1,0)</f>
        <v>MP12-5673</v>
      </c>
      <c r="B393" t="s">
        <v>617</v>
      </c>
      <c r="C393" t="s">
        <v>611</v>
      </c>
      <c r="D393" t="s">
        <v>33</v>
      </c>
      <c r="E393" t="s">
        <v>1935</v>
      </c>
      <c r="F393" t="s">
        <v>34</v>
      </c>
      <c r="G393" t="s">
        <v>595</v>
      </c>
      <c r="H393" t="s">
        <v>58</v>
      </c>
      <c r="I393" t="s">
        <v>612</v>
      </c>
      <c r="J393" t="s">
        <v>136</v>
      </c>
      <c r="K393" s="1" t="s">
        <v>603</v>
      </c>
      <c r="L393" t="s">
        <v>40</v>
      </c>
      <c r="M393" t="s">
        <v>50</v>
      </c>
      <c r="N393" t="s">
        <v>42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Y393" t="s">
        <v>43</v>
      </c>
      <c r="Z393">
        <v>800</v>
      </c>
      <c r="AA393" t="s">
        <v>44</v>
      </c>
      <c r="AB393">
        <v>9</v>
      </c>
      <c r="AC393" t="s">
        <v>1908</v>
      </c>
      <c r="AF393" t="s">
        <v>42</v>
      </c>
      <c r="AG393" t="s">
        <v>34</v>
      </c>
      <c r="AH393" s="12" t="s">
        <v>34</v>
      </c>
      <c r="AM393" t="s">
        <v>46</v>
      </c>
      <c r="AN393" t="s">
        <v>47</v>
      </c>
      <c r="AO393" t="s">
        <v>34</v>
      </c>
      <c r="AP393" t="s">
        <v>48</v>
      </c>
      <c r="AQ393" t="s">
        <v>34</v>
      </c>
      <c r="AR393" t="s">
        <v>49</v>
      </c>
      <c r="AT393">
        <v>0</v>
      </c>
      <c r="AU393">
        <v>0</v>
      </c>
      <c r="AV393" t="e">
        <f>VLOOKUP(B393,#REF!,1,0)</f>
        <v>#REF!</v>
      </c>
    </row>
    <row r="394" spans="1:48">
      <c r="A394" s="5" t="str">
        <f>VLOOKUP(B394,'Item in worksheet'!J:J,1,0)</f>
        <v>MP12-5674</v>
      </c>
      <c r="B394" t="s">
        <v>618</v>
      </c>
      <c r="C394" t="s">
        <v>611</v>
      </c>
      <c r="D394" t="s">
        <v>33</v>
      </c>
      <c r="E394" t="s">
        <v>1935</v>
      </c>
      <c r="F394" t="s">
        <v>34</v>
      </c>
      <c r="G394" t="s">
        <v>595</v>
      </c>
      <c r="H394" t="s">
        <v>58</v>
      </c>
      <c r="I394" t="s">
        <v>612</v>
      </c>
      <c r="J394" t="s">
        <v>139</v>
      </c>
      <c r="K394" s="1" t="s">
        <v>603</v>
      </c>
      <c r="L394" t="s">
        <v>40</v>
      </c>
      <c r="M394" t="s">
        <v>50</v>
      </c>
      <c r="N394" t="s">
        <v>42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Y394" t="s">
        <v>43</v>
      </c>
      <c r="Z394">
        <v>800</v>
      </c>
      <c r="AA394" t="s">
        <v>44</v>
      </c>
      <c r="AB394">
        <v>9</v>
      </c>
      <c r="AC394" t="s">
        <v>1909</v>
      </c>
      <c r="AF394" t="s">
        <v>42</v>
      </c>
      <c r="AG394" t="s">
        <v>34</v>
      </c>
      <c r="AH394" s="12" t="s">
        <v>34</v>
      </c>
      <c r="AM394" t="s">
        <v>46</v>
      </c>
      <c r="AN394" t="s">
        <v>47</v>
      </c>
      <c r="AO394" t="s">
        <v>34</v>
      </c>
      <c r="AP394" t="s">
        <v>48</v>
      </c>
      <c r="AQ394" t="s">
        <v>34</v>
      </c>
      <c r="AR394" t="s">
        <v>49</v>
      </c>
      <c r="AT394">
        <v>0</v>
      </c>
      <c r="AU394">
        <v>0</v>
      </c>
      <c r="AV394" t="e">
        <f>VLOOKUP(B394,#REF!,1,0)</f>
        <v>#REF!</v>
      </c>
    </row>
    <row r="395" spans="1:48">
      <c r="A395" s="5" t="str">
        <f>VLOOKUP(B395,'Item in worksheet'!J:J,1,0)</f>
        <v>MP12-5674</v>
      </c>
      <c r="B395" t="s">
        <v>618</v>
      </c>
      <c r="C395" t="s">
        <v>611</v>
      </c>
      <c r="D395" t="s">
        <v>33</v>
      </c>
      <c r="E395" t="s">
        <v>1935</v>
      </c>
      <c r="F395" t="s">
        <v>34</v>
      </c>
      <c r="G395" t="s">
        <v>595</v>
      </c>
      <c r="H395" t="s">
        <v>58</v>
      </c>
      <c r="I395" t="s">
        <v>612</v>
      </c>
      <c r="J395" t="s">
        <v>139</v>
      </c>
      <c r="K395" s="1" t="s">
        <v>603</v>
      </c>
      <c r="L395" t="s">
        <v>40</v>
      </c>
      <c r="M395" t="s">
        <v>41</v>
      </c>
      <c r="N395" t="s">
        <v>42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Y395" t="s">
        <v>43</v>
      </c>
      <c r="Z395">
        <v>800</v>
      </c>
      <c r="AA395" t="s">
        <v>44</v>
      </c>
      <c r="AB395">
        <v>9</v>
      </c>
      <c r="AC395" t="s">
        <v>1909</v>
      </c>
      <c r="AF395" t="s">
        <v>42</v>
      </c>
      <c r="AG395" t="s">
        <v>34</v>
      </c>
      <c r="AH395" s="12" t="s">
        <v>34</v>
      </c>
      <c r="AM395" t="s">
        <v>46</v>
      </c>
      <c r="AN395" t="s">
        <v>47</v>
      </c>
      <c r="AO395" t="s">
        <v>34</v>
      </c>
      <c r="AP395" t="s">
        <v>48</v>
      </c>
      <c r="AQ395" t="s">
        <v>34</v>
      </c>
      <c r="AR395" t="s">
        <v>49</v>
      </c>
      <c r="AT395">
        <v>0</v>
      </c>
      <c r="AU395">
        <v>0</v>
      </c>
      <c r="AV395" t="e">
        <f>VLOOKUP(B395,#REF!,1,0)</f>
        <v>#REF!</v>
      </c>
    </row>
    <row r="396" spans="1:48">
      <c r="A396" s="5" t="str">
        <f>VLOOKUP(B396,'Item in worksheet'!J:J,1,0)</f>
        <v>MP13-6834</v>
      </c>
      <c r="B396" t="s">
        <v>619</v>
      </c>
      <c r="C396" t="s">
        <v>611</v>
      </c>
      <c r="D396" t="s">
        <v>33</v>
      </c>
      <c r="E396" t="s">
        <v>1935</v>
      </c>
      <c r="F396" t="s">
        <v>34</v>
      </c>
      <c r="G396" t="s">
        <v>595</v>
      </c>
      <c r="H396" t="s">
        <v>64</v>
      </c>
      <c r="I396" t="s">
        <v>612</v>
      </c>
      <c r="J396" t="s">
        <v>620</v>
      </c>
      <c r="K396" s="1" t="s">
        <v>621</v>
      </c>
      <c r="L396" t="s">
        <v>40</v>
      </c>
      <c r="M396" t="s">
        <v>50</v>
      </c>
      <c r="N396" t="s">
        <v>42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Y396" t="s">
        <v>43</v>
      </c>
      <c r="Z396">
        <v>800</v>
      </c>
      <c r="AA396" t="s">
        <v>44</v>
      </c>
      <c r="AB396">
        <v>9</v>
      </c>
      <c r="AC396" t="s">
        <v>1905</v>
      </c>
      <c r="AF396" t="s">
        <v>42</v>
      </c>
      <c r="AG396" t="s">
        <v>34</v>
      </c>
      <c r="AH396" s="12" t="s">
        <v>34</v>
      </c>
      <c r="AM396" t="s">
        <v>46</v>
      </c>
      <c r="AN396" t="s">
        <v>47</v>
      </c>
      <c r="AO396" t="s">
        <v>34</v>
      </c>
      <c r="AP396" t="s">
        <v>48</v>
      </c>
      <c r="AQ396" t="s">
        <v>34</v>
      </c>
      <c r="AR396" t="s">
        <v>49</v>
      </c>
      <c r="AT396">
        <v>0</v>
      </c>
      <c r="AU396">
        <v>0</v>
      </c>
      <c r="AV396" t="e">
        <f>VLOOKUP(B396,#REF!,1,0)</f>
        <v>#REF!</v>
      </c>
    </row>
    <row r="397" spans="1:48">
      <c r="A397" s="5" t="str">
        <f>VLOOKUP(B397,'Item in worksheet'!J:J,1,0)</f>
        <v>MP13-6835</v>
      </c>
      <c r="B397" t="s">
        <v>622</v>
      </c>
      <c r="C397" t="s">
        <v>611</v>
      </c>
      <c r="D397" t="s">
        <v>33</v>
      </c>
      <c r="E397" t="s">
        <v>1935</v>
      </c>
      <c r="F397" t="s">
        <v>34</v>
      </c>
      <c r="G397" t="s">
        <v>595</v>
      </c>
      <c r="H397" t="s">
        <v>64</v>
      </c>
      <c r="I397" t="s">
        <v>612</v>
      </c>
      <c r="J397" t="s">
        <v>139</v>
      </c>
      <c r="K397" s="1" t="s">
        <v>621</v>
      </c>
      <c r="L397" t="s">
        <v>40</v>
      </c>
      <c r="M397" t="s">
        <v>50</v>
      </c>
      <c r="N397" t="s">
        <v>42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Y397" t="s">
        <v>43</v>
      </c>
      <c r="Z397">
        <v>800</v>
      </c>
      <c r="AA397" t="s">
        <v>44</v>
      </c>
      <c r="AB397">
        <v>9</v>
      </c>
      <c r="AC397" t="s">
        <v>1906</v>
      </c>
      <c r="AF397" t="s">
        <v>42</v>
      </c>
      <c r="AG397" t="s">
        <v>34</v>
      </c>
      <c r="AH397" s="12" t="s">
        <v>34</v>
      </c>
      <c r="AM397" t="s">
        <v>46</v>
      </c>
      <c r="AN397" t="s">
        <v>47</v>
      </c>
      <c r="AO397" t="s">
        <v>34</v>
      </c>
      <c r="AP397" t="s">
        <v>48</v>
      </c>
      <c r="AQ397" t="s">
        <v>34</v>
      </c>
      <c r="AR397" t="s">
        <v>49</v>
      </c>
      <c r="AT397">
        <v>0</v>
      </c>
      <c r="AU397">
        <v>0</v>
      </c>
      <c r="AV397" t="e">
        <f>VLOOKUP(B397,#REF!,1,0)</f>
        <v>#REF!</v>
      </c>
    </row>
    <row r="398" spans="1:48">
      <c r="A398" s="5" t="str">
        <f>VLOOKUP(B398,'Item in worksheet'!J:J,1,0)</f>
        <v>MP10-5803</v>
      </c>
      <c r="B398" t="s">
        <v>623</v>
      </c>
      <c r="C398" t="s">
        <v>624</v>
      </c>
      <c r="D398" t="s">
        <v>33</v>
      </c>
      <c r="E398" t="s">
        <v>1935</v>
      </c>
      <c r="F398" t="s">
        <v>34</v>
      </c>
      <c r="G398" t="s">
        <v>625</v>
      </c>
      <c r="H398" t="s">
        <v>36</v>
      </c>
      <c r="I398" t="s">
        <v>37</v>
      </c>
      <c r="J398" t="s">
        <v>478</v>
      </c>
      <c r="K398" s="1" t="s">
        <v>626</v>
      </c>
      <c r="L398" t="s">
        <v>40</v>
      </c>
      <c r="M398" t="s">
        <v>41</v>
      </c>
      <c r="N398" t="s">
        <v>42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Y398" t="s">
        <v>43</v>
      </c>
      <c r="Z398">
        <v>500</v>
      </c>
      <c r="AA398" t="s">
        <v>44</v>
      </c>
      <c r="AB398">
        <v>9</v>
      </c>
      <c r="AC398" t="s">
        <v>45</v>
      </c>
      <c r="AF398" t="s">
        <v>42</v>
      </c>
      <c r="AG398" t="s">
        <v>34</v>
      </c>
      <c r="AH398" s="12" t="s">
        <v>34</v>
      </c>
      <c r="AM398" t="s">
        <v>46</v>
      </c>
      <c r="AN398" t="s">
        <v>47</v>
      </c>
      <c r="AO398" t="s">
        <v>34</v>
      </c>
      <c r="AP398" t="s">
        <v>48</v>
      </c>
      <c r="AQ398" t="s">
        <v>34</v>
      </c>
      <c r="AR398" t="s">
        <v>49</v>
      </c>
      <c r="AT398">
        <v>0</v>
      </c>
      <c r="AU398">
        <v>0</v>
      </c>
      <c r="AV398" t="e">
        <f>VLOOKUP(B398,#REF!,1,0)</f>
        <v>#REF!</v>
      </c>
    </row>
    <row r="399" spans="1:48">
      <c r="A399" s="5" t="str">
        <f>VLOOKUP(B399,'Item in worksheet'!J:J,1,0)</f>
        <v>MP10-5803</v>
      </c>
      <c r="B399" t="s">
        <v>623</v>
      </c>
      <c r="C399" t="s">
        <v>624</v>
      </c>
      <c r="D399" t="s">
        <v>33</v>
      </c>
      <c r="E399" t="s">
        <v>1935</v>
      </c>
      <c r="F399" t="s">
        <v>34</v>
      </c>
      <c r="G399" t="s">
        <v>625</v>
      </c>
      <c r="H399" t="s">
        <v>36</v>
      </c>
      <c r="I399" t="s">
        <v>37</v>
      </c>
      <c r="J399" t="s">
        <v>478</v>
      </c>
      <c r="K399" s="1" t="s">
        <v>626</v>
      </c>
      <c r="L399" t="s">
        <v>40</v>
      </c>
      <c r="M399" t="s">
        <v>50</v>
      </c>
      <c r="N399" t="s">
        <v>42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Y399" t="s">
        <v>43</v>
      </c>
      <c r="Z399">
        <v>500</v>
      </c>
      <c r="AA399" t="s">
        <v>44</v>
      </c>
      <c r="AB399">
        <v>9</v>
      </c>
      <c r="AC399" t="s">
        <v>45</v>
      </c>
      <c r="AF399" t="s">
        <v>42</v>
      </c>
      <c r="AG399" t="s">
        <v>34</v>
      </c>
      <c r="AH399" s="12" t="s">
        <v>34</v>
      </c>
      <c r="AM399" t="s">
        <v>46</v>
      </c>
      <c r="AN399" t="s">
        <v>47</v>
      </c>
      <c r="AO399" t="s">
        <v>34</v>
      </c>
      <c r="AP399" t="s">
        <v>48</v>
      </c>
      <c r="AQ399" t="s">
        <v>34</v>
      </c>
      <c r="AR399" t="s">
        <v>49</v>
      </c>
      <c r="AT399">
        <v>0</v>
      </c>
      <c r="AU399">
        <v>0</v>
      </c>
      <c r="AV399" t="e">
        <f>VLOOKUP(B399,#REF!,1,0)</f>
        <v>#REF!</v>
      </c>
    </row>
    <row r="400" spans="1:48">
      <c r="A400" s="5" t="str">
        <f>VLOOKUP(B400,'Item in worksheet'!J:J,1,0)</f>
        <v>MP10-5804</v>
      </c>
      <c r="B400" t="s">
        <v>627</v>
      </c>
      <c r="C400" t="s">
        <v>624</v>
      </c>
      <c r="D400" t="s">
        <v>33</v>
      </c>
      <c r="E400" t="s">
        <v>1935</v>
      </c>
      <c r="F400" t="s">
        <v>34</v>
      </c>
      <c r="G400" t="s">
        <v>625</v>
      </c>
      <c r="H400" t="s">
        <v>36</v>
      </c>
      <c r="I400" t="s">
        <v>37</v>
      </c>
      <c r="J400" t="s">
        <v>481</v>
      </c>
      <c r="K400" s="1" t="s">
        <v>626</v>
      </c>
      <c r="L400" t="s">
        <v>40</v>
      </c>
      <c r="M400" t="s">
        <v>41</v>
      </c>
      <c r="N400" t="s">
        <v>42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Y400" t="s">
        <v>43</v>
      </c>
      <c r="Z400">
        <v>500</v>
      </c>
      <c r="AA400" t="s">
        <v>44</v>
      </c>
      <c r="AB400">
        <v>9</v>
      </c>
      <c r="AC400" t="s">
        <v>53</v>
      </c>
      <c r="AF400" t="s">
        <v>42</v>
      </c>
      <c r="AG400" t="s">
        <v>34</v>
      </c>
      <c r="AH400" s="12" t="s">
        <v>34</v>
      </c>
      <c r="AM400" t="s">
        <v>46</v>
      </c>
      <c r="AN400" t="s">
        <v>47</v>
      </c>
      <c r="AO400" t="s">
        <v>34</v>
      </c>
      <c r="AP400" t="s">
        <v>48</v>
      </c>
      <c r="AQ400" t="s">
        <v>34</v>
      </c>
      <c r="AR400" t="s">
        <v>49</v>
      </c>
      <c r="AT400">
        <v>0</v>
      </c>
      <c r="AU400">
        <v>0</v>
      </c>
      <c r="AV400" t="e">
        <f>VLOOKUP(B400,#REF!,1,0)</f>
        <v>#REF!</v>
      </c>
    </row>
    <row r="401" spans="1:48">
      <c r="A401" s="5" t="str">
        <f>VLOOKUP(B401,'Item in worksheet'!J:J,1,0)</f>
        <v>MP10-5804</v>
      </c>
      <c r="B401" t="s">
        <v>627</v>
      </c>
      <c r="C401" t="s">
        <v>624</v>
      </c>
      <c r="D401" t="s">
        <v>33</v>
      </c>
      <c r="E401" t="s">
        <v>1935</v>
      </c>
      <c r="F401" t="s">
        <v>34</v>
      </c>
      <c r="G401" t="s">
        <v>625</v>
      </c>
      <c r="H401" t="s">
        <v>36</v>
      </c>
      <c r="I401" t="s">
        <v>37</v>
      </c>
      <c r="J401" t="s">
        <v>481</v>
      </c>
      <c r="K401" s="1" t="s">
        <v>626</v>
      </c>
      <c r="L401" t="s">
        <v>40</v>
      </c>
      <c r="M401" t="s">
        <v>50</v>
      </c>
      <c r="N401" t="s">
        <v>42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Y401" t="s">
        <v>43</v>
      </c>
      <c r="Z401">
        <v>500</v>
      </c>
      <c r="AA401" t="s">
        <v>44</v>
      </c>
      <c r="AB401">
        <v>9</v>
      </c>
      <c r="AC401" t="s">
        <v>53</v>
      </c>
      <c r="AF401" t="s">
        <v>42</v>
      </c>
      <c r="AG401" t="s">
        <v>34</v>
      </c>
      <c r="AH401" s="12" t="s">
        <v>34</v>
      </c>
      <c r="AM401" t="s">
        <v>46</v>
      </c>
      <c r="AN401" t="s">
        <v>47</v>
      </c>
      <c r="AO401" t="s">
        <v>34</v>
      </c>
      <c r="AP401" t="s">
        <v>48</v>
      </c>
      <c r="AQ401" t="s">
        <v>34</v>
      </c>
      <c r="AR401" t="s">
        <v>49</v>
      </c>
      <c r="AT401">
        <v>0</v>
      </c>
      <c r="AU401">
        <v>0</v>
      </c>
      <c r="AV401" t="e">
        <f>VLOOKUP(B401,#REF!,1,0)</f>
        <v>#REF!</v>
      </c>
    </row>
    <row r="402" spans="1:48">
      <c r="A402" s="5" t="str">
        <f>VLOOKUP(B402,'Item in worksheet'!J:J,1,0)</f>
        <v>MP10-5805</v>
      </c>
      <c r="B402" t="s">
        <v>628</v>
      </c>
      <c r="C402" t="s">
        <v>624</v>
      </c>
      <c r="D402" t="s">
        <v>33</v>
      </c>
      <c r="E402" t="s">
        <v>1935</v>
      </c>
      <c r="F402" t="s">
        <v>34</v>
      </c>
      <c r="G402" t="s">
        <v>625</v>
      </c>
      <c r="H402" t="s">
        <v>36</v>
      </c>
      <c r="I402" t="s">
        <v>37</v>
      </c>
      <c r="J402" t="s">
        <v>483</v>
      </c>
      <c r="K402" s="1" t="s">
        <v>626</v>
      </c>
      <c r="L402" t="s">
        <v>40</v>
      </c>
      <c r="M402" t="s">
        <v>41</v>
      </c>
      <c r="N402" t="s">
        <v>42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Y402" t="s">
        <v>43</v>
      </c>
      <c r="Z402">
        <v>500</v>
      </c>
      <c r="AA402" t="s">
        <v>44</v>
      </c>
      <c r="AB402">
        <v>9</v>
      </c>
      <c r="AC402" t="s">
        <v>56</v>
      </c>
      <c r="AF402" t="s">
        <v>42</v>
      </c>
      <c r="AG402" t="s">
        <v>34</v>
      </c>
      <c r="AH402" s="12" t="s">
        <v>34</v>
      </c>
      <c r="AM402" t="s">
        <v>46</v>
      </c>
      <c r="AN402" t="s">
        <v>47</v>
      </c>
      <c r="AO402" t="s">
        <v>34</v>
      </c>
      <c r="AP402" t="s">
        <v>48</v>
      </c>
      <c r="AQ402" t="s">
        <v>34</v>
      </c>
      <c r="AR402" t="s">
        <v>49</v>
      </c>
      <c r="AT402">
        <v>0</v>
      </c>
      <c r="AU402">
        <v>0</v>
      </c>
      <c r="AV402" t="e">
        <f>VLOOKUP(B402,#REF!,1,0)</f>
        <v>#REF!</v>
      </c>
    </row>
    <row r="403" spans="1:48">
      <c r="A403" s="5" t="str">
        <f>VLOOKUP(B403,'Item in worksheet'!J:J,1,0)</f>
        <v>MP10-5805</v>
      </c>
      <c r="B403" t="s">
        <v>628</v>
      </c>
      <c r="C403" t="s">
        <v>624</v>
      </c>
      <c r="D403" t="s">
        <v>33</v>
      </c>
      <c r="E403" t="s">
        <v>1935</v>
      </c>
      <c r="F403" t="s">
        <v>34</v>
      </c>
      <c r="G403" t="s">
        <v>625</v>
      </c>
      <c r="H403" t="s">
        <v>36</v>
      </c>
      <c r="I403" t="s">
        <v>37</v>
      </c>
      <c r="J403" t="s">
        <v>483</v>
      </c>
      <c r="K403" s="1" t="s">
        <v>626</v>
      </c>
      <c r="L403" t="s">
        <v>40</v>
      </c>
      <c r="M403" t="s">
        <v>50</v>
      </c>
      <c r="N403" t="s">
        <v>42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Y403" t="s">
        <v>43</v>
      </c>
      <c r="Z403">
        <v>500</v>
      </c>
      <c r="AA403" t="s">
        <v>44</v>
      </c>
      <c r="AB403">
        <v>9</v>
      </c>
      <c r="AC403" t="s">
        <v>56</v>
      </c>
      <c r="AF403" t="s">
        <v>42</v>
      </c>
      <c r="AG403" t="s">
        <v>34</v>
      </c>
      <c r="AH403" s="12" t="s">
        <v>34</v>
      </c>
      <c r="AM403" t="s">
        <v>46</v>
      </c>
      <c r="AN403" t="s">
        <v>47</v>
      </c>
      <c r="AO403" t="s">
        <v>34</v>
      </c>
      <c r="AP403" t="s">
        <v>48</v>
      </c>
      <c r="AQ403" t="s">
        <v>34</v>
      </c>
      <c r="AR403" t="s">
        <v>49</v>
      </c>
      <c r="AT403">
        <v>0</v>
      </c>
      <c r="AU403">
        <v>0</v>
      </c>
      <c r="AV403" t="e">
        <f>VLOOKUP(B403,#REF!,1,0)</f>
        <v>#REF!</v>
      </c>
    </row>
    <row r="404" spans="1:48">
      <c r="A404" s="5" t="str">
        <f>VLOOKUP(B404,'Item in worksheet'!J:J,1,0)</f>
        <v>MP12-5806</v>
      </c>
      <c r="B404" t="s">
        <v>629</v>
      </c>
      <c r="C404" t="s">
        <v>624</v>
      </c>
      <c r="D404" t="s">
        <v>33</v>
      </c>
      <c r="E404" t="s">
        <v>1935</v>
      </c>
      <c r="F404" t="s">
        <v>34</v>
      </c>
      <c r="G404" t="s">
        <v>625</v>
      </c>
      <c r="H404" t="s">
        <v>58</v>
      </c>
      <c r="I404" t="s">
        <v>37</v>
      </c>
      <c r="J404" t="s">
        <v>630</v>
      </c>
      <c r="K404" s="1" t="s">
        <v>631</v>
      </c>
      <c r="L404" t="s">
        <v>40</v>
      </c>
      <c r="M404" t="s">
        <v>41</v>
      </c>
      <c r="N404" t="s">
        <v>42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Y404" t="s">
        <v>43</v>
      </c>
      <c r="Z404">
        <v>500</v>
      </c>
      <c r="AA404" t="s">
        <v>44</v>
      </c>
      <c r="AB404">
        <v>9</v>
      </c>
      <c r="AC404" t="s">
        <v>1908</v>
      </c>
      <c r="AF404" t="s">
        <v>42</v>
      </c>
      <c r="AG404" t="s">
        <v>34</v>
      </c>
      <c r="AH404" s="12" t="s">
        <v>34</v>
      </c>
      <c r="AM404" t="s">
        <v>46</v>
      </c>
      <c r="AN404" t="s">
        <v>47</v>
      </c>
      <c r="AO404" t="s">
        <v>34</v>
      </c>
      <c r="AP404" t="s">
        <v>48</v>
      </c>
      <c r="AQ404" t="s">
        <v>34</v>
      </c>
      <c r="AR404" t="s">
        <v>49</v>
      </c>
      <c r="AT404">
        <v>0</v>
      </c>
      <c r="AU404">
        <v>0</v>
      </c>
      <c r="AV404" t="e">
        <f>VLOOKUP(B404,#REF!,1,0)</f>
        <v>#REF!</v>
      </c>
    </row>
    <row r="405" spans="1:48">
      <c r="A405" s="5" t="str">
        <f>VLOOKUP(B405,'Item in worksheet'!J:J,1,0)</f>
        <v>MP12-5806</v>
      </c>
      <c r="B405" t="s">
        <v>629</v>
      </c>
      <c r="C405" t="s">
        <v>624</v>
      </c>
      <c r="D405" t="s">
        <v>33</v>
      </c>
      <c r="E405" t="s">
        <v>1935</v>
      </c>
      <c r="F405" t="s">
        <v>34</v>
      </c>
      <c r="G405" t="s">
        <v>625</v>
      </c>
      <c r="H405" t="s">
        <v>58</v>
      </c>
      <c r="I405" t="s">
        <v>37</v>
      </c>
      <c r="J405" t="s">
        <v>630</v>
      </c>
      <c r="K405" s="1" t="s">
        <v>631</v>
      </c>
      <c r="L405" t="s">
        <v>40</v>
      </c>
      <c r="M405" t="s">
        <v>60</v>
      </c>
      <c r="N405" t="s">
        <v>42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Y405" t="s">
        <v>43</v>
      </c>
      <c r="Z405">
        <v>500</v>
      </c>
      <c r="AA405" t="s">
        <v>44</v>
      </c>
      <c r="AB405">
        <v>9</v>
      </c>
      <c r="AC405" t="s">
        <v>1908</v>
      </c>
      <c r="AF405" t="s">
        <v>42</v>
      </c>
      <c r="AG405" t="s">
        <v>34</v>
      </c>
      <c r="AH405" s="12" t="s">
        <v>34</v>
      </c>
      <c r="AM405" t="s">
        <v>46</v>
      </c>
      <c r="AN405" t="s">
        <v>47</v>
      </c>
      <c r="AO405" t="s">
        <v>34</v>
      </c>
      <c r="AP405" t="s">
        <v>48</v>
      </c>
      <c r="AQ405" t="s">
        <v>34</v>
      </c>
      <c r="AR405" t="s">
        <v>49</v>
      </c>
      <c r="AT405">
        <v>0</v>
      </c>
      <c r="AU405">
        <v>0</v>
      </c>
      <c r="AV405" t="e">
        <f>VLOOKUP(B405,#REF!,1,0)</f>
        <v>#REF!</v>
      </c>
    </row>
    <row r="406" spans="1:48">
      <c r="A406" s="5" t="str">
        <f>VLOOKUP(B406,'Item in worksheet'!J:J,1,0)</f>
        <v>MP12-5807</v>
      </c>
      <c r="B406" t="s">
        <v>632</v>
      </c>
      <c r="C406" t="s">
        <v>624</v>
      </c>
      <c r="D406" t="s">
        <v>33</v>
      </c>
      <c r="E406" t="s">
        <v>1935</v>
      </c>
      <c r="F406" t="s">
        <v>34</v>
      </c>
      <c r="G406" t="s">
        <v>625</v>
      </c>
      <c r="H406" t="s">
        <v>58</v>
      </c>
      <c r="I406" t="s">
        <v>37</v>
      </c>
      <c r="J406" t="s">
        <v>633</v>
      </c>
      <c r="K406" s="1" t="s">
        <v>631</v>
      </c>
      <c r="L406" t="s">
        <v>40</v>
      </c>
      <c r="M406" t="s">
        <v>41</v>
      </c>
      <c r="N406" t="s">
        <v>42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Y406" t="s">
        <v>43</v>
      </c>
      <c r="Z406">
        <v>500</v>
      </c>
      <c r="AA406" t="s">
        <v>44</v>
      </c>
      <c r="AB406">
        <v>9</v>
      </c>
      <c r="AC406" t="s">
        <v>1909</v>
      </c>
      <c r="AF406" t="s">
        <v>42</v>
      </c>
      <c r="AG406" t="s">
        <v>34</v>
      </c>
      <c r="AH406" s="12" t="s">
        <v>34</v>
      </c>
      <c r="AM406" t="s">
        <v>46</v>
      </c>
      <c r="AN406" t="s">
        <v>47</v>
      </c>
      <c r="AO406" t="s">
        <v>34</v>
      </c>
      <c r="AP406" t="s">
        <v>48</v>
      </c>
      <c r="AQ406" t="s">
        <v>34</v>
      </c>
      <c r="AR406" t="s">
        <v>49</v>
      </c>
      <c r="AT406">
        <v>0</v>
      </c>
      <c r="AU406">
        <v>0</v>
      </c>
      <c r="AV406" t="e">
        <f>VLOOKUP(B406,#REF!,1,0)</f>
        <v>#REF!</v>
      </c>
    </row>
    <row r="407" spans="1:48">
      <c r="A407" s="5" t="str">
        <f>VLOOKUP(B407,'Item in worksheet'!J:J,1,0)</f>
        <v>MP12-5807</v>
      </c>
      <c r="B407" t="s">
        <v>632</v>
      </c>
      <c r="C407" t="s">
        <v>624</v>
      </c>
      <c r="D407" t="s">
        <v>33</v>
      </c>
      <c r="E407" t="s">
        <v>1935</v>
      </c>
      <c r="F407" t="s">
        <v>34</v>
      </c>
      <c r="G407" t="s">
        <v>625</v>
      </c>
      <c r="H407" t="s">
        <v>58</v>
      </c>
      <c r="I407" t="s">
        <v>37</v>
      </c>
      <c r="J407" t="s">
        <v>633</v>
      </c>
      <c r="K407" s="1" t="s">
        <v>631</v>
      </c>
      <c r="L407" t="s">
        <v>40</v>
      </c>
      <c r="M407" t="s">
        <v>60</v>
      </c>
      <c r="N407" t="s">
        <v>42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Y407" t="s">
        <v>43</v>
      </c>
      <c r="Z407">
        <v>500</v>
      </c>
      <c r="AA407" t="s">
        <v>44</v>
      </c>
      <c r="AB407">
        <v>9</v>
      </c>
      <c r="AC407" t="s">
        <v>1909</v>
      </c>
      <c r="AF407" t="s">
        <v>42</v>
      </c>
      <c r="AG407" t="s">
        <v>34</v>
      </c>
      <c r="AH407" s="12" t="s">
        <v>34</v>
      </c>
      <c r="AM407" t="s">
        <v>46</v>
      </c>
      <c r="AN407" t="s">
        <v>47</v>
      </c>
      <c r="AO407" t="s">
        <v>34</v>
      </c>
      <c r="AP407" t="s">
        <v>48</v>
      </c>
      <c r="AQ407" t="s">
        <v>34</v>
      </c>
      <c r="AR407" t="s">
        <v>49</v>
      </c>
      <c r="AT407">
        <v>0</v>
      </c>
      <c r="AU407">
        <v>0</v>
      </c>
      <c r="AV407" t="e">
        <f>VLOOKUP(B407,#REF!,1,0)</f>
        <v>#REF!</v>
      </c>
    </row>
    <row r="408" spans="1:48">
      <c r="A408" s="5" t="str">
        <f>VLOOKUP(B408,'Item in worksheet'!J:J,1,0)</f>
        <v>MP10-6164</v>
      </c>
      <c r="B408" t="s">
        <v>634</v>
      </c>
      <c r="C408" t="s">
        <v>635</v>
      </c>
      <c r="D408" t="s">
        <v>33</v>
      </c>
      <c r="E408" t="s">
        <v>1935</v>
      </c>
      <c r="F408" t="s">
        <v>34</v>
      </c>
      <c r="G408" t="s">
        <v>636</v>
      </c>
      <c r="H408" t="s">
        <v>36</v>
      </c>
      <c r="I408" t="s">
        <v>80</v>
      </c>
      <c r="J408" t="s">
        <v>478</v>
      </c>
      <c r="K408" s="1" t="s">
        <v>637</v>
      </c>
      <c r="L408" t="s">
        <v>40</v>
      </c>
      <c r="M408" t="s">
        <v>50</v>
      </c>
      <c r="N408" t="s">
        <v>42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Y408" t="s">
        <v>43</v>
      </c>
      <c r="Z408">
        <v>500</v>
      </c>
      <c r="AA408" t="s">
        <v>44</v>
      </c>
      <c r="AB408">
        <v>9</v>
      </c>
      <c r="AC408" t="s">
        <v>45</v>
      </c>
      <c r="AF408" t="s">
        <v>42</v>
      </c>
      <c r="AG408" t="s">
        <v>34</v>
      </c>
      <c r="AH408" s="12" t="s">
        <v>34</v>
      </c>
      <c r="AM408" t="s">
        <v>46</v>
      </c>
      <c r="AN408" t="s">
        <v>47</v>
      </c>
      <c r="AO408" t="s">
        <v>34</v>
      </c>
      <c r="AP408" t="s">
        <v>48</v>
      </c>
      <c r="AQ408" t="s">
        <v>34</v>
      </c>
      <c r="AR408" t="s">
        <v>49</v>
      </c>
      <c r="AT408">
        <v>0</v>
      </c>
      <c r="AU408">
        <v>0</v>
      </c>
      <c r="AV408" t="e">
        <f>VLOOKUP(B408,#REF!,1,0)</f>
        <v>#REF!</v>
      </c>
    </row>
    <row r="409" spans="1:48">
      <c r="A409" s="5" t="str">
        <f>VLOOKUP(B409,'Item in worksheet'!J:J,1,0)</f>
        <v>MP10-6165</v>
      </c>
      <c r="B409" t="s">
        <v>638</v>
      </c>
      <c r="C409" t="s">
        <v>635</v>
      </c>
      <c r="D409" t="s">
        <v>33</v>
      </c>
      <c r="E409" t="s">
        <v>1935</v>
      </c>
      <c r="F409" t="s">
        <v>34</v>
      </c>
      <c r="G409" t="s">
        <v>636</v>
      </c>
      <c r="H409" t="s">
        <v>36</v>
      </c>
      <c r="I409" t="s">
        <v>80</v>
      </c>
      <c r="J409" t="s">
        <v>481</v>
      </c>
      <c r="K409" s="1" t="s">
        <v>637</v>
      </c>
      <c r="L409" t="s">
        <v>40</v>
      </c>
      <c r="M409" t="s">
        <v>50</v>
      </c>
      <c r="N409" t="s">
        <v>42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Y409" t="s">
        <v>43</v>
      </c>
      <c r="Z409">
        <v>500</v>
      </c>
      <c r="AA409" t="s">
        <v>44</v>
      </c>
      <c r="AB409">
        <v>9</v>
      </c>
      <c r="AC409" t="s">
        <v>53</v>
      </c>
      <c r="AF409" t="s">
        <v>42</v>
      </c>
      <c r="AG409" t="s">
        <v>34</v>
      </c>
      <c r="AH409" s="12" t="s">
        <v>34</v>
      </c>
      <c r="AM409" t="s">
        <v>46</v>
      </c>
      <c r="AN409" t="s">
        <v>47</v>
      </c>
      <c r="AO409" t="s">
        <v>34</v>
      </c>
      <c r="AP409" t="s">
        <v>48</v>
      </c>
      <c r="AQ409" t="s">
        <v>34</v>
      </c>
      <c r="AR409" t="s">
        <v>49</v>
      </c>
      <c r="AT409">
        <v>0</v>
      </c>
      <c r="AU409">
        <v>0</v>
      </c>
      <c r="AV409" t="e">
        <f>VLOOKUP(B409,#REF!,1,0)</f>
        <v>#REF!</v>
      </c>
    </row>
    <row r="410" spans="1:48">
      <c r="A410" s="5" t="str">
        <f>VLOOKUP(B410,'Item in worksheet'!J:J,1,0)</f>
        <v>MP10-6166</v>
      </c>
      <c r="B410" t="s">
        <v>639</v>
      </c>
      <c r="C410" t="s">
        <v>635</v>
      </c>
      <c r="D410" t="s">
        <v>33</v>
      </c>
      <c r="E410" t="s">
        <v>1935</v>
      </c>
      <c r="F410" t="s">
        <v>34</v>
      </c>
      <c r="G410" t="s">
        <v>636</v>
      </c>
      <c r="H410" t="s">
        <v>36</v>
      </c>
      <c r="I410" t="s">
        <v>80</v>
      </c>
      <c r="J410" t="s">
        <v>483</v>
      </c>
      <c r="K410" s="1" t="s">
        <v>637</v>
      </c>
      <c r="L410" t="s">
        <v>40</v>
      </c>
      <c r="M410" t="s">
        <v>50</v>
      </c>
      <c r="N410" t="s">
        <v>42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Y410" t="s">
        <v>43</v>
      </c>
      <c r="Z410">
        <v>500</v>
      </c>
      <c r="AA410" t="s">
        <v>44</v>
      </c>
      <c r="AB410">
        <v>9</v>
      </c>
      <c r="AC410" t="s">
        <v>56</v>
      </c>
      <c r="AF410" t="s">
        <v>42</v>
      </c>
      <c r="AG410" t="s">
        <v>34</v>
      </c>
      <c r="AH410" s="12" t="s">
        <v>34</v>
      </c>
      <c r="AM410" t="s">
        <v>46</v>
      </c>
      <c r="AN410" t="s">
        <v>47</v>
      </c>
      <c r="AO410" t="s">
        <v>34</v>
      </c>
      <c r="AP410" t="s">
        <v>48</v>
      </c>
      <c r="AQ410" t="s">
        <v>34</v>
      </c>
      <c r="AR410" t="s">
        <v>49</v>
      </c>
      <c r="AT410">
        <v>0</v>
      </c>
      <c r="AU410">
        <v>0</v>
      </c>
      <c r="AV410" t="e">
        <f>VLOOKUP(B410,#REF!,1,0)</f>
        <v>#REF!</v>
      </c>
    </row>
    <row r="411" spans="1:48">
      <c r="A411" s="5" t="str">
        <f>VLOOKUP(B411,'Item in worksheet'!J:J,1,0)</f>
        <v>MP12-6167</v>
      </c>
      <c r="B411" t="s">
        <v>640</v>
      </c>
      <c r="C411" t="s">
        <v>635</v>
      </c>
      <c r="D411" t="s">
        <v>33</v>
      </c>
      <c r="E411" t="s">
        <v>1935</v>
      </c>
      <c r="F411" t="s">
        <v>34</v>
      </c>
      <c r="G411" t="s">
        <v>636</v>
      </c>
      <c r="H411" t="s">
        <v>58</v>
      </c>
      <c r="I411" t="s">
        <v>80</v>
      </c>
      <c r="J411" t="s">
        <v>641</v>
      </c>
      <c r="K411" s="1" t="s">
        <v>642</v>
      </c>
      <c r="L411" t="s">
        <v>40</v>
      </c>
      <c r="M411" t="s">
        <v>50</v>
      </c>
      <c r="N411" t="s">
        <v>42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Y411" t="s">
        <v>43</v>
      </c>
      <c r="Z411">
        <v>500</v>
      </c>
      <c r="AA411" t="s">
        <v>44</v>
      </c>
      <c r="AB411">
        <v>9</v>
      </c>
      <c r="AC411" t="s">
        <v>1908</v>
      </c>
      <c r="AF411" t="s">
        <v>42</v>
      </c>
      <c r="AG411" t="s">
        <v>34</v>
      </c>
      <c r="AH411" s="12" t="s">
        <v>34</v>
      </c>
      <c r="AM411" t="s">
        <v>46</v>
      </c>
      <c r="AN411" t="s">
        <v>47</v>
      </c>
      <c r="AO411" t="s">
        <v>34</v>
      </c>
      <c r="AP411" t="s">
        <v>48</v>
      </c>
      <c r="AQ411" t="s">
        <v>34</v>
      </c>
      <c r="AR411" t="s">
        <v>49</v>
      </c>
      <c r="AT411">
        <v>0</v>
      </c>
      <c r="AU411">
        <v>0</v>
      </c>
      <c r="AV411" t="e">
        <f>VLOOKUP(B411,#REF!,1,0)</f>
        <v>#REF!</v>
      </c>
    </row>
    <row r="412" spans="1:48">
      <c r="A412" s="5" t="str">
        <f>VLOOKUP(B412,'Item in worksheet'!J:J,1,0)</f>
        <v>MP12-6168</v>
      </c>
      <c r="B412" t="s">
        <v>643</v>
      </c>
      <c r="C412" t="s">
        <v>635</v>
      </c>
      <c r="D412" t="s">
        <v>33</v>
      </c>
      <c r="E412" t="s">
        <v>1935</v>
      </c>
      <c r="F412" t="s">
        <v>34</v>
      </c>
      <c r="G412" t="s">
        <v>636</v>
      </c>
      <c r="H412" t="s">
        <v>58</v>
      </c>
      <c r="I412" t="s">
        <v>80</v>
      </c>
      <c r="J412" t="s">
        <v>644</v>
      </c>
      <c r="K412" s="1" t="s">
        <v>642</v>
      </c>
      <c r="L412" t="s">
        <v>40</v>
      </c>
      <c r="M412" t="s">
        <v>50</v>
      </c>
      <c r="N412" t="s">
        <v>42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Y412" t="s">
        <v>43</v>
      </c>
      <c r="Z412">
        <v>500</v>
      </c>
      <c r="AA412" t="s">
        <v>44</v>
      </c>
      <c r="AB412">
        <v>9</v>
      </c>
      <c r="AC412" t="s">
        <v>1909</v>
      </c>
      <c r="AF412" t="s">
        <v>42</v>
      </c>
      <c r="AG412" t="s">
        <v>34</v>
      </c>
      <c r="AH412" s="12" t="s">
        <v>34</v>
      </c>
      <c r="AM412" t="s">
        <v>46</v>
      </c>
      <c r="AN412" t="s">
        <v>47</v>
      </c>
      <c r="AO412" t="s">
        <v>34</v>
      </c>
      <c r="AP412" t="s">
        <v>48</v>
      </c>
      <c r="AQ412" t="s">
        <v>34</v>
      </c>
      <c r="AR412" t="s">
        <v>49</v>
      </c>
      <c r="AT412">
        <v>0</v>
      </c>
      <c r="AU412">
        <v>0</v>
      </c>
      <c r="AV412" t="e">
        <f>VLOOKUP(B412,#REF!,1,0)</f>
        <v>#REF!</v>
      </c>
    </row>
    <row r="413" spans="1:48">
      <c r="A413" s="5" t="str">
        <f>VLOOKUP(B413,'Item in worksheet'!J:J,1,0)</f>
        <v>MP10-7834</v>
      </c>
      <c r="B413" t="s">
        <v>645</v>
      </c>
      <c r="C413" t="s">
        <v>646</v>
      </c>
      <c r="D413" t="s">
        <v>33</v>
      </c>
      <c r="E413" t="s">
        <v>1935</v>
      </c>
      <c r="F413" t="s">
        <v>34</v>
      </c>
      <c r="G413" t="s">
        <v>636</v>
      </c>
      <c r="H413" t="s">
        <v>36</v>
      </c>
      <c r="I413" t="s">
        <v>37</v>
      </c>
      <c r="J413" t="s">
        <v>647</v>
      </c>
      <c r="K413" s="1" t="s">
        <v>648</v>
      </c>
      <c r="L413" t="s">
        <v>40</v>
      </c>
      <c r="M413" t="s">
        <v>60</v>
      </c>
      <c r="N413" t="s">
        <v>42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Y413" t="s">
        <v>43</v>
      </c>
      <c r="Z413">
        <v>600</v>
      </c>
      <c r="AA413" t="s">
        <v>44</v>
      </c>
      <c r="AB413">
        <v>9</v>
      </c>
      <c r="AC413" t="s">
        <v>45</v>
      </c>
      <c r="AF413" t="s">
        <v>42</v>
      </c>
      <c r="AG413" t="s">
        <v>34</v>
      </c>
      <c r="AH413" s="12" t="s">
        <v>34</v>
      </c>
      <c r="AM413" t="s">
        <v>46</v>
      </c>
      <c r="AN413" t="s">
        <v>47</v>
      </c>
      <c r="AO413" t="s">
        <v>34</v>
      </c>
      <c r="AP413" t="s">
        <v>48</v>
      </c>
      <c r="AQ413" t="s">
        <v>34</v>
      </c>
      <c r="AR413" t="s">
        <v>49</v>
      </c>
      <c r="AT413">
        <v>0</v>
      </c>
      <c r="AU413">
        <v>0</v>
      </c>
      <c r="AV413" t="e">
        <f>VLOOKUP(B413,#REF!,1,0)</f>
        <v>#REF!</v>
      </c>
    </row>
    <row r="414" spans="1:48">
      <c r="A414" s="5" t="str">
        <f>VLOOKUP(B414,'Item in worksheet'!J:J,1,0)</f>
        <v>MP10-7835</v>
      </c>
      <c r="B414" t="s">
        <v>649</v>
      </c>
      <c r="C414" t="s">
        <v>646</v>
      </c>
      <c r="D414" t="s">
        <v>33</v>
      </c>
      <c r="E414" t="s">
        <v>1935</v>
      </c>
      <c r="F414" t="s">
        <v>34</v>
      </c>
      <c r="G414" t="s">
        <v>636</v>
      </c>
      <c r="H414" t="s">
        <v>36</v>
      </c>
      <c r="I414" t="s">
        <v>37</v>
      </c>
      <c r="J414" t="s">
        <v>650</v>
      </c>
      <c r="K414" s="1" t="s">
        <v>648</v>
      </c>
      <c r="L414" t="s">
        <v>40</v>
      </c>
      <c r="M414" t="s">
        <v>60</v>
      </c>
      <c r="N414" t="s">
        <v>42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Y414" t="s">
        <v>43</v>
      </c>
      <c r="Z414">
        <v>600</v>
      </c>
      <c r="AA414" t="s">
        <v>44</v>
      </c>
      <c r="AB414">
        <v>9</v>
      </c>
      <c r="AC414" t="s">
        <v>53</v>
      </c>
      <c r="AF414" t="s">
        <v>42</v>
      </c>
      <c r="AG414" t="s">
        <v>34</v>
      </c>
      <c r="AH414" s="12" t="s">
        <v>34</v>
      </c>
      <c r="AM414" t="s">
        <v>46</v>
      </c>
      <c r="AN414" t="s">
        <v>47</v>
      </c>
      <c r="AO414" t="s">
        <v>34</v>
      </c>
      <c r="AP414" t="s">
        <v>48</v>
      </c>
      <c r="AQ414" t="s">
        <v>34</v>
      </c>
      <c r="AR414" t="s">
        <v>49</v>
      </c>
      <c r="AT414">
        <v>0</v>
      </c>
      <c r="AU414">
        <v>0</v>
      </c>
      <c r="AV414" t="e">
        <f>VLOOKUP(B414,#REF!,1,0)</f>
        <v>#REF!</v>
      </c>
    </row>
    <row r="415" spans="1:48">
      <c r="A415" s="5" t="str">
        <f>VLOOKUP(B415,'Item in worksheet'!J:J,1,0)</f>
        <v>MP10-7836</v>
      </c>
      <c r="B415" t="s">
        <v>651</v>
      </c>
      <c r="C415" t="s">
        <v>646</v>
      </c>
      <c r="D415" t="s">
        <v>33</v>
      </c>
      <c r="E415" t="s">
        <v>1935</v>
      </c>
      <c r="F415" t="s">
        <v>34</v>
      </c>
      <c r="G415" t="s">
        <v>636</v>
      </c>
      <c r="H415" t="s">
        <v>36</v>
      </c>
      <c r="I415" t="s">
        <v>37</v>
      </c>
      <c r="J415" t="s">
        <v>652</v>
      </c>
      <c r="K415" s="1" t="s">
        <v>648</v>
      </c>
      <c r="L415" t="s">
        <v>40</v>
      </c>
      <c r="M415" t="s">
        <v>60</v>
      </c>
      <c r="N415" t="s">
        <v>42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Y415" t="s">
        <v>43</v>
      </c>
      <c r="Z415">
        <v>600</v>
      </c>
      <c r="AA415" t="s">
        <v>44</v>
      </c>
      <c r="AB415">
        <v>9</v>
      </c>
      <c r="AC415" t="s">
        <v>56</v>
      </c>
      <c r="AF415" t="s">
        <v>42</v>
      </c>
      <c r="AG415" t="s">
        <v>34</v>
      </c>
      <c r="AH415" s="12" t="s">
        <v>34</v>
      </c>
      <c r="AM415" t="s">
        <v>46</v>
      </c>
      <c r="AN415" t="s">
        <v>47</v>
      </c>
      <c r="AO415" t="s">
        <v>34</v>
      </c>
      <c r="AP415" t="s">
        <v>48</v>
      </c>
      <c r="AQ415" t="s">
        <v>34</v>
      </c>
      <c r="AR415" t="s">
        <v>49</v>
      </c>
      <c r="AT415">
        <v>0</v>
      </c>
      <c r="AU415">
        <v>0</v>
      </c>
      <c r="AV415" t="e">
        <f>VLOOKUP(B415,#REF!,1,0)</f>
        <v>#REF!</v>
      </c>
    </row>
    <row r="416" spans="1:48">
      <c r="A416" s="5" t="str">
        <f>VLOOKUP(B416,'Item in worksheet'!J:J,1,0)</f>
        <v>MP12-7837</v>
      </c>
      <c r="B416" t="s">
        <v>653</v>
      </c>
      <c r="C416" t="s">
        <v>646</v>
      </c>
      <c r="D416" t="s">
        <v>33</v>
      </c>
      <c r="E416" t="s">
        <v>1935</v>
      </c>
      <c r="F416" t="s">
        <v>34</v>
      </c>
      <c r="G416" t="s">
        <v>636</v>
      </c>
      <c r="H416" t="s">
        <v>58</v>
      </c>
      <c r="I416" t="s">
        <v>37</v>
      </c>
      <c r="J416" t="s">
        <v>654</v>
      </c>
      <c r="K416" s="1" t="s">
        <v>655</v>
      </c>
      <c r="L416" t="s">
        <v>40</v>
      </c>
      <c r="M416" t="s">
        <v>60</v>
      </c>
      <c r="N416" t="s">
        <v>42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Y416" t="s">
        <v>43</v>
      </c>
      <c r="Z416">
        <v>600</v>
      </c>
      <c r="AA416" t="s">
        <v>44</v>
      </c>
      <c r="AB416">
        <v>9</v>
      </c>
      <c r="AC416" t="s">
        <v>1908</v>
      </c>
      <c r="AF416" t="s">
        <v>42</v>
      </c>
      <c r="AG416" t="s">
        <v>34</v>
      </c>
      <c r="AH416" s="12" t="s">
        <v>34</v>
      </c>
      <c r="AM416" t="s">
        <v>46</v>
      </c>
      <c r="AN416" t="s">
        <v>47</v>
      </c>
      <c r="AO416" t="s">
        <v>34</v>
      </c>
      <c r="AP416" t="s">
        <v>48</v>
      </c>
      <c r="AQ416" t="s">
        <v>34</v>
      </c>
      <c r="AR416" t="s">
        <v>49</v>
      </c>
      <c r="AT416">
        <v>0</v>
      </c>
      <c r="AU416">
        <v>0</v>
      </c>
      <c r="AV416" t="e">
        <f>VLOOKUP(B416,#REF!,1,0)</f>
        <v>#REF!</v>
      </c>
    </row>
    <row r="417" spans="1:48">
      <c r="A417" s="5" t="str">
        <f>VLOOKUP(B417,'Item in worksheet'!J:J,1,0)</f>
        <v>MP12-7838</v>
      </c>
      <c r="B417" t="s">
        <v>656</v>
      </c>
      <c r="C417" t="s">
        <v>646</v>
      </c>
      <c r="D417" t="s">
        <v>33</v>
      </c>
      <c r="E417" t="s">
        <v>1935</v>
      </c>
      <c r="F417" t="s">
        <v>34</v>
      </c>
      <c r="G417" t="s">
        <v>636</v>
      </c>
      <c r="H417" t="s">
        <v>58</v>
      </c>
      <c r="I417" t="s">
        <v>37</v>
      </c>
      <c r="J417" t="s">
        <v>657</v>
      </c>
      <c r="K417" s="1" t="s">
        <v>655</v>
      </c>
      <c r="L417" t="s">
        <v>40</v>
      </c>
      <c r="M417" t="s">
        <v>60</v>
      </c>
      <c r="N417" t="s">
        <v>42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Y417" t="s">
        <v>43</v>
      </c>
      <c r="Z417">
        <v>600</v>
      </c>
      <c r="AA417" t="s">
        <v>44</v>
      </c>
      <c r="AB417">
        <v>9</v>
      </c>
      <c r="AC417" t="s">
        <v>1909</v>
      </c>
      <c r="AF417" t="s">
        <v>42</v>
      </c>
      <c r="AG417" t="s">
        <v>34</v>
      </c>
      <c r="AH417" s="12" t="s">
        <v>34</v>
      </c>
      <c r="AM417" t="s">
        <v>46</v>
      </c>
      <c r="AN417" t="s">
        <v>47</v>
      </c>
      <c r="AO417" t="s">
        <v>34</v>
      </c>
      <c r="AP417" t="s">
        <v>48</v>
      </c>
      <c r="AQ417" t="s">
        <v>34</v>
      </c>
      <c r="AR417" t="s">
        <v>49</v>
      </c>
      <c r="AT417">
        <v>0</v>
      </c>
      <c r="AU417">
        <v>0</v>
      </c>
      <c r="AV417" t="e">
        <f>VLOOKUP(B417,#REF!,1,0)</f>
        <v>#REF!</v>
      </c>
    </row>
    <row r="418" spans="1:48" s="14" customFormat="1">
      <c r="A418" s="14">
        <v>20220520</v>
      </c>
      <c r="AD418" s="223"/>
      <c r="AE418" s="223"/>
      <c r="AH418" s="15"/>
      <c r="AI418" s="15"/>
      <c r="AJ418" s="15"/>
      <c r="AK418" s="15"/>
      <c r="AL418" s="15"/>
      <c r="AT418" t="e">
        <v>#N/A</v>
      </c>
      <c r="AU418" t="e">
        <v>#N/A</v>
      </c>
      <c r="AV418" t="e">
        <f>VLOOKUP(B418,#REF!,1,0)</f>
        <v>#REF!</v>
      </c>
    </row>
    <row r="419" spans="1:48">
      <c r="A419" s="5" t="str">
        <f>VLOOKUP(B419,'Item in worksheet'!J:J,1,0)</f>
        <v>MP10-7953</v>
      </c>
      <c r="B419" t="s">
        <v>931</v>
      </c>
      <c r="C419" s="13" t="s">
        <v>1934</v>
      </c>
      <c r="D419" t="s">
        <v>33</v>
      </c>
      <c r="E419" t="s">
        <v>1935</v>
      </c>
      <c r="M419" t="s">
        <v>60</v>
      </c>
      <c r="N419" t="s">
        <v>42</v>
      </c>
      <c r="Z419">
        <v>800</v>
      </c>
      <c r="AA419" t="s">
        <v>44</v>
      </c>
      <c r="AB419">
        <v>9</v>
      </c>
      <c r="AC419" t="s">
        <v>45</v>
      </c>
      <c r="AD419" s="205">
        <v>16.96153846153846</v>
      </c>
      <c r="AF419" t="s">
        <v>42</v>
      </c>
      <c r="AG419" t="s">
        <v>1490</v>
      </c>
      <c r="AH419" s="12">
        <v>7.2692307692307683</v>
      </c>
      <c r="AM419" t="s">
        <v>46</v>
      </c>
      <c r="AN419" s="13" t="s">
        <v>1491</v>
      </c>
      <c r="AP419" t="s">
        <v>48</v>
      </c>
      <c r="AR419" t="s">
        <v>49</v>
      </c>
      <c r="AS419" s="5" t="e">
        <f t="shared" ref="AS419:AS482" si="0">VLOOKUP(C419,$C$1:$C$417,1,0)</f>
        <v>#N/A</v>
      </c>
      <c r="AT419">
        <v>0</v>
      </c>
      <c r="AU419">
        <v>0</v>
      </c>
      <c r="AV419" t="e">
        <f>VLOOKUP(B419,#REF!,1,0)</f>
        <v>#REF!</v>
      </c>
    </row>
    <row r="420" spans="1:48">
      <c r="A420" s="5" t="str">
        <f>VLOOKUP(B420,'Item in worksheet'!J:J,1,0)</f>
        <v>MP10-7954</v>
      </c>
      <c r="B420" t="s">
        <v>932</v>
      </c>
      <c r="C420" s="13" t="s">
        <v>1934</v>
      </c>
      <c r="D420" t="s">
        <v>33</v>
      </c>
      <c r="E420" t="s">
        <v>1935</v>
      </c>
      <c r="M420" t="s">
        <v>60</v>
      </c>
      <c r="N420" t="s">
        <v>42</v>
      </c>
      <c r="Z420">
        <v>800</v>
      </c>
      <c r="AA420" t="s">
        <v>44</v>
      </c>
      <c r="AB420">
        <v>9</v>
      </c>
      <c r="AC420" t="s">
        <v>53</v>
      </c>
      <c r="AD420" s="205">
        <v>13.192307692307692</v>
      </c>
      <c r="AF420" t="s">
        <v>42</v>
      </c>
      <c r="AG420" t="s">
        <v>1490</v>
      </c>
      <c r="AH420" s="12">
        <v>5.6538461538461542</v>
      </c>
      <c r="AM420" t="s">
        <v>46</v>
      </c>
      <c r="AN420" s="13" t="s">
        <v>1491</v>
      </c>
      <c r="AP420" t="s">
        <v>48</v>
      </c>
      <c r="AR420" t="s">
        <v>49</v>
      </c>
      <c r="AS420" s="5" t="e">
        <f t="shared" si="0"/>
        <v>#N/A</v>
      </c>
      <c r="AT420">
        <v>0</v>
      </c>
      <c r="AU420">
        <v>0</v>
      </c>
      <c r="AV420" t="e">
        <f>VLOOKUP(B420,#REF!,1,0)</f>
        <v>#REF!</v>
      </c>
    </row>
    <row r="421" spans="1:48">
      <c r="A421" s="5" t="str">
        <f>VLOOKUP(B421,'Item in worksheet'!J:J,1,0)</f>
        <v>MP10-7955</v>
      </c>
      <c r="B421" t="s">
        <v>933</v>
      </c>
      <c r="C421" s="13" t="s">
        <v>1934</v>
      </c>
      <c r="D421" t="s">
        <v>33</v>
      </c>
      <c r="E421" t="s">
        <v>1935</v>
      </c>
      <c r="M421" t="s">
        <v>60</v>
      </c>
      <c r="N421" t="s">
        <v>42</v>
      </c>
      <c r="Z421">
        <v>800</v>
      </c>
      <c r="AA421" t="s">
        <v>44</v>
      </c>
      <c r="AB421">
        <v>9</v>
      </c>
      <c r="AC421" t="s">
        <v>56</v>
      </c>
      <c r="AD421" s="205">
        <v>7.5384615384615383</v>
      </c>
      <c r="AF421" t="s">
        <v>42</v>
      </c>
      <c r="AG421" t="s">
        <v>1490</v>
      </c>
      <c r="AH421" s="12">
        <v>3.2307692307692308</v>
      </c>
      <c r="AM421" t="s">
        <v>46</v>
      </c>
      <c r="AN421" s="13" t="s">
        <v>1491</v>
      </c>
      <c r="AP421" t="s">
        <v>48</v>
      </c>
      <c r="AR421" t="s">
        <v>49</v>
      </c>
      <c r="AS421" s="5" t="e">
        <f t="shared" si="0"/>
        <v>#N/A</v>
      </c>
      <c r="AT421">
        <v>0</v>
      </c>
      <c r="AU421">
        <v>0</v>
      </c>
      <c r="AV421" t="e">
        <f>VLOOKUP(B421,#REF!,1,0)</f>
        <v>#REF!</v>
      </c>
    </row>
    <row r="422" spans="1:48">
      <c r="A422" s="5" t="str">
        <f>VLOOKUP(B422,'Item in worksheet'!J:J,1,0)</f>
        <v>MP12-7956</v>
      </c>
      <c r="B422" t="s">
        <v>934</v>
      </c>
      <c r="C422" s="13" t="s">
        <v>1934</v>
      </c>
      <c r="D422" t="s">
        <v>33</v>
      </c>
      <c r="E422" t="s">
        <v>1935</v>
      </c>
      <c r="M422" t="s">
        <v>60</v>
      </c>
      <c r="N422" t="s">
        <v>42</v>
      </c>
      <c r="Z422">
        <v>800</v>
      </c>
      <c r="AA422" t="s">
        <v>44</v>
      </c>
      <c r="AB422">
        <v>9</v>
      </c>
      <c r="AC422" t="s">
        <v>1908</v>
      </c>
      <c r="AD422" s="205">
        <v>4.0384615384615383</v>
      </c>
      <c r="AF422" t="s">
        <v>42</v>
      </c>
      <c r="AG422" t="s">
        <v>1490</v>
      </c>
      <c r="AH422" s="12">
        <v>1.7307692307692306</v>
      </c>
      <c r="AM422" t="s">
        <v>46</v>
      </c>
      <c r="AN422" s="13" t="s">
        <v>1491</v>
      </c>
      <c r="AP422" t="s">
        <v>48</v>
      </c>
      <c r="AR422" t="s">
        <v>49</v>
      </c>
      <c r="AS422" s="5" t="e">
        <f t="shared" si="0"/>
        <v>#N/A</v>
      </c>
      <c r="AT422">
        <v>0</v>
      </c>
      <c r="AU422">
        <v>0</v>
      </c>
      <c r="AV422" t="e">
        <f>VLOOKUP(B422,#REF!,1,0)</f>
        <v>#REF!</v>
      </c>
    </row>
    <row r="423" spans="1:48">
      <c r="A423" s="5" t="str">
        <f>VLOOKUP(B423,'Item in worksheet'!J:J,1,0)</f>
        <v>MP12-7957</v>
      </c>
      <c r="B423" t="s">
        <v>935</v>
      </c>
      <c r="C423" s="13" t="s">
        <v>1934</v>
      </c>
      <c r="D423" t="s">
        <v>33</v>
      </c>
      <c r="E423" t="s">
        <v>1935</v>
      </c>
      <c r="M423" t="s">
        <v>60</v>
      </c>
      <c r="N423" t="s">
        <v>42</v>
      </c>
      <c r="Z423">
        <v>800</v>
      </c>
      <c r="AA423" t="s">
        <v>44</v>
      </c>
      <c r="AB423">
        <v>9</v>
      </c>
      <c r="AC423" t="s">
        <v>1909</v>
      </c>
      <c r="AD423" s="205">
        <v>4.0384615384615383</v>
      </c>
      <c r="AF423" t="s">
        <v>42</v>
      </c>
      <c r="AG423" t="s">
        <v>1490</v>
      </c>
      <c r="AH423" s="12">
        <v>1.7307692307692306</v>
      </c>
      <c r="AM423" t="s">
        <v>46</v>
      </c>
      <c r="AN423" s="13" t="s">
        <v>1491</v>
      </c>
      <c r="AP423" t="s">
        <v>48</v>
      </c>
      <c r="AR423" t="s">
        <v>49</v>
      </c>
      <c r="AS423" s="5" t="e">
        <f t="shared" si="0"/>
        <v>#N/A</v>
      </c>
      <c r="AT423">
        <v>0</v>
      </c>
      <c r="AU423">
        <v>0</v>
      </c>
      <c r="AV423" t="e">
        <f>VLOOKUP(B423,#REF!,1,0)</f>
        <v>#REF!</v>
      </c>
    </row>
    <row r="424" spans="1:48">
      <c r="A424" s="5" t="str">
        <f>VLOOKUP(B424,'Item in worksheet'!J:J,1,0)</f>
        <v>MP13-7958</v>
      </c>
      <c r="B424" t="s">
        <v>936</v>
      </c>
      <c r="C424" s="13" t="s">
        <v>1934</v>
      </c>
      <c r="D424" t="s">
        <v>33</v>
      </c>
      <c r="E424" t="s">
        <v>1935</v>
      </c>
      <c r="M424" t="s">
        <v>60</v>
      </c>
      <c r="N424" t="s">
        <v>42</v>
      </c>
      <c r="Z424">
        <v>800</v>
      </c>
      <c r="AA424" t="s">
        <v>44</v>
      </c>
      <c r="AB424">
        <v>9</v>
      </c>
      <c r="AC424" t="s">
        <v>1905</v>
      </c>
      <c r="AD424" s="205">
        <v>3.2307692307692304</v>
      </c>
      <c r="AF424" t="s">
        <v>42</v>
      </c>
      <c r="AG424" t="s">
        <v>1490</v>
      </c>
      <c r="AH424" s="12">
        <v>1.3846153846153844</v>
      </c>
      <c r="AM424" t="s">
        <v>46</v>
      </c>
      <c r="AN424" s="13" t="s">
        <v>1491</v>
      </c>
      <c r="AP424" t="s">
        <v>48</v>
      </c>
      <c r="AR424" t="s">
        <v>49</v>
      </c>
      <c r="AS424" s="5" t="e">
        <f t="shared" si="0"/>
        <v>#N/A</v>
      </c>
      <c r="AT424">
        <v>0</v>
      </c>
      <c r="AU424">
        <v>0</v>
      </c>
      <c r="AV424" t="e">
        <f>VLOOKUP(B424,#REF!,1,0)</f>
        <v>#REF!</v>
      </c>
    </row>
    <row r="425" spans="1:48">
      <c r="A425" s="5" t="str">
        <f>VLOOKUP(B425,'Item in worksheet'!J:J,1,0)</f>
        <v>MP13-7959</v>
      </c>
      <c r="B425" t="s">
        <v>937</v>
      </c>
      <c r="C425" s="13" t="s">
        <v>1934</v>
      </c>
      <c r="D425" t="s">
        <v>33</v>
      </c>
      <c r="E425" t="s">
        <v>1935</v>
      </c>
      <c r="M425" t="s">
        <v>60</v>
      </c>
      <c r="N425" t="s">
        <v>42</v>
      </c>
      <c r="Z425">
        <v>800</v>
      </c>
      <c r="AA425" t="s">
        <v>44</v>
      </c>
      <c r="AB425">
        <v>9</v>
      </c>
      <c r="AC425" t="s">
        <v>1906</v>
      </c>
      <c r="AD425" s="205">
        <v>4.8461538461538458</v>
      </c>
      <c r="AF425" t="s">
        <v>42</v>
      </c>
      <c r="AG425" t="s">
        <v>1490</v>
      </c>
      <c r="AH425" s="12">
        <v>2.0769230769230771</v>
      </c>
      <c r="AM425" t="s">
        <v>46</v>
      </c>
      <c r="AN425" s="13" t="s">
        <v>1491</v>
      </c>
      <c r="AP425" t="s">
        <v>48</v>
      </c>
      <c r="AR425" t="s">
        <v>49</v>
      </c>
      <c r="AS425" s="5" t="e">
        <f t="shared" si="0"/>
        <v>#N/A</v>
      </c>
      <c r="AT425">
        <v>0</v>
      </c>
      <c r="AU425">
        <v>0</v>
      </c>
      <c r="AV425" t="e">
        <f>VLOOKUP(B425,#REF!,1,0)</f>
        <v>#REF!</v>
      </c>
    </row>
    <row r="426" spans="1:48">
      <c r="A426" s="5" t="str">
        <f>VLOOKUP(B426,'Item in worksheet'!J:J,1,0)</f>
        <v>MP13-628</v>
      </c>
      <c r="B426" t="s">
        <v>165</v>
      </c>
      <c r="C426" t="s">
        <v>166</v>
      </c>
      <c r="D426" t="s">
        <v>33</v>
      </c>
      <c r="E426" t="s">
        <v>1935</v>
      </c>
      <c r="F426" t="s">
        <v>34</v>
      </c>
      <c r="G426" t="s">
        <v>167</v>
      </c>
      <c r="H426" t="s">
        <v>64</v>
      </c>
      <c r="I426" t="s">
        <v>168</v>
      </c>
      <c r="J426" t="s">
        <v>156</v>
      </c>
      <c r="K426" s="1" t="s">
        <v>157</v>
      </c>
      <c r="L426" t="s">
        <v>40</v>
      </c>
      <c r="M426" s="13" t="s">
        <v>1492</v>
      </c>
      <c r="N426" s="16" t="s">
        <v>1493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Z426">
        <v>300</v>
      </c>
      <c r="AA426" t="s">
        <v>158</v>
      </c>
      <c r="AB426">
        <v>9</v>
      </c>
      <c r="AC426" t="s">
        <v>1904</v>
      </c>
      <c r="AF426" t="s">
        <v>42</v>
      </c>
      <c r="AG426" t="s">
        <v>34</v>
      </c>
      <c r="AH426" s="12" t="s">
        <v>34</v>
      </c>
      <c r="AM426" t="s">
        <v>46</v>
      </c>
      <c r="AN426" t="s">
        <v>47</v>
      </c>
      <c r="AO426" t="s">
        <v>34</v>
      </c>
      <c r="AP426" t="s">
        <v>159</v>
      </c>
      <c r="AR426" t="s">
        <v>49</v>
      </c>
      <c r="AS426" s="5" t="str">
        <f t="shared" si="0"/>
        <v>A0004C</v>
      </c>
      <c r="AT426">
        <v>0</v>
      </c>
      <c r="AU426">
        <v>0</v>
      </c>
      <c r="AV426" t="e">
        <f>VLOOKUP(B426,#REF!,1,0)</f>
        <v>#REF!</v>
      </c>
    </row>
    <row r="427" spans="1:48">
      <c r="A427" s="5" t="str">
        <f>VLOOKUP(B427,'Item in worksheet'!J:J,1,0)</f>
        <v>MP13-629</v>
      </c>
      <c r="B427" t="s">
        <v>169</v>
      </c>
      <c r="C427" t="s">
        <v>166</v>
      </c>
      <c r="D427" t="s">
        <v>33</v>
      </c>
      <c r="E427" t="s">
        <v>1935</v>
      </c>
      <c r="F427" t="s">
        <v>34</v>
      </c>
      <c r="G427" t="s">
        <v>167</v>
      </c>
      <c r="H427" t="s">
        <v>64</v>
      </c>
      <c r="I427" t="s">
        <v>168</v>
      </c>
      <c r="J427" t="s">
        <v>161</v>
      </c>
      <c r="K427" s="1" t="s">
        <v>157</v>
      </c>
      <c r="L427" t="s">
        <v>40</v>
      </c>
      <c r="M427" s="13" t="s">
        <v>1492</v>
      </c>
      <c r="N427" s="16" t="s">
        <v>1493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Z427">
        <v>300</v>
      </c>
      <c r="AA427" t="s">
        <v>158</v>
      </c>
      <c r="AB427">
        <v>9</v>
      </c>
      <c r="AC427" t="s">
        <v>1905</v>
      </c>
      <c r="AF427" t="s">
        <v>42</v>
      </c>
      <c r="AG427" t="s">
        <v>34</v>
      </c>
      <c r="AH427" s="12" t="s">
        <v>34</v>
      </c>
      <c r="AM427" t="s">
        <v>46</v>
      </c>
      <c r="AN427" t="s">
        <v>47</v>
      </c>
      <c r="AO427" t="s">
        <v>34</v>
      </c>
      <c r="AP427" t="s">
        <v>159</v>
      </c>
      <c r="AR427" t="s">
        <v>49</v>
      </c>
      <c r="AS427" s="5" t="str">
        <f t="shared" si="0"/>
        <v>A0004C</v>
      </c>
      <c r="AT427">
        <v>0</v>
      </c>
      <c r="AU427">
        <v>0</v>
      </c>
      <c r="AV427" t="e">
        <f>VLOOKUP(B427,#REF!,1,0)</f>
        <v>#REF!</v>
      </c>
    </row>
    <row r="428" spans="1:48">
      <c r="A428" s="5" t="str">
        <f>VLOOKUP(B428,'Item in worksheet'!J:J,1,0)</f>
        <v>MP13-630</v>
      </c>
      <c r="B428" t="s">
        <v>170</v>
      </c>
      <c r="C428" t="s">
        <v>171</v>
      </c>
      <c r="D428" t="s">
        <v>33</v>
      </c>
      <c r="E428" t="s">
        <v>1935</v>
      </c>
      <c r="F428" t="s">
        <v>34</v>
      </c>
      <c r="G428" t="s">
        <v>167</v>
      </c>
      <c r="H428" t="s">
        <v>64</v>
      </c>
      <c r="I428" t="s">
        <v>168</v>
      </c>
      <c r="J428" t="s">
        <v>164</v>
      </c>
      <c r="K428" s="1" t="s">
        <v>157</v>
      </c>
      <c r="L428" t="s">
        <v>40</v>
      </c>
      <c r="M428" s="13" t="s">
        <v>1492</v>
      </c>
      <c r="N428" s="16" t="s">
        <v>1493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Z428">
        <v>300</v>
      </c>
      <c r="AA428" t="s">
        <v>158</v>
      </c>
      <c r="AB428">
        <v>9</v>
      </c>
      <c r="AC428" t="s">
        <v>1906</v>
      </c>
      <c r="AF428" t="s">
        <v>42</v>
      </c>
      <c r="AG428" t="s">
        <v>34</v>
      </c>
      <c r="AH428" s="12" t="s">
        <v>34</v>
      </c>
      <c r="AM428" t="s">
        <v>46</v>
      </c>
      <c r="AN428" t="s">
        <v>47</v>
      </c>
      <c r="AO428" t="s">
        <v>34</v>
      </c>
      <c r="AP428" t="s">
        <v>159</v>
      </c>
      <c r="AR428" t="s">
        <v>49</v>
      </c>
      <c r="AS428" s="5" t="str">
        <f t="shared" si="0"/>
        <v>A0004D</v>
      </c>
      <c r="AT428">
        <v>0</v>
      </c>
      <c r="AU428">
        <v>0</v>
      </c>
      <c r="AV428" t="e">
        <f>VLOOKUP(B428,#REF!,1,0)</f>
        <v>#REF!</v>
      </c>
    </row>
    <row r="429" spans="1:48">
      <c r="A429" s="5" t="str">
        <f>VLOOKUP(B429,'Item in worksheet'!J:J,1,0)</f>
        <v>MP13-6115</v>
      </c>
      <c r="B429" t="s">
        <v>182</v>
      </c>
      <c r="C429" t="s">
        <v>183</v>
      </c>
      <c r="D429" t="s">
        <v>33</v>
      </c>
      <c r="E429" t="s">
        <v>1935</v>
      </c>
      <c r="F429" t="s">
        <v>34</v>
      </c>
      <c r="G429" t="s">
        <v>154</v>
      </c>
      <c r="H429" t="s">
        <v>64</v>
      </c>
      <c r="I429" t="s">
        <v>184</v>
      </c>
      <c r="J429" t="s">
        <v>185</v>
      </c>
      <c r="K429" s="1" t="s">
        <v>186</v>
      </c>
      <c r="L429" t="s">
        <v>40</v>
      </c>
      <c r="M429" s="13" t="s">
        <v>1492</v>
      </c>
      <c r="N429" s="16" t="s">
        <v>1493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Z429">
        <v>300</v>
      </c>
      <c r="AA429" t="s">
        <v>158</v>
      </c>
      <c r="AB429">
        <v>9</v>
      </c>
      <c r="AC429" t="s">
        <v>1904</v>
      </c>
      <c r="AF429" t="s">
        <v>42</v>
      </c>
      <c r="AG429" t="s">
        <v>34</v>
      </c>
      <c r="AH429" s="12" t="s">
        <v>34</v>
      </c>
      <c r="AM429" t="s">
        <v>46</v>
      </c>
      <c r="AN429" t="s">
        <v>47</v>
      </c>
      <c r="AO429" t="s">
        <v>34</v>
      </c>
      <c r="AP429" t="s">
        <v>159</v>
      </c>
      <c r="AR429" t="s">
        <v>49</v>
      </c>
      <c r="AS429" s="5" t="str">
        <f t="shared" si="0"/>
        <v>A0004G</v>
      </c>
      <c r="AT429">
        <v>0</v>
      </c>
      <c r="AU429">
        <v>0</v>
      </c>
      <c r="AV429" t="e">
        <f>VLOOKUP(B429,#REF!,1,0)</f>
        <v>#REF!</v>
      </c>
    </row>
    <row r="430" spans="1:48">
      <c r="A430" s="5" t="str">
        <f>VLOOKUP(B430,'Item in worksheet'!J:J,1,0)</f>
        <v>MP13-6116</v>
      </c>
      <c r="B430" t="s">
        <v>187</v>
      </c>
      <c r="C430" t="s">
        <v>183</v>
      </c>
      <c r="D430" t="s">
        <v>33</v>
      </c>
      <c r="E430" t="s">
        <v>1935</v>
      </c>
      <c r="F430" t="s">
        <v>34</v>
      </c>
      <c r="G430" t="s">
        <v>154</v>
      </c>
      <c r="H430" t="s">
        <v>64</v>
      </c>
      <c r="I430" t="s">
        <v>184</v>
      </c>
      <c r="J430" t="s">
        <v>188</v>
      </c>
      <c r="K430" s="1" t="s">
        <v>186</v>
      </c>
      <c r="L430" t="s">
        <v>40</v>
      </c>
      <c r="M430" s="13" t="s">
        <v>1492</v>
      </c>
      <c r="N430" s="16" t="s">
        <v>1493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Z430">
        <v>300</v>
      </c>
      <c r="AA430" t="s">
        <v>158</v>
      </c>
      <c r="AB430">
        <v>9</v>
      </c>
      <c r="AC430" t="s">
        <v>1905</v>
      </c>
      <c r="AF430" t="s">
        <v>42</v>
      </c>
      <c r="AG430" t="s">
        <v>34</v>
      </c>
      <c r="AH430" s="12" t="s">
        <v>34</v>
      </c>
      <c r="AM430" t="s">
        <v>46</v>
      </c>
      <c r="AN430" t="s">
        <v>47</v>
      </c>
      <c r="AO430" t="s">
        <v>34</v>
      </c>
      <c r="AP430" t="s">
        <v>159</v>
      </c>
      <c r="AR430" t="s">
        <v>49</v>
      </c>
      <c r="AS430" s="5" t="str">
        <f t="shared" si="0"/>
        <v>A0004G</v>
      </c>
      <c r="AT430">
        <v>0</v>
      </c>
      <c r="AU430">
        <v>0</v>
      </c>
      <c r="AV430" t="e">
        <f>VLOOKUP(B430,#REF!,1,0)</f>
        <v>#REF!</v>
      </c>
    </row>
    <row r="431" spans="1:48">
      <c r="A431" s="5" t="str">
        <f>VLOOKUP(B431,'Item in worksheet'!J:J,1,0)</f>
        <v>MP13-6117</v>
      </c>
      <c r="B431" t="s">
        <v>189</v>
      </c>
      <c r="C431" t="s">
        <v>190</v>
      </c>
      <c r="D431" t="s">
        <v>33</v>
      </c>
      <c r="E431" t="s">
        <v>1935</v>
      </c>
      <c r="F431" t="s">
        <v>34</v>
      </c>
      <c r="G431" t="s">
        <v>154</v>
      </c>
      <c r="H431" t="s">
        <v>64</v>
      </c>
      <c r="I431" t="s">
        <v>184</v>
      </c>
      <c r="J431" t="s">
        <v>191</v>
      </c>
      <c r="K431" s="1" t="s">
        <v>186</v>
      </c>
      <c r="L431" t="s">
        <v>40</v>
      </c>
      <c r="M431" s="13" t="s">
        <v>1492</v>
      </c>
      <c r="N431" s="16" t="s">
        <v>1493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Z431">
        <v>300</v>
      </c>
      <c r="AA431" t="s">
        <v>158</v>
      </c>
      <c r="AB431">
        <v>9</v>
      </c>
      <c r="AC431" t="s">
        <v>1906</v>
      </c>
      <c r="AF431" t="s">
        <v>42</v>
      </c>
      <c r="AG431" t="s">
        <v>34</v>
      </c>
      <c r="AH431" s="12" t="s">
        <v>34</v>
      </c>
      <c r="AM431" t="s">
        <v>46</v>
      </c>
      <c r="AN431" t="s">
        <v>47</v>
      </c>
      <c r="AO431" t="s">
        <v>34</v>
      </c>
      <c r="AP431" t="s">
        <v>159</v>
      </c>
      <c r="AR431" t="s">
        <v>49</v>
      </c>
      <c r="AS431" s="5" t="str">
        <f t="shared" si="0"/>
        <v>A0004H</v>
      </c>
      <c r="AT431">
        <v>0</v>
      </c>
      <c r="AU431">
        <v>0</v>
      </c>
      <c r="AV431" t="e">
        <f>VLOOKUP(B431,#REF!,1,0)</f>
        <v>#REF!</v>
      </c>
    </row>
    <row r="432" spans="1:48">
      <c r="A432" s="5" t="str">
        <f>VLOOKUP(B432,'Item in worksheet'!J:J,1,0)</f>
        <v>MP13-6132</v>
      </c>
      <c r="B432" t="s">
        <v>192</v>
      </c>
      <c r="C432" t="s">
        <v>193</v>
      </c>
      <c r="D432" t="s">
        <v>33</v>
      </c>
      <c r="E432" t="s">
        <v>1935</v>
      </c>
      <c r="F432" t="s">
        <v>34</v>
      </c>
      <c r="G432" t="s">
        <v>154</v>
      </c>
      <c r="H432" t="s">
        <v>64</v>
      </c>
      <c r="I432" t="s">
        <v>194</v>
      </c>
      <c r="J432" t="s">
        <v>185</v>
      </c>
      <c r="K432" s="1" t="s">
        <v>195</v>
      </c>
      <c r="L432" t="s">
        <v>40</v>
      </c>
      <c r="M432" s="13" t="s">
        <v>1492</v>
      </c>
      <c r="N432" s="16" t="s">
        <v>1493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Z432">
        <v>300</v>
      </c>
      <c r="AA432" t="s">
        <v>158</v>
      </c>
      <c r="AB432">
        <v>9</v>
      </c>
      <c r="AC432" t="s">
        <v>1904</v>
      </c>
      <c r="AF432" t="s">
        <v>42</v>
      </c>
      <c r="AG432" t="s">
        <v>34</v>
      </c>
      <c r="AH432" s="12" t="s">
        <v>34</v>
      </c>
      <c r="AM432" t="s">
        <v>46</v>
      </c>
      <c r="AN432" t="s">
        <v>47</v>
      </c>
      <c r="AO432" t="s">
        <v>34</v>
      </c>
      <c r="AP432" t="s">
        <v>159</v>
      </c>
      <c r="AR432" t="s">
        <v>49</v>
      </c>
      <c r="AS432" s="5" t="str">
        <f t="shared" si="0"/>
        <v>A0004I</v>
      </c>
      <c r="AT432">
        <v>0</v>
      </c>
      <c r="AU432">
        <v>0</v>
      </c>
      <c r="AV432" t="e">
        <f>VLOOKUP(B432,#REF!,1,0)</f>
        <v>#REF!</v>
      </c>
    </row>
    <row r="433" spans="1:48">
      <c r="A433" s="5" t="str">
        <f>VLOOKUP(B433,'Item in worksheet'!J:J,1,0)</f>
        <v>MP13-6133</v>
      </c>
      <c r="B433" t="s">
        <v>196</v>
      </c>
      <c r="C433" t="s">
        <v>193</v>
      </c>
      <c r="D433" t="s">
        <v>33</v>
      </c>
      <c r="E433" t="s">
        <v>1935</v>
      </c>
      <c r="F433" t="s">
        <v>34</v>
      </c>
      <c r="G433" t="s">
        <v>154</v>
      </c>
      <c r="H433" t="s">
        <v>64</v>
      </c>
      <c r="I433" t="s">
        <v>194</v>
      </c>
      <c r="J433" t="s">
        <v>197</v>
      </c>
      <c r="K433" s="1" t="s">
        <v>195</v>
      </c>
      <c r="L433" t="s">
        <v>40</v>
      </c>
      <c r="M433" s="13" t="s">
        <v>1492</v>
      </c>
      <c r="N433" s="16" t="s">
        <v>1493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Z433">
        <v>300</v>
      </c>
      <c r="AA433" t="s">
        <v>158</v>
      </c>
      <c r="AB433">
        <v>9</v>
      </c>
      <c r="AC433" t="s">
        <v>1905</v>
      </c>
      <c r="AF433" t="s">
        <v>42</v>
      </c>
      <c r="AG433" t="s">
        <v>34</v>
      </c>
      <c r="AH433" s="12" t="s">
        <v>34</v>
      </c>
      <c r="AM433" t="s">
        <v>46</v>
      </c>
      <c r="AN433" t="s">
        <v>47</v>
      </c>
      <c r="AO433" t="s">
        <v>34</v>
      </c>
      <c r="AP433" t="s">
        <v>159</v>
      </c>
      <c r="AR433" t="s">
        <v>49</v>
      </c>
      <c r="AS433" s="5" t="str">
        <f t="shared" si="0"/>
        <v>A0004I</v>
      </c>
      <c r="AT433">
        <v>0</v>
      </c>
      <c r="AU433">
        <v>0</v>
      </c>
      <c r="AV433" t="e">
        <f>VLOOKUP(B433,#REF!,1,0)</f>
        <v>#REF!</v>
      </c>
    </row>
    <row r="434" spans="1:48">
      <c r="A434" s="5" t="str">
        <f>VLOOKUP(B434,'Item in worksheet'!J:J,1,0)</f>
        <v>MP13-6134</v>
      </c>
      <c r="B434" t="s">
        <v>198</v>
      </c>
      <c r="C434" t="s">
        <v>199</v>
      </c>
      <c r="D434" t="s">
        <v>33</v>
      </c>
      <c r="E434" t="s">
        <v>1935</v>
      </c>
      <c r="F434" t="s">
        <v>34</v>
      </c>
      <c r="G434" t="s">
        <v>154</v>
      </c>
      <c r="H434" t="s">
        <v>64</v>
      </c>
      <c r="I434" t="s">
        <v>194</v>
      </c>
      <c r="J434" t="s">
        <v>200</v>
      </c>
      <c r="K434" s="1" t="s">
        <v>195</v>
      </c>
      <c r="L434" t="s">
        <v>40</v>
      </c>
      <c r="M434" s="13" t="s">
        <v>1492</v>
      </c>
      <c r="N434" s="16" t="s">
        <v>1493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Z434">
        <v>300</v>
      </c>
      <c r="AA434" t="s">
        <v>158</v>
      </c>
      <c r="AB434">
        <v>9</v>
      </c>
      <c r="AC434" t="s">
        <v>1906</v>
      </c>
      <c r="AF434" t="s">
        <v>42</v>
      </c>
      <c r="AG434" t="s">
        <v>34</v>
      </c>
      <c r="AH434" s="12" t="s">
        <v>34</v>
      </c>
      <c r="AM434" t="s">
        <v>46</v>
      </c>
      <c r="AN434" t="s">
        <v>47</v>
      </c>
      <c r="AO434" t="s">
        <v>34</v>
      </c>
      <c r="AP434" t="s">
        <v>159</v>
      </c>
      <c r="AR434" t="s">
        <v>49</v>
      </c>
      <c r="AS434" s="5" t="str">
        <f t="shared" si="0"/>
        <v>A0004J</v>
      </c>
      <c r="AT434">
        <v>0</v>
      </c>
      <c r="AU434">
        <v>0</v>
      </c>
      <c r="AV434" t="e">
        <f>VLOOKUP(B434,#REF!,1,0)</f>
        <v>#REF!</v>
      </c>
    </row>
    <row r="435" spans="1:48">
      <c r="A435" s="5" t="str">
        <f>VLOOKUP(B435,'Item in worksheet'!J:J,1,0)</f>
        <v>MP13-3457</v>
      </c>
      <c r="B435" t="s">
        <v>201</v>
      </c>
      <c r="C435" t="s">
        <v>202</v>
      </c>
      <c r="D435" t="s">
        <v>33</v>
      </c>
      <c r="E435" t="s">
        <v>1935</v>
      </c>
      <c r="F435" t="s">
        <v>34</v>
      </c>
      <c r="G435" t="s">
        <v>154</v>
      </c>
      <c r="H435" t="s">
        <v>64</v>
      </c>
      <c r="I435" t="s">
        <v>203</v>
      </c>
      <c r="J435" t="s">
        <v>156</v>
      </c>
      <c r="K435" s="1" t="s">
        <v>204</v>
      </c>
      <c r="L435" t="s">
        <v>40</v>
      </c>
      <c r="M435" s="13" t="s">
        <v>1492</v>
      </c>
      <c r="N435" s="16" t="s">
        <v>1493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Z435">
        <v>300</v>
      </c>
      <c r="AA435" t="s">
        <v>158</v>
      </c>
      <c r="AB435">
        <v>9</v>
      </c>
      <c r="AC435" t="s">
        <v>1904</v>
      </c>
      <c r="AF435" t="s">
        <v>42</v>
      </c>
      <c r="AG435" t="s">
        <v>34</v>
      </c>
      <c r="AH435" s="12" t="s">
        <v>34</v>
      </c>
      <c r="AM435" t="s">
        <v>46</v>
      </c>
      <c r="AN435" t="s">
        <v>47</v>
      </c>
      <c r="AO435" t="s">
        <v>34</v>
      </c>
      <c r="AP435" t="s">
        <v>159</v>
      </c>
      <c r="AR435" t="s">
        <v>49</v>
      </c>
      <c r="AS435" s="5" t="str">
        <f t="shared" si="0"/>
        <v>A0004K</v>
      </c>
      <c r="AT435">
        <v>0</v>
      </c>
      <c r="AU435">
        <v>0</v>
      </c>
      <c r="AV435" t="e">
        <f>VLOOKUP(B435,#REF!,1,0)</f>
        <v>#REF!</v>
      </c>
    </row>
    <row r="436" spans="1:48">
      <c r="A436" s="5" t="str">
        <f>VLOOKUP(B436,'Item in worksheet'!J:J,1,0)</f>
        <v>MP13-3458</v>
      </c>
      <c r="B436" t="s">
        <v>205</v>
      </c>
      <c r="C436" t="s">
        <v>202</v>
      </c>
      <c r="D436" t="s">
        <v>33</v>
      </c>
      <c r="E436" t="s">
        <v>1935</v>
      </c>
      <c r="F436" t="s">
        <v>34</v>
      </c>
      <c r="G436" t="s">
        <v>154</v>
      </c>
      <c r="H436" t="s">
        <v>64</v>
      </c>
      <c r="I436" t="s">
        <v>203</v>
      </c>
      <c r="J436" t="s">
        <v>161</v>
      </c>
      <c r="K436" s="1" t="s">
        <v>204</v>
      </c>
      <c r="L436" t="s">
        <v>40</v>
      </c>
      <c r="M436" s="13" t="s">
        <v>1492</v>
      </c>
      <c r="N436" s="16" t="s">
        <v>1493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Z436">
        <v>300</v>
      </c>
      <c r="AA436" t="s">
        <v>158</v>
      </c>
      <c r="AB436">
        <v>9</v>
      </c>
      <c r="AC436" t="s">
        <v>1905</v>
      </c>
      <c r="AF436" t="s">
        <v>42</v>
      </c>
      <c r="AG436" t="s">
        <v>34</v>
      </c>
      <c r="AH436" s="12" t="s">
        <v>34</v>
      </c>
      <c r="AM436" t="s">
        <v>46</v>
      </c>
      <c r="AN436" t="s">
        <v>47</v>
      </c>
      <c r="AO436" t="s">
        <v>34</v>
      </c>
      <c r="AP436" t="s">
        <v>159</v>
      </c>
      <c r="AR436" t="s">
        <v>49</v>
      </c>
      <c r="AS436" s="5" t="str">
        <f t="shared" si="0"/>
        <v>A0004K</v>
      </c>
      <c r="AT436">
        <v>0</v>
      </c>
      <c r="AU436">
        <v>0</v>
      </c>
      <c r="AV436" t="e">
        <f>VLOOKUP(B436,#REF!,1,0)</f>
        <v>#REF!</v>
      </c>
    </row>
    <row r="437" spans="1:48">
      <c r="A437" s="5" t="str">
        <f>VLOOKUP(B437,'Item in worksheet'!J:J,1,0)</f>
        <v>MP13-3459</v>
      </c>
      <c r="B437" t="s">
        <v>206</v>
      </c>
      <c r="C437" t="s">
        <v>207</v>
      </c>
      <c r="D437" t="s">
        <v>33</v>
      </c>
      <c r="E437" t="s">
        <v>1935</v>
      </c>
      <c r="F437" t="s">
        <v>34</v>
      </c>
      <c r="G437" t="s">
        <v>154</v>
      </c>
      <c r="H437" t="s">
        <v>64</v>
      </c>
      <c r="I437" t="s">
        <v>203</v>
      </c>
      <c r="J437" t="s">
        <v>208</v>
      </c>
      <c r="K437" s="1" t="s">
        <v>204</v>
      </c>
      <c r="L437" t="s">
        <v>40</v>
      </c>
      <c r="M437" s="13" t="s">
        <v>1492</v>
      </c>
      <c r="N437" s="16" t="s">
        <v>1493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Z437">
        <v>300</v>
      </c>
      <c r="AA437" t="s">
        <v>158</v>
      </c>
      <c r="AB437">
        <v>9</v>
      </c>
      <c r="AC437" t="s">
        <v>1906</v>
      </c>
      <c r="AF437" t="s">
        <v>42</v>
      </c>
      <c r="AG437" t="s">
        <v>34</v>
      </c>
      <c r="AH437" s="12" t="s">
        <v>34</v>
      </c>
      <c r="AM437" t="s">
        <v>46</v>
      </c>
      <c r="AN437" t="s">
        <v>47</v>
      </c>
      <c r="AO437" t="s">
        <v>34</v>
      </c>
      <c r="AP437" t="s">
        <v>159</v>
      </c>
      <c r="AR437" t="s">
        <v>49</v>
      </c>
      <c r="AS437" s="5" t="str">
        <f t="shared" si="0"/>
        <v>A0004L</v>
      </c>
      <c r="AT437">
        <v>0</v>
      </c>
      <c r="AU437">
        <v>0</v>
      </c>
      <c r="AV437" t="e">
        <f>VLOOKUP(B437,#REF!,1,0)</f>
        <v>#REF!</v>
      </c>
    </row>
    <row r="438" spans="1:48">
      <c r="A438" s="5" t="str">
        <f>VLOOKUP(B438,'Item in worksheet'!J:J,1,0)</f>
        <v>MP10-513</v>
      </c>
      <c r="B438" t="s">
        <v>960</v>
      </c>
      <c r="C438" s="13" t="s">
        <v>1497</v>
      </c>
      <c r="D438" t="s">
        <v>33</v>
      </c>
      <c r="E438" t="s">
        <v>1935</v>
      </c>
      <c r="M438" s="4" t="s">
        <v>1494</v>
      </c>
      <c r="N438" t="s">
        <v>42</v>
      </c>
      <c r="Z438">
        <v>1000</v>
      </c>
      <c r="AA438" t="s">
        <v>158</v>
      </c>
      <c r="AB438">
        <v>9</v>
      </c>
      <c r="AC438" t="s">
        <v>45</v>
      </c>
      <c r="AF438" t="s">
        <v>42</v>
      </c>
      <c r="AM438" t="s">
        <v>46</v>
      </c>
      <c r="AN438" t="s">
        <v>47</v>
      </c>
      <c r="AP438" t="s">
        <v>958</v>
      </c>
      <c r="AR438" t="s">
        <v>49</v>
      </c>
      <c r="AS438" s="5" t="e">
        <f t="shared" si="0"/>
        <v>#N/A</v>
      </c>
      <c r="AT438">
        <v>0</v>
      </c>
      <c r="AU438">
        <v>0</v>
      </c>
      <c r="AV438" t="e">
        <f>VLOOKUP(B438,#REF!,1,0)</f>
        <v>#REF!</v>
      </c>
    </row>
    <row r="439" spans="1:48">
      <c r="A439" s="5" t="str">
        <f>VLOOKUP(B439,'Item in worksheet'!J:J,1,0)</f>
        <v>MP10-514</v>
      </c>
      <c r="B439" t="s">
        <v>961</v>
      </c>
      <c r="C439" s="13" t="s">
        <v>1497</v>
      </c>
      <c r="D439" t="s">
        <v>33</v>
      </c>
      <c r="E439" t="s">
        <v>1935</v>
      </c>
      <c r="M439" s="4" t="s">
        <v>1494</v>
      </c>
      <c r="N439" t="s">
        <v>42</v>
      </c>
      <c r="Z439">
        <v>1000</v>
      </c>
      <c r="AA439" t="s">
        <v>158</v>
      </c>
      <c r="AB439">
        <v>9</v>
      </c>
      <c r="AC439" t="s">
        <v>53</v>
      </c>
      <c r="AF439" t="s">
        <v>42</v>
      </c>
      <c r="AM439" t="s">
        <v>46</v>
      </c>
      <c r="AN439" t="s">
        <v>47</v>
      </c>
      <c r="AP439" t="s">
        <v>958</v>
      </c>
      <c r="AR439" t="s">
        <v>49</v>
      </c>
      <c r="AS439" s="5" t="e">
        <f t="shared" si="0"/>
        <v>#N/A</v>
      </c>
      <c r="AT439">
        <v>0</v>
      </c>
      <c r="AU439">
        <v>0</v>
      </c>
      <c r="AV439" t="e">
        <f>VLOOKUP(B439,#REF!,1,0)</f>
        <v>#REF!</v>
      </c>
    </row>
    <row r="440" spans="1:48">
      <c r="A440" s="5" t="str">
        <f>VLOOKUP(B440,'Item in worksheet'!J:J,1,0)</f>
        <v>MP10-515</v>
      </c>
      <c r="B440" t="s">
        <v>962</v>
      </c>
      <c r="C440" s="13" t="s">
        <v>1497</v>
      </c>
      <c r="D440" t="s">
        <v>33</v>
      </c>
      <c r="E440" t="s">
        <v>1935</v>
      </c>
      <c r="M440" s="4" t="s">
        <v>1494</v>
      </c>
      <c r="N440" t="s">
        <v>42</v>
      </c>
      <c r="Z440">
        <v>1000</v>
      </c>
      <c r="AA440" t="s">
        <v>158</v>
      </c>
      <c r="AB440">
        <v>9</v>
      </c>
      <c r="AC440" t="s">
        <v>56</v>
      </c>
      <c r="AF440" t="s">
        <v>42</v>
      </c>
      <c r="AM440" t="s">
        <v>46</v>
      </c>
      <c r="AN440" t="s">
        <v>47</v>
      </c>
      <c r="AP440" t="s">
        <v>958</v>
      </c>
      <c r="AR440" t="s">
        <v>49</v>
      </c>
      <c r="AS440" s="5" t="e">
        <f t="shared" si="0"/>
        <v>#N/A</v>
      </c>
      <c r="AT440">
        <v>0</v>
      </c>
      <c r="AU440">
        <v>0</v>
      </c>
      <c r="AV440" t="e">
        <f>VLOOKUP(B440,#REF!,1,0)</f>
        <v>#REF!</v>
      </c>
    </row>
    <row r="441" spans="1:48">
      <c r="A441" s="5" t="str">
        <f>VLOOKUP(B441,'Item in worksheet'!J:J,1,0)</f>
        <v>MP10-4029</v>
      </c>
      <c r="B441" t="s">
        <v>963</v>
      </c>
      <c r="C441" s="13" t="s">
        <v>1498</v>
      </c>
      <c r="D441" t="s">
        <v>33</v>
      </c>
      <c r="E441" t="s">
        <v>1935</v>
      </c>
      <c r="M441" s="4" t="s">
        <v>1494</v>
      </c>
      <c r="N441" t="s">
        <v>42</v>
      </c>
      <c r="Z441">
        <v>1000</v>
      </c>
      <c r="AA441" t="s">
        <v>158</v>
      </c>
      <c r="AB441">
        <v>9</v>
      </c>
      <c r="AC441" t="s">
        <v>45</v>
      </c>
      <c r="AF441" t="s">
        <v>42</v>
      </c>
      <c r="AM441" t="s">
        <v>46</v>
      </c>
      <c r="AN441" t="s">
        <v>47</v>
      </c>
      <c r="AP441" t="s">
        <v>958</v>
      </c>
      <c r="AR441" t="s">
        <v>49</v>
      </c>
      <c r="AS441" s="5" t="e">
        <f t="shared" si="0"/>
        <v>#N/A</v>
      </c>
      <c r="AT441">
        <v>0</v>
      </c>
      <c r="AU441">
        <v>0</v>
      </c>
      <c r="AV441" t="e">
        <f>VLOOKUP(B441,#REF!,1,0)</f>
        <v>#REF!</v>
      </c>
    </row>
    <row r="442" spans="1:48">
      <c r="A442" s="5" t="str">
        <f>VLOOKUP(B442,'Item in worksheet'!J:J,1,0)</f>
        <v>MP10-4030</v>
      </c>
      <c r="B442" t="s">
        <v>964</v>
      </c>
      <c r="C442" s="13" t="s">
        <v>1498</v>
      </c>
      <c r="D442" t="s">
        <v>33</v>
      </c>
      <c r="E442" t="s">
        <v>1935</v>
      </c>
      <c r="M442" s="4" t="s">
        <v>1494</v>
      </c>
      <c r="N442" t="s">
        <v>42</v>
      </c>
      <c r="Z442">
        <v>1000</v>
      </c>
      <c r="AA442" t="s">
        <v>158</v>
      </c>
      <c r="AB442">
        <v>9</v>
      </c>
      <c r="AC442" t="s">
        <v>53</v>
      </c>
      <c r="AF442" t="s">
        <v>42</v>
      </c>
      <c r="AM442" t="s">
        <v>46</v>
      </c>
      <c r="AN442" t="s">
        <v>47</v>
      </c>
      <c r="AP442" t="s">
        <v>958</v>
      </c>
      <c r="AR442" t="s">
        <v>49</v>
      </c>
      <c r="AS442" s="5" t="e">
        <f t="shared" si="0"/>
        <v>#N/A</v>
      </c>
      <c r="AT442">
        <v>0</v>
      </c>
      <c r="AU442">
        <v>0</v>
      </c>
      <c r="AV442" t="e">
        <f>VLOOKUP(B442,#REF!,1,0)</f>
        <v>#REF!</v>
      </c>
    </row>
    <row r="443" spans="1:48">
      <c r="A443" s="5" t="str">
        <f>VLOOKUP(B443,'Item in worksheet'!J:J,1,0)</f>
        <v>MP10-4031</v>
      </c>
      <c r="B443" t="s">
        <v>965</v>
      </c>
      <c r="C443" s="13" t="s">
        <v>1498</v>
      </c>
      <c r="D443" t="s">
        <v>33</v>
      </c>
      <c r="E443" t="s">
        <v>1935</v>
      </c>
      <c r="M443" s="4" t="s">
        <v>1494</v>
      </c>
      <c r="N443" t="s">
        <v>42</v>
      </c>
      <c r="Z443">
        <v>1000</v>
      </c>
      <c r="AA443" t="s">
        <v>158</v>
      </c>
      <c r="AB443">
        <v>9</v>
      </c>
      <c r="AC443" t="s">
        <v>56</v>
      </c>
      <c r="AF443" t="s">
        <v>42</v>
      </c>
      <c r="AM443" t="s">
        <v>46</v>
      </c>
      <c r="AN443" t="s">
        <v>47</v>
      </c>
      <c r="AP443" t="s">
        <v>958</v>
      </c>
      <c r="AR443" t="s">
        <v>49</v>
      </c>
      <c r="AS443" s="5" t="e">
        <f t="shared" si="0"/>
        <v>#N/A</v>
      </c>
      <c r="AT443">
        <v>0</v>
      </c>
      <c r="AU443">
        <v>0</v>
      </c>
      <c r="AV443" t="e">
        <f>VLOOKUP(B443,#REF!,1,0)</f>
        <v>#REF!</v>
      </c>
    </row>
    <row r="444" spans="1:48">
      <c r="A444" s="5" t="str">
        <f>VLOOKUP(B444,'Item in worksheet'!J:J,1,0)</f>
        <v>MP10-001</v>
      </c>
      <c r="B444" t="s">
        <v>969</v>
      </c>
      <c r="C444" s="13" t="s">
        <v>1501</v>
      </c>
      <c r="D444" t="s">
        <v>33</v>
      </c>
      <c r="E444" t="s">
        <v>1935</v>
      </c>
      <c r="M444" s="3" t="s">
        <v>60</v>
      </c>
      <c r="N444" t="s">
        <v>42</v>
      </c>
      <c r="Z444">
        <v>600</v>
      </c>
      <c r="AA444" t="s">
        <v>158</v>
      </c>
      <c r="AB444">
        <v>9</v>
      </c>
      <c r="AC444" t="s">
        <v>45</v>
      </c>
      <c r="AF444" t="s">
        <v>42</v>
      </c>
      <c r="AM444" t="s">
        <v>46</v>
      </c>
      <c r="AN444" t="s">
        <v>47</v>
      </c>
      <c r="AP444" t="s">
        <v>221</v>
      </c>
      <c r="AR444" t="s">
        <v>49</v>
      </c>
      <c r="AS444" s="5" t="e">
        <f t="shared" si="0"/>
        <v>#N/A</v>
      </c>
      <c r="AT444">
        <v>0</v>
      </c>
      <c r="AU444">
        <v>0</v>
      </c>
      <c r="AV444" t="e">
        <f>VLOOKUP(B444,#REF!,1,0)</f>
        <v>#REF!</v>
      </c>
    </row>
    <row r="445" spans="1:48">
      <c r="A445" s="5" t="str">
        <f>VLOOKUP(B445,'Item in worksheet'!J:J,1,0)</f>
        <v>MP10-002</v>
      </c>
      <c r="B445" t="s">
        <v>970</v>
      </c>
      <c r="C445" s="13" t="s">
        <v>1501</v>
      </c>
      <c r="D445" t="s">
        <v>33</v>
      </c>
      <c r="E445" t="s">
        <v>1935</v>
      </c>
      <c r="M445" s="3" t="s">
        <v>60</v>
      </c>
      <c r="N445" t="s">
        <v>42</v>
      </c>
      <c r="Z445">
        <v>600</v>
      </c>
      <c r="AA445" t="s">
        <v>158</v>
      </c>
      <c r="AB445">
        <v>9</v>
      </c>
      <c r="AC445" t="s">
        <v>53</v>
      </c>
      <c r="AF445" t="s">
        <v>42</v>
      </c>
      <c r="AM445" t="s">
        <v>46</v>
      </c>
      <c r="AN445" t="s">
        <v>47</v>
      </c>
      <c r="AP445" t="s">
        <v>221</v>
      </c>
      <c r="AR445" t="s">
        <v>49</v>
      </c>
      <c r="AS445" s="5" t="e">
        <f t="shared" si="0"/>
        <v>#N/A</v>
      </c>
      <c r="AT445">
        <v>0</v>
      </c>
      <c r="AU445">
        <v>0</v>
      </c>
      <c r="AV445" t="e">
        <f>VLOOKUP(B445,#REF!,1,0)</f>
        <v>#REF!</v>
      </c>
    </row>
    <row r="446" spans="1:48">
      <c r="A446" s="5" t="str">
        <f>VLOOKUP(B446,'Item in worksheet'!J:J,1,0)</f>
        <v>MP10-003</v>
      </c>
      <c r="B446" t="s">
        <v>971</v>
      </c>
      <c r="C446" s="13" t="s">
        <v>1501</v>
      </c>
      <c r="D446" t="s">
        <v>33</v>
      </c>
      <c r="E446" t="s">
        <v>1935</v>
      </c>
      <c r="M446" s="3" t="s">
        <v>60</v>
      </c>
      <c r="N446" t="s">
        <v>42</v>
      </c>
      <c r="Z446">
        <v>600</v>
      </c>
      <c r="AA446" t="s">
        <v>158</v>
      </c>
      <c r="AB446">
        <v>9</v>
      </c>
      <c r="AC446" t="s">
        <v>56</v>
      </c>
      <c r="AF446" t="s">
        <v>42</v>
      </c>
      <c r="AM446" t="s">
        <v>46</v>
      </c>
      <c r="AN446" t="s">
        <v>47</v>
      </c>
      <c r="AP446" t="s">
        <v>221</v>
      </c>
      <c r="AR446" t="s">
        <v>49</v>
      </c>
      <c r="AS446" s="5" t="e">
        <f t="shared" si="0"/>
        <v>#N/A</v>
      </c>
      <c r="AT446">
        <v>0</v>
      </c>
      <c r="AU446">
        <v>0</v>
      </c>
      <c r="AV446" t="e">
        <f>VLOOKUP(B446,#REF!,1,0)</f>
        <v>#REF!</v>
      </c>
    </row>
    <row r="447" spans="1:48">
      <c r="A447" s="5" t="str">
        <f>VLOOKUP(B447,'Item in worksheet'!J:J,1,0)</f>
        <v>MP10-190</v>
      </c>
      <c r="B447" t="s">
        <v>975</v>
      </c>
      <c r="C447" s="13" t="s">
        <v>1499</v>
      </c>
      <c r="D447" t="s">
        <v>33</v>
      </c>
      <c r="E447" t="s">
        <v>1935</v>
      </c>
      <c r="M447" s="3" t="s">
        <v>60</v>
      </c>
      <c r="N447" t="s">
        <v>42</v>
      </c>
      <c r="Z447">
        <v>600</v>
      </c>
      <c r="AA447" t="s">
        <v>158</v>
      </c>
      <c r="AB447">
        <v>9</v>
      </c>
      <c r="AC447" t="s">
        <v>410</v>
      </c>
      <c r="AF447" t="s">
        <v>42</v>
      </c>
      <c r="AM447" t="s">
        <v>46</v>
      </c>
      <c r="AN447" t="s">
        <v>47</v>
      </c>
      <c r="AP447" t="s">
        <v>221</v>
      </c>
      <c r="AR447" t="s">
        <v>49</v>
      </c>
      <c r="AS447" s="5" t="e">
        <f t="shared" si="0"/>
        <v>#N/A</v>
      </c>
      <c r="AT447">
        <v>0</v>
      </c>
      <c r="AU447">
        <v>0</v>
      </c>
      <c r="AV447" t="e">
        <f>VLOOKUP(B447,#REF!,1,0)</f>
        <v>#REF!</v>
      </c>
    </row>
    <row r="448" spans="1:48">
      <c r="A448" s="5" t="str">
        <f>VLOOKUP(B448,'Item in worksheet'!J:J,1,0)</f>
        <v>MP10-069</v>
      </c>
      <c r="B448" t="s">
        <v>977</v>
      </c>
      <c r="C448" s="13" t="s">
        <v>1499</v>
      </c>
      <c r="D448" t="s">
        <v>33</v>
      </c>
      <c r="E448" t="s">
        <v>1935</v>
      </c>
      <c r="M448" s="3" t="s">
        <v>60</v>
      </c>
      <c r="N448" t="s">
        <v>42</v>
      </c>
      <c r="Z448">
        <v>600</v>
      </c>
      <c r="AA448" t="s">
        <v>158</v>
      </c>
      <c r="AB448">
        <v>9</v>
      </c>
      <c r="AC448" t="s">
        <v>45</v>
      </c>
      <c r="AF448" t="s">
        <v>42</v>
      </c>
      <c r="AM448" t="s">
        <v>46</v>
      </c>
      <c r="AN448" t="s">
        <v>47</v>
      </c>
      <c r="AP448" t="s">
        <v>221</v>
      </c>
      <c r="AR448" t="s">
        <v>49</v>
      </c>
      <c r="AS448" s="5" t="e">
        <f t="shared" si="0"/>
        <v>#N/A</v>
      </c>
      <c r="AT448">
        <v>0</v>
      </c>
      <c r="AU448">
        <v>0</v>
      </c>
      <c r="AV448" t="e">
        <f>VLOOKUP(B448,#REF!,1,0)</f>
        <v>#REF!</v>
      </c>
    </row>
    <row r="449" spans="1:48">
      <c r="A449" s="5" t="str">
        <f>VLOOKUP(B449,'Item in worksheet'!J:J,1,0)</f>
        <v>MP10-070</v>
      </c>
      <c r="B449" t="s">
        <v>978</v>
      </c>
      <c r="C449" s="13" t="s">
        <v>1499</v>
      </c>
      <c r="D449" t="s">
        <v>33</v>
      </c>
      <c r="E449" t="s">
        <v>1935</v>
      </c>
      <c r="M449" s="3" t="s">
        <v>60</v>
      </c>
      <c r="N449" t="s">
        <v>42</v>
      </c>
      <c r="Z449">
        <v>600</v>
      </c>
      <c r="AA449" t="s">
        <v>158</v>
      </c>
      <c r="AB449">
        <v>9</v>
      </c>
      <c r="AC449" t="s">
        <v>53</v>
      </c>
      <c r="AF449" t="s">
        <v>42</v>
      </c>
      <c r="AM449" t="s">
        <v>46</v>
      </c>
      <c r="AN449" t="s">
        <v>47</v>
      </c>
      <c r="AP449" t="s">
        <v>221</v>
      </c>
      <c r="AR449" t="s">
        <v>49</v>
      </c>
      <c r="AS449" s="5" t="e">
        <f t="shared" si="0"/>
        <v>#N/A</v>
      </c>
      <c r="AT449">
        <v>0</v>
      </c>
      <c r="AU449">
        <v>0</v>
      </c>
      <c r="AV449" t="e">
        <f>VLOOKUP(B449,#REF!,1,0)</f>
        <v>#REF!</v>
      </c>
    </row>
    <row r="450" spans="1:48">
      <c r="A450" s="5" t="str">
        <f>VLOOKUP(B450,'Item in worksheet'!J:J,1,0)</f>
        <v>MP10-071</v>
      </c>
      <c r="B450" t="s">
        <v>979</v>
      </c>
      <c r="C450" s="13" t="s">
        <v>1499</v>
      </c>
      <c r="D450" t="s">
        <v>33</v>
      </c>
      <c r="E450" t="s">
        <v>1935</v>
      </c>
      <c r="M450" s="3" t="s">
        <v>60</v>
      </c>
      <c r="N450" t="s">
        <v>42</v>
      </c>
      <c r="Z450">
        <v>600</v>
      </c>
      <c r="AA450" t="s">
        <v>158</v>
      </c>
      <c r="AB450">
        <v>9</v>
      </c>
      <c r="AC450" t="s">
        <v>56</v>
      </c>
      <c r="AF450" t="s">
        <v>42</v>
      </c>
      <c r="AM450" t="s">
        <v>46</v>
      </c>
      <c r="AN450" t="s">
        <v>47</v>
      </c>
      <c r="AP450" t="s">
        <v>221</v>
      </c>
      <c r="AR450" t="s">
        <v>49</v>
      </c>
      <c r="AS450" s="5" t="e">
        <f t="shared" si="0"/>
        <v>#N/A</v>
      </c>
      <c r="AT450">
        <v>0</v>
      </c>
      <c r="AU450">
        <v>0</v>
      </c>
      <c r="AV450" t="e">
        <f>VLOOKUP(B450,#REF!,1,0)</f>
        <v>#REF!</v>
      </c>
    </row>
    <row r="451" spans="1:48">
      <c r="A451" s="5" t="str">
        <f>VLOOKUP(B451,'Item in worksheet'!J:J,1,0)</f>
        <v>MP10-1338</v>
      </c>
      <c r="B451" t="s">
        <v>982</v>
      </c>
      <c r="C451" s="13" t="s">
        <v>1500</v>
      </c>
      <c r="D451" t="s">
        <v>33</v>
      </c>
      <c r="E451" t="s">
        <v>1935</v>
      </c>
      <c r="M451" s="3" t="s">
        <v>60</v>
      </c>
      <c r="N451" t="s">
        <v>42</v>
      </c>
      <c r="Z451">
        <v>600</v>
      </c>
      <c r="AA451" t="s">
        <v>158</v>
      </c>
      <c r="AB451">
        <v>9</v>
      </c>
      <c r="AC451" t="s">
        <v>410</v>
      </c>
      <c r="AF451" t="s">
        <v>42</v>
      </c>
      <c r="AM451" t="s">
        <v>46</v>
      </c>
      <c r="AN451" t="s">
        <v>47</v>
      </c>
      <c r="AP451" t="s">
        <v>221</v>
      </c>
      <c r="AR451" t="s">
        <v>49</v>
      </c>
      <c r="AS451" s="5" t="e">
        <f t="shared" si="0"/>
        <v>#N/A</v>
      </c>
      <c r="AT451">
        <v>0</v>
      </c>
      <c r="AU451">
        <v>0</v>
      </c>
      <c r="AV451" t="e">
        <f>VLOOKUP(B451,#REF!,1,0)</f>
        <v>#REF!</v>
      </c>
    </row>
    <row r="452" spans="1:48">
      <c r="A452" s="5" t="str">
        <f>VLOOKUP(B452,'Item in worksheet'!J:J,1,0)</f>
        <v>MP10-146</v>
      </c>
      <c r="B452" t="s">
        <v>983</v>
      </c>
      <c r="C452" s="13" t="s">
        <v>1500</v>
      </c>
      <c r="D452" t="s">
        <v>33</v>
      </c>
      <c r="E452" t="s">
        <v>1935</v>
      </c>
      <c r="M452" s="3" t="s">
        <v>60</v>
      </c>
      <c r="N452" t="s">
        <v>42</v>
      </c>
      <c r="Z452">
        <v>600</v>
      </c>
      <c r="AA452" t="s">
        <v>158</v>
      </c>
      <c r="AB452">
        <v>9</v>
      </c>
      <c r="AC452" t="s">
        <v>45</v>
      </c>
      <c r="AF452" t="s">
        <v>42</v>
      </c>
      <c r="AM452" t="s">
        <v>46</v>
      </c>
      <c r="AN452" t="s">
        <v>47</v>
      </c>
      <c r="AP452" t="s">
        <v>221</v>
      </c>
      <c r="AR452" t="s">
        <v>49</v>
      </c>
      <c r="AS452" s="5" t="e">
        <f t="shared" si="0"/>
        <v>#N/A</v>
      </c>
      <c r="AT452">
        <v>0</v>
      </c>
      <c r="AU452">
        <v>0</v>
      </c>
      <c r="AV452" t="e">
        <f>VLOOKUP(B452,#REF!,1,0)</f>
        <v>#REF!</v>
      </c>
    </row>
    <row r="453" spans="1:48">
      <c r="A453" s="5" t="str">
        <f>VLOOKUP(B453,'Item in worksheet'!J:J,1,0)</f>
        <v>MP10-147</v>
      </c>
      <c r="B453" t="s">
        <v>984</v>
      </c>
      <c r="C453" s="13" t="s">
        <v>1500</v>
      </c>
      <c r="D453" t="s">
        <v>33</v>
      </c>
      <c r="E453" t="s">
        <v>1935</v>
      </c>
      <c r="M453" s="3" t="s">
        <v>60</v>
      </c>
      <c r="N453" t="s">
        <v>42</v>
      </c>
      <c r="Z453">
        <v>600</v>
      </c>
      <c r="AA453" t="s">
        <v>158</v>
      </c>
      <c r="AB453">
        <v>9</v>
      </c>
      <c r="AC453" t="s">
        <v>53</v>
      </c>
      <c r="AF453" t="s">
        <v>42</v>
      </c>
      <c r="AM453" t="s">
        <v>46</v>
      </c>
      <c r="AN453" t="s">
        <v>47</v>
      </c>
      <c r="AP453" t="s">
        <v>221</v>
      </c>
      <c r="AR453" t="s">
        <v>49</v>
      </c>
      <c r="AS453" s="5" t="e">
        <f t="shared" si="0"/>
        <v>#N/A</v>
      </c>
      <c r="AT453">
        <v>0</v>
      </c>
      <c r="AU453">
        <v>0</v>
      </c>
      <c r="AV453" t="e">
        <f>VLOOKUP(B453,#REF!,1,0)</f>
        <v>#REF!</v>
      </c>
    </row>
    <row r="454" spans="1:48">
      <c r="A454" s="5" t="str">
        <f>VLOOKUP(B454,'Item in worksheet'!J:J,1,0)</f>
        <v>MP10-148</v>
      </c>
      <c r="B454" t="s">
        <v>985</v>
      </c>
      <c r="C454" s="13" t="s">
        <v>1500</v>
      </c>
      <c r="D454" t="s">
        <v>33</v>
      </c>
      <c r="E454" t="s">
        <v>1935</v>
      </c>
      <c r="M454" s="3" t="s">
        <v>60</v>
      </c>
      <c r="N454" t="s">
        <v>42</v>
      </c>
      <c r="Z454">
        <v>600</v>
      </c>
      <c r="AA454" t="s">
        <v>158</v>
      </c>
      <c r="AB454">
        <v>9</v>
      </c>
      <c r="AC454" t="s">
        <v>56</v>
      </c>
      <c r="AF454" t="s">
        <v>42</v>
      </c>
      <c r="AM454" t="s">
        <v>46</v>
      </c>
      <c r="AN454" t="s">
        <v>47</v>
      </c>
      <c r="AP454" t="s">
        <v>221</v>
      </c>
      <c r="AR454" t="s">
        <v>49</v>
      </c>
      <c r="AS454" s="5" t="e">
        <f t="shared" si="0"/>
        <v>#N/A</v>
      </c>
      <c r="AT454">
        <v>0</v>
      </c>
      <c r="AU454">
        <v>0</v>
      </c>
      <c r="AV454" t="e">
        <f>VLOOKUP(B454,#REF!,1,0)</f>
        <v>#REF!</v>
      </c>
    </row>
    <row r="455" spans="1:48">
      <c r="A455" s="5" t="str">
        <f>VLOOKUP(B455,'Item in worksheet'!J:J,1,0)</f>
        <v>MP10-458</v>
      </c>
      <c r="B455" t="s">
        <v>987</v>
      </c>
      <c r="C455" s="13" t="s">
        <v>1502</v>
      </c>
      <c r="D455" t="s">
        <v>33</v>
      </c>
      <c r="E455" t="s">
        <v>1935</v>
      </c>
      <c r="M455" s="3" t="s">
        <v>41</v>
      </c>
      <c r="N455" t="s">
        <v>42</v>
      </c>
      <c r="Z455">
        <v>870</v>
      </c>
      <c r="AA455" t="s">
        <v>158</v>
      </c>
      <c r="AB455">
        <v>9</v>
      </c>
      <c r="AC455" t="s">
        <v>45</v>
      </c>
      <c r="AF455" t="s">
        <v>42</v>
      </c>
      <c r="AM455" t="s">
        <v>46</v>
      </c>
      <c r="AN455" t="s">
        <v>47</v>
      </c>
      <c r="AP455" t="s">
        <v>159</v>
      </c>
      <c r="AR455" t="s">
        <v>49</v>
      </c>
      <c r="AS455" s="5" t="e">
        <f t="shared" si="0"/>
        <v>#N/A</v>
      </c>
      <c r="AT455">
        <v>0</v>
      </c>
      <c r="AU455">
        <v>0</v>
      </c>
      <c r="AV455" t="e">
        <f>VLOOKUP(B455,#REF!,1,0)</f>
        <v>#REF!</v>
      </c>
    </row>
    <row r="456" spans="1:48">
      <c r="A456" s="5" t="str">
        <f>VLOOKUP(B456,'Item in worksheet'!J:J,1,0)</f>
        <v>MP10-459</v>
      </c>
      <c r="B456" t="s">
        <v>988</v>
      </c>
      <c r="C456" s="13" t="s">
        <v>1502</v>
      </c>
      <c r="D456" t="s">
        <v>33</v>
      </c>
      <c r="E456" t="s">
        <v>1935</v>
      </c>
      <c r="M456" s="3" t="s">
        <v>41</v>
      </c>
      <c r="N456" t="s">
        <v>42</v>
      </c>
      <c r="Z456">
        <v>870</v>
      </c>
      <c r="AA456" t="s">
        <v>158</v>
      </c>
      <c r="AB456">
        <v>9</v>
      </c>
      <c r="AC456" t="s">
        <v>53</v>
      </c>
      <c r="AF456" t="s">
        <v>42</v>
      </c>
      <c r="AM456" t="s">
        <v>46</v>
      </c>
      <c r="AN456" t="s">
        <v>47</v>
      </c>
      <c r="AP456" t="s">
        <v>159</v>
      </c>
      <c r="AR456" t="s">
        <v>49</v>
      </c>
      <c r="AS456" s="5" t="e">
        <f t="shared" si="0"/>
        <v>#N/A</v>
      </c>
      <c r="AT456">
        <v>0</v>
      </c>
      <c r="AU456">
        <v>0</v>
      </c>
      <c r="AV456" t="e">
        <f>VLOOKUP(B456,#REF!,1,0)</f>
        <v>#REF!</v>
      </c>
    </row>
    <row r="457" spans="1:48">
      <c r="A457" s="5" t="str">
        <f>VLOOKUP(B457,'Item in worksheet'!J:J,1,0)</f>
        <v>MP10-458</v>
      </c>
      <c r="B457" t="s">
        <v>987</v>
      </c>
      <c r="C457" s="13" t="s">
        <v>1502</v>
      </c>
      <c r="D457" t="s">
        <v>33</v>
      </c>
      <c r="E457" t="s">
        <v>1935</v>
      </c>
      <c r="M457" s="4" t="s">
        <v>1494</v>
      </c>
      <c r="N457" t="s">
        <v>42</v>
      </c>
      <c r="Z457">
        <v>870</v>
      </c>
      <c r="AA457" t="s">
        <v>158</v>
      </c>
      <c r="AB457">
        <v>9</v>
      </c>
      <c r="AC457" t="s">
        <v>45</v>
      </c>
      <c r="AF457" t="s">
        <v>42</v>
      </c>
      <c r="AM457" t="s">
        <v>46</v>
      </c>
      <c r="AN457" t="s">
        <v>47</v>
      </c>
      <c r="AP457" t="s">
        <v>159</v>
      </c>
      <c r="AR457" t="s">
        <v>49</v>
      </c>
      <c r="AS457" s="5" t="e">
        <f t="shared" si="0"/>
        <v>#N/A</v>
      </c>
      <c r="AT457">
        <v>0</v>
      </c>
      <c r="AU457">
        <v>0</v>
      </c>
      <c r="AV457" t="e">
        <f>VLOOKUP(B457,#REF!,1,0)</f>
        <v>#REF!</v>
      </c>
    </row>
    <row r="458" spans="1:48">
      <c r="A458" s="5" t="str">
        <f>VLOOKUP(B458,'Item in worksheet'!J:J,1,0)</f>
        <v>MP10-459</v>
      </c>
      <c r="B458" t="s">
        <v>988</v>
      </c>
      <c r="C458" s="13" t="s">
        <v>1502</v>
      </c>
      <c r="D458" t="s">
        <v>33</v>
      </c>
      <c r="E458" t="s">
        <v>1935</v>
      </c>
      <c r="M458" s="4" t="s">
        <v>1494</v>
      </c>
      <c r="N458" t="s">
        <v>42</v>
      </c>
      <c r="Z458">
        <v>870</v>
      </c>
      <c r="AA458" t="s">
        <v>158</v>
      </c>
      <c r="AB458">
        <v>9</v>
      </c>
      <c r="AC458" t="s">
        <v>53</v>
      </c>
      <c r="AF458" t="s">
        <v>42</v>
      </c>
      <c r="AM458" t="s">
        <v>46</v>
      </c>
      <c r="AN458" t="s">
        <v>47</v>
      </c>
      <c r="AP458" t="s">
        <v>159</v>
      </c>
      <c r="AR458" t="s">
        <v>49</v>
      </c>
      <c r="AS458" s="5" t="e">
        <f t="shared" si="0"/>
        <v>#N/A</v>
      </c>
      <c r="AT458">
        <v>0</v>
      </c>
      <c r="AU458">
        <v>0</v>
      </c>
      <c r="AV458" t="e">
        <f>VLOOKUP(B458,#REF!,1,0)</f>
        <v>#REF!</v>
      </c>
    </row>
    <row r="459" spans="1:48">
      <c r="A459" s="5" t="str">
        <f>VLOOKUP(B459,'Item in worksheet'!J:J,1,0)</f>
        <v>MP10-602</v>
      </c>
      <c r="B459" t="s">
        <v>990</v>
      </c>
      <c r="C459" s="13" t="s">
        <v>1503</v>
      </c>
      <c r="D459" t="s">
        <v>33</v>
      </c>
      <c r="E459" t="s">
        <v>1935</v>
      </c>
      <c r="M459" s="4" t="s">
        <v>1494</v>
      </c>
      <c r="N459" t="s">
        <v>42</v>
      </c>
      <c r="Z459">
        <v>600</v>
      </c>
      <c r="AA459" t="s">
        <v>158</v>
      </c>
      <c r="AB459">
        <v>9</v>
      </c>
      <c r="AC459" t="s">
        <v>45</v>
      </c>
      <c r="AF459" t="s">
        <v>42</v>
      </c>
      <c r="AM459" t="s">
        <v>46</v>
      </c>
      <c r="AN459" t="s">
        <v>47</v>
      </c>
      <c r="AP459" t="s">
        <v>221</v>
      </c>
      <c r="AR459" t="s">
        <v>49</v>
      </c>
      <c r="AS459" s="5" t="e">
        <f t="shared" si="0"/>
        <v>#N/A</v>
      </c>
      <c r="AT459">
        <v>0</v>
      </c>
      <c r="AU459">
        <v>0</v>
      </c>
      <c r="AV459" t="e">
        <f>VLOOKUP(B459,#REF!,1,0)</f>
        <v>#REF!</v>
      </c>
    </row>
    <row r="460" spans="1:48">
      <c r="A460" s="5" t="str">
        <f>VLOOKUP(B460,'Item in worksheet'!J:J,1,0)</f>
        <v>MP10-603</v>
      </c>
      <c r="B460" t="s">
        <v>991</v>
      </c>
      <c r="C460" s="13" t="s">
        <v>1503</v>
      </c>
      <c r="D460" t="s">
        <v>33</v>
      </c>
      <c r="E460" t="s">
        <v>1935</v>
      </c>
      <c r="M460" s="4" t="s">
        <v>1494</v>
      </c>
      <c r="N460" t="s">
        <v>42</v>
      </c>
      <c r="Z460">
        <v>600</v>
      </c>
      <c r="AA460" t="s">
        <v>158</v>
      </c>
      <c r="AB460">
        <v>9</v>
      </c>
      <c r="AC460" t="s">
        <v>53</v>
      </c>
      <c r="AF460" t="s">
        <v>42</v>
      </c>
      <c r="AM460" t="s">
        <v>46</v>
      </c>
      <c r="AN460" t="s">
        <v>47</v>
      </c>
      <c r="AP460" t="s">
        <v>221</v>
      </c>
      <c r="AR460" t="s">
        <v>49</v>
      </c>
      <c r="AS460" s="5" t="e">
        <f t="shared" si="0"/>
        <v>#N/A</v>
      </c>
      <c r="AT460">
        <v>0</v>
      </c>
      <c r="AU460">
        <v>0</v>
      </c>
      <c r="AV460" t="e">
        <f>VLOOKUP(B460,#REF!,1,0)</f>
        <v>#REF!</v>
      </c>
    </row>
    <row r="461" spans="1:48">
      <c r="A461" s="5" t="str">
        <f>VLOOKUP(B461,'Item in worksheet'!J:J,1,0)</f>
        <v>MP10-604</v>
      </c>
      <c r="B461" t="s">
        <v>992</v>
      </c>
      <c r="C461" s="13" t="s">
        <v>1503</v>
      </c>
      <c r="D461" t="s">
        <v>33</v>
      </c>
      <c r="E461" t="s">
        <v>1935</v>
      </c>
      <c r="M461" s="4" t="s">
        <v>1494</v>
      </c>
      <c r="N461" t="s">
        <v>42</v>
      </c>
      <c r="Z461">
        <v>600</v>
      </c>
      <c r="AA461" t="s">
        <v>158</v>
      </c>
      <c r="AB461">
        <v>9</v>
      </c>
      <c r="AC461" t="s">
        <v>56</v>
      </c>
      <c r="AF461" t="s">
        <v>42</v>
      </c>
      <c r="AM461" t="s">
        <v>46</v>
      </c>
      <c r="AN461" t="s">
        <v>47</v>
      </c>
      <c r="AP461" t="s">
        <v>221</v>
      </c>
      <c r="AR461" t="s">
        <v>49</v>
      </c>
      <c r="AS461" s="5" t="e">
        <f t="shared" si="0"/>
        <v>#N/A</v>
      </c>
      <c r="AT461">
        <v>0</v>
      </c>
      <c r="AU461">
        <v>0</v>
      </c>
      <c r="AV461" t="e">
        <f>VLOOKUP(B461,#REF!,1,0)</f>
        <v>#REF!</v>
      </c>
    </row>
    <row r="462" spans="1:48">
      <c r="A462" s="5" t="str">
        <f>VLOOKUP(B462,'Item in worksheet'!J:J,1,0)</f>
        <v>MP10-510</v>
      </c>
      <c r="B462" t="s">
        <v>996</v>
      </c>
      <c r="C462" s="13" t="s">
        <v>1504</v>
      </c>
      <c r="D462" t="s">
        <v>33</v>
      </c>
      <c r="E462" t="s">
        <v>1935</v>
      </c>
      <c r="M462" s="3" t="s">
        <v>41</v>
      </c>
      <c r="N462" t="s">
        <v>42</v>
      </c>
      <c r="Z462">
        <v>1000</v>
      </c>
      <c r="AA462" t="s">
        <v>158</v>
      </c>
      <c r="AB462">
        <v>9</v>
      </c>
      <c r="AC462" t="s">
        <v>45</v>
      </c>
      <c r="AF462" t="s">
        <v>42</v>
      </c>
      <c r="AM462" t="s">
        <v>46</v>
      </c>
      <c r="AN462" t="s">
        <v>47</v>
      </c>
      <c r="AP462" t="s">
        <v>994</v>
      </c>
      <c r="AR462" t="s">
        <v>49</v>
      </c>
      <c r="AS462" s="5" t="e">
        <f t="shared" si="0"/>
        <v>#N/A</v>
      </c>
      <c r="AT462">
        <v>0</v>
      </c>
      <c r="AU462">
        <v>0</v>
      </c>
      <c r="AV462" t="e">
        <f>VLOOKUP(B462,#REF!,1,0)</f>
        <v>#REF!</v>
      </c>
    </row>
    <row r="463" spans="1:48">
      <c r="A463" s="5" t="str">
        <f>VLOOKUP(B463,'Item in worksheet'!J:J,1,0)</f>
        <v>MP10-511</v>
      </c>
      <c r="B463" t="s">
        <v>997</v>
      </c>
      <c r="C463" s="13" t="s">
        <v>1504</v>
      </c>
      <c r="D463" t="s">
        <v>33</v>
      </c>
      <c r="E463" t="s">
        <v>1935</v>
      </c>
      <c r="M463" s="3" t="s">
        <v>41</v>
      </c>
      <c r="N463" t="s">
        <v>42</v>
      </c>
      <c r="Z463">
        <v>1000</v>
      </c>
      <c r="AA463" t="s">
        <v>158</v>
      </c>
      <c r="AB463">
        <v>9</v>
      </c>
      <c r="AC463" t="s">
        <v>53</v>
      </c>
      <c r="AF463" t="s">
        <v>42</v>
      </c>
      <c r="AM463" t="s">
        <v>46</v>
      </c>
      <c r="AN463" t="s">
        <v>47</v>
      </c>
      <c r="AP463" t="s">
        <v>994</v>
      </c>
      <c r="AR463" t="s">
        <v>49</v>
      </c>
      <c r="AS463" s="5" t="e">
        <f t="shared" si="0"/>
        <v>#N/A</v>
      </c>
      <c r="AT463">
        <v>0</v>
      </c>
      <c r="AU463">
        <v>0</v>
      </c>
      <c r="AV463" t="e">
        <f>VLOOKUP(B463,#REF!,1,0)</f>
        <v>#REF!</v>
      </c>
    </row>
    <row r="464" spans="1:48">
      <c r="A464" s="5" t="str">
        <f>VLOOKUP(B464,'Item in worksheet'!J:J,1,0)</f>
        <v>MP10-510</v>
      </c>
      <c r="B464" t="s">
        <v>996</v>
      </c>
      <c r="C464" s="13" t="s">
        <v>1504</v>
      </c>
      <c r="D464" t="s">
        <v>33</v>
      </c>
      <c r="E464" t="s">
        <v>1935</v>
      </c>
      <c r="M464" s="4" t="s">
        <v>1494</v>
      </c>
      <c r="N464" t="s">
        <v>42</v>
      </c>
      <c r="Z464">
        <v>1000</v>
      </c>
      <c r="AA464" t="s">
        <v>158</v>
      </c>
      <c r="AB464">
        <v>9</v>
      </c>
      <c r="AC464" t="s">
        <v>45</v>
      </c>
      <c r="AF464" t="s">
        <v>42</v>
      </c>
      <c r="AM464" t="s">
        <v>46</v>
      </c>
      <c r="AN464" t="s">
        <v>47</v>
      </c>
      <c r="AP464" t="s">
        <v>994</v>
      </c>
      <c r="AR464" t="s">
        <v>49</v>
      </c>
      <c r="AS464" s="5" t="e">
        <f t="shared" si="0"/>
        <v>#N/A</v>
      </c>
      <c r="AT464">
        <v>0</v>
      </c>
      <c r="AU464">
        <v>0</v>
      </c>
      <c r="AV464" t="e">
        <f>VLOOKUP(B464,#REF!,1,0)</f>
        <v>#REF!</v>
      </c>
    </row>
    <row r="465" spans="1:48">
      <c r="A465" s="5" t="str">
        <f>VLOOKUP(B465,'Item in worksheet'!J:J,1,0)</f>
        <v>MP10-511</v>
      </c>
      <c r="B465" t="s">
        <v>997</v>
      </c>
      <c r="C465" s="13" t="s">
        <v>1504</v>
      </c>
      <c r="D465" t="s">
        <v>33</v>
      </c>
      <c r="E465" t="s">
        <v>1935</v>
      </c>
      <c r="M465" s="4" t="s">
        <v>1494</v>
      </c>
      <c r="N465" t="s">
        <v>42</v>
      </c>
      <c r="Z465">
        <v>1000</v>
      </c>
      <c r="AA465" t="s">
        <v>158</v>
      </c>
      <c r="AB465">
        <v>9</v>
      </c>
      <c r="AC465" t="s">
        <v>53</v>
      </c>
      <c r="AF465" t="s">
        <v>42</v>
      </c>
      <c r="AM465" t="s">
        <v>46</v>
      </c>
      <c r="AN465" t="s">
        <v>47</v>
      </c>
      <c r="AP465" t="s">
        <v>994</v>
      </c>
      <c r="AR465" t="s">
        <v>49</v>
      </c>
      <c r="AS465" s="5" t="e">
        <f t="shared" si="0"/>
        <v>#N/A</v>
      </c>
      <c r="AT465">
        <v>0</v>
      </c>
      <c r="AU465">
        <v>0</v>
      </c>
      <c r="AV465" t="e">
        <f>VLOOKUP(B465,#REF!,1,0)</f>
        <v>#REF!</v>
      </c>
    </row>
    <row r="466" spans="1:48">
      <c r="A466" s="5" t="str">
        <f>VLOOKUP(B466,'Item in worksheet'!J:J,1,0)</f>
        <v>MP10-512</v>
      </c>
      <c r="B466" t="s">
        <v>998</v>
      </c>
      <c r="C466" s="13" t="s">
        <v>1504</v>
      </c>
      <c r="D466" t="s">
        <v>33</v>
      </c>
      <c r="E466" t="s">
        <v>1935</v>
      </c>
      <c r="M466" s="4" t="s">
        <v>1494</v>
      </c>
      <c r="N466" t="s">
        <v>42</v>
      </c>
      <c r="Z466">
        <v>1000</v>
      </c>
      <c r="AA466" t="s">
        <v>158</v>
      </c>
      <c r="AB466">
        <v>9</v>
      </c>
      <c r="AC466" t="s">
        <v>56</v>
      </c>
      <c r="AF466" t="s">
        <v>42</v>
      </c>
      <c r="AM466" t="s">
        <v>46</v>
      </c>
      <c r="AN466" t="s">
        <v>47</v>
      </c>
      <c r="AP466" t="s">
        <v>994</v>
      </c>
      <c r="AR466" t="s">
        <v>49</v>
      </c>
      <c r="AS466" s="5" t="e">
        <f t="shared" si="0"/>
        <v>#N/A</v>
      </c>
      <c r="AT466">
        <v>0</v>
      </c>
      <c r="AU466">
        <v>0</v>
      </c>
      <c r="AV466" t="e">
        <f>VLOOKUP(B466,#REF!,1,0)</f>
        <v>#REF!</v>
      </c>
    </row>
    <row r="467" spans="1:48">
      <c r="A467" s="5" t="str">
        <f>VLOOKUP(B467,'Item in worksheet'!J:J,1,0)</f>
        <v>MP10-525</v>
      </c>
      <c r="B467" t="s">
        <v>1001</v>
      </c>
      <c r="C467" s="13" t="s">
        <v>1505</v>
      </c>
      <c r="D467" t="s">
        <v>33</v>
      </c>
      <c r="E467" t="s">
        <v>1935</v>
      </c>
      <c r="M467" s="3" t="s">
        <v>41</v>
      </c>
      <c r="N467" t="s">
        <v>42</v>
      </c>
      <c r="Z467">
        <v>550</v>
      </c>
      <c r="AA467" t="s">
        <v>158</v>
      </c>
      <c r="AB467">
        <v>9</v>
      </c>
      <c r="AC467" t="s">
        <v>45</v>
      </c>
      <c r="AF467" t="s">
        <v>42</v>
      </c>
      <c r="AM467" t="s">
        <v>46</v>
      </c>
      <c r="AN467" t="s">
        <v>47</v>
      </c>
      <c r="AP467" t="s">
        <v>999</v>
      </c>
      <c r="AR467" t="s">
        <v>49</v>
      </c>
      <c r="AS467" s="5" t="e">
        <f t="shared" si="0"/>
        <v>#N/A</v>
      </c>
      <c r="AT467">
        <v>0</v>
      </c>
      <c r="AU467">
        <v>0</v>
      </c>
      <c r="AV467" t="e">
        <f>VLOOKUP(B467,#REF!,1,0)</f>
        <v>#REF!</v>
      </c>
    </row>
    <row r="468" spans="1:48">
      <c r="A468" s="5" t="str">
        <f>VLOOKUP(B468,'Item in worksheet'!J:J,1,0)</f>
        <v>MP10-526</v>
      </c>
      <c r="B468" t="s">
        <v>1002</v>
      </c>
      <c r="C468" s="13" t="s">
        <v>1505</v>
      </c>
      <c r="D468" t="s">
        <v>33</v>
      </c>
      <c r="E468" t="s">
        <v>1935</v>
      </c>
      <c r="M468" s="3" t="s">
        <v>41</v>
      </c>
      <c r="N468" t="s">
        <v>42</v>
      </c>
      <c r="Z468">
        <v>550</v>
      </c>
      <c r="AA468" t="s">
        <v>158</v>
      </c>
      <c r="AB468">
        <v>9</v>
      </c>
      <c r="AC468" t="s">
        <v>53</v>
      </c>
      <c r="AF468" t="s">
        <v>42</v>
      </c>
      <c r="AM468" t="s">
        <v>46</v>
      </c>
      <c r="AN468" t="s">
        <v>47</v>
      </c>
      <c r="AP468" t="s">
        <v>999</v>
      </c>
      <c r="AR468" t="s">
        <v>49</v>
      </c>
      <c r="AS468" s="5" t="e">
        <f t="shared" si="0"/>
        <v>#N/A</v>
      </c>
      <c r="AT468">
        <v>0</v>
      </c>
      <c r="AU468">
        <v>0</v>
      </c>
      <c r="AV468" t="e">
        <f>VLOOKUP(B468,#REF!,1,0)</f>
        <v>#REF!</v>
      </c>
    </row>
    <row r="469" spans="1:48">
      <c r="A469" s="5" t="str">
        <f>VLOOKUP(B469,'Item in worksheet'!J:J,1,0)</f>
        <v>MP10-525</v>
      </c>
      <c r="B469" t="s">
        <v>1001</v>
      </c>
      <c r="C469" s="13" t="s">
        <v>1505</v>
      </c>
      <c r="D469" t="s">
        <v>33</v>
      </c>
      <c r="E469" t="s">
        <v>1935</v>
      </c>
      <c r="M469" s="3" t="s">
        <v>60</v>
      </c>
      <c r="N469" t="s">
        <v>42</v>
      </c>
      <c r="Z469">
        <v>550</v>
      </c>
      <c r="AA469" t="s">
        <v>158</v>
      </c>
      <c r="AB469">
        <v>9</v>
      </c>
      <c r="AC469" t="s">
        <v>45</v>
      </c>
      <c r="AF469" t="s">
        <v>42</v>
      </c>
      <c r="AM469" t="s">
        <v>46</v>
      </c>
      <c r="AN469" t="s">
        <v>47</v>
      </c>
      <c r="AP469" t="s">
        <v>999</v>
      </c>
      <c r="AR469" t="s">
        <v>49</v>
      </c>
      <c r="AS469" s="5" t="e">
        <f t="shared" si="0"/>
        <v>#N/A</v>
      </c>
      <c r="AT469">
        <v>0</v>
      </c>
      <c r="AU469">
        <v>0</v>
      </c>
      <c r="AV469" t="e">
        <f>VLOOKUP(B469,#REF!,1,0)</f>
        <v>#REF!</v>
      </c>
    </row>
    <row r="470" spans="1:48">
      <c r="A470" s="5" t="str">
        <f>VLOOKUP(B470,'Item in worksheet'!J:J,1,0)</f>
        <v>MP10-526</v>
      </c>
      <c r="B470" t="s">
        <v>1002</v>
      </c>
      <c r="C470" s="13" t="s">
        <v>1505</v>
      </c>
      <c r="D470" t="s">
        <v>33</v>
      </c>
      <c r="E470" t="s">
        <v>1935</v>
      </c>
      <c r="M470" s="3" t="s">
        <v>60</v>
      </c>
      <c r="N470" t="s">
        <v>42</v>
      </c>
      <c r="Z470">
        <v>550</v>
      </c>
      <c r="AA470" t="s">
        <v>158</v>
      </c>
      <c r="AB470">
        <v>9</v>
      </c>
      <c r="AC470" t="s">
        <v>53</v>
      </c>
      <c r="AF470" t="s">
        <v>42</v>
      </c>
      <c r="AM470" t="s">
        <v>46</v>
      </c>
      <c r="AN470" t="s">
        <v>47</v>
      </c>
      <c r="AP470" t="s">
        <v>999</v>
      </c>
      <c r="AR470" t="s">
        <v>49</v>
      </c>
      <c r="AS470" s="5" t="e">
        <f t="shared" si="0"/>
        <v>#N/A</v>
      </c>
      <c r="AT470">
        <v>0</v>
      </c>
      <c r="AU470">
        <v>0</v>
      </c>
      <c r="AV470" t="e">
        <f>VLOOKUP(B470,#REF!,1,0)</f>
        <v>#REF!</v>
      </c>
    </row>
    <row r="471" spans="1:48">
      <c r="A471" s="5" t="str">
        <f>VLOOKUP(B471,'Item in worksheet'!J:J,1,0)</f>
        <v>MP10-527</v>
      </c>
      <c r="B471" t="s">
        <v>1003</v>
      </c>
      <c r="C471" s="13" t="s">
        <v>1505</v>
      </c>
      <c r="D471" t="s">
        <v>33</v>
      </c>
      <c r="E471" t="s">
        <v>1935</v>
      </c>
      <c r="M471" s="3" t="s">
        <v>60</v>
      </c>
      <c r="N471" t="s">
        <v>42</v>
      </c>
      <c r="Z471">
        <v>550</v>
      </c>
      <c r="AA471" t="s">
        <v>158</v>
      </c>
      <c r="AB471">
        <v>9</v>
      </c>
      <c r="AC471" t="s">
        <v>56</v>
      </c>
      <c r="AF471" t="s">
        <v>42</v>
      </c>
      <c r="AM471" t="s">
        <v>46</v>
      </c>
      <c r="AN471" t="s">
        <v>47</v>
      </c>
      <c r="AP471" t="s">
        <v>999</v>
      </c>
      <c r="AR471" t="s">
        <v>49</v>
      </c>
      <c r="AS471" s="5" t="e">
        <f t="shared" si="0"/>
        <v>#N/A</v>
      </c>
      <c r="AT471">
        <v>0</v>
      </c>
      <c r="AU471">
        <v>0</v>
      </c>
      <c r="AV471" t="e">
        <f>VLOOKUP(B471,#REF!,1,0)</f>
        <v>#REF!</v>
      </c>
    </row>
    <row r="472" spans="1:48">
      <c r="A472" s="5" t="str">
        <f>VLOOKUP(B472,'Item in worksheet'!J:J,1,0)</f>
        <v>MP13-3031</v>
      </c>
      <c r="B472" t="s">
        <v>1004</v>
      </c>
      <c r="C472" s="13" t="s">
        <v>1506</v>
      </c>
      <c r="D472" t="s">
        <v>33</v>
      </c>
      <c r="E472" t="s">
        <v>1935</v>
      </c>
      <c r="M472" s="3" t="s">
        <v>41</v>
      </c>
      <c r="N472" t="s">
        <v>42</v>
      </c>
      <c r="Z472">
        <v>650</v>
      </c>
      <c r="AA472" t="s">
        <v>158</v>
      </c>
      <c r="AB472">
        <v>9</v>
      </c>
      <c r="AC472" t="s">
        <v>1905</v>
      </c>
      <c r="AF472" t="s">
        <v>42</v>
      </c>
      <c r="AM472" t="s">
        <v>46</v>
      </c>
      <c r="AN472" t="s">
        <v>47</v>
      </c>
      <c r="AP472" t="s">
        <v>999</v>
      </c>
      <c r="AR472" t="s">
        <v>49</v>
      </c>
      <c r="AS472" s="5" t="e">
        <f t="shared" si="0"/>
        <v>#N/A</v>
      </c>
      <c r="AT472">
        <v>0</v>
      </c>
      <c r="AU472">
        <v>0</v>
      </c>
      <c r="AV472" t="e">
        <f>VLOOKUP(B472,#REF!,1,0)</f>
        <v>#REF!</v>
      </c>
    </row>
    <row r="473" spans="1:48">
      <c r="A473" s="5" t="str">
        <f>VLOOKUP(B473,'Item in worksheet'!J:J,1,0)</f>
        <v>MP13-3032</v>
      </c>
      <c r="B473" t="s">
        <v>1005</v>
      </c>
      <c r="C473" s="13" t="s">
        <v>1506</v>
      </c>
      <c r="D473" t="s">
        <v>33</v>
      </c>
      <c r="E473" t="s">
        <v>1935</v>
      </c>
      <c r="M473" s="3" t="s">
        <v>41</v>
      </c>
      <c r="N473" t="s">
        <v>42</v>
      </c>
      <c r="Z473">
        <v>650</v>
      </c>
      <c r="AA473" t="s">
        <v>158</v>
      </c>
      <c r="AB473">
        <v>9</v>
      </c>
      <c r="AC473" t="s">
        <v>1906</v>
      </c>
      <c r="AF473" t="s">
        <v>42</v>
      </c>
      <c r="AM473" t="s">
        <v>46</v>
      </c>
      <c r="AN473" t="s">
        <v>47</v>
      </c>
      <c r="AP473" t="s">
        <v>999</v>
      </c>
      <c r="AR473" t="s">
        <v>49</v>
      </c>
      <c r="AS473" s="5" t="e">
        <f t="shared" si="0"/>
        <v>#N/A</v>
      </c>
      <c r="AT473">
        <v>0</v>
      </c>
      <c r="AU473">
        <v>0</v>
      </c>
      <c r="AV473" t="e">
        <f>VLOOKUP(B473,#REF!,1,0)</f>
        <v>#REF!</v>
      </c>
    </row>
    <row r="474" spans="1:48">
      <c r="A474" s="5" t="str">
        <f>VLOOKUP(B474,'Item in worksheet'!J:J,1,0)</f>
        <v>MP13-3031</v>
      </c>
      <c r="B474" t="s">
        <v>1004</v>
      </c>
      <c r="C474" s="13" t="s">
        <v>1506</v>
      </c>
      <c r="D474" t="s">
        <v>33</v>
      </c>
      <c r="E474" t="s">
        <v>1935</v>
      </c>
      <c r="M474" s="3" t="s">
        <v>60</v>
      </c>
      <c r="N474" t="s">
        <v>42</v>
      </c>
      <c r="Z474">
        <v>650</v>
      </c>
      <c r="AA474" t="s">
        <v>158</v>
      </c>
      <c r="AB474">
        <v>9</v>
      </c>
      <c r="AC474" t="s">
        <v>1905</v>
      </c>
      <c r="AF474" t="s">
        <v>42</v>
      </c>
      <c r="AM474" t="s">
        <v>46</v>
      </c>
      <c r="AN474" t="s">
        <v>47</v>
      </c>
      <c r="AP474" t="s">
        <v>999</v>
      </c>
      <c r="AR474" t="s">
        <v>49</v>
      </c>
      <c r="AS474" s="5" t="e">
        <f t="shared" si="0"/>
        <v>#N/A</v>
      </c>
      <c r="AT474">
        <v>0</v>
      </c>
      <c r="AU474">
        <v>0</v>
      </c>
      <c r="AV474" t="e">
        <f>VLOOKUP(B474,#REF!,1,0)</f>
        <v>#REF!</v>
      </c>
    </row>
    <row r="475" spans="1:48">
      <c r="A475" s="5" t="str">
        <f>VLOOKUP(B475,'Item in worksheet'!J:J,1,0)</f>
        <v>MP13-3032</v>
      </c>
      <c r="B475" t="s">
        <v>1005</v>
      </c>
      <c r="C475" s="13" t="s">
        <v>1506</v>
      </c>
      <c r="D475" t="s">
        <v>33</v>
      </c>
      <c r="E475" t="s">
        <v>1935</v>
      </c>
      <c r="M475" s="3" t="s">
        <v>60</v>
      </c>
      <c r="N475" t="s">
        <v>42</v>
      </c>
      <c r="Z475">
        <v>650</v>
      </c>
      <c r="AA475" t="s">
        <v>158</v>
      </c>
      <c r="AB475">
        <v>9</v>
      </c>
      <c r="AC475" t="s">
        <v>1906</v>
      </c>
      <c r="AF475" t="s">
        <v>42</v>
      </c>
      <c r="AM475" t="s">
        <v>46</v>
      </c>
      <c r="AN475" t="s">
        <v>47</v>
      </c>
      <c r="AP475" t="s">
        <v>999</v>
      </c>
      <c r="AR475" t="s">
        <v>49</v>
      </c>
      <c r="AS475" s="5" t="e">
        <f t="shared" si="0"/>
        <v>#N/A</v>
      </c>
      <c r="AT475">
        <v>0</v>
      </c>
      <c r="AU475">
        <v>0</v>
      </c>
      <c r="AV475" t="e">
        <f>VLOOKUP(B475,#REF!,1,0)</f>
        <v>#REF!</v>
      </c>
    </row>
    <row r="476" spans="1:48">
      <c r="A476" s="5" t="str">
        <f>VLOOKUP(B476,'Item in worksheet'!J:J,1,0)</f>
        <v>MP10-118</v>
      </c>
      <c r="B476" t="s">
        <v>1011</v>
      </c>
      <c r="C476" s="13" t="s">
        <v>1507</v>
      </c>
      <c r="D476" t="s">
        <v>33</v>
      </c>
      <c r="E476" t="s">
        <v>1935</v>
      </c>
      <c r="M476" t="s">
        <v>60</v>
      </c>
      <c r="N476" t="s">
        <v>42</v>
      </c>
      <c r="Z476">
        <v>800</v>
      </c>
      <c r="AA476" t="s">
        <v>158</v>
      </c>
      <c r="AB476">
        <v>9</v>
      </c>
      <c r="AC476" t="s">
        <v>45</v>
      </c>
      <c r="AF476" t="s">
        <v>42</v>
      </c>
      <c r="AM476" t="s">
        <v>46</v>
      </c>
      <c r="AN476" t="s">
        <v>47</v>
      </c>
      <c r="AP476" t="s">
        <v>159</v>
      </c>
      <c r="AR476" t="s">
        <v>49</v>
      </c>
      <c r="AS476" s="5" t="e">
        <f t="shared" si="0"/>
        <v>#N/A</v>
      </c>
      <c r="AT476">
        <v>0</v>
      </c>
      <c r="AU476">
        <v>0</v>
      </c>
      <c r="AV476" t="e">
        <f>VLOOKUP(B476,#REF!,1,0)</f>
        <v>#REF!</v>
      </c>
    </row>
    <row r="477" spans="1:48">
      <c r="A477" s="5" t="str">
        <f>VLOOKUP(B477,'Item in worksheet'!J:J,1,0)</f>
        <v>MP10-119</v>
      </c>
      <c r="B477" t="s">
        <v>1012</v>
      </c>
      <c r="C477" s="13" t="s">
        <v>1507</v>
      </c>
      <c r="D477" t="s">
        <v>33</v>
      </c>
      <c r="E477" t="s">
        <v>1935</v>
      </c>
      <c r="M477" t="s">
        <v>60</v>
      </c>
      <c r="N477" t="s">
        <v>42</v>
      </c>
      <c r="Z477">
        <v>800</v>
      </c>
      <c r="AA477" t="s">
        <v>158</v>
      </c>
      <c r="AB477">
        <v>9</v>
      </c>
      <c r="AC477" t="s">
        <v>53</v>
      </c>
      <c r="AF477" t="s">
        <v>42</v>
      </c>
      <c r="AM477" t="s">
        <v>46</v>
      </c>
      <c r="AN477" t="s">
        <v>47</v>
      </c>
      <c r="AP477" t="s">
        <v>159</v>
      </c>
      <c r="AR477" t="s">
        <v>49</v>
      </c>
      <c r="AS477" s="5" t="e">
        <f t="shared" si="0"/>
        <v>#N/A</v>
      </c>
      <c r="AT477">
        <v>0</v>
      </c>
      <c r="AU477">
        <v>0</v>
      </c>
      <c r="AV477" t="e">
        <f>VLOOKUP(B477,#REF!,1,0)</f>
        <v>#REF!</v>
      </c>
    </row>
    <row r="478" spans="1:48">
      <c r="A478" s="5" t="str">
        <f>VLOOKUP(B478,'Item in worksheet'!J:J,1,0)</f>
        <v>MP10-120</v>
      </c>
      <c r="B478" t="s">
        <v>1013</v>
      </c>
      <c r="C478" s="13" t="s">
        <v>1507</v>
      </c>
      <c r="D478" t="s">
        <v>33</v>
      </c>
      <c r="E478" t="s">
        <v>1935</v>
      </c>
      <c r="M478" t="s">
        <v>60</v>
      </c>
      <c r="N478" t="s">
        <v>42</v>
      </c>
      <c r="Z478">
        <v>800</v>
      </c>
      <c r="AA478" t="s">
        <v>158</v>
      </c>
      <c r="AB478">
        <v>9</v>
      </c>
      <c r="AC478" t="s">
        <v>56</v>
      </c>
      <c r="AF478" t="s">
        <v>42</v>
      </c>
      <c r="AM478" t="s">
        <v>46</v>
      </c>
      <c r="AN478" t="s">
        <v>47</v>
      </c>
      <c r="AP478" t="s">
        <v>159</v>
      </c>
      <c r="AR478" t="s">
        <v>49</v>
      </c>
      <c r="AS478" s="5" t="e">
        <f t="shared" si="0"/>
        <v>#N/A</v>
      </c>
      <c r="AT478">
        <v>0</v>
      </c>
      <c r="AU478">
        <v>0</v>
      </c>
      <c r="AV478" t="e">
        <f>VLOOKUP(B478,#REF!,1,0)</f>
        <v>#REF!</v>
      </c>
    </row>
    <row r="479" spans="1:48">
      <c r="A479" s="5" t="str">
        <f>VLOOKUP(B479,'Item in worksheet'!J:J,1,0)</f>
        <v>MP10-111</v>
      </c>
      <c r="B479" t="s">
        <v>1017</v>
      </c>
      <c r="C479" s="13" t="s">
        <v>1508</v>
      </c>
      <c r="D479" t="s">
        <v>33</v>
      </c>
      <c r="E479" t="s">
        <v>1935</v>
      </c>
      <c r="M479" t="s">
        <v>41</v>
      </c>
      <c r="N479" t="s">
        <v>42</v>
      </c>
      <c r="Z479">
        <v>1000</v>
      </c>
      <c r="AA479" t="s">
        <v>158</v>
      </c>
      <c r="AB479">
        <v>9</v>
      </c>
      <c r="AC479" t="s">
        <v>45</v>
      </c>
      <c r="AF479" t="s">
        <v>42</v>
      </c>
      <c r="AM479" t="s">
        <v>46</v>
      </c>
      <c r="AN479" t="s">
        <v>47</v>
      </c>
      <c r="AP479" t="s">
        <v>502</v>
      </c>
      <c r="AR479" t="s">
        <v>49</v>
      </c>
      <c r="AS479" s="5" t="e">
        <f t="shared" si="0"/>
        <v>#N/A</v>
      </c>
      <c r="AT479">
        <v>0</v>
      </c>
      <c r="AU479">
        <v>0</v>
      </c>
      <c r="AV479" t="e">
        <f>VLOOKUP(B479,#REF!,1,0)</f>
        <v>#REF!</v>
      </c>
    </row>
    <row r="480" spans="1:48">
      <c r="A480" s="5" t="str">
        <f>VLOOKUP(B480,'Item in worksheet'!J:J,1,0)</f>
        <v>MP10-112</v>
      </c>
      <c r="B480" t="s">
        <v>1018</v>
      </c>
      <c r="C480" s="13" t="s">
        <v>1508</v>
      </c>
      <c r="D480" t="s">
        <v>33</v>
      </c>
      <c r="E480" t="s">
        <v>1935</v>
      </c>
      <c r="M480" t="s">
        <v>41</v>
      </c>
      <c r="N480" t="s">
        <v>42</v>
      </c>
      <c r="Z480">
        <v>1000</v>
      </c>
      <c r="AA480" t="s">
        <v>158</v>
      </c>
      <c r="AB480">
        <v>9</v>
      </c>
      <c r="AC480" t="s">
        <v>53</v>
      </c>
      <c r="AF480" t="s">
        <v>42</v>
      </c>
      <c r="AM480" t="s">
        <v>46</v>
      </c>
      <c r="AN480" t="s">
        <v>47</v>
      </c>
      <c r="AP480" t="s">
        <v>502</v>
      </c>
      <c r="AR480" t="s">
        <v>49</v>
      </c>
      <c r="AS480" s="5" t="e">
        <f t="shared" si="0"/>
        <v>#N/A</v>
      </c>
      <c r="AT480">
        <v>0</v>
      </c>
      <c r="AU480">
        <v>0</v>
      </c>
      <c r="AV480" t="e">
        <f>VLOOKUP(B480,#REF!,1,0)</f>
        <v>#REF!</v>
      </c>
    </row>
    <row r="481" spans="1:48">
      <c r="A481" s="5" t="str">
        <f>VLOOKUP(B481,'Item in worksheet'!J:J,1,0)</f>
        <v>MP10-113</v>
      </c>
      <c r="B481" t="s">
        <v>1019</v>
      </c>
      <c r="C481" s="13" t="s">
        <v>1508</v>
      </c>
      <c r="D481" t="s">
        <v>33</v>
      </c>
      <c r="E481" t="s">
        <v>1935</v>
      </c>
      <c r="M481" t="s">
        <v>41</v>
      </c>
      <c r="N481" t="s">
        <v>42</v>
      </c>
      <c r="Z481">
        <v>1000</v>
      </c>
      <c r="AA481" t="s">
        <v>158</v>
      </c>
      <c r="AB481">
        <v>9</v>
      </c>
      <c r="AC481" t="s">
        <v>56</v>
      </c>
      <c r="AF481" t="s">
        <v>42</v>
      </c>
      <c r="AM481" t="s">
        <v>46</v>
      </c>
      <c r="AN481" t="s">
        <v>47</v>
      </c>
      <c r="AP481" t="s">
        <v>502</v>
      </c>
      <c r="AR481" t="s">
        <v>49</v>
      </c>
      <c r="AS481" s="5" t="e">
        <f t="shared" si="0"/>
        <v>#N/A</v>
      </c>
      <c r="AT481">
        <v>0</v>
      </c>
      <c r="AU481">
        <v>0</v>
      </c>
      <c r="AV481" t="e">
        <f>VLOOKUP(B481,#REF!,1,0)</f>
        <v>#REF!</v>
      </c>
    </row>
    <row r="482" spans="1:48">
      <c r="A482" s="5" t="str">
        <f>VLOOKUP(B482,'Item in worksheet'!J:J,1,0)</f>
        <v>MP10-111</v>
      </c>
      <c r="B482" t="s">
        <v>1017</v>
      </c>
      <c r="C482" s="13" t="s">
        <v>1508</v>
      </c>
      <c r="D482" t="s">
        <v>33</v>
      </c>
      <c r="E482" t="s">
        <v>1935</v>
      </c>
      <c r="M482" s="4" t="s">
        <v>1494</v>
      </c>
      <c r="N482" t="s">
        <v>42</v>
      </c>
      <c r="Z482">
        <v>1000</v>
      </c>
      <c r="AA482" t="s">
        <v>158</v>
      </c>
      <c r="AB482">
        <v>9</v>
      </c>
      <c r="AC482" t="s">
        <v>45</v>
      </c>
      <c r="AF482" t="s">
        <v>42</v>
      </c>
      <c r="AM482" t="s">
        <v>46</v>
      </c>
      <c r="AN482" t="s">
        <v>47</v>
      </c>
      <c r="AP482" t="s">
        <v>502</v>
      </c>
      <c r="AR482" t="s">
        <v>49</v>
      </c>
      <c r="AS482" s="5" t="e">
        <f t="shared" si="0"/>
        <v>#N/A</v>
      </c>
      <c r="AT482">
        <v>0</v>
      </c>
      <c r="AU482">
        <v>0</v>
      </c>
      <c r="AV482" t="e">
        <f>VLOOKUP(B482,#REF!,1,0)</f>
        <v>#REF!</v>
      </c>
    </row>
    <row r="483" spans="1:48">
      <c r="A483" s="5" t="str">
        <f>VLOOKUP(B483,'Item in worksheet'!J:J,1,0)</f>
        <v>MP10-112</v>
      </c>
      <c r="B483" t="s">
        <v>1018</v>
      </c>
      <c r="C483" s="13" t="s">
        <v>1508</v>
      </c>
      <c r="D483" t="s">
        <v>33</v>
      </c>
      <c r="E483" t="s">
        <v>1935</v>
      </c>
      <c r="M483" s="4" t="s">
        <v>1494</v>
      </c>
      <c r="N483" t="s">
        <v>42</v>
      </c>
      <c r="Z483">
        <v>1000</v>
      </c>
      <c r="AA483" t="s">
        <v>158</v>
      </c>
      <c r="AB483">
        <v>9</v>
      </c>
      <c r="AC483" t="s">
        <v>53</v>
      </c>
      <c r="AF483" t="s">
        <v>42</v>
      </c>
      <c r="AM483" t="s">
        <v>46</v>
      </c>
      <c r="AN483" t="s">
        <v>47</v>
      </c>
      <c r="AP483" t="s">
        <v>502</v>
      </c>
      <c r="AR483" t="s">
        <v>49</v>
      </c>
      <c r="AS483" s="5" t="e">
        <f t="shared" ref="AS483:AS546" si="1">VLOOKUP(C483,$C$1:$C$417,1,0)</f>
        <v>#N/A</v>
      </c>
      <c r="AT483">
        <v>0</v>
      </c>
      <c r="AU483">
        <v>0</v>
      </c>
      <c r="AV483" t="e">
        <f>VLOOKUP(B483,#REF!,1,0)</f>
        <v>#REF!</v>
      </c>
    </row>
    <row r="484" spans="1:48">
      <c r="A484" s="5" t="str">
        <f>VLOOKUP(B484,'Item in worksheet'!J:J,1,0)</f>
        <v>MP10-113</v>
      </c>
      <c r="B484" t="s">
        <v>1019</v>
      </c>
      <c r="C484" s="13" t="s">
        <v>1508</v>
      </c>
      <c r="D484" t="s">
        <v>33</v>
      </c>
      <c r="E484" t="s">
        <v>1935</v>
      </c>
      <c r="M484" s="4" t="s">
        <v>1494</v>
      </c>
      <c r="N484" t="s">
        <v>42</v>
      </c>
      <c r="Z484">
        <v>1000</v>
      </c>
      <c r="AA484" t="s">
        <v>158</v>
      </c>
      <c r="AB484">
        <v>9</v>
      </c>
      <c r="AC484" t="s">
        <v>56</v>
      </c>
      <c r="AF484" t="s">
        <v>42</v>
      </c>
      <c r="AM484" t="s">
        <v>46</v>
      </c>
      <c r="AN484" t="s">
        <v>47</v>
      </c>
      <c r="AP484" t="s">
        <v>502</v>
      </c>
      <c r="AR484" t="s">
        <v>49</v>
      </c>
      <c r="AS484" s="5" t="e">
        <f t="shared" si="1"/>
        <v>#N/A</v>
      </c>
      <c r="AT484">
        <v>0</v>
      </c>
      <c r="AU484">
        <v>0</v>
      </c>
      <c r="AV484" t="e">
        <f>VLOOKUP(B484,#REF!,1,0)</f>
        <v>#REF!</v>
      </c>
    </row>
    <row r="485" spans="1:48">
      <c r="A485" s="5" t="str">
        <f>VLOOKUP(B485,'Item in worksheet'!J:J,1,0)</f>
        <v>MP10-2656</v>
      </c>
      <c r="B485" t="s">
        <v>1048</v>
      </c>
      <c r="C485" s="13" t="s">
        <v>1510</v>
      </c>
      <c r="D485" t="s">
        <v>33</v>
      </c>
      <c r="E485" t="s">
        <v>1935</v>
      </c>
      <c r="M485" t="s">
        <v>60</v>
      </c>
      <c r="N485" t="s">
        <v>42</v>
      </c>
      <c r="Z485">
        <v>400</v>
      </c>
      <c r="AA485" t="s">
        <v>158</v>
      </c>
      <c r="AB485">
        <v>9</v>
      </c>
      <c r="AC485" t="s">
        <v>45</v>
      </c>
      <c r="AF485" t="s">
        <v>42</v>
      </c>
      <c r="AM485" t="s">
        <v>46</v>
      </c>
      <c r="AN485" t="s">
        <v>47</v>
      </c>
      <c r="AP485" s="13" t="s">
        <v>1509</v>
      </c>
      <c r="AR485" t="s">
        <v>49</v>
      </c>
      <c r="AS485" s="5" t="e">
        <f t="shared" si="1"/>
        <v>#N/A</v>
      </c>
      <c r="AT485">
        <v>0</v>
      </c>
      <c r="AU485">
        <v>0</v>
      </c>
      <c r="AV485" t="e">
        <f>VLOOKUP(B485,#REF!,1,0)</f>
        <v>#REF!</v>
      </c>
    </row>
    <row r="486" spans="1:48">
      <c r="A486" s="5" t="str">
        <f>VLOOKUP(B486,'Item in worksheet'!J:J,1,0)</f>
        <v>MP10-2657</v>
      </c>
      <c r="B486" t="s">
        <v>1050</v>
      </c>
      <c r="C486" s="13" t="s">
        <v>1510</v>
      </c>
      <c r="D486" t="s">
        <v>33</v>
      </c>
      <c r="E486" t="s">
        <v>1935</v>
      </c>
      <c r="M486" t="s">
        <v>60</v>
      </c>
      <c r="N486" t="s">
        <v>42</v>
      </c>
      <c r="Z486">
        <v>400</v>
      </c>
      <c r="AA486" t="s">
        <v>1511</v>
      </c>
      <c r="AB486">
        <v>9</v>
      </c>
      <c r="AC486" t="s">
        <v>53</v>
      </c>
      <c r="AF486" t="s">
        <v>42</v>
      </c>
      <c r="AM486" t="s">
        <v>46</v>
      </c>
      <c r="AN486" t="s">
        <v>47</v>
      </c>
      <c r="AP486" s="13" t="s">
        <v>1509</v>
      </c>
      <c r="AR486" t="s">
        <v>49</v>
      </c>
      <c r="AS486" s="5" t="e">
        <f t="shared" si="1"/>
        <v>#N/A</v>
      </c>
      <c r="AT486">
        <v>0</v>
      </c>
      <c r="AU486">
        <v>0</v>
      </c>
      <c r="AV486" t="e">
        <f>VLOOKUP(B486,#REF!,1,0)</f>
        <v>#REF!</v>
      </c>
    </row>
    <row r="487" spans="1:48">
      <c r="A487" s="5" t="str">
        <f>VLOOKUP(B487,'Item in worksheet'!J:J,1,0)</f>
        <v>MP10-233</v>
      </c>
      <c r="B487" t="s">
        <v>1080</v>
      </c>
      <c r="C487" s="13" t="s">
        <v>1512</v>
      </c>
      <c r="D487" t="s">
        <v>33</v>
      </c>
      <c r="E487" t="s">
        <v>1935</v>
      </c>
      <c r="M487" s="199" t="s">
        <v>1837</v>
      </c>
      <c r="N487" t="s">
        <v>42</v>
      </c>
      <c r="Z487">
        <v>800</v>
      </c>
      <c r="AA487" t="s">
        <v>1511</v>
      </c>
      <c r="AB487">
        <v>9</v>
      </c>
      <c r="AC487" t="s">
        <v>45</v>
      </c>
      <c r="AF487" t="s">
        <v>42</v>
      </c>
      <c r="AM487" t="s">
        <v>46</v>
      </c>
      <c r="AN487" t="s">
        <v>47</v>
      </c>
      <c r="AP487" t="s">
        <v>1077</v>
      </c>
      <c r="AR487" t="s">
        <v>49</v>
      </c>
      <c r="AS487" s="5" t="e">
        <f t="shared" si="1"/>
        <v>#N/A</v>
      </c>
      <c r="AT487">
        <v>0</v>
      </c>
      <c r="AU487">
        <v>0</v>
      </c>
      <c r="AV487" t="e">
        <f>VLOOKUP(B487,#REF!,1,0)</f>
        <v>#REF!</v>
      </c>
    </row>
    <row r="488" spans="1:48">
      <c r="A488" s="5" t="str">
        <f>VLOOKUP(B488,'Item in worksheet'!J:J,1,0)</f>
        <v>MP10-234</v>
      </c>
      <c r="B488" t="s">
        <v>1081</v>
      </c>
      <c r="C488" s="13" t="s">
        <v>1512</v>
      </c>
      <c r="D488" t="s">
        <v>33</v>
      </c>
      <c r="E488" t="s">
        <v>1935</v>
      </c>
      <c r="M488" s="199" t="s">
        <v>1837</v>
      </c>
      <c r="N488" t="s">
        <v>42</v>
      </c>
      <c r="Z488">
        <v>800</v>
      </c>
      <c r="AA488" t="s">
        <v>1511</v>
      </c>
      <c r="AB488">
        <v>9</v>
      </c>
      <c r="AC488" t="s">
        <v>53</v>
      </c>
      <c r="AF488" t="s">
        <v>42</v>
      </c>
      <c r="AM488" t="s">
        <v>46</v>
      </c>
      <c r="AN488" t="s">
        <v>47</v>
      </c>
      <c r="AP488" t="s">
        <v>1077</v>
      </c>
      <c r="AR488" t="s">
        <v>49</v>
      </c>
      <c r="AS488" s="5" t="e">
        <f t="shared" si="1"/>
        <v>#N/A</v>
      </c>
      <c r="AT488">
        <v>0</v>
      </c>
      <c r="AU488">
        <v>0</v>
      </c>
      <c r="AV488" t="e">
        <f>VLOOKUP(B488,#REF!,1,0)</f>
        <v>#REF!</v>
      </c>
    </row>
    <row r="489" spans="1:48">
      <c r="A489" s="5" t="str">
        <f>VLOOKUP(B489,'Item in worksheet'!J:J,1,0)</f>
        <v>MP10-235</v>
      </c>
      <c r="B489" t="s">
        <v>1082</v>
      </c>
      <c r="C489" s="13" t="s">
        <v>1512</v>
      </c>
      <c r="D489" t="s">
        <v>33</v>
      </c>
      <c r="E489" t="s">
        <v>1935</v>
      </c>
      <c r="M489" s="199" t="s">
        <v>1837</v>
      </c>
      <c r="N489" t="s">
        <v>42</v>
      </c>
      <c r="Z489">
        <v>800</v>
      </c>
      <c r="AA489" t="s">
        <v>1511</v>
      </c>
      <c r="AB489">
        <v>9</v>
      </c>
      <c r="AC489" t="s">
        <v>56</v>
      </c>
      <c r="AF489" t="s">
        <v>42</v>
      </c>
      <c r="AM489" t="s">
        <v>46</v>
      </c>
      <c r="AN489" t="s">
        <v>47</v>
      </c>
      <c r="AP489" t="s">
        <v>1077</v>
      </c>
      <c r="AR489" t="s">
        <v>49</v>
      </c>
      <c r="AS489" s="5" t="e">
        <f t="shared" si="1"/>
        <v>#N/A</v>
      </c>
      <c r="AT489">
        <v>0</v>
      </c>
      <c r="AU489">
        <v>0</v>
      </c>
      <c r="AV489" t="e">
        <f>VLOOKUP(B489,#REF!,1,0)</f>
        <v>#REF!</v>
      </c>
    </row>
    <row r="490" spans="1:48">
      <c r="A490" s="5" t="str">
        <f>VLOOKUP(B490,'Item in worksheet'!J:J,1,0)</f>
        <v>MP10-659</v>
      </c>
      <c r="B490" t="s">
        <v>1086</v>
      </c>
      <c r="C490" s="13" t="s">
        <v>1513</v>
      </c>
      <c r="D490" t="s">
        <v>33</v>
      </c>
      <c r="E490" t="s">
        <v>1935</v>
      </c>
      <c r="M490" s="36" t="s">
        <v>41</v>
      </c>
      <c r="N490" t="s">
        <v>42</v>
      </c>
      <c r="Z490">
        <v>800</v>
      </c>
      <c r="AA490" t="s">
        <v>1511</v>
      </c>
      <c r="AB490">
        <v>9</v>
      </c>
      <c r="AC490" t="s">
        <v>410</v>
      </c>
      <c r="AF490" t="s">
        <v>42</v>
      </c>
      <c r="AM490" t="s">
        <v>46</v>
      </c>
      <c r="AN490" t="s">
        <v>47</v>
      </c>
      <c r="AP490" t="s">
        <v>999</v>
      </c>
      <c r="AR490" t="s">
        <v>49</v>
      </c>
      <c r="AS490" s="5" t="e">
        <f t="shared" si="1"/>
        <v>#N/A</v>
      </c>
      <c r="AT490">
        <v>0</v>
      </c>
      <c r="AU490">
        <v>0</v>
      </c>
      <c r="AV490" t="e">
        <f>VLOOKUP(B490,#REF!,1,0)</f>
        <v>#REF!</v>
      </c>
    </row>
    <row r="491" spans="1:48">
      <c r="A491" s="5" t="str">
        <f>VLOOKUP(B491,'Item in worksheet'!J:J,1,0)</f>
        <v>MP10-254</v>
      </c>
      <c r="B491" t="s">
        <v>1087</v>
      </c>
      <c r="C491" s="13" t="s">
        <v>1513</v>
      </c>
      <c r="D491" t="s">
        <v>33</v>
      </c>
      <c r="E491" t="s">
        <v>1935</v>
      </c>
      <c r="M491" s="36" t="s">
        <v>41</v>
      </c>
      <c r="N491" t="s">
        <v>42</v>
      </c>
      <c r="Z491">
        <v>800</v>
      </c>
      <c r="AA491" t="s">
        <v>1511</v>
      </c>
      <c r="AB491">
        <v>9</v>
      </c>
      <c r="AC491" t="s">
        <v>45</v>
      </c>
      <c r="AF491" t="s">
        <v>42</v>
      </c>
      <c r="AM491" t="s">
        <v>46</v>
      </c>
      <c r="AN491" t="s">
        <v>47</v>
      </c>
      <c r="AP491" t="s">
        <v>999</v>
      </c>
      <c r="AR491" t="s">
        <v>49</v>
      </c>
      <c r="AS491" s="5" t="e">
        <f t="shared" si="1"/>
        <v>#N/A</v>
      </c>
      <c r="AT491">
        <v>0</v>
      </c>
      <c r="AU491">
        <v>0</v>
      </c>
      <c r="AV491" t="e">
        <f>VLOOKUP(B491,#REF!,1,0)</f>
        <v>#REF!</v>
      </c>
    </row>
    <row r="492" spans="1:48">
      <c r="A492" s="5" t="str">
        <f>VLOOKUP(B492,'Item in worksheet'!J:J,1,0)</f>
        <v>MP10-255</v>
      </c>
      <c r="B492" t="s">
        <v>1088</v>
      </c>
      <c r="C492" s="13" t="s">
        <v>1513</v>
      </c>
      <c r="D492" t="s">
        <v>33</v>
      </c>
      <c r="E492" t="s">
        <v>1935</v>
      </c>
      <c r="M492" s="36" t="s">
        <v>41</v>
      </c>
      <c r="N492" t="s">
        <v>42</v>
      </c>
      <c r="Z492">
        <v>800</v>
      </c>
      <c r="AA492" t="s">
        <v>1511</v>
      </c>
      <c r="AB492">
        <v>9</v>
      </c>
      <c r="AC492" t="s">
        <v>53</v>
      </c>
      <c r="AF492" t="s">
        <v>42</v>
      </c>
      <c r="AM492" t="s">
        <v>46</v>
      </c>
      <c r="AN492" t="s">
        <v>47</v>
      </c>
      <c r="AP492" t="s">
        <v>999</v>
      </c>
      <c r="AR492" t="s">
        <v>49</v>
      </c>
      <c r="AS492" s="5" t="e">
        <f t="shared" si="1"/>
        <v>#N/A</v>
      </c>
      <c r="AT492">
        <v>0</v>
      </c>
      <c r="AU492">
        <v>0</v>
      </c>
      <c r="AV492" t="e">
        <f>VLOOKUP(B492,#REF!,1,0)</f>
        <v>#REF!</v>
      </c>
    </row>
    <row r="493" spans="1:48">
      <c r="A493" s="5" t="str">
        <f>VLOOKUP(B493,'Item in worksheet'!J:J,1,0)</f>
        <v>MP10-256</v>
      </c>
      <c r="B493" t="s">
        <v>1089</v>
      </c>
      <c r="C493" s="13" t="s">
        <v>1513</v>
      </c>
      <c r="D493" t="s">
        <v>33</v>
      </c>
      <c r="E493" t="s">
        <v>1935</v>
      </c>
      <c r="M493" s="36" t="s">
        <v>41</v>
      </c>
      <c r="N493" t="s">
        <v>42</v>
      </c>
      <c r="Z493">
        <v>800</v>
      </c>
      <c r="AA493" t="s">
        <v>1511</v>
      </c>
      <c r="AB493">
        <v>9</v>
      </c>
      <c r="AC493" t="s">
        <v>56</v>
      </c>
      <c r="AF493" t="s">
        <v>42</v>
      </c>
      <c r="AM493" t="s">
        <v>46</v>
      </c>
      <c r="AN493" t="s">
        <v>47</v>
      </c>
      <c r="AP493" t="s">
        <v>999</v>
      </c>
      <c r="AR493" t="s">
        <v>49</v>
      </c>
      <c r="AS493" s="5" t="e">
        <f t="shared" si="1"/>
        <v>#N/A</v>
      </c>
      <c r="AT493">
        <v>0</v>
      </c>
      <c r="AU493">
        <v>0</v>
      </c>
      <c r="AV493" t="e">
        <f>VLOOKUP(B493,#REF!,1,0)</f>
        <v>#REF!</v>
      </c>
    </row>
    <row r="494" spans="1:48">
      <c r="A494" s="5" t="str">
        <f>VLOOKUP(B494,'Item in worksheet'!J:J,1,0)</f>
        <v>MP10-659</v>
      </c>
      <c r="B494" t="s">
        <v>1086</v>
      </c>
      <c r="C494" s="13" t="s">
        <v>1513</v>
      </c>
      <c r="D494" t="s">
        <v>33</v>
      </c>
      <c r="E494" t="s">
        <v>1935</v>
      </c>
      <c r="M494" s="199" t="s">
        <v>1837</v>
      </c>
      <c r="N494" t="s">
        <v>42</v>
      </c>
      <c r="Z494">
        <v>800</v>
      </c>
      <c r="AA494" t="s">
        <v>1511</v>
      </c>
      <c r="AB494">
        <v>9</v>
      </c>
      <c r="AC494" t="s">
        <v>410</v>
      </c>
      <c r="AF494" t="s">
        <v>42</v>
      </c>
      <c r="AM494" t="s">
        <v>46</v>
      </c>
      <c r="AN494" t="s">
        <v>47</v>
      </c>
      <c r="AP494" t="s">
        <v>999</v>
      </c>
      <c r="AR494" t="s">
        <v>49</v>
      </c>
      <c r="AS494" s="5" t="e">
        <f t="shared" si="1"/>
        <v>#N/A</v>
      </c>
      <c r="AT494">
        <v>0</v>
      </c>
      <c r="AU494">
        <v>0</v>
      </c>
      <c r="AV494" t="e">
        <f>VLOOKUP(B494,#REF!,1,0)</f>
        <v>#REF!</v>
      </c>
    </row>
    <row r="495" spans="1:48">
      <c r="A495" s="5" t="str">
        <f>VLOOKUP(B495,'Item in worksheet'!J:J,1,0)</f>
        <v>MP10-254</v>
      </c>
      <c r="B495" t="s">
        <v>1087</v>
      </c>
      <c r="C495" s="13" t="s">
        <v>1513</v>
      </c>
      <c r="D495" t="s">
        <v>33</v>
      </c>
      <c r="E495" t="s">
        <v>1935</v>
      </c>
      <c r="M495" s="199" t="s">
        <v>1837</v>
      </c>
      <c r="N495" t="s">
        <v>42</v>
      </c>
      <c r="Z495">
        <v>800</v>
      </c>
      <c r="AA495" t="s">
        <v>1511</v>
      </c>
      <c r="AB495">
        <v>9</v>
      </c>
      <c r="AC495" t="s">
        <v>45</v>
      </c>
      <c r="AF495" t="s">
        <v>42</v>
      </c>
      <c r="AM495" t="s">
        <v>46</v>
      </c>
      <c r="AN495" t="s">
        <v>47</v>
      </c>
      <c r="AP495" t="s">
        <v>999</v>
      </c>
      <c r="AR495" t="s">
        <v>49</v>
      </c>
      <c r="AS495" s="5" t="e">
        <f t="shared" si="1"/>
        <v>#N/A</v>
      </c>
      <c r="AT495">
        <v>0</v>
      </c>
      <c r="AU495">
        <v>0</v>
      </c>
      <c r="AV495" t="e">
        <f>VLOOKUP(B495,#REF!,1,0)</f>
        <v>#REF!</v>
      </c>
    </row>
    <row r="496" spans="1:48">
      <c r="A496" s="5" t="str">
        <f>VLOOKUP(B496,'Item in worksheet'!J:J,1,0)</f>
        <v>MP10-255</v>
      </c>
      <c r="B496" t="s">
        <v>1088</v>
      </c>
      <c r="C496" s="13" t="s">
        <v>1513</v>
      </c>
      <c r="D496" t="s">
        <v>33</v>
      </c>
      <c r="E496" t="s">
        <v>1935</v>
      </c>
      <c r="M496" s="199" t="s">
        <v>1837</v>
      </c>
      <c r="N496" t="s">
        <v>42</v>
      </c>
      <c r="Z496">
        <v>800</v>
      </c>
      <c r="AA496" t="s">
        <v>1511</v>
      </c>
      <c r="AB496">
        <v>9</v>
      </c>
      <c r="AC496" t="s">
        <v>53</v>
      </c>
      <c r="AF496" t="s">
        <v>42</v>
      </c>
      <c r="AM496" t="s">
        <v>46</v>
      </c>
      <c r="AN496" t="s">
        <v>47</v>
      </c>
      <c r="AP496" t="s">
        <v>999</v>
      </c>
      <c r="AR496" t="s">
        <v>49</v>
      </c>
      <c r="AS496" s="5" t="e">
        <f t="shared" si="1"/>
        <v>#N/A</v>
      </c>
      <c r="AT496">
        <v>0</v>
      </c>
      <c r="AU496">
        <v>0</v>
      </c>
      <c r="AV496" t="e">
        <f>VLOOKUP(B496,#REF!,1,0)</f>
        <v>#REF!</v>
      </c>
    </row>
    <row r="497" spans="1:48">
      <c r="A497" s="5" t="str">
        <f>VLOOKUP(B497,'Item in worksheet'!J:J,1,0)</f>
        <v>MP10-256</v>
      </c>
      <c r="B497" t="s">
        <v>1089</v>
      </c>
      <c r="C497" s="13" t="s">
        <v>1513</v>
      </c>
      <c r="D497" t="s">
        <v>33</v>
      </c>
      <c r="E497" t="s">
        <v>1935</v>
      </c>
      <c r="M497" s="199" t="s">
        <v>1837</v>
      </c>
      <c r="N497" t="s">
        <v>42</v>
      </c>
      <c r="Z497">
        <v>800</v>
      </c>
      <c r="AA497" t="s">
        <v>1511</v>
      </c>
      <c r="AB497">
        <v>9</v>
      </c>
      <c r="AC497" t="s">
        <v>56</v>
      </c>
      <c r="AF497" t="s">
        <v>42</v>
      </c>
      <c r="AM497" t="s">
        <v>46</v>
      </c>
      <c r="AN497" t="s">
        <v>47</v>
      </c>
      <c r="AP497" t="s">
        <v>999</v>
      </c>
      <c r="AR497" t="s">
        <v>49</v>
      </c>
      <c r="AS497" s="5" t="e">
        <f t="shared" si="1"/>
        <v>#N/A</v>
      </c>
      <c r="AT497">
        <v>0</v>
      </c>
      <c r="AU497">
        <v>0</v>
      </c>
      <c r="AV497" t="e">
        <f>VLOOKUP(B497,#REF!,1,0)</f>
        <v>#REF!</v>
      </c>
    </row>
    <row r="498" spans="1:48">
      <c r="A498" s="5" t="str">
        <f>VLOOKUP(B498,'Item in worksheet'!J:J,1,0)</f>
        <v>MP10-639</v>
      </c>
      <c r="B498" t="s">
        <v>1091</v>
      </c>
      <c r="C498" s="13" t="s">
        <v>1514</v>
      </c>
      <c r="D498" t="s">
        <v>33</v>
      </c>
      <c r="E498" t="s">
        <v>1935</v>
      </c>
      <c r="M498" s="36" t="s">
        <v>41</v>
      </c>
      <c r="N498" t="s">
        <v>42</v>
      </c>
      <c r="Z498">
        <v>800</v>
      </c>
      <c r="AA498" t="s">
        <v>1511</v>
      </c>
      <c r="AB498">
        <v>9</v>
      </c>
      <c r="AC498" t="s">
        <v>45</v>
      </c>
      <c r="AF498" t="s">
        <v>42</v>
      </c>
      <c r="AM498" t="s">
        <v>46</v>
      </c>
      <c r="AN498" t="s">
        <v>47</v>
      </c>
      <c r="AP498" t="s">
        <v>999</v>
      </c>
      <c r="AR498" t="s">
        <v>49</v>
      </c>
      <c r="AS498" s="5" t="e">
        <f t="shared" si="1"/>
        <v>#N/A</v>
      </c>
      <c r="AT498">
        <v>0</v>
      </c>
      <c r="AU498">
        <v>0</v>
      </c>
      <c r="AV498" t="e">
        <f>VLOOKUP(B498,#REF!,1,0)</f>
        <v>#REF!</v>
      </c>
    </row>
    <row r="499" spans="1:48">
      <c r="A499" s="5" t="str">
        <f>VLOOKUP(B499,'Item in worksheet'!J:J,1,0)</f>
        <v>MP10-640</v>
      </c>
      <c r="B499" t="s">
        <v>1092</v>
      </c>
      <c r="C499" s="13" t="s">
        <v>1514</v>
      </c>
      <c r="D499" t="s">
        <v>33</v>
      </c>
      <c r="E499" t="s">
        <v>1935</v>
      </c>
      <c r="M499" s="36" t="s">
        <v>41</v>
      </c>
      <c r="N499" t="s">
        <v>42</v>
      </c>
      <c r="Z499">
        <v>800</v>
      </c>
      <c r="AA499" t="s">
        <v>1511</v>
      </c>
      <c r="AB499">
        <v>9</v>
      </c>
      <c r="AC499" t="s">
        <v>53</v>
      </c>
      <c r="AF499" t="s">
        <v>42</v>
      </c>
      <c r="AM499" t="s">
        <v>46</v>
      </c>
      <c r="AN499" t="s">
        <v>47</v>
      </c>
      <c r="AP499" t="s">
        <v>999</v>
      </c>
      <c r="AR499" t="s">
        <v>49</v>
      </c>
      <c r="AS499" s="5" t="e">
        <f t="shared" si="1"/>
        <v>#N/A</v>
      </c>
      <c r="AT499">
        <v>0</v>
      </c>
      <c r="AU499">
        <v>0</v>
      </c>
      <c r="AV499" t="e">
        <f>VLOOKUP(B499,#REF!,1,0)</f>
        <v>#REF!</v>
      </c>
    </row>
    <row r="500" spans="1:48">
      <c r="A500" s="5" t="str">
        <f>VLOOKUP(B500,'Item in worksheet'!J:J,1,0)</f>
        <v>MP10-2576</v>
      </c>
      <c r="B500" t="s">
        <v>1093</v>
      </c>
      <c r="C500" s="13" t="s">
        <v>1514</v>
      </c>
      <c r="D500" t="s">
        <v>33</v>
      </c>
      <c r="E500" t="s">
        <v>1935</v>
      </c>
      <c r="M500" s="199" t="s">
        <v>1837</v>
      </c>
      <c r="N500" t="s">
        <v>42</v>
      </c>
      <c r="Z500">
        <v>800</v>
      </c>
      <c r="AA500" t="s">
        <v>1511</v>
      </c>
      <c r="AB500">
        <v>9</v>
      </c>
      <c r="AC500" t="s">
        <v>410</v>
      </c>
      <c r="AF500" t="s">
        <v>42</v>
      </c>
      <c r="AM500" t="s">
        <v>46</v>
      </c>
      <c r="AN500" t="s">
        <v>47</v>
      </c>
      <c r="AP500" t="s">
        <v>999</v>
      </c>
      <c r="AR500" t="s">
        <v>49</v>
      </c>
      <c r="AS500" s="5" t="e">
        <f t="shared" si="1"/>
        <v>#N/A</v>
      </c>
      <c r="AT500">
        <v>0</v>
      </c>
      <c r="AU500">
        <v>0</v>
      </c>
      <c r="AV500" t="e">
        <f>VLOOKUP(B500,#REF!,1,0)</f>
        <v>#REF!</v>
      </c>
    </row>
    <row r="501" spans="1:48">
      <c r="A501" s="5" t="str">
        <f>VLOOKUP(B501,'Item in worksheet'!J:J,1,0)</f>
        <v>MP10-639</v>
      </c>
      <c r="B501" t="s">
        <v>1091</v>
      </c>
      <c r="C501" s="13" t="s">
        <v>1514</v>
      </c>
      <c r="D501" t="s">
        <v>33</v>
      </c>
      <c r="E501" t="s">
        <v>1935</v>
      </c>
      <c r="M501" s="199" t="s">
        <v>1837</v>
      </c>
      <c r="N501" t="s">
        <v>42</v>
      </c>
      <c r="Z501">
        <v>800</v>
      </c>
      <c r="AA501" t="s">
        <v>1511</v>
      </c>
      <c r="AB501">
        <v>9</v>
      </c>
      <c r="AC501" t="s">
        <v>45</v>
      </c>
      <c r="AF501" t="s">
        <v>42</v>
      </c>
      <c r="AM501" t="s">
        <v>46</v>
      </c>
      <c r="AN501" t="s">
        <v>47</v>
      </c>
      <c r="AP501" t="s">
        <v>999</v>
      </c>
      <c r="AR501" t="s">
        <v>49</v>
      </c>
      <c r="AS501" s="5" t="e">
        <f t="shared" si="1"/>
        <v>#N/A</v>
      </c>
      <c r="AT501">
        <v>0</v>
      </c>
      <c r="AU501">
        <v>0</v>
      </c>
      <c r="AV501" t="e">
        <f>VLOOKUP(B501,#REF!,1,0)</f>
        <v>#REF!</v>
      </c>
    </row>
    <row r="502" spans="1:48">
      <c r="A502" s="5" t="str">
        <f>VLOOKUP(B502,'Item in worksheet'!J:J,1,0)</f>
        <v>MP10-640</v>
      </c>
      <c r="B502" t="s">
        <v>1092</v>
      </c>
      <c r="C502" s="13" t="s">
        <v>1514</v>
      </c>
      <c r="D502" t="s">
        <v>33</v>
      </c>
      <c r="E502" t="s">
        <v>1935</v>
      </c>
      <c r="M502" s="199" t="s">
        <v>1837</v>
      </c>
      <c r="N502" t="s">
        <v>42</v>
      </c>
      <c r="Z502">
        <v>800</v>
      </c>
      <c r="AA502" t="s">
        <v>1511</v>
      </c>
      <c r="AB502">
        <v>9</v>
      </c>
      <c r="AC502" t="s">
        <v>53</v>
      </c>
      <c r="AF502" t="s">
        <v>42</v>
      </c>
      <c r="AM502" t="s">
        <v>46</v>
      </c>
      <c r="AN502" t="s">
        <v>47</v>
      </c>
      <c r="AP502" t="s">
        <v>999</v>
      </c>
      <c r="AR502" t="s">
        <v>49</v>
      </c>
      <c r="AS502" s="5" t="e">
        <f t="shared" si="1"/>
        <v>#N/A</v>
      </c>
      <c r="AT502">
        <v>0</v>
      </c>
      <c r="AU502">
        <v>0</v>
      </c>
      <c r="AV502" t="e">
        <f>VLOOKUP(B502,#REF!,1,0)</f>
        <v>#REF!</v>
      </c>
    </row>
    <row r="503" spans="1:48">
      <c r="A503" s="5" t="str">
        <f>VLOOKUP(B503,'Item in worksheet'!J:J,1,0)</f>
        <v>MP10-641</v>
      </c>
      <c r="B503" t="s">
        <v>1094</v>
      </c>
      <c r="C503" s="13" t="s">
        <v>1514</v>
      </c>
      <c r="D503" t="s">
        <v>33</v>
      </c>
      <c r="E503" t="s">
        <v>1935</v>
      </c>
      <c r="M503" s="199" t="s">
        <v>1837</v>
      </c>
      <c r="N503" t="s">
        <v>42</v>
      </c>
      <c r="Z503">
        <v>800</v>
      </c>
      <c r="AA503" t="s">
        <v>1511</v>
      </c>
      <c r="AB503">
        <v>9</v>
      </c>
      <c r="AC503" t="s">
        <v>56</v>
      </c>
      <c r="AF503" t="s">
        <v>42</v>
      </c>
      <c r="AM503" t="s">
        <v>46</v>
      </c>
      <c r="AN503" t="s">
        <v>47</v>
      </c>
      <c r="AP503" t="s">
        <v>999</v>
      </c>
      <c r="AR503" t="s">
        <v>49</v>
      </c>
      <c r="AS503" s="5" t="e">
        <f t="shared" si="1"/>
        <v>#N/A</v>
      </c>
      <c r="AT503">
        <v>0</v>
      </c>
      <c r="AU503">
        <v>0</v>
      </c>
      <c r="AV503" t="e">
        <f>VLOOKUP(B503,#REF!,1,0)</f>
        <v>#REF!</v>
      </c>
    </row>
    <row r="504" spans="1:48">
      <c r="A504" s="5" t="str">
        <f>VLOOKUP(B504,'Item in worksheet'!J:J,1,0)</f>
        <v>MP10-2578</v>
      </c>
      <c r="B504" t="s">
        <v>1096</v>
      </c>
      <c r="C504" s="13" t="s">
        <v>1515</v>
      </c>
      <c r="D504" t="s">
        <v>33</v>
      </c>
      <c r="E504" t="s">
        <v>1935</v>
      </c>
      <c r="M504" s="36" t="s">
        <v>41</v>
      </c>
      <c r="N504" t="s">
        <v>42</v>
      </c>
      <c r="Z504">
        <v>800</v>
      </c>
      <c r="AA504" t="s">
        <v>1511</v>
      </c>
      <c r="AB504">
        <v>9</v>
      </c>
      <c r="AC504" t="s">
        <v>410</v>
      </c>
      <c r="AF504" t="s">
        <v>42</v>
      </c>
      <c r="AM504" t="s">
        <v>46</v>
      </c>
      <c r="AN504" t="s">
        <v>47</v>
      </c>
      <c r="AP504" t="s">
        <v>999</v>
      </c>
      <c r="AR504" t="s">
        <v>49</v>
      </c>
      <c r="AS504" s="5" t="e">
        <f t="shared" si="1"/>
        <v>#N/A</v>
      </c>
      <c r="AT504">
        <v>0</v>
      </c>
      <c r="AU504">
        <v>0</v>
      </c>
      <c r="AV504" t="e">
        <f>VLOOKUP(B504,#REF!,1,0)</f>
        <v>#REF!</v>
      </c>
    </row>
    <row r="505" spans="1:48">
      <c r="A505" s="5" t="str">
        <f>VLOOKUP(B505,'Item in worksheet'!J:J,1,0)</f>
        <v>MP10-738</v>
      </c>
      <c r="B505" t="s">
        <v>1097</v>
      </c>
      <c r="C505" s="13" t="s">
        <v>1515</v>
      </c>
      <c r="D505" t="s">
        <v>33</v>
      </c>
      <c r="E505" t="s">
        <v>1935</v>
      </c>
      <c r="M505" s="36" t="s">
        <v>41</v>
      </c>
      <c r="N505" t="s">
        <v>42</v>
      </c>
      <c r="Z505">
        <v>800</v>
      </c>
      <c r="AA505" t="s">
        <v>1511</v>
      </c>
      <c r="AB505">
        <v>9</v>
      </c>
      <c r="AC505" t="s">
        <v>45</v>
      </c>
      <c r="AF505" t="s">
        <v>42</v>
      </c>
      <c r="AM505" t="s">
        <v>46</v>
      </c>
      <c r="AN505" t="s">
        <v>47</v>
      </c>
      <c r="AP505" t="s">
        <v>999</v>
      </c>
      <c r="AR505" t="s">
        <v>49</v>
      </c>
      <c r="AS505" s="5" t="e">
        <f t="shared" si="1"/>
        <v>#N/A</v>
      </c>
      <c r="AT505">
        <v>0</v>
      </c>
      <c r="AU505">
        <v>0</v>
      </c>
      <c r="AV505" t="e">
        <f>VLOOKUP(B505,#REF!,1,0)</f>
        <v>#REF!</v>
      </c>
    </row>
    <row r="506" spans="1:48">
      <c r="A506" s="5" t="str">
        <f>VLOOKUP(B506,'Item in worksheet'!J:J,1,0)</f>
        <v>MP10-739</v>
      </c>
      <c r="B506" t="s">
        <v>1098</v>
      </c>
      <c r="C506" s="13" t="s">
        <v>1515</v>
      </c>
      <c r="D506" t="s">
        <v>33</v>
      </c>
      <c r="E506" t="s">
        <v>1935</v>
      </c>
      <c r="M506" s="36" t="s">
        <v>41</v>
      </c>
      <c r="N506" t="s">
        <v>42</v>
      </c>
      <c r="Z506">
        <v>800</v>
      </c>
      <c r="AA506" t="s">
        <v>1511</v>
      </c>
      <c r="AB506">
        <v>9</v>
      </c>
      <c r="AC506" t="s">
        <v>53</v>
      </c>
      <c r="AF506" t="s">
        <v>42</v>
      </c>
      <c r="AM506" t="s">
        <v>46</v>
      </c>
      <c r="AN506" t="s">
        <v>47</v>
      </c>
      <c r="AP506" t="s">
        <v>999</v>
      </c>
      <c r="AR506" t="s">
        <v>49</v>
      </c>
      <c r="AS506" s="5" t="e">
        <f t="shared" si="1"/>
        <v>#N/A</v>
      </c>
      <c r="AT506">
        <v>0</v>
      </c>
      <c r="AU506">
        <v>0</v>
      </c>
      <c r="AV506" t="e">
        <f>VLOOKUP(B506,#REF!,1,0)</f>
        <v>#REF!</v>
      </c>
    </row>
    <row r="507" spans="1:48">
      <c r="A507" s="5" t="str">
        <f>VLOOKUP(B507,'Item in worksheet'!J:J,1,0)</f>
        <v>MP10-740</v>
      </c>
      <c r="B507" t="s">
        <v>1099</v>
      </c>
      <c r="C507" s="13" t="s">
        <v>1515</v>
      </c>
      <c r="D507" t="s">
        <v>33</v>
      </c>
      <c r="E507" t="s">
        <v>1935</v>
      </c>
      <c r="M507" s="36" t="s">
        <v>41</v>
      </c>
      <c r="N507" t="s">
        <v>42</v>
      </c>
      <c r="Z507">
        <v>800</v>
      </c>
      <c r="AA507" t="s">
        <v>1511</v>
      </c>
      <c r="AB507">
        <v>9</v>
      </c>
      <c r="AC507" t="s">
        <v>56</v>
      </c>
      <c r="AF507" t="s">
        <v>42</v>
      </c>
      <c r="AM507" t="s">
        <v>46</v>
      </c>
      <c r="AN507" t="s">
        <v>47</v>
      </c>
      <c r="AP507" t="s">
        <v>999</v>
      </c>
      <c r="AR507" t="s">
        <v>49</v>
      </c>
      <c r="AS507" s="5" t="e">
        <f t="shared" si="1"/>
        <v>#N/A</v>
      </c>
      <c r="AT507">
        <v>0</v>
      </c>
      <c r="AU507">
        <v>0</v>
      </c>
      <c r="AV507" t="e">
        <f>VLOOKUP(B507,#REF!,1,0)</f>
        <v>#REF!</v>
      </c>
    </row>
    <row r="508" spans="1:48">
      <c r="A508" s="5" t="str">
        <f>VLOOKUP(B508,'Item in worksheet'!J:J,1,0)</f>
        <v>MP10-2578</v>
      </c>
      <c r="B508" t="s">
        <v>1096</v>
      </c>
      <c r="C508" s="13" t="s">
        <v>1515</v>
      </c>
      <c r="D508" t="s">
        <v>33</v>
      </c>
      <c r="E508" t="s">
        <v>1935</v>
      </c>
      <c r="M508" s="199" t="s">
        <v>1837</v>
      </c>
      <c r="N508" t="s">
        <v>42</v>
      </c>
      <c r="Z508">
        <v>800</v>
      </c>
      <c r="AA508" t="s">
        <v>1511</v>
      </c>
      <c r="AB508">
        <v>9</v>
      </c>
      <c r="AC508" t="s">
        <v>410</v>
      </c>
      <c r="AF508" t="s">
        <v>42</v>
      </c>
      <c r="AM508" t="s">
        <v>46</v>
      </c>
      <c r="AN508" t="s">
        <v>47</v>
      </c>
      <c r="AP508" t="s">
        <v>999</v>
      </c>
      <c r="AR508" t="s">
        <v>49</v>
      </c>
      <c r="AS508" s="5" t="e">
        <f t="shared" si="1"/>
        <v>#N/A</v>
      </c>
      <c r="AT508">
        <v>0</v>
      </c>
      <c r="AU508">
        <v>0</v>
      </c>
      <c r="AV508" t="e">
        <f>VLOOKUP(B508,#REF!,1,0)</f>
        <v>#REF!</v>
      </c>
    </row>
    <row r="509" spans="1:48">
      <c r="A509" s="5" t="str">
        <f>VLOOKUP(B509,'Item in worksheet'!J:J,1,0)</f>
        <v>MP10-738</v>
      </c>
      <c r="B509" t="s">
        <v>1097</v>
      </c>
      <c r="C509" s="13" t="s">
        <v>1515</v>
      </c>
      <c r="D509" t="s">
        <v>33</v>
      </c>
      <c r="E509" t="s">
        <v>1935</v>
      </c>
      <c r="M509" s="199" t="s">
        <v>1837</v>
      </c>
      <c r="N509" t="s">
        <v>42</v>
      </c>
      <c r="Z509">
        <v>800</v>
      </c>
      <c r="AA509" t="s">
        <v>1511</v>
      </c>
      <c r="AB509">
        <v>9</v>
      </c>
      <c r="AC509" t="s">
        <v>45</v>
      </c>
      <c r="AF509" t="s">
        <v>42</v>
      </c>
      <c r="AM509" t="s">
        <v>46</v>
      </c>
      <c r="AN509" t="s">
        <v>47</v>
      </c>
      <c r="AP509" t="s">
        <v>999</v>
      </c>
      <c r="AR509" t="s">
        <v>49</v>
      </c>
      <c r="AS509" s="5" t="e">
        <f t="shared" si="1"/>
        <v>#N/A</v>
      </c>
      <c r="AT509">
        <v>0</v>
      </c>
      <c r="AU509">
        <v>0</v>
      </c>
      <c r="AV509" t="e">
        <f>VLOOKUP(B509,#REF!,1,0)</f>
        <v>#REF!</v>
      </c>
    </row>
    <row r="510" spans="1:48">
      <c r="A510" s="5" t="str">
        <f>VLOOKUP(B510,'Item in worksheet'!J:J,1,0)</f>
        <v>MP10-739</v>
      </c>
      <c r="B510" t="s">
        <v>1098</v>
      </c>
      <c r="C510" s="13" t="s">
        <v>1515</v>
      </c>
      <c r="D510" t="s">
        <v>33</v>
      </c>
      <c r="E510" t="s">
        <v>1935</v>
      </c>
      <c r="M510" s="199" t="s">
        <v>1837</v>
      </c>
      <c r="N510" t="s">
        <v>42</v>
      </c>
      <c r="Z510">
        <v>800</v>
      </c>
      <c r="AA510" t="s">
        <v>1511</v>
      </c>
      <c r="AB510">
        <v>9</v>
      </c>
      <c r="AC510" t="s">
        <v>53</v>
      </c>
      <c r="AF510" t="s">
        <v>42</v>
      </c>
      <c r="AM510" t="s">
        <v>46</v>
      </c>
      <c r="AN510" t="s">
        <v>47</v>
      </c>
      <c r="AP510" t="s">
        <v>999</v>
      </c>
      <c r="AR510" t="s">
        <v>49</v>
      </c>
      <c r="AS510" s="5" t="e">
        <f t="shared" si="1"/>
        <v>#N/A</v>
      </c>
      <c r="AT510">
        <v>0</v>
      </c>
      <c r="AU510">
        <v>0</v>
      </c>
      <c r="AV510" t="e">
        <f>VLOOKUP(B510,#REF!,1,0)</f>
        <v>#REF!</v>
      </c>
    </row>
    <row r="511" spans="1:48">
      <c r="A511" s="5" t="str">
        <f>VLOOKUP(B511,'Item in worksheet'!J:J,1,0)</f>
        <v>MP10-740</v>
      </c>
      <c r="B511" t="s">
        <v>1099</v>
      </c>
      <c r="C511" s="13" t="s">
        <v>1515</v>
      </c>
      <c r="D511" t="s">
        <v>33</v>
      </c>
      <c r="E511" t="s">
        <v>1935</v>
      </c>
      <c r="M511" s="199" t="s">
        <v>1837</v>
      </c>
      <c r="N511" t="s">
        <v>42</v>
      </c>
      <c r="Z511">
        <v>800</v>
      </c>
      <c r="AA511" t="s">
        <v>1511</v>
      </c>
      <c r="AB511">
        <v>9</v>
      </c>
      <c r="AC511" t="s">
        <v>56</v>
      </c>
      <c r="AF511" t="s">
        <v>42</v>
      </c>
      <c r="AM511" t="s">
        <v>46</v>
      </c>
      <c r="AN511" t="s">
        <v>47</v>
      </c>
      <c r="AP511" t="s">
        <v>999</v>
      </c>
      <c r="AR511" t="s">
        <v>49</v>
      </c>
      <c r="AS511" s="5" t="e">
        <f t="shared" si="1"/>
        <v>#N/A</v>
      </c>
      <c r="AT511">
        <v>0</v>
      </c>
      <c r="AU511">
        <v>0</v>
      </c>
      <c r="AV511" t="e">
        <f>VLOOKUP(B511,#REF!,1,0)</f>
        <v>#REF!</v>
      </c>
    </row>
    <row r="512" spans="1:48">
      <c r="A512" s="5" t="str">
        <f>VLOOKUP(B512,'Item in worksheet'!J:J,1,0)</f>
        <v>MP10-2577</v>
      </c>
      <c r="B512" t="s">
        <v>1101</v>
      </c>
      <c r="C512" s="13" t="s">
        <v>1516</v>
      </c>
      <c r="D512" t="s">
        <v>33</v>
      </c>
      <c r="E512" t="s">
        <v>1935</v>
      </c>
      <c r="M512" s="36" t="s">
        <v>41</v>
      </c>
      <c r="N512" t="s">
        <v>42</v>
      </c>
      <c r="Z512">
        <v>800</v>
      </c>
      <c r="AA512" t="s">
        <v>1511</v>
      </c>
      <c r="AB512">
        <v>9</v>
      </c>
      <c r="AC512" t="s">
        <v>410</v>
      </c>
      <c r="AF512" t="s">
        <v>42</v>
      </c>
      <c r="AM512" t="s">
        <v>46</v>
      </c>
      <c r="AN512" t="s">
        <v>47</v>
      </c>
      <c r="AP512" t="s">
        <v>999</v>
      </c>
      <c r="AR512" t="s">
        <v>49</v>
      </c>
      <c r="AS512" s="5" t="e">
        <f t="shared" si="1"/>
        <v>#N/A</v>
      </c>
      <c r="AT512">
        <v>0</v>
      </c>
      <c r="AU512">
        <v>0</v>
      </c>
      <c r="AV512" t="e">
        <f>VLOOKUP(B512,#REF!,1,0)</f>
        <v>#REF!</v>
      </c>
    </row>
    <row r="513" spans="1:48">
      <c r="A513" s="5" t="str">
        <f>VLOOKUP(B513,'Item in worksheet'!J:J,1,0)</f>
        <v>MP10-1328</v>
      </c>
      <c r="B513" t="s">
        <v>1102</v>
      </c>
      <c r="C513" s="13" t="s">
        <v>1516</v>
      </c>
      <c r="D513" t="s">
        <v>33</v>
      </c>
      <c r="E513" t="s">
        <v>1935</v>
      </c>
      <c r="M513" s="36" t="s">
        <v>41</v>
      </c>
      <c r="N513" t="s">
        <v>42</v>
      </c>
      <c r="Z513">
        <v>800</v>
      </c>
      <c r="AA513" t="s">
        <v>1511</v>
      </c>
      <c r="AB513">
        <v>9</v>
      </c>
      <c r="AC513" t="s">
        <v>45</v>
      </c>
      <c r="AF513" t="s">
        <v>42</v>
      </c>
      <c r="AM513" t="s">
        <v>46</v>
      </c>
      <c r="AN513" t="s">
        <v>47</v>
      </c>
      <c r="AP513" t="s">
        <v>999</v>
      </c>
      <c r="AR513" t="s">
        <v>49</v>
      </c>
      <c r="AS513" s="5" t="e">
        <f t="shared" si="1"/>
        <v>#N/A</v>
      </c>
      <c r="AT513">
        <v>0</v>
      </c>
      <c r="AU513">
        <v>0</v>
      </c>
      <c r="AV513" t="e">
        <f>VLOOKUP(B513,#REF!,1,0)</f>
        <v>#REF!</v>
      </c>
    </row>
    <row r="514" spans="1:48">
      <c r="A514" s="5" t="str">
        <f>VLOOKUP(B514,'Item in worksheet'!J:J,1,0)</f>
        <v>MP10-1329</v>
      </c>
      <c r="B514" t="s">
        <v>1103</v>
      </c>
      <c r="C514" s="13" t="s">
        <v>1516</v>
      </c>
      <c r="D514" t="s">
        <v>33</v>
      </c>
      <c r="E514" t="s">
        <v>1935</v>
      </c>
      <c r="M514" s="36" t="s">
        <v>41</v>
      </c>
      <c r="N514" t="s">
        <v>42</v>
      </c>
      <c r="Z514">
        <v>800</v>
      </c>
      <c r="AA514" t="s">
        <v>1511</v>
      </c>
      <c r="AB514">
        <v>9</v>
      </c>
      <c r="AC514" t="s">
        <v>53</v>
      </c>
      <c r="AF514" t="s">
        <v>42</v>
      </c>
      <c r="AM514" t="s">
        <v>46</v>
      </c>
      <c r="AN514" t="s">
        <v>47</v>
      </c>
      <c r="AP514" t="s">
        <v>999</v>
      </c>
      <c r="AR514" t="s">
        <v>49</v>
      </c>
      <c r="AS514" s="5" t="e">
        <f t="shared" si="1"/>
        <v>#N/A</v>
      </c>
      <c r="AT514">
        <v>0</v>
      </c>
      <c r="AU514">
        <v>0</v>
      </c>
      <c r="AV514" t="e">
        <f>VLOOKUP(B514,#REF!,1,0)</f>
        <v>#REF!</v>
      </c>
    </row>
    <row r="515" spans="1:48">
      <c r="A515" s="5" t="str">
        <f>VLOOKUP(B515,'Item in worksheet'!J:J,1,0)</f>
        <v>MP10-1330</v>
      </c>
      <c r="B515" t="s">
        <v>1104</v>
      </c>
      <c r="C515" s="13" t="s">
        <v>1516</v>
      </c>
      <c r="D515" t="s">
        <v>33</v>
      </c>
      <c r="E515" t="s">
        <v>1935</v>
      </c>
      <c r="M515" s="36" t="s">
        <v>41</v>
      </c>
      <c r="N515" t="s">
        <v>42</v>
      </c>
      <c r="Z515">
        <v>800</v>
      </c>
      <c r="AA515" t="s">
        <v>1511</v>
      </c>
      <c r="AB515">
        <v>9</v>
      </c>
      <c r="AC515" t="s">
        <v>56</v>
      </c>
      <c r="AF515" t="s">
        <v>42</v>
      </c>
      <c r="AM515" t="s">
        <v>46</v>
      </c>
      <c r="AN515" t="s">
        <v>47</v>
      </c>
      <c r="AP515" t="s">
        <v>999</v>
      </c>
      <c r="AR515" t="s">
        <v>49</v>
      </c>
      <c r="AS515" s="5" t="e">
        <f t="shared" si="1"/>
        <v>#N/A</v>
      </c>
      <c r="AT515">
        <v>0</v>
      </c>
      <c r="AU515">
        <v>0</v>
      </c>
      <c r="AV515" t="e">
        <f>VLOOKUP(B515,#REF!,1,0)</f>
        <v>#REF!</v>
      </c>
    </row>
    <row r="516" spans="1:48">
      <c r="A516" s="5" t="str">
        <f>VLOOKUP(B516,'Item in worksheet'!J:J,1,0)</f>
        <v>MP10-2577</v>
      </c>
      <c r="B516" t="s">
        <v>1101</v>
      </c>
      <c r="C516" s="13" t="s">
        <v>1516</v>
      </c>
      <c r="D516" t="s">
        <v>33</v>
      </c>
      <c r="E516" t="s">
        <v>1935</v>
      </c>
      <c r="M516" s="199" t="s">
        <v>1837</v>
      </c>
      <c r="N516" t="s">
        <v>42</v>
      </c>
      <c r="Z516">
        <v>800</v>
      </c>
      <c r="AA516" t="s">
        <v>1511</v>
      </c>
      <c r="AB516">
        <v>9</v>
      </c>
      <c r="AC516" t="s">
        <v>410</v>
      </c>
      <c r="AF516" t="s">
        <v>42</v>
      </c>
      <c r="AM516" t="s">
        <v>46</v>
      </c>
      <c r="AN516" t="s">
        <v>47</v>
      </c>
      <c r="AP516" t="s">
        <v>999</v>
      </c>
      <c r="AR516" t="s">
        <v>49</v>
      </c>
      <c r="AS516" s="5" t="e">
        <f t="shared" si="1"/>
        <v>#N/A</v>
      </c>
      <c r="AT516">
        <v>0</v>
      </c>
      <c r="AU516">
        <v>0</v>
      </c>
      <c r="AV516" t="e">
        <f>VLOOKUP(B516,#REF!,1,0)</f>
        <v>#REF!</v>
      </c>
    </row>
    <row r="517" spans="1:48">
      <c r="A517" s="5" t="str">
        <f>VLOOKUP(B517,'Item in worksheet'!J:J,1,0)</f>
        <v>MP10-1328</v>
      </c>
      <c r="B517" t="s">
        <v>1102</v>
      </c>
      <c r="C517" s="13" t="s">
        <v>1516</v>
      </c>
      <c r="D517" t="s">
        <v>33</v>
      </c>
      <c r="E517" t="s">
        <v>1935</v>
      </c>
      <c r="M517" s="199" t="s">
        <v>1837</v>
      </c>
      <c r="N517" t="s">
        <v>42</v>
      </c>
      <c r="Z517">
        <v>800</v>
      </c>
      <c r="AA517" t="s">
        <v>1511</v>
      </c>
      <c r="AB517">
        <v>9</v>
      </c>
      <c r="AC517" t="s">
        <v>45</v>
      </c>
      <c r="AF517" t="s">
        <v>42</v>
      </c>
      <c r="AM517" t="s">
        <v>46</v>
      </c>
      <c r="AN517" t="s">
        <v>47</v>
      </c>
      <c r="AP517" t="s">
        <v>999</v>
      </c>
      <c r="AR517" t="s">
        <v>49</v>
      </c>
      <c r="AS517" s="5" t="e">
        <f t="shared" si="1"/>
        <v>#N/A</v>
      </c>
      <c r="AT517">
        <v>0</v>
      </c>
      <c r="AU517">
        <v>0</v>
      </c>
      <c r="AV517" t="e">
        <f>VLOOKUP(B517,#REF!,1,0)</f>
        <v>#REF!</v>
      </c>
    </row>
    <row r="518" spans="1:48">
      <c r="A518" s="5" t="str">
        <f>VLOOKUP(B518,'Item in worksheet'!J:J,1,0)</f>
        <v>MP10-1329</v>
      </c>
      <c r="B518" t="s">
        <v>1103</v>
      </c>
      <c r="C518" s="13" t="s">
        <v>1516</v>
      </c>
      <c r="D518" t="s">
        <v>33</v>
      </c>
      <c r="E518" t="s">
        <v>1935</v>
      </c>
      <c r="M518" s="199" t="s">
        <v>1837</v>
      </c>
      <c r="N518" t="s">
        <v>42</v>
      </c>
      <c r="Z518">
        <v>800</v>
      </c>
      <c r="AA518" t="s">
        <v>1511</v>
      </c>
      <c r="AB518">
        <v>9</v>
      </c>
      <c r="AC518" t="s">
        <v>53</v>
      </c>
      <c r="AF518" t="s">
        <v>42</v>
      </c>
      <c r="AM518" t="s">
        <v>46</v>
      </c>
      <c r="AN518" t="s">
        <v>47</v>
      </c>
      <c r="AP518" t="s">
        <v>999</v>
      </c>
      <c r="AR518" t="s">
        <v>49</v>
      </c>
      <c r="AS518" s="5" t="e">
        <f t="shared" si="1"/>
        <v>#N/A</v>
      </c>
      <c r="AT518">
        <v>0</v>
      </c>
      <c r="AU518">
        <v>0</v>
      </c>
      <c r="AV518" t="e">
        <f>VLOOKUP(B518,#REF!,1,0)</f>
        <v>#REF!</v>
      </c>
    </row>
    <row r="519" spans="1:48">
      <c r="A519" s="5" t="str">
        <f>VLOOKUP(B519,'Item in worksheet'!J:J,1,0)</f>
        <v>MP10-1330</v>
      </c>
      <c r="B519" t="s">
        <v>1104</v>
      </c>
      <c r="C519" s="13" t="s">
        <v>1516</v>
      </c>
      <c r="D519" t="s">
        <v>33</v>
      </c>
      <c r="E519" t="s">
        <v>1935</v>
      </c>
      <c r="M519" s="199" t="s">
        <v>1837</v>
      </c>
      <c r="N519" t="s">
        <v>42</v>
      </c>
      <c r="Z519">
        <v>800</v>
      </c>
      <c r="AA519" t="s">
        <v>1511</v>
      </c>
      <c r="AB519">
        <v>9</v>
      </c>
      <c r="AC519" t="s">
        <v>56</v>
      </c>
      <c r="AF519" t="s">
        <v>42</v>
      </c>
      <c r="AM519" t="s">
        <v>46</v>
      </c>
      <c r="AN519" t="s">
        <v>47</v>
      </c>
      <c r="AP519" t="s">
        <v>999</v>
      </c>
      <c r="AR519" t="s">
        <v>49</v>
      </c>
      <c r="AS519" s="5" t="e">
        <f t="shared" si="1"/>
        <v>#N/A</v>
      </c>
      <c r="AT519">
        <v>0</v>
      </c>
      <c r="AU519">
        <v>0</v>
      </c>
      <c r="AV519" t="e">
        <f>VLOOKUP(B519,#REF!,1,0)</f>
        <v>#REF!</v>
      </c>
    </row>
    <row r="520" spans="1:48">
      <c r="A520" s="5" t="str">
        <f>VLOOKUP(B520,'Item in worksheet'!J:J,1,0)</f>
        <v>MP10-2240</v>
      </c>
      <c r="B520" t="s">
        <v>1106</v>
      </c>
      <c r="C520" s="13" t="s">
        <v>1517</v>
      </c>
      <c r="D520" t="s">
        <v>33</v>
      </c>
      <c r="E520" t="s">
        <v>1935</v>
      </c>
      <c r="M520" s="36" t="s">
        <v>41</v>
      </c>
      <c r="N520" t="s">
        <v>42</v>
      </c>
      <c r="Z520">
        <v>800</v>
      </c>
      <c r="AA520" t="s">
        <v>1511</v>
      </c>
      <c r="AB520">
        <v>9</v>
      </c>
      <c r="AC520" t="s">
        <v>45</v>
      </c>
      <c r="AF520" t="s">
        <v>42</v>
      </c>
      <c r="AM520" t="s">
        <v>46</v>
      </c>
      <c r="AN520" t="s">
        <v>47</v>
      </c>
      <c r="AP520" t="s">
        <v>999</v>
      </c>
      <c r="AR520" t="s">
        <v>49</v>
      </c>
      <c r="AS520" s="5" t="e">
        <f t="shared" si="1"/>
        <v>#N/A</v>
      </c>
      <c r="AT520">
        <v>0</v>
      </c>
      <c r="AU520">
        <v>0</v>
      </c>
      <c r="AV520" t="e">
        <f>VLOOKUP(B520,#REF!,1,0)</f>
        <v>#REF!</v>
      </c>
    </row>
    <row r="521" spans="1:48">
      <c r="A521" s="5" t="str">
        <f>VLOOKUP(B521,'Item in worksheet'!J:J,1,0)</f>
        <v>MP10-2241</v>
      </c>
      <c r="B521" t="s">
        <v>1107</v>
      </c>
      <c r="C521" s="13" t="s">
        <v>1517</v>
      </c>
      <c r="D521" t="s">
        <v>33</v>
      </c>
      <c r="E521" t="s">
        <v>1935</v>
      </c>
      <c r="M521" s="36" t="s">
        <v>41</v>
      </c>
      <c r="N521" t="s">
        <v>42</v>
      </c>
      <c r="Z521">
        <v>800</v>
      </c>
      <c r="AA521" t="s">
        <v>1511</v>
      </c>
      <c r="AB521">
        <v>9</v>
      </c>
      <c r="AC521" t="s">
        <v>53</v>
      </c>
      <c r="AF521" t="s">
        <v>42</v>
      </c>
      <c r="AM521" t="s">
        <v>46</v>
      </c>
      <c r="AN521" t="s">
        <v>47</v>
      </c>
      <c r="AP521" t="s">
        <v>999</v>
      </c>
      <c r="AR521" t="s">
        <v>49</v>
      </c>
      <c r="AS521" s="5" t="e">
        <f t="shared" si="1"/>
        <v>#N/A</v>
      </c>
      <c r="AT521">
        <v>0</v>
      </c>
      <c r="AU521">
        <v>0</v>
      </c>
      <c r="AV521" t="e">
        <f>VLOOKUP(B521,#REF!,1,0)</f>
        <v>#REF!</v>
      </c>
    </row>
    <row r="522" spans="1:48">
      <c r="A522" s="5" t="str">
        <f>VLOOKUP(B522,'Item in worksheet'!J:J,1,0)</f>
        <v>MP10-2242</v>
      </c>
      <c r="B522" t="s">
        <v>1108</v>
      </c>
      <c r="C522" s="13" t="s">
        <v>1517</v>
      </c>
      <c r="D522" t="s">
        <v>33</v>
      </c>
      <c r="E522" t="s">
        <v>1935</v>
      </c>
      <c r="M522" s="36" t="s">
        <v>41</v>
      </c>
      <c r="N522" t="s">
        <v>42</v>
      </c>
      <c r="Z522">
        <v>800</v>
      </c>
      <c r="AA522" t="s">
        <v>1511</v>
      </c>
      <c r="AB522">
        <v>9</v>
      </c>
      <c r="AC522" t="s">
        <v>56</v>
      </c>
      <c r="AF522" t="s">
        <v>42</v>
      </c>
      <c r="AM522" t="s">
        <v>46</v>
      </c>
      <c r="AN522" t="s">
        <v>47</v>
      </c>
      <c r="AP522" t="s">
        <v>999</v>
      </c>
      <c r="AR522" t="s">
        <v>49</v>
      </c>
      <c r="AS522" s="5" t="e">
        <f t="shared" si="1"/>
        <v>#N/A</v>
      </c>
      <c r="AT522">
        <v>0</v>
      </c>
      <c r="AU522">
        <v>0</v>
      </c>
      <c r="AV522" t="e">
        <f>VLOOKUP(B522,#REF!,1,0)</f>
        <v>#REF!</v>
      </c>
    </row>
    <row r="523" spans="1:48">
      <c r="A523" s="5" t="str">
        <f>VLOOKUP(B523,'Item in worksheet'!J:J,1,0)</f>
        <v>MP10-2240</v>
      </c>
      <c r="B523" t="s">
        <v>1106</v>
      </c>
      <c r="C523" s="13" t="s">
        <v>1517</v>
      </c>
      <c r="D523" t="s">
        <v>33</v>
      </c>
      <c r="E523" t="s">
        <v>1935</v>
      </c>
      <c r="M523" s="199" t="s">
        <v>1837</v>
      </c>
      <c r="N523" t="s">
        <v>42</v>
      </c>
      <c r="Z523">
        <v>800</v>
      </c>
      <c r="AA523" t="s">
        <v>1511</v>
      </c>
      <c r="AB523">
        <v>9</v>
      </c>
      <c r="AC523" t="s">
        <v>45</v>
      </c>
      <c r="AF523" t="s">
        <v>42</v>
      </c>
      <c r="AM523" t="s">
        <v>46</v>
      </c>
      <c r="AN523" t="s">
        <v>47</v>
      </c>
      <c r="AP523" t="s">
        <v>999</v>
      </c>
      <c r="AR523" t="s">
        <v>49</v>
      </c>
      <c r="AS523" s="5" t="e">
        <f t="shared" si="1"/>
        <v>#N/A</v>
      </c>
      <c r="AT523">
        <v>0</v>
      </c>
      <c r="AU523">
        <v>0</v>
      </c>
      <c r="AV523" t="e">
        <f>VLOOKUP(B523,#REF!,1,0)</f>
        <v>#REF!</v>
      </c>
    </row>
    <row r="524" spans="1:48">
      <c r="A524" s="5" t="str">
        <f>VLOOKUP(B524,'Item in worksheet'!J:J,1,0)</f>
        <v>MP10-2241</v>
      </c>
      <c r="B524" t="s">
        <v>1107</v>
      </c>
      <c r="C524" s="13" t="s">
        <v>1517</v>
      </c>
      <c r="D524" t="s">
        <v>33</v>
      </c>
      <c r="E524" t="s">
        <v>1935</v>
      </c>
      <c r="M524" s="199" t="s">
        <v>1837</v>
      </c>
      <c r="N524" t="s">
        <v>42</v>
      </c>
      <c r="Z524">
        <v>800</v>
      </c>
      <c r="AA524" t="s">
        <v>1511</v>
      </c>
      <c r="AB524">
        <v>9</v>
      </c>
      <c r="AC524" t="s">
        <v>53</v>
      </c>
      <c r="AF524" t="s">
        <v>42</v>
      </c>
      <c r="AM524" t="s">
        <v>46</v>
      </c>
      <c r="AN524" t="s">
        <v>47</v>
      </c>
      <c r="AP524" t="s">
        <v>999</v>
      </c>
      <c r="AR524" t="s">
        <v>49</v>
      </c>
      <c r="AS524" s="5" t="e">
        <f t="shared" si="1"/>
        <v>#N/A</v>
      </c>
      <c r="AT524">
        <v>0</v>
      </c>
      <c r="AU524">
        <v>0</v>
      </c>
      <c r="AV524" t="e">
        <f>VLOOKUP(B524,#REF!,1,0)</f>
        <v>#REF!</v>
      </c>
    </row>
    <row r="525" spans="1:48">
      <c r="A525" s="5" t="str">
        <f>VLOOKUP(B525,'Item in worksheet'!J:J,1,0)</f>
        <v>MP10-2242</v>
      </c>
      <c r="B525" t="s">
        <v>1108</v>
      </c>
      <c r="C525" s="13" t="s">
        <v>1517</v>
      </c>
      <c r="D525" t="s">
        <v>33</v>
      </c>
      <c r="E525" t="s">
        <v>1935</v>
      </c>
      <c r="M525" s="199" t="s">
        <v>1837</v>
      </c>
      <c r="N525" t="s">
        <v>42</v>
      </c>
      <c r="Z525">
        <v>800</v>
      </c>
      <c r="AA525" t="s">
        <v>1511</v>
      </c>
      <c r="AB525">
        <v>9</v>
      </c>
      <c r="AC525" t="s">
        <v>56</v>
      </c>
      <c r="AF525" t="s">
        <v>42</v>
      </c>
      <c r="AM525" t="s">
        <v>46</v>
      </c>
      <c r="AN525" t="s">
        <v>47</v>
      </c>
      <c r="AP525" t="s">
        <v>999</v>
      </c>
      <c r="AR525" t="s">
        <v>49</v>
      </c>
      <c r="AS525" s="5" t="e">
        <f t="shared" si="1"/>
        <v>#N/A</v>
      </c>
      <c r="AT525">
        <v>0</v>
      </c>
      <c r="AU525">
        <v>0</v>
      </c>
      <c r="AV525" t="e">
        <f>VLOOKUP(B525,#REF!,1,0)</f>
        <v>#REF!</v>
      </c>
    </row>
    <row r="526" spans="1:48">
      <c r="A526" s="5" t="str">
        <f>VLOOKUP(B526,'Item in worksheet'!J:J,1,0)</f>
        <v>MP10-660</v>
      </c>
      <c r="B526" t="s">
        <v>1111</v>
      </c>
      <c r="C526" s="13" t="s">
        <v>1518</v>
      </c>
      <c r="D526" t="s">
        <v>33</v>
      </c>
      <c r="E526" t="s">
        <v>1935</v>
      </c>
      <c r="M526" s="36" t="s">
        <v>41</v>
      </c>
      <c r="N526" t="s">
        <v>42</v>
      </c>
      <c r="Z526">
        <v>800</v>
      </c>
      <c r="AA526" t="s">
        <v>1511</v>
      </c>
      <c r="AB526">
        <v>9</v>
      </c>
      <c r="AC526" t="s">
        <v>410</v>
      </c>
      <c r="AF526" t="s">
        <v>42</v>
      </c>
      <c r="AM526" t="s">
        <v>46</v>
      </c>
      <c r="AN526" t="s">
        <v>47</v>
      </c>
      <c r="AP526" t="s">
        <v>999</v>
      </c>
      <c r="AR526" t="s">
        <v>49</v>
      </c>
      <c r="AS526" s="5" t="e">
        <f t="shared" si="1"/>
        <v>#N/A</v>
      </c>
      <c r="AT526">
        <v>0</v>
      </c>
      <c r="AU526">
        <v>0</v>
      </c>
      <c r="AV526" t="e">
        <f>VLOOKUP(B526,#REF!,1,0)</f>
        <v>#REF!</v>
      </c>
    </row>
    <row r="527" spans="1:48">
      <c r="A527" s="5" t="str">
        <f>VLOOKUP(B527,'Item in worksheet'!J:J,1,0)</f>
        <v>MP10-432</v>
      </c>
      <c r="B527" t="s">
        <v>1112</v>
      </c>
      <c r="C527" s="13" t="s">
        <v>1518</v>
      </c>
      <c r="D527" t="s">
        <v>33</v>
      </c>
      <c r="E527" t="s">
        <v>1935</v>
      </c>
      <c r="M527" s="36" t="s">
        <v>41</v>
      </c>
      <c r="N527" t="s">
        <v>42</v>
      </c>
      <c r="Z527">
        <v>800</v>
      </c>
      <c r="AA527" t="s">
        <v>1511</v>
      </c>
      <c r="AB527">
        <v>9</v>
      </c>
      <c r="AC527" t="s">
        <v>45</v>
      </c>
      <c r="AF527" t="s">
        <v>42</v>
      </c>
      <c r="AM527" t="s">
        <v>46</v>
      </c>
      <c r="AN527" t="s">
        <v>47</v>
      </c>
      <c r="AP527" t="s">
        <v>999</v>
      </c>
      <c r="AR527" t="s">
        <v>49</v>
      </c>
      <c r="AS527" s="5" t="e">
        <f t="shared" si="1"/>
        <v>#N/A</v>
      </c>
      <c r="AT527">
        <v>0</v>
      </c>
      <c r="AU527">
        <v>0</v>
      </c>
      <c r="AV527" t="e">
        <f>VLOOKUP(B527,#REF!,1,0)</f>
        <v>#REF!</v>
      </c>
    </row>
    <row r="528" spans="1:48">
      <c r="A528" s="5" t="str">
        <f>VLOOKUP(B528,'Item in worksheet'!J:J,1,0)</f>
        <v>MP10-433</v>
      </c>
      <c r="B528" t="s">
        <v>1113</v>
      </c>
      <c r="C528" s="13" t="s">
        <v>1518</v>
      </c>
      <c r="D528" t="s">
        <v>33</v>
      </c>
      <c r="E528" t="s">
        <v>1935</v>
      </c>
      <c r="M528" s="36" t="s">
        <v>41</v>
      </c>
      <c r="N528" t="s">
        <v>42</v>
      </c>
      <c r="Z528">
        <v>800</v>
      </c>
      <c r="AA528" t="s">
        <v>1511</v>
      </c>
      <c r="AB528">
        <v>9</v>
      </c>
      <c r="AC528" t="s">
        <v>53</v>
      </c>
      <c r="AF528" t="s">
        <v>42</v>
      </c>
      <c r="AM528" t="s">
        <v>46</v>
      </c>
      <c r="AN528" t="s">
        <v>47</v>
      </c>
      <c r="AP528" t="s">
        <v>999</v>
      </c>
      <c r="AR528" t="s">
        <v>49</v>
      </c>
      <c r="AS528" s="5" t="e">
        <f t="shared" si="1"/>
        <v>#N/A</v>
      </c>
      <c r="AT528">
        <v>0</v>
      </c>
      <c r="AU528">
        <v>0</v>
      </c>
      <c r="AV528" t="e">
        <f>VLOOKUP(B528,#REF!,1,0)</f>
        <v>#REF!</v>
      </c>
    </row>
    <row r="529" spans="1:48">
      <c r="A529" s="5" t="str">
        <f>VLOOKUP(B529,'Item in worksheet'!J:J,1,0)</f>
        <v>MP10-434</v>
      </c>
      <c r="B529" t="s">
        <v>1114</v>
      </c>
      <c r="C529" s="13" t="s">
        <v>1518</v>
      </c>
      <c r="D529" t="s">
        <v>33</v>
      </c>
      <c r="E529" t="s">
        <v>1935</v>
      </c>
      <c r="M529" s="36" t="s">
        <v>41</v>
      </c>
      <c r="N529" t="s">
        <v>42</v>
      </c>
      <c r="Z529">
        <v>800</v>
      </c>
      <c r="AA529" t="s">
        <v>1511</v>
      </c>
      <c r="AB529">
        <v>9</v>
      </c>
      <c r="AC529" t="s">
        <v>56</v>
      </c>
      <c r="AF529" t="s">
        <v>42</v>
      </c>
      <c r="AM529" t="s">
        <v>46</v>
      </c>
      <c r="AN529" t="s">
        <v>47</v>
      </c>
      <c r="AP529" t="s">
        <v>999</v>
      </c>
      <c r="AR529" t="s">
        <v>49</v>
      </c>
      <c r="AS529" s="5" t="e">
        <f t="shared" si="1"/>
        <v>#N/A</v>
      </c>
      <c r="AT529">
        <v>0</v>
      </c>
      <c r="AU529">
        <v>0</v>
      </c>
      <c r="AV529" t="e">
        <f>VLOOKUP(B529,#REF!,1,0)</f>
        <v>#REF!</v>
      </c>
    </row>
    <row r="530" spans="1:48">
      <c r="A530" s="5" t="str">
        <f>VLOOKUP(B530,'Item in worksheet'!J:J,1,0)</f>
        <v>MP10-660</v>
      </c>
      <c r="B530" t="s">
        <v>1111</v>
      </c>
      <c r="C530" s="13" t="s">
        <v>1518</v>
      </c>
      <c r="D530" t="s">
        <v>33</v>
      </c>
      <c r="E530" t="s">
        <v>1935</v>
      </c>
      <c r="M530" s="199" t="s">
        <v>1837</v>
      </c>
      <c r="N530" t="s">
        <v>42</v>
      </c>
      <c r="Z530">
        <v>800</v>
      </c>
      <c r="AA530" t="s">
        <v>1511</v>
      </c>
      <c r="AB530">
        <v>9</v>
      </c>
      <c r="AC530" t="s">
        <v>410</v>
      </c>
      <c r="AF530" t="s">
        <v>42</v>
      </c>
      <c r="AM530" t="s">
        <v>46</v>
      </c>
      <c r="AN530" t="s">
        <v>47</v>
      </c>
      <c r="AP530" t="s">
        <v>999</v>
      </c>
      <c r="AR530" t="s">
        <v>49</v>
      </c>
      <c r="AS530" s="5" t="e">
        <f t="shared" si="1"/>
        <v>#N/A</v>
      </c>
      <c r="AT530">
        <v>0</v>
      </c>
      <c r="AU530">
        <v>0</v>
      </c>
      <c r="AV530" t="e">
        <f>VLOOKUP(B530,#REF!,1,0)</f>
        <v>#REF!</v>
      </c>
    </row>
    <row r="531" spans="1:48">
      <c r="A531" s="5" t="str">
        <f>VLOOKUP(B531,'Item in worksheet'!J:J,1,0)</f>
        <v>MP10-432</v>
      </c>
      <c r="B531" t="s">
        <v>1112</v>
      </c>
      <c r="C531" s="13" t="s">
        <v>1518</v>
      </c>
      <c r="D531" t="s">
        <v>33</v>
      </c>
      <c r="E531" t="s">
        <v>1935</v>
      </c>
      <c r="M531" s="199" t="s">
        <v>1837</v>
      </c>
      <c r="N531" t="s">
        <v>42</v>
      </c>
      <c r="Z531">
        <v>800</v>
      </c>
      <c r="AA531" t="s">
        <v>1511</v>
      </c>
      <c r="AB531">
        <v>9</v>
      </c>
      <c r="AC531" t="s">
        <v>45</v>
      </c>
      <c r="AF531" t="s">
        <v>42</v>
      </c>
      <c r="AM531" t="s">
        <v>46</v>
      </c>
      <c r="AN531" t="s">
        <v>47</v>
      </c>
      <c r="AP531" t="s">
        <v>999</v>
      </c>
      <c r="AR531" t="s">
        <v>49</v>
      </c>
      <c r="AS531" s="5" t="e">
        <f t="shared" si="1"/>
        <v>#N/A</v>
      </c>
      <c r="AT531">
        <v>0</v>
      </c>
      <c r="AU531">
        <v>0</v>
      </c>
      <c r="AV531" t="e">
        <f>VLOOKUP(B531,#REF!,1,0)</f>
        <v>#REF!</v>
      </c>
    </row>
    <row r="532" spans="1:48">
      <c r="A532" s="5" t="str">
        <f>VLOOKUP(B532,'Item in worksheet'!J:J,1,0)</f>
        <v>MP10-433</v>
      </c>
      <c r="B532" t="s">
        <v>1113</v>
      </c>
      <c r="C532" s="13" t="s">
        <v>1518</v>
      </c>
      <c r="D532" t="s">
        <v>33</v>
      </c>
      <c r="E532" t="s">
        <v>1935</v>
      </c>
      <c r="M532" s="199" t="s">
        <v>1837</v>
      </c>
      <c r="N532" t="s">
        <v>42</v>
      </c>
      <c r="Z532">
        <v>800</v>
      </c>
      <c r="AA532" t="s">
        <v>1511</v>
      </c>
      <c r="AB532">
        <v>9</v>
      </c>
      <c r="AC532" t="s">
        <v>53</v>
      </c>
      <c r="AF532" t="s">
        <v>42</v>
      </c>
      <c r="AM532" t="s">
        <v>46</v>
      </c>
      <c r="AN532" t="s">
        <v>47</v>
      </c>
      <c r="AP532" t="s">
        <v>999</v>
      </c>
      <c r="AR532" t="s">
        <v>49</v>
      </c>
      <c r="AS532" s="5" t="e">
        <f t="shared" si="1"/>
        <v>#N/A</v>
      </c>
      <c r="AT532">
        <v>0</v>
      </c>
      <c r="AU532">
        <v>0</v>
      </c>
      <c r="AV532" t="e">
        <f>VLOOKUP(B532,#REF!,1,0)</f>
        <v>#REF!</v>
      </c>
    </row>
    <row r="533" spans="1:48">
      <c r="A533" s="5" t="str">
        <f>VLOOKUP(B533,'Item in worksheet'!J:J,1,0)</f>
        <v>MP10-434</v>
      </c>
      <c r="B533" t="s">
        <v>1114</v>
      </c>
      <c r="C533" s="13" t="s">
        <v>1518</v>
      </c>
      <c r="D533" t="s">
        <v>33</v>
      </c>
      <c r="E533" t="s">
        <v>1935</v>
      </c>
      <c r="M533" s="199" t="s">
        <v>1837</v>
      </c>
      <c r="N533" t="s">
        <v>42</v>
      </c>
      <c r="Z533">
        <v>800</v>
      </c>
      <c r="AA533" t="s">
        <v>1511</v>
      </c>
      <c r="AB533">
        <v>9</v>
      </c>
      <c r="AC533" t="s">
        <v>56</v>
      </c>
      <c r="AF533" t="s">
        <v>42</v>
      </c>
      <c r="AM533" t="s">
        <v>46</v>
      </c>
      <c r="AN533" t="s">
        <v>47</v>
      </c>
      <c r="AP533" t="s">
        <v>999</v>
      </c>
      <c r="AR533" t="s">
        <v>49</v>
      </c>
      <c r="AS533" s="5" t="e">
        <f t="shared" si="1"/>
        <v>#N/A</v>
      </c>
      <c r="AT533">
        <v>0</v>
      </c>
      <c r="AU533">
        <v>0</v>
      </c>
      <c r="AV533" t="e">
        <f>VLOOKUP(B533,#REF!,1,0)</f>
        <v>#REF!</v>
      </c>
    </row>
    <row r="534" spans="1:48">
      <c r="A534" s="5" t="str">
        <f>VLOOKUP(B534,'Item in worksheet'!J:J,1,0)</f>
        <v>MP10-3279</v>
      </c>
      <c r="B534" t="s">
        <v>1115</v>
      </c>
      <c r="C534" s="13" t="s">
        <v>1519</v>
      </c>
      <c r="D534" t="s">
        <v>33</v>
      </c>
      <c r="E534" t="s">
        <v>1935</v>
      </c>
      <c r="M534" s="199" t="s">
        <v>1837</v>
      </c>
      <c r="N534" t="s">
        <v>42</v>
      </c>
      <c r="Z534">
        <v>800</v>
      </c>
      <c r="AA534" t="s">
        <v>1511</v>
      </c>
      <c r="AB534">
        <v>9</v>
      </c>
      <c r="AC534" t="s">
        <v>45</v>
      </c>
      <c r="AF534" t="s">
        <v>42</v>
      </c>
      <c r="AM534" t="s">
        <v>46</v>
      </c>
      <c r="AN534" t="s">
        <v>47</v>
      </c>
      <c r="AP534" t="s">
        <v>999</v>
      </c>
      <c r="AR534" t="s">
        <v>49</v>
      </c>
      <c r="AS534" s="5" t="e">
        <f t="shared" si="1"/>
        <v>#N/A</v>
      </c>
      <c r="AT534">
        <v>0</v>
      </c>
      <c r="AU534">
        <v>0</v>
      </c>
      <c r="AV534" t="e">
        <f>VLOOKUP(B534,#REF!,1,0)</f>
        <v>#REF!</v>
      </c>
    </row>
    <row r="535" spans="1:48">
      <c r="A535" s="5" t="str">
        <f>VLOOKUP(B535,'Item in worksheet'!J:J,1,0)</f>
        <v>MP10-3280</v>
      </c>
      <c r="B535" t="s">
        <v>1116</v>
      </c>
      <c r="C535" s="13" t="s">
        <v>1519</v>
      </c>
      <c r="D535" t="s">
        <v>33</v>
      </c>
      <c r="E535" t="s">
        <v>1935</v>
      </c>
      <c r="M535" s="199" t="s">
        <v>1837</v>
      </c>
      <c r="N535" t="s">
        <v>42</v>
      </c>
      <c r="Z535">
        <v>800</v>
      </c>
      <c r="AA535" t="s">
        <v>1511</v>
      </c>
      <c r="AB535">
        <v>9</v>
      </c>
      <c r="AC535" t="s">
        <v>53</v>
      </c>
      <c r="AF535" t="s">
        <v>42</v>
      </c>
      <c r="AM535" t="s">
        <v>46</v>
      </c>
      <c r="AN535" t="s">
        <v>47</v>
      </c>
      <c r="AP535" t="s">
        <v>999</v>
      </c>
      <c r="AR535" t="s">
        <v>49</v>
      </c>
      <c r="AS535" s="5" t="e">
        <f t="shared" si="1"/>
        <v>#N/A</v>
      </c>
      <c r="AT535">
        <v>0</v>
      </c>
      <c r="AU535">
        <v>0</v>
      </c>
      <c r="AV535" t="e">
        <f>VLOOKUP(B535,#REF!,1,0)</f>
        <v>#REF!</v>
      </c>
    </row>
    <row r="536" spans="1:48">
      <c r="A536" s="5" t="str">
        <f>VLOOKUP(B536,'Item in worksheet'!J:J,1,0)</f>
        <v>MP10-3281</v>
      </c>
      <c r="B536" t="s">
        <v>1117</v>
      </c>
      <c r="C536" s="13" t="s">
        <v>1519</v>
      </c>
      <c r="D536" t="s">
        <v>33</v>
      </c>
      <c r="E536" t="s">
        <v>1935</v>
      </c>
      <c r="M536" s="199" t="s">
        <v>1837</v>
      </c>
      <c r="N536" t="s">
        <v>42</v>
      </c>
      <c r="Z536">
        <v>800</v>
      </c>
      <c r="AA536" t="s">
        <v>1511</v>
      </c>
      <c r="AB536">
        <v>9</v>
      </c>
      <c r="AC536" t="s">
        <v>56</v>
      </c>
      <c r="AF536" t="s">
        <v>42</v>
      </c>
      <c r="AM536" t="s">
        <v>46</v>
      </c>
      <c r="AN536" t="s">
        <v>47</v>
      </c>
      <c r="AP536" t="s">
        <v>999</v>
      </c>
      <c r="AR536" t="s">
        <v>49</v>
      </c>
      <c r="AS536" s="5" t="e">
        <f t="shared" si="1"/>
        <v>#N/A</v>
      </c>
      <c r="AT536">
        <v>0</v>
      </c>
      <c r="AU536">
        <v>0</v>
      </c>
      <c r="AV536" t="e">
        <f>VLOOKUP(B536,#REF!,1,0)</f>
        <v>#REF!</v>
      </c>
    </row>
    <row r="537" spans="1:48">
      <c r="A537" s="5" t="str">
        <f>VLOOKUP(B537,'Item in worksheet'!J:J,1,0)</f>
        <v>MP10-658</v>
      </c>
      <c r="B537" t="s">
        <v>1119</v>
      </c>
      <c r="C537" s="13" t="s">
        <v>1520</v>
      </c>
      <c r="D537" t="s">
        <v>33</v>
      </c>
      <c r="E537" t="s">
        <v>1935</v>
      </c>
      <c r="M537" s="36" t="s">
        <v>41</v>
      </c>
      <c r="N537" t="s">
        <v>42</v>
      </c>
      <c r="Z537">
        <v>800</v>
      </c>
      <c r="AA537" t="s">
        <v>1511</v>
      </c>
      <c r="AB537">
        <v>9</v>
      </c>
      <c r="AC537" t="s">
        <v>410</v>
      </c>
      <c r="AF537" t="s">
        <v>42</v>
      </c>
      <c r="AM537" t="s">
        <v>46</v>
      </c>
      <c r="AN537" t="s">
        <v>47</v>
      </c>
      <c r="AP537" t="s">
        <v>999</v>
      </c>
      <c r="AR537" t="s">
        <v>49</v>
      </c>
      <c r="AS537" s="5" t="e">
        <f t="shared" si="1"/>
        <v>#N/A</v>
      </c>
      <c r="AT537">
        <v>0</v>
      </c>
      <c r="AU537">
        <v>0</v>
      </c>
      <c r="AV537" t="e">
        <f>VLOOKUP(B537,#REF!,1,0)</f>
        <v>#REF!</v>
      </c>
    </row>
    <row r="538" spans="1:48">
      <c r="A538" s="5" t="str">
        <f>VLOOKUP(B538,'Item in worksheet'!J:J,1,0)</f>
        <v>MP10-251</v>
      </c>
      <c r="B538" t="s">
        <v>1120</v>
      </c>
      <c r="C538" s="13" t="s">
        <v>1520</v>
      </c>
      <c r="D538" t="s">
        <v>33</v>
      </c>
      <c r="E538" t="s">
        <v>1935</v>
      </c>
      <c r="M538" s="36" t="s">
        <v>41</v>
      </c>
      <c r="N538" t="s">
        <v>42</v>
      </c>
      <c r="Z538">
        <v>800</v>
      </c>
      <c r="AA538" t="s">
        <v>1511</v>
      </c>
      <c r="AB538">
        <v>9</v>
      </c>
      <c r="AC538" t="s">
        <v>45</v>
      </c>
      <c r="AF538" t="s">
        <v>42</v>
      </c>
      <c r="AM538" t="s">
        <v>46</v>
      </c>
      <c r="AN538" t="s">
        <v>47</v>
      </c>
      <c r="AP538" t="s">
        <v>999</v>
      </c>
      <c r="AR538" t="s">
        <v>49</v>
      </c>
      <c r="AS538" s="5" t="e">
        <f t="shared" si="1"/>
        <v>#N/A</v>
      </c>
      <c r="AT538">
        <v>0</v>
      </c>
      <c r="AU538">
        <v>0</v>
      </c>
      <c r="AV538" t="e">
        <f>VLOOKUP(B538,#REF!,1,0)</f>
        <v>#REF!</v>
      </c>
    </row>
    <row r="539" spans="1:48">
      <c r="A539" s="5" t="str">
        <f>VLOOKUP(B539,'Item in worksheet'!J:J,1,0)</f>
        <v>MP10-252</v>
      </c>
      <c r="B539" t="s">
        <v>1121</v>
      </c>
      <c r="C539" s="13" t="s">
        <v>1520</v>
      </c>
      <c r="D539" t="s">
        <v>33</v>
      </c>
      <c r="E539" t="s">
        <v>1935</v>
      </c>
      <c r="M539" s="36" t="s">
        <v>41</v>
      </c>
      <c r="N539" t="s">
        <v>42</v>
      </c>
      <c r="Z539">
        <v>800</v>
      </c>
      <c r="AA539" t="s">
        <v>1511</v>
      </c>
      <c r="AB539">
        <v>9</v>
      </c>
      <c r="AC539" t="s">
        <v>53</v>
      </c>
      <c r="AF539" t="s">
        <v>42</v>
      </c>
      <c r="AM539" t="s">
        <v>46</v>
      </c>
      <c r="AN539" t="s">
        <v>47</v>
      </c>
      <c r="AP539" t="s">
        <v>999</v>
      </c>
      <c r="AR539" t="s">
        <v>49</v>
      </c>
      <c r="AS539" s="5" t="e">
        <f t="shared" si="1"/>
        <v>#N/A</v>
      </c>
      <c r="AT539">
        <v>0</v>
      </c>
      <c r="AU539">
        <v>0</v>
      </c>
      <c r="AV539" t="e">
        <f>VLOOKUP(B539,#REF!,1,0)</f>
        <v>#REF!</v>
      </c>
    </row>
    <row r="540" spans="1:48">
      <c r="A540" s="5" t="str">
        <f>VLOOKUP(B540,'Item in worksheet'!J:J,1,0)</f>
        <v>MP10-253</v>
      </c>
      <c r="B540" t="s">
        <v>1122</v>
      </c>
      <c r="C540" s="13" t="s">
        <v>1520</v>
      </c>
      <c r="D540" t="s">
        <v>33</v>
      </c>
      <c r="E540" t="s">
        <v>1935</v>
      </c>
      <c r="M540" s="36" t="s">
        <v>41</v>
      </c>
      <c r="N540" t="s">
        <v>42</v>
      </c>
      <c r="Z540">
        <v>800</v>
      </c>
      <c r="AA540" t="s">
        <v>1511</v>
      </c>
      <c r="AB540">
        <v>9</v>
      </c>
      <c r="AC540" t="s">
        <v>56</v>
      </c>
      <c r="AF540" t="s">
        <v>42</v>
      </c>
      <c r="AM540" t="s">
        <v>46</v>
      </c>
      <c r="AN540" t="s">
        <v>47</v>
      </c>
      <c r="AP540" t="s">
        <v>999</v>
      </c>
      <c r="AR540" t="s">
        <v>49</v>
      </c>
      <c r="AS540" s="5" t="e">
        <f t="shared" si="1"/>
        <v>#N/A</v>
      </c>
      <c r="AT540">
        <v>0</v>
      </c>
      <c r="AU540">
        <v>0</v>
      </c>
      <c r="AV540" t="e">
        <f>VLOOKUP(B540,#REF!,1,0)</f>
        <v>#REF!</v>
      </c>
    </row>
    <row r="541" spans="1:48">
      <c r="A541" s="5" t="str">
        <f>VLOOKUP(B541,'Item in worksheet'!J:J,1,0)</f>
        <v>MP10-658</v>
      </c>
      <c r="B541" t="s">
        <v>1119</v>
      </c>
      <c r="C541" s="13" t="s">
        <v>1520</v>
      </c>
      <c r="D541" t="s">
        <v>33</v>
      </c>
      <c r="E541" t="s">
        <v>1935</v>
      </c>
      <c r="M541" s="199" t="s">
        <v>1837</v>
      </c>
      <c r="N541" t="s">
        <v>42</v>
      </c>
      <c r="Z541">
        <v>800</v>
      </c>
      <c r="AA541" t="s">
        <v>1511</v>
      </c>
      <c r="AB541">
        <v>9</v>
      </c>
      <c r="AC541" t="s">
        <v>410</v>
      </c>
      <c r="AF541" t="s">
        <v>42</v>
      </c>
      <c r="AM541" t="s">
        <v>46</v>
      </c>
      <c r="AN541" t="s">
        <v>47</v>
      </c>
      <c r="AP541" t="s">
        <v>999</v>
      </c>
      <c r="AR541" t="s">
        <v>49</v>
      </c>
      <c r="AS541" s="5" t="e">
        <f t="shared" si="1"/>
        <v>#N/A</v>
      </c>
      <c r="AT541">
        <v>0</v>
      </c>
      <c r="AU541">
        <v>0</v>
      </c>
      <c r="AV541" t="e">
        <f>VLOOKUP(B541,#REF!,1,0)</f>
        <v>#REF!</v>
      </c>
    </row>
    <row r="542" spans="1:48">
      <c r="A542" s="5" t="str">
        <f>VLOOKUP(B542,'Item in worksheet'!J:J,1,0)</f>
        <v>MP10-251</v>
      </c>
      <c r="B542" t="s">
        <v>1120</v>
      </c>
      <c r="C542" s="13" t="s">
        <v>1520</v>
      </c>
      <c r="D542" t="s">
        <v>33</v>
      </c>
      <c r="E542" t="s">
        <v>1935</v>
      </c>
      <c r="M542" s="199" t="s">
        <v>1837</v>
      </c>
      <c r="N542" t="s">
        <v>42</v>
      </c>
      <c r="Z542">
        <v>800</v>
      </c>
      <c r="AA542" t="s">
        <v>1511</v>
      </c>
      <c r="AB542">
        <v>9</v>
      </c>
      <c r="AC542" t="s">
        <v>45</v>
      </c>
      <c r="AF542" t="s">
        <v>42</v>
      </c>
      <c r="AM542" t="s">
        <v>46</v>
      </c>
      <c r="AN542" t="s">
        <v>47</v>
      </c>
      <c r="AP542" t="s">
        <v>999</v>
      </c>
      <c r="AR542" t="s">
        <v>49</v>
      </c>
      <c r="AS542" s="5" t="e">
        <f t="shared" si="1"/>
        <v>#N/A</v>
      </c>
      <c r="AT542">
        <v>0</v>
      </c>
      <c r="AU542">
        <v>0</v>
      </c>
      <c r="AV542" t="e">
        <f>VLOOKUP(B542,#REF!,1,0)</f>
        <v>#REF!</v>
      </c>
    </row>
    <row r="543" spans="1:48">
      <c r="A543" s="5" t="str">
        <f>VLOOKUP(B543,'Item in worksheet'!J:J,1,0)</f>
        <v>MP10-252</v>
      </c>
      <c r="B543" t="s">
        <v>1121</v>
      </c>
      <c r="C543" s="13" t="s">
        <v>1520</v>
      </c>
      <c r="D543" t="s">
        <v>33</v>
      </c>
      <c r="E543" t="s">
        <v>1935</v>
      </c>
      <c r="M543" s="199" t="s">
        <v>1837</v>
      </c>
      <c r="N543" t="s">
        <v>42</v>
      </c>
      <c r="Z543">
        <v>800</v>
      </c>
      <c r="AA543" t="s">
        <v>1511</v>
      </c>
      <c r="AB543">
        <v>9</v>
      </c>
      <c r="AC543" t="s">
        <v>53</v>
      </c>
      <c r="AF543" t="s">
        <v>42</v>
      </c>
      <c r="AM543" t="s">
        <v>46</v>
      </c>
      <c r="AN543" t="s">
        <v>47</v>
      </c>
      <c r="AP543" t="s">
        <v>999</v>
      </c>
      <c r="AR543" t="s">
        <v>49</v>
      </c>
      <c r="AS543" s="5" t="e">
        <f t="shared" si="1"/>
        <v>#N/A</v>
      </c>
      <c r="AT543">
        <v>0</v>
      </c>
      <c r="AU543">
        <v>0</v>
      </c>
      <c r="AV543" t="e">
        <f>VLOOKUP(B543,#REF!,1,0)</f>
        <v>#REF!</v>
      </c>
    </row>
    <row r="544" spans="1:48">
      <c r="A544" s="5" t="str">
        <f>VLOOKUP(B544,'Item in worksheet'!J:J,1,0)</f>
        <v>MP10-253</v>
      </c>
      <c r="B544" t="s">
        <v>1122</v>
      </c>
      <c r="C544" s="13" t="s">
        <v>1520</v>
      </c>
      <c r="D544" t="s">
        <v>33</v>
      </c>
      <c r="E544" t="s">
        <v>1935</v>
      </c>
      <c r="M544" s="199" t="s">
        <v>1837</v>
      </c>
      <c r="N544" t="s">
        <v>42</v>
      </c>
      <c r="Z544">
        <v>800</v>
      </c>
      <c r="AA544" t="s">
        <v>1511</v>
      </c>
      <c r="AB544">
        <v>9</v>
      </c>
      <c r="AC544" t="s">
        <v>56</v>
      </c>
      <c r="AF544" t="s">
        <v>42</v>
      </c>
      <c r="AM544" t="s">
        <v>46</v>
      </c>
      <c r="AN544" t="s">
        <v>47</v>
      </c>
      <c r="AP544" t="s">
        <v>999</v>
      </c>
      <c r="AR544" t="s">
        <v>49</v>
      </c>
      <c r="AS544" s="5" t="e">
        <f t="shared" si="1"/>
        <v>#N/A</v>
      </c>
      <c r="AT544">
        <v>0</v>
      </c>
      <c r="AU544">
        <v>0</v>
      </c>
      <c r="AV544" t="e">
        <f>VLOOKUP(B544,#REF!,1,0)</f>
        <v>#REF!</v>
      </c>
    </row>
    <row r="545" spans="1:48">
      <c r="A545" s="5" t="str">
        <f>VLOOKUP(B545,'Item in worksheet'!J:J,1,0)</f>
        <v>MP10-5114</v>
      </c>
      <c r="B545" t="s">
        <v>1123</v>
      </c>
      <c r="C545" s="13" t="s">
        <v>1521</v>
      </c>
      <c r="D545" t="s">
        <v>33</v>
      </c>
      <c r="E545" t="s">
        <v>1935</v>
      </c>
      <c r="M545" s="36" t="s">
        <v>41</v>
      </c>
      <c r="N545" t="s">
        <v>42</v>
      </c>
      <c r="Z545">
        <v>800</v>
      </c>
      <c r="AA545" t="s">
        <v>1511</v>
      </c>
      <c r="AB545">
        <v>9</v>
      </c>
      <c r="AC545" t="s">
        <v>45</v>
      </c>
      <c r="AF545" t="s">
        <v>42</v>
      </c>
      <c r="AM545" t="s">
        <v>46</v>
      </c>
      <c r="AN545" t="s">
        <v>47</v>
      </c>
      <c r="AP545" t="s">
        <v>999</v>
      </c>
      <c r="AR545" t="s">
        <v>49</v>
      </c>
      <c r="AS545" s="5" t="e">
        <f t="shared" si="1"/>
        <v>#N/A</v>
      </c>
      <c r="AT545">
        <v>0</v>
      </c>
      <c r="AU545">
        <v>0</v>
      </c>
      <c r="AV545" t="e">
        <f>VLOOKUP(B545,#REF!,1,0)</f>
        <v>#REF!</v>
      </c>
    </row>
    <row r="546" spans="1:48">
      <c r="A546" s="5" t="str">
        <f>VLOOKUP(B546,'Item in worksheet'!J:J,1,0)</f>
        <v>MP10-5115</v>
      </c>
      <c r="B546" t="s">
        <v>1124</v>
      </c>
      <c r="C546" s="13" t="s">
        <v>1521</v>
      </c>
      <c r="D546" t="s">
        <v>33</v>
      </c>
      <c r="E546" t="s">
        <v>1935</v>
      </c>
      <c r="M546" s="36" t="s">
        <v>41</v>
      </c>
      <c r="N546" t="s">
        <v>42</v>
      </c>
      <c r="Z546">
        <v>800</v>
      </c>
      <c r="AA546" t="s">
        <v>1511</v>
      </c>
      <c r="AB546">
        <v>9</v>
      </c>
      <c r="AC546" t="s">
        <v>53</v>
      </c>
      <c r="AF546" t="s">
        <v>42</v>
      </c>
      <c r="AM546" t="s">
        <v>46</v>
      </c>
      <c r="AN546" t="s">
        <v>47</v>
      </c>
      <c r="AP546" t="s">
        <v>999</v>
      </c>
      <c r="AR546" t="s">
        <v>49</v>
      </c>
      <c r="AS546" s="5" t="e">
        <f t="shared" si="1"/>
        <v>#N/A</v>
      </c>
      <c r="AT546">
        <v>0</v>
      </c>
      <c r="AU546">
        <v>0</v>
      </c>
      <c r="AV546" t="e">
        <f>VLOOKUP(B546,#REF!,1,0)</f>
        <v>#REF!</v>
      </c>
    </row>
    <row r="547" spans="1:48">
      <c r="A547" s="5" t="str">
        <f>VLOOKUP(B547,'Item in worksheet'!J:J,1,0)</f>
        <v>MP10-5116</v>
      </c>
      <c r="B547" t="s">
        <v>1125</v>
      </c>
      <c r="C547" s="13" t="s">
        <v>1521</v>
      </c>
      <c r="D547" t="s">
        <v>33</v>
      </c>
      <c r="E547" t="s">
        <v>1935</v>
      </c>
      <c r="M547" s="36" t="s">
        <v>41</v>
      </c>
      <c r="N547" t="s">
        <v>42</v>
      </c>
      <c r="Z547">
        <v>800</v>
      </c>
      <c r="AA547" t="s">
        <v>1511</v>
      </c>
      <c r="AB547">
        <v>9</v>
      </c>
      <c r="AC547" t="s">
        <v>56</v>
      </c>
      <c r="AF547" t="s">
        <v>42</v>
      </c>
      <c r="AM547" t="s">
        <v>46</v>
      </c>
      <c r="AN547" t="s">
        <v>47</v>
      </c>
      <c r="AP547" t="s">
        <v>999</v>
      </c>
      <c r="AR547" t="s">
        <v>49</v>
      </c>
      <c r="AS547" s="5" t="e">
        <f t="shared" ref="AS547:AS610" si="2">VLOOKUP(C547,$C$1:$C$417,1,0)</f>
        <v>#N/A</v>
      </c>
      <c r="AT547">
        <v>0</v>
      </c>
      <c r="AU547">
        <v>0</v>
      </c>
      <c r="AV547" t="e">
        <f>VLOOKUP(B547,#REF!,1,0)</f>
        <v>#REF!</v>
      </c>
    </row>
    <row r="548" spans="1:48">
      <c r="A548" s="5" t="str">
        <f>VLOOKUP(B548,'Item in worksheet'!J:J,1,0)</f>
        <v>MP10-6644</v>
      </c>
      <c r="B548" t="s">
        <v>1126</v>
      </c>
      <c r="C548" s="13" t="s">
        <v>1521</v>
      </c>
      <c r="D548" t="s">
        <v>33</v>
      </c>
      <c r="E548" t="s">
        <v>1935</v>
      </c>
      <c r="M548" s="199" t="s">
        <v>1837</v>
      </c>
      <c r="N548" t="s">
        <v>42</v>
      </c>
      <c r="Z548">
        <v>800</v>
      </c>
      <c r="AA548" t="s">
        <v>1511</v>
      </c>
      <c r="AB548">
        <v>9</v>
      </c>
      <c r="AC548" t="s">
        <v>410</v>
      </c>
      <c r="AF548" t="s">
        <v>42</v>
      </c>
      <c r="AM548" t="s">
        <v>46</v>
      </c>
      <c r="AN548" t="s">
        <v>47</v>
      </c>
      <c r="AP548" t="s">
        <v>999</v>
      </c>
      <c r="AR548" t="s">
        <v>49</v>
      </c>
      <c r="AS548" s="5" t="e">
        <f t="shared" si="2"/>
        <v>#N/A</v>
      </c>
      <c r="AT548">
        <v>0</v>
      </c>
      <c r="AU548">
        <v>0</v>
      </c>
      <c r="AV548" t="e">
        <f>VLOOKUP(B548,#REF!,1,0)</f>
        <v>#REF!</v>
      </c>
    </row>
    <row r="549" spans="1:48">
      <c r="A549" s="5" t="str">
        <f>VLOOKUP(B549,'Item in worksheet'!J:J,1,0)</f>
        <v>MP10-5114</v>
      </c>
      <c r="B549" t="s">
        <v>1123</v>
      </c>
      <c r="C549" s="13" t="s">
        <v>1521</v>
      </c>
      <c r="D549" t="s">
        <v>33</v>
      </c>
      <c r="E549" t="s">
        <v>1935</v>
      </c>
      <c r="M549" s="199" t="s">
        <v>1837</v>
      </c>
      <c r="N549" t="s">
        <v>42</v>
      </c>
      <c r="Z549">
        <v>800</v>
      </c>
      <c r="AA549" t="s">
        <v>1511</v>
      </c>
      <c r="AB549">
        <v>9</v>
      </c>
      <c r="AC549" t="s">
        <v>45</v>
      </c>
      <c r="AF549" t="s">
        <v>42</v>
      </c>
      <c r="AM549" t="s">
        <v>46</v>
      </c>
      <c r="AN549" t="s">
        <v>47</v>
      </c>
      <c r="AP549" t="s">
        <v>999</v>
      </c>
      <c r="AR549" t="s">
        <v>49</v>
      </c>
      <c r="AS549" s="5" t="e">
        <f t="shared" si="2"/>
        <v>#N/A</v>
      </c>
      <c r="AT549">
        <v>0</v>
      </c>
      <c r="AU549">
        <v>0</v>
      </c>
      <c r="AV549" t="e">
        <f>VLOOKUP(B549,#REF!,1,0)</f>
        <v>#REF!</v>
      </c>
    </row>
    <row r="550" spans="1:48">
      <c r="A550" s="5" t="str">
        <f>VLOOKUP(B550,'Item in worksheet'!J:J,1,0)</f>
        <v>MP10-5115</v>
      </c>
      <c r="B550" t="s">
        <v>1124</v>
      </c>
      <c r="C550" s="13" t="s">
        <v>1521</v>
      </c>
      <c r="D550" t="s">
        <v>33</v>
      </c>
      <c r="E550" t="s">
        <v>1935</v>
      </c>
      <c r="M550" s="199" t="s">
        <v>1837</v>
      </c>
      <c r="N550" t="s">
        <v>42</v>
      </c>
      <c r="Z550">
        <v>800</v>
      </c>
      <c r="AA550" t="s">
        <v>1511</v>
      </c>
      <c r="AB550">
        <v>9</v>
      </c>
      <c r="AC550" t="s">
        <v>53</v>
      </c>
      <c r="AF550" t="s">
        <v>42</v>
      </c>
      <c r="AM550" t="s">
        <v>46</v>
      </c>
      <c r="AN550" t="s">
        <v>47</v>
      </c>
      <c r="AP550" t="s">
        <v>999</v>
      </c>
      <c r="AR550" t="s">
        <v>49</v>
      </c>
      <c r="AS550" s="5" t="e">
        <f t="shared" si="2"/>
        <v>#N/A</v>
      </c>
      <c r="AT550">
        <v>0</v>
      </c>
      <c r="AU550">
        <v>0</v>
      </c>
      <c r="AV550" t="e">
        <f>VLOOKUP(B550,#REF!,1,0)</f>
        <v>#REF!</v>
      </c>
    </row>
    <row r="551" spans="1:48">
      <c r="A551" s="5" t="str">
        <f>VLOOKUP(B551,'Item in worksheet'!J:J,1,0)</f>
        <v>MP10-5116</v>
      </c>
      <c r="B551" t="s">
        <v>1125</v>
      </c>
      <c r="C551" s="13" t="s">
        <v>1521</v>
      </c>
      <c r="D551" t="s">
        <v>33</v>
      </c>
      <c r="E551" t="s">
        <v>1935</v>
      </c>
      <c r="M551" s="199" t="s">
        <v>1837</v>
      </c>
      <c r="N551" t="s">
        <v>42</v>
      </c>
      <c r="Z551">
        <v>800</v>
      </c>
      <c r="AA551" t="s">
        <v>1511</v>
      </c>
      <c r="AB551">
        <v>9</v>
      </c>
      <c r="AC551" t="s">
        <v>56</v>
      </c>
      <c r="AF551" t="s">
        <v>42</v>
      </c>
      <c r="AM551" t="s">
        <v>46</v>
      </c>
      <c r="AN551" t="s">
        <v>47</v>
      </c>
      <c r="AP551" t="s">
        <v>999</v>
      </c>
      <c r="AR551" t="s">
        <v>49</v>
      </c>
      <c r="AS551" s="5" t="e">
        <f t="shared" si="2"/>
        <v>#N/A</v>
      </c>
      <c r="AT551">
        <v>0</v>
      </c>
      <c r="AU551">
        <v>0</v>
      </c>
      <c r="AV551" t="e">
        <f>VLOOKUP(B551,#REF!,1,0)</f>
        <v>#REF!</v>
      </c>
    </row>
    <row r="552" spans="1:48">
      <c r="A552" s="5" t="str">
        <f>VLOOKUP(B552,'Item in worksheet'!J:J,1,0)</f>
        <v>MP10-242</v>
      </c>
      <c r="B552" t="s">
        <v>1130</v>
      </c>
      <c r="C552" s="13" t="s">
        <v>1522</v>
      </c>
      <c r="D552" t="s">
        <v>33</v>
      </c>
      <c r="E552" t="s">
        <v>1935</v>
      </c>
      <c r="M552" s="36" t="s">
        <v>60</v>
      </c>
      <c r="N552" t="s">
        <v>42</v>
      </c>
      <c r="Z552">
        <v>800</v>
      </c>
      <c r="AA552" t="s">
        <v>1511</v>
      </c>
      <c r="AB552">
        <v>9</v>
      </c>
      <c r="AC552" t="s">
        <v>45</v>
      </c>
      <c r="AF552" t="s">
        <v>42</v>
      </c>
      <c r="AM552" t="s">
        <v>46</v>
      </c>
      <c r="AN552" t="s">
        <v>47</v>
      </c>
      <c r="AP552" t="s">
        <v>958</v>
      </c>
      <c r="AR552" t="s">
        <v>49</v>
      </c>
      <c r="AS552" s="5" t="e">
        <f t="shared" si="2"/>
        <v>#N/A</v>
      </c>
      <c r="AT552">
        <v>0</v>
      </c>
      <c r="AU552">
        <v>0</v>
      </c>
      <c r="AV552" t="e">
        <f>VLOOKUP(B552,#REF!,1,0)</f>
        <v>#REF!</v>
      </c>
    </row>
    <row r="553" spans="1:48">
      <c r="A553" s="5" t="str">
        <f>VLOOKUP(B553,'Item in worksheet'!J:J,1,0)</f>
        <v>MP10-243</v>
      </c>
      <c r="B553" t="s">
        <v>1132</v>
      </c>
      <c r="C553" s="13" t="s">
        <v>1522</v>
      </c>
      <c r="D553" t="s">
        <v>33</v>
      </c>
      <c r="E553" t="s">
        <v>1935</v>
      </c>
      <c r="M553" s="36" t="s">
        <v>60</v>
      </c>
      <c r="N553" t="s">
        <v>42</v>
      </c>
      <c r="Z553">
        <v>800</v>
      </c>
      <c r="AA553" t="s">
        <v>1511</v>
      </c>
      <c r="AB553">
        <v>9</v>
      </c>
      <c r="AC553" t="s">
        <v>53</v>
      </c>
      <c r="AF553" t="s">
        <v>42</v>
      </c>
      <c r="AM553" t="s">
        <v>46</v>
      </c>
      <c r="AN553" t="s">
        <v>47</v>
      </c>
      <c r="AP553" t="s">
        <v>958</v>
      </c>
      <c r="AR553" t="s">
        <v>49</v>
      </c>
      <c r="AS553" s="5" t="e">
        <f t="shared" si="2"/>
        <v>#N/A</v>
      </c>
      <c r="AT553">
        <v>0</v>
      </c>
      <c r="AU553">
        <v>0</v>
      </c>
      <c r="AV553" t="e">
        <f>VLOOKUP(B553,#REF!,1,0)</f>
        <v>#REF!</v>
      </c>
    </row>
    <row r="554" spans="1:48">
      <c r="A554" s="5" t="str">
        <f>VLOOKUP(B554,'Item in worksheet'!J:J,1,0)</f>
        <v>MP12-236</v>
      </c>
      <c r="B554" t="s">
        <v>1135</v>
      </c>
      <c r="C554" s="13" t="s">
        <v>1522</v>
      </c>
      <c r="D554" t="s">
        <v>33</v>
      </c>
      <c r="E554" t="s">
        <v>1935</v>
      </c>
      <c r="M554" s="36" t="s">
        <v>60</v>
      </c>
      <c r="N554" t="s">
        <v>42</v>
      </c>
      <c r="Z554">
        <v>800</v>
      </c>
      <c r="AA554" t="s">
        <v>1511</v>
      </c>
      <c r="AB554">
        <v>9</v>
      </c>
      <c r="AC554" t="s">
        <v>1908</v>
      </c>
      <c r="AF554" t="s">
        <v>42</v>
      </c>
      <c r="AM554" t="s">
        <v>46</v>
      </c>
      <c r="AN554" t="s">
        <v>47</v>
      </c>
      <c r="AP554" t="s">
        <v>958</v>
      </c>
      <c r="AR554" t="s">
        <v>49</v>
      </c>
      <c r="AS554" s="5" t="e">
        <f t="shared" si="2"/>
        <v>#N/A</v>
      </c>
      <c r="AT554">
        <v>0</v>
      </c>
      <c r="AU554">
        <v>0</v>
      </c>
      <c r="AV554" t="e">
        <f>VLOOKUP(B554,#REF!,1,0)</f>
        <v>#REF!</v>
      </c>
    </row>
    <row r="555" spans="1:48">
      <c r="A555" s="5" t="str">
        <f>VLOOKUP(B555,'Item in worksheet'!J:J,1,0)</f>
        <v>MP12-237</v>
      </c>
      <c r="B555" t="s">
        <v>1137</v>
      </c>
      <c r="C555" s="13" t="s">
        <v>1522</v>
      </c>
      <c r="D555" t="s">
        <v>33</v>
      </c>
      <c r="E555" t="s">
        <v>1935</v>
      </c>
      <c r="M555" s="36" t="s">
        <v>60</v>
      </c>
      <c r="N555" t="s">
        <v>42</v>
      </c>
      <c r="Z555">
        <v>800</v>
      </c>
      <c r="AA555" t="s">
        <v>1511</v>
      </c>
      <c r="AB555">
        <v>9</v>
      </c>
      <c r="AC555" t="s">
        <v>1909</v>
      </c>
      <c r="AF555" t="s">
        <v>42</v>
      </c>
      <c r="AM555" t="s">
        <v>46</v>
      </c>
      <c r="AN555" t="s">
        <v>47</v>
      </c>
      <c r="AP555" t="s">
        <v>958</v>
      </c>
      <c r="AR555" t="s">
        <v>49</v>
      </c>
      <c r="AS555" s="5" t="e">
        <f t="shared" si="2"/>
        <v>#N/A</v>
      </c>
      <c r="AT555">
        <v>0</v>
      </c>
      <c r="AU555">
        <v>0</v>
      </c>
      <c r="AV555" t="e">
        <f>VLOOKUP(B555,#REF!,1,0)</f>
        <v>#REF!</v>
      </c>
    </row>
    <row r="556" spans="1:48">
      <c r="A556" s="5" t="str">
        <f>VLOOKUP(B556,'Item in worksheet'!J:J,1,0)</f>
        <v>MP10-283</v>
      </c>
      <c r="B556" t="s">
        <v>1151</v>
      </c>
      <c r="C556" s="13" t="s">
        <v>1524</v>
      </c>
      <c r="D556" t="s">
        <v>33</v>
      </c>
      <c r="E556" t="s">
        <v>1935</v>
      </c>
      <c r="M556" s="199" t="s">
        <v>1837</v>
      </c>
      <c r="N556" t="s">
        <v>42</v>
      </c>
      <c r="Z556">
        <v>800</v>
      </c>
      <c r="AA556" t="s">
        <v>1511</v>
      </c>
      <c r="AB556">
        <v>9</v>
      </c>
      <c r="AC556" t="s">
        <v>45</v>
      </c>
      <c r="AF556" t="s">
        <v>42</v>
      </c>
      <c r="AM556" t="s">
        <v>46</v>
      </c>
      <c r="AN556" t="s">
        <v>47</v>
      </c>
      <c r="AP556" t="s">
        <v>958</v>
      </c>
      <c r="AR556" t="s">
        <v>49</v>
      </c>
      <c r="AS556" s="5" t="e">
        <f t="shared" si="2"/>
        <v>#N/A</v>
      </c>
      <c r="AT556">
        <v>0</v>
      </c>
      <c r="AU556">
        <v>0</v>
      </c>
      <c r="AV556" t="e">
        <f>VLOOKUP(B556,#REF!,1,0)</f>
        <v>#REF!</v>
      </c>
    </row>
    <row r="557" spans="1:48">
      <c r="A557" s="5" t="str">
        <f>VLOOKUP(B557,'Item in worksheet'!J:J,1,0)</f>
        <v>MP10-284</v>
      </c>
      <c r="B557" t="s">
        <v>1152</v>
      </c>
      <c r="C557" s="13" t="s">
        <v>1524</v>
      </c>
      <c r="D557" t="s">
        <v>33</v>
      </c>
      <c r="E557" t="s">
        <v>1935</v>
      </c>
      <c r="M557" s="199" t="s">
        <v>1837</v>
      </c>
      <c r="N557" t="s">
        <v>42</v>
      </c>
      <c r="Z557">
        <v>800</v>
      </c>
      <c r="AA557" t="s">
        <v>1511</v>
      </c>
      <c r="AB557">
        <v>9</v>
      </c>
      <c r="AC557" t="s">
        <v>53</v>
      </c>
      <c r="AF557" t="s">
        <v>42</v>
      </c>
      <c r="AM557" t="s">
        <v>46</v>
      </c>
      <c r="AN557" t="s">
        <v>47</v>
      </c>
      <c r="AP557" t="s">
        <v>958</v>
      </c>
      <c r="AR557" t="s">
        <v>49</v>
      </c>
      <c r="AS557" s="5" t="e">
        <f t="shared" si="2"/>
        <v>#N/A</v>
      </c>
      <c r="AT557">
        <v>0</v>
      </c>
      <c r="AU557">
        <v>0</v>
      </c>
      <c r="AV557" t="e">
        <f>VLOOKUP(B557,#REF!,1,0)</f>
        <v>#REF!</v>
      </c>
    </row>
    <row r="558" spans="1:48">
      <c r="A558" s="5" t="str">
        <f>VLOOKUP(B558,'Item in worksheet'!J:J,1,0)</f>
        <v>MP10-285</v>
      </c>
      <c r="B558" t="s">
        <v>1153</v>
      </c>
      <c r="C558" s="13" t="s">
        <v>1524</v>
      </c>
      <c r="D558" t="s">
        <v>33</v>
      </c>
      <c r="E558" t="s">
        <v>1935</v>
      </c>
      <c r="M558" s="199" t="s">
        <v>1837</v>
      </c>
      <c r="N558" t="s">
        <v>42</v>
      </c>
      <c r="Z558">
        <v>800</v>
      </c>
      <c r="AA558" t="s">
        <v>1511</v>
      </c>
      <c r="AB558">
        <v>9</v>
      </c>
      <c r="AC558" t="s">
        <v>56</v>
      </c>
      <c r="AF558" t="s">
        <v>42</v>
      </c>
      <c r="AM558" t="s">
        <v>46</v>
      </c>
      <c r="AN558" t="s">
        <v>47</v>
      </c>
      <c r="AP558" t="s">
        <v>958</v>
      </c>
      <c r="AR558" t="s">
        <v>49</v>
      </c>
      <c r="AS558" s="5" t="e">
        <f t="shared" si="2"/>
        <v>#N/A</v>
      </c>
      <c r="AT558">
        <v>0</v>
      </c>
      <c r="AU558">
        <v>0</v>
      </c>
      <c r="AV558" t="e">
        <f>VLOOKUP(B558,#REF!,1,0)</f>
        <v>#REF!</v>
      </c>
    </row>
    <row r="559" spans="1:48">
      <c r="A559" s="5" t="str">
        <f>VLOOKUP(B559,'Item in worksheet'!J:J,1,0)</f>
        <v>MP10-313</v>
      </c>
      <c r="B559" t="s">
        <v>1155</v>
      </c>
      <c r="C559" s="13" t="s">
        <v>1525</v>
      </c>
      <c r="D559" t="s">
        <v>33</v>
      </c>
      <c r="E559" t="s">
        <v>1935</v>
      </c>
      <c r="M559" s="24" t="s">
        <v>41</v>
      </c>
      <c r="N559" t="s">
        <v>42</v>
      </c>
      <c r="Z559">
        <v>800</v>
      </c>
      <c r="AA559" t="s">
        <v>1511</v>
      </c>
      <c r="AB559">
        <v>9</v>
      </c>
      <c r="AC559" s="202" t="s">
        <v>1901</v>
      </c>
      <c r="AF559" t="s">
        <v>42</v>
      </c>
      <c r="AM559" t="s">
        <v>46</v>
      </c>
      <c r="AN559" t="s">
        <v>47</v>
      </c>
      <c r="AP559" t="s">
        <v>999</v>
      </c>
      <c r="AR559" t="s">
        <v>49</v>
      </c>
      <c r="AS559" s="5" t="e">
        <f t="shared" si="2"/>
        <v>#N/A</v>
      </c>
      <c r="AT559">
        <v>0</v>
      </c>
      <c r="AU559">
        <v>0</v>
      </c>
      <c r="AV559" t="e">
        <f>VLOOKUP(B559,#REF!,1,0)</f>
        <v>#REF!</v>
      </c>
    </row>
    <row r="560" spans="1:48">
      <c r="A560" s="5" t="str">
        <f>VLOOKUP(B560,'Item in worksheet'!J:J,1,0)</f>
        <v>MP10-314</v>
      </c>
      <c r="B560" t="s">
        <v>1156</v>
      </c>
      <c r="C560" s="13" t="s">
        <v>1525</v>
      </c>
      <c r="D560" t="s">
        <v>33</v>
      </c>
      <c r="E560" t="s">
        <v>1935</v>
      </c>
      <c r="M560" s="24" t="s">
        <v>41</v>
      </c>
      <c r="N560" t="s">
        <v>42</v>
      </c>
      <c r="Z560">
        <v>800</v>
      </c>
      <c r="AA560" t="s">
        <v>1511</v>
      </c>
      <c r="AB560">
        <v>9</v>
      </c>
      <c r="AC560" s="202" t="s">
        <v>1902</v>
      </c>
      <c r="AF560" t="s">
        <v>42</v>
      </c>
      <c r="AM560" t="s">
        <v>46</v>
      </c>
      <c r="AN560" t="s">
        <v>47</v>
      </c>
      <c r="AP560" t="s">
        <v>999</v>
      </c>
      <c r="AR560" t="s">
        <v>49</v>
      </c>
      <c r="AS560" s="5" t="e">
        <f t="shared" si="2"/>
        <v>#N/A</v>
      </c>
      <c r="AT560">
        <v>0</v>
      </c>
      <c r="AU560">
        <v>0</v>
      </c>
      <c r="AV560" t="e">
        <f>VLOOKUP(B560,#REF!,1,0)</f>
        <v>#REF!</v>
      </c>
    </row>
    <row r="561" spans="1:48">
      <c r="A561" s="5" t="str">
        <f>VLOOKUP(B561,'Item in worksheet'!J:J,1,0)</f>
        <v>MP10-315</v>
      </c>
      <c r="B561" t="s">
        <v>1157</v>
      </c>
      <c r="C561" s="13" t="s">
        <v>1525</v>
      </c>
      <c r="D561" t="s">
        <v>33</v>
      </c>
      <c r="E561" t="s">
        <v>1935</v>
      </c>
      <c r="M561" s="24" t="s">
        <v>41</v>
      </c>
      <c r="N561" t="s">
        <v>42</v>
      </c>
      <c r="Z561">
        <v>800</v>
      </c>
      <c r="AA561" t="s">
        <v>1511</v>
      </c>
      <c r="AB561">
        <v>9</v>
      </c>
      <c r="AC561" s="202" t="s">
        <v>1903</v>
      </c>
      <c r="AF561" t="s">
        <v>42</v>
      </c>
      <c r="AM561" t="s">
        <v>46</v>
      </c>
      <c r="AN561" t="s">
        <v>47</v>
      </c>
      <c r="AP561" t="s">
        <v>999</v>
      </c>
      <c r="AR561" t="s">
        <v>49</v>
      </c>
      <c r="AS561" s="5" t="e">
        <f t="shared" si="2"/>
        <v>#N/A</v>
      </c>
      <c r="AT561">
        <v>0</v>
      </c>
      <c r="AU561">
        <v>0</v>
      </c>
      <c r="AV561" t="e">
        <f>VLOOKUP(B561,#REF!,1,0)</f>
        <v>#REF!</v>
      </c>
    </row>
    <row r="562" spans="1:48">
      <c r="A562" s="5" t="str">
        <f>VLOOKUP(B562,'Item in worksheet'!J:J,1,0)</f>
        <v>MP10-313</v>
      </c>
      <c r="B562" t="s">
        <v>1155</v>
      </c>
      <c r="C562" s="13" t="s">
        <v>1525</v>
      </c>
      <c r="D562" t="s">
        <v>33</v>
      </c>
      <c r="E562" t="s">
        <v>1935</v>
      </c>
      <c r="M562" s="24" t="s">
        <v>60</v>
      </c>
      <c r="N562" t="s">
        <v>42</v>
      </c>
      <c r="Z562">
        <v>800</v>
      </c>
      <c r="AA562" t="s">
        <v>1511</v>
      </c>
      <c r="AB562">
        <v>9</v>
      </c>
      <c r="AC562" s="202" t="s">
        <v>1901</v>
      </c>
      <c r="AF562" t="s">
        <v>42</v>
      </c>
      <c r="AM562" t="s">
        <v>46</v>
      </c>
      <c r="AN562" t="s">
        <v>47</v>
      </c>
      <c r="AP562" t="s">
        <v>999</v>
      </c>
      <c r="AR562" t="s">
        <v>49</v>
      </c>
      <c r="AS562" s="5" t="e">
        <f t="shared" si="2"/>
        <v>#N/A</v>
      </c>
      <c r="AT562">
        <v>0</v>
      </c>
      <c r="AU562">
        <v>0</v>
      </c>
      <c r="AV562" t="e">
        <f>VLOOKUP(B562,#REF!,1,0)</f>
        <v>#REF!</v>
      </c>
    </row>
    <row r="563" spans="1:48">
      <c r="A563" s="5" t="str">
        <f>VLOOKUP(B563,'Item in worksheet'!J:J,1,0)</f>
        <v>MP10-314</v>
      </c>
      <c r="B563" t="s">
        <v>1156</v>
      </c>
      <c r="C563" s="13" t="s">
        <v>1525</v>
      </c>
      <c r="D563" t="s">
        <v>33</v>
      </c>
      <c r="E563" t="s">
        <v>1935</v>
      </c>
      <c r="M563" s="24" t="s">
        <v>60</v>
      </c>
      <c r="N563" t="s">
        <v>42</v>
      </c>
      <c r="Z563">
        <v>800</v>
      </c>
      <c r="AA563" t="s">
        <v>1511</v>
      </c>
      <c r="AB563">
        <v>9</v>
      </c>
      <c r="AC563" s="202" t="s">
        <v>1902</v>
      </c>
      <c r="AF563" t="s">
        <v>42</v>
      </c>
      <c r="AM563" t="s">
        <v>46</v>
      </c>
      <c r="AN563" t="s">
        <v>47</v>
      </c>
      <c r="AP563" t="s">
        <v>999</v>
      </c>
      <c r="AR563" t="s">
        <v>49</v>
      </c>
      <c r="AS563" s="5" t="e">
        <f t="shared" si="2"/>
        <v>#N/A</v>
      </c>
      <c r="AT563">
        <v>0</v>
      </c>
      <c r="AU563">
        <v>0</v>
      </c>
      <c r="AV563" t="e">
        <f>VLOOKUP(B563,#REF!,1,0)</f>
        <v>#REF!</v>
      </c>
    </row>
    <row r="564" spans="1:48">
      <c r="A564" s="5" t="str">
        <f>VLOOKUP(B564,'Item in worksheet'!J:J,1,0)</f>
        <v>MP10-315</v>
      </c>
      <c r="B564" t="s">
        <v>1157</v>
      </c>
      <c r="C564" s="13" t="s">
        <v>1525</v>
      </c>
      <c r="D564" t="s">
        <v>33</v>
      </c>
      <c r="E564" t="s">
        <v>1935</v>
      </c>
      <c r="M564" s="24" t="s">
        <v>60</v>
      </c>
      <c r="N564" t="s">
        <v>42</v>
      </c>
      <c r="Z564">
        <v>800</v>
      </c>
      <c r="AA564" t="s">
        <v>1511</v>
      </c>
      <c r="AB564">
        <v>9</v>
      </c>
      <c r="AC564" s="202" t="s">
        <v>1903</v>
      </c>
      <c r="AF564" t="s">
        <v>42</v>
      </c>
      <c r="AM564" t="s">
        <v>46</v>
      </c>
      <c r="AN564" t="s">
        <v>47</v>
      </c>
      <c r="AP564" t="s">
        <v>999</v>
      </c>
      <c r="AR564" t="s">
        <v>49</v>
      </c>
      <c r="AS564" s="5" t="e">
        <f t="shared" si="2"/>
        <v>#N/A</v>
      </c>
      <c r="AT564">
        <v>0</v>
      </c>
      <c r="AU564">
        <v>0</v>
      </c>
      <c r="AV564" t="e">
        <f>VLOOKUP(B564,#REF!,1,0)</f>
        <v>#REF!</v>
      </c>
    </row>
    <row r="565" spans="1:48">
      <c r="A565" s="5" t="str">
        <f>VLOOKUP(B565,'Item in worksheet'!J:J,1,0)</f>
        <v>MP13-270</v>
      </c>
      <c r="B565" t="s">
        <v>1161</v>
      </c>
      <c r="C565" s="13" t="s">
        <v>1526</v>
      </c>
      <c r="D565" t="s">
        <v>33</v>
      </c>
      <c r="E565" t="s">
        <v>1935</v>
      </c>
      <c r="M565" s="24" t="s">
        <v>41</v>
      </c>
      <c r="N565" t="s">
        <v>42</v>
      </c>
      <c r="Z565">
        <v>800</v>
      </c>
      <c r="AA565" t="s">
        <v>44</v>
      </c>
      <c r="AB565">
        <v>9</v>
      </c>
      <c r="AC565" t="s">
        <v>1905</v>
      </c>
      <c r="AF565" t="s">
        <v>42</v>
      </c>
      <c r="AM565" t="s">
        <v>46</v>
      </c>
      <c r="AN565" t="s">
        <v>47</v>
      </c>
      <c r="AP565" s="13" t="s">
        <v>1523</v>
      </c>
      <c r="AR565" t="s">
        <v>49</v>
      </c>
      <c r="AS565" s="5" t="e">
        <f t="shared" si="2"/>
        <v>#N/A</v>
      </c>
      <c r="AT565">
        <v>0</v>
      </c>
      <c r="AU565">
        <v>0</v>
      </c>
      <c r="AV565" t="e">
        <f>VLOOKUP(B565,#REF!,1,0)</f>
        <v>#REF!</v>
      </c>
    </row>
    <row r="566" spans="1:48">
      <c r="A566" s="5" t="str">
        <f>VLOOKUP(B566,'Item in worksheet'!J:J,1,0)</f>
        <v>MP13-271</v>
      </c>
      <c r="B566" t="s">
        <v>1163</v>
      </c>
      <c r="C566" s="13" t="s">
        <v>1526</v>
      </c>
      <c r="D566" t="s">
        <v>33</v>
      </c>
      <c r="E566" t="s">
        <v>1935</v>
      </c>
      <c r="M566" s="24" t="s">
        <v>41</v>
      </c>
      <c r="N566" t="s">
        <v>42</v>
      </c>
      <c r="Z566">
        <v>800</v>
      </c>
      <c r="AA566" t="s">
        <v>44</v>
      </c>
      <c r="AB566">
        <v>9</v>
      </c>
      <c r="AC566" t="s">
        <v>1906</v>
      </c>
      <c r="AF566" t="s">
        <v>42</v>
      </c>
      <c r="AM566" t="s">
        <v>46</v>
      </c>
      <c r="AN566" t="s">
        <v>47</v>
      </c>
      <c r="AP566" s="13" t="s">
        <v>1523</v>
      </c>
      <c r="AR566" t="s">
        <v>49</v>
      </c>
      <c r="AS566" s="5" t="e">
        <f t="shared" si="2"/>
        <v>#N/A</v>
      </c>
      <c r="AT566">
        <v>0</v>
      </c>
      <c r="AU566">
        <v>0</v>
      </c>
      <c r="AV566" t="e">
        <f>VLOOKUP(B566,#REF!,1,0)</f>
        <v>#REF!</v>
      </c>
    </row>
    <row r="567" spans="1:48">
      <c r="A567" s="5" t="str">
        <f>VLOOKUP(B567,'Item in worksheet'!J:J,1,0)</f>
        <v>MP13-2582</v>
      </c>
      <c r="B567" t="s">
        <v>1165</v>
      </c>
      <c r="C567" s="13" t="s">
        <v>1526</v>
      </c>
      <c r="D567" t="s">
        <v>33</v>
      </c>
      <c r="E567" t="s">
        <v>1935</v>
      </c>
      <c r="M567" s="199" t="s">
        <v>1837</v>
      </c>
      <c r="N567" t="s">
        <v>42</v>
      </c>
      <c r="Z567">
        <v>800</v>
      </c>
      <c r="AA567" t="s">
        <v>44</v>
      </c>
      <c r="AB567">
        <v>9</v>
      </c>
      <c r="AC567" t="s">
        <v>1904</v>
      </c>
      <c r="AF567" t="s">
        <v>42</v>
      </c>
      <c r="AM567" t="s">
        <v>46</v>
      </c>
      <c r="AN567" t="s">
        <v>47</v>
      </c>
      <c r="AP567" s="13" t="s">
        <v>1523</v>
      </c>
      <c r="AR567" t="s">
        <v>49</v>
      </c>
      <c r="AS567" s="5" t="e">
        <f t="shared" si="2"/>
        <v>#N/A</v>
      </c>
      <c r="AT567">
        <v>0</v>
      </c>
      <c r="AU567">
        <v>0</v>
      </c>
      <c r="AV567" t="e">
        <f>VLOOKUP(B567,#REF!,1,0)</f>
        <v>#REF!</v>
      </c>
    </row>
    <row r="568" spans="1:48">
      <c r="A568" s="5" t="str">
        <f>VLOOKUP(B568,'Item in worksheet'!J:J,1,0)</f>
        <v>MP13-270</v>
      </c>
      <c r="B568" t="s">
        <v>1161</v>
      </c>
      <c r="C568" s="13" t="s">
        <v>1526</v>
      </c>
      <c r="D568" t="s">
        <v>33</v>
      </c>
      <c r="E568" t="s">
        <v>1935</v>
      </c>
      <c r="M568" s="199" t="s">
        <v>1837</v>
      </c>
      <c r="N568" t="s">
        <v>42</v>
      </c>
      <c r="Z568">
        <v>800</v>
      </c>
      <c r="AA568" t="s">
        <v>44</v>
      </c>
      <c r="AB568">
        <v>9</v>
      </c>
      <c r="AC568" t="s">
        <v>1905</v>
      </c>
      <c r="AF568" t="s">
        <v>42</v>
      </c>
      <c r="AM568" t="s">
        <v>46</v>
      </c>
      <c r="AN568" t="s">
        <v>47</v>
      </c>
      <c r="AP568" s="13" t="s">
        <v>1523</v>
      </c>
      <c r="AR568" t="s">
        <v>49</v>
      </c>
      <c r="AS568" s="5" t="e">
        <f t="shared" si="2"/>
        <v>#N/A</v>
      </c>
      <c r="AT568">
        <v>0</v>
      </c>
      <c r="AU568">
        <v>0</v>
      </c>
      <c r="AV568" t="e">
        <f>VLOOKUP(B568,#REF!,1,0)</f>
        <v>#REF!</v>
      </c>
    </row>
    <row r="569" spans="1:48">
      <c r="A569" s="5" t="str">
        <f>VLOOKUP(B569,'Item in worksheet'!J:J,1,0)</f>
        <v>MP13-271</v>
      </c>
      <c r="B569" t="s">
        <v>1163</v>
      </c>
      <c r="C569" s="13" t="s">
        <v>1526</v>
      </c>
      <c r="D569" t="s">
        <v>33</v>
      </c>
      <c r="E569" t="s">
        <v>1935</v>
      </c>
      <c r="M569" s="199" t="s">
        <v>1837</v>
      </c>
      <c r="N569" t="s">
        <v>42</v>
      </c>
      <c r="Z569">
        <v>800</v>
      </c>
      <c r="AA569" t="s">
        <v>44</v>
      </c>
      <c r="AB569">
        <v>9</v>
      </c>
      <c r="AC569" t="s">
        <v>1906</v>
      </c>
      <c r="AF569" t="s">
        <v>42</v>
      </c>
      <c r="AM569" t="s">
        <v>46</v>
      </c>
      <c r="AN569" t="s">
        <v>47</v>
      </c>
      <c r="AP569" s="13" t="s">
        <v>1523</v>
      </c>
      <c r="AR569" t="s">
        <v>49</v>
      </c>
      <c r="AS569" s="5" t="e">
        <f t="shared" si="2"/>
        <v>#N/A</v>
      </c>
      <c r="AT569">
        <v>0</v>
      </c>
      <c r="AU569">
        <v>0</v>
      </c>
      <c r="AV569" t="e">
        <f>VLOOKUP(B569,#REF!,1,0)</f>
        <v>#REF!</v>
      </c>
    </row>
    <row r="570" spans="1:48">
      <c r="A570" s="5" t="str">
        <f>VLOOKUP(B570,'Item in worksheet'!J:J,1,0)</f>
        <v>MP13-4473</v>
      </c>
      <c r="B570" t="s">
        <v>1167</v>
      </c>
      <c r="C570" s="13" t="s">
        <v>1526</v>
      </c>
      <c r="D570" t="s">
        <v>33</v>
      </c>
      <c r="E570" t="s">
        <v>1935</v>
      </c>
      <c r="M570" s="24" t="s">
        <v>41</v>
      </c>
      <c r="N570" t="s">
        <v>42</v>
      </c>
      <c r="Z570">
        <v>800</v>
      </c>
      <c r="AA570" t="s">
        <v>44</v>
      </c>
      <c r="AB570">
        <v>9</v>
      </c>
      <c r="AC570" t="s">
        <v>146</v>
      </c>
      <c r="AF570" t="s">
        <v>42</v>
      </c>
      <c r="AM570" t="s">
        <v>46</v>
      </c>
      <c r="AN570" t="s">
        <v>47</v>
      </c>
      <c r="AP570" s="13" t="s">
        <v>1523</v>
      </c>
      <c r="AR570" t="s">
        <v>49</v>
      </c>
      <c r="AS570" s="5" t="e">
        <f t="shared" si="2"/>
        <v>#N/A</v>
      </c>
      <c r="AT570">
        <v>0</v>
      </c>
      <c r="AU570">
        <v>0</v>
      </c>
      <c r="AV570" t="e">
        <f>VLOOKUP(B570,#REF!,1,0)</f>
        <v>#REF!</v>
      </c>
    </row>
    <row r="571" spans="1:48">
      <c r="A571" s="5" t="str">
        <f>VLOOKUP(B571,'Item in worksheet'!J:J,1,0)</f>
        <v>MP13-4473</v>
      </c>
      <c r="B571" t="s">
        <v>1167</v>
      </c>
      <c r="C571" s="13" t="s">
        <v>1526</v>
      </c>
      <c r="D571" t="s">
        <v>33</v>
      </c>
      <c r="E571" t="s">
        <v>1935</v>
      </c>
      <c r="M571" s="199" t="s">
        <v>1837</v>
      </c>
      <c r="N571" t="s">
        <v>42</v>
      </c>
      <c r="Z571">
        <v>800</v>
      </c>
      <c r="AA571" t="s">
        <v>44</v>
      </c>
      <c r="AB571">
        <v>9</v>
      </c>
      <c r="AC571" t="s">
        <v>146</v>
      </c>
      <c r="AF571" t="s">
        <v>42</v>
      </c>
      <c r="AM571" t="s">
        <v>46</v>
      </c>
      <c r="AN571" t="s">
        <v>47</v>
      </c>
      <c r="AP571" s="13" t="s">
        <v>1523</v>
      </c>
      <c r="AR571" t="s">
        <v>49</v>
      </c>
      <c r="AS571" s="5" t="e">
        <f t="shared" si="2"/>
        <v>#N/A</v>
      </c>
      <c r="AT571">
        <v>0</v>
      </c>
      <c r="AU571">
        <v>0</v>
      </c>
      <c r="AV571" t="e">
        <f>VLOOKUP(B571,#REF!,1,0)</f>
        <v>#REF!</v>
      </c>
    </row>
    <row r="572" spans="1:48">
      <c r="A572" s="5" t="str">
        <f>VLOOKUP(B572,'Item in worksheet'!J:J,1,0)</f>
        <v>MP10-758</v>
      </c>
      <c r="B572" t="s">
        <v>1204</v>
      </c>
      <c r="C572" s="13" t="s">
        <v>1527</v>
      </c>
      <c r="D572" t="s">
        <v>33</v>
      </c>
      <c r="E572" t="s">
        <v>1935</v>
      </c>
      <c r="M572" t="s">
        <v>41</v>
      </c>
      <c r="N572" t="s">
        <v>42</v>
      </c>
      <c r="Z572">
        <v>1300</v>
      </c>
      <c r="AA572" t="s">
        <v>44</v>
      </c>
      <c r="AB572">
        <v>9</v>
      </c>
      <c r="AC572" t="s">
        <v>45</v>
      </c>
      <c r="AF572" t="s">
        <v>42</v>
      </c>
      <c r="AM572" t="s">
        <v>46</v>
      </c>
      <c r="AN572" t="s">
        <v>47</v>
      </c>
      <c r="AP572" s="13" t="s">
        <v>1523</v>
      </c>
      <c r="AR572" t="s">
        <v>49</v>
      </c>
      <c r="AS572" s="5" t="e">
        <f t="shared" si="2"/>
        <v>#N/A</v>
      </c>
      <c r="AT572">
        <v>0</v>
      </c>
      <c r="AU572">
        <v>0</v>
      </c>
      <c r="AV572" t="e">
        <f>VLOOKUP(B572,#REF!,1,0)</f>
        <v>#REF!</v>
      </c>
    </row>
    <row r="573" spans="1:48">
      <c r="A573" s="5" t="str">
        <f>VLOOKUP(B573,'Item in worksheet'!J:J,1,0)</f>
        <v>MP10-758</v>
      </c>
      <c r="B573" t="s">
        <v>1204</v>
      </c>
      <c r="C573" s="13" t="s">
        <v>1527</v>
      </c>
      <c r="D573" t="s">
        <v>33</v>
      </c>
      <c r="E573" t="s">
        <v>1935</v>
      </c>
      <c r="M573" s="199" t="s">
        <v>1837</v>
      </c>
      <c r="N573" t="s">
        <v>42</v>
      </c>
      <c r="Z573">
        <v>1300</v>
      </c>
      <c r="AA573" t="s">
        <v>44</v>
      </c>
      <c r="AB573">
        <v>9</v>
      </c>
      <c r="AC573" t="s">
        <v>45</v>
      </c>
      <c r="AF573" t="s">
        <v>42</v>
      </c>
      <c r="AM573" t="s">
        <v>46</v>
      </c>
      <c r="AN573" t="s">
        <v>47</v>
      </c>
      <c r="AP573" s="13" t="s">
        <v>1523</v>
      </c>
      <c r="AR573" t="s">
        <v>49</v>
      </c>
      <c r="AS573" s="5" t="e">
        <f t="shared" si="2"/>
        <v>#N/A</v>
      </c>
      <c r="AT573">
        <v>0</v>
      </c>
      <c r="AU573">
        <v>0</v>
      </c>
      <c r="AV573" t="e">
        <f>VLOOKUP(B573,#REF!,1,0)</f>
        <v>#REF!</v>
      </c>
    </row>
    <row r="574" spans="1:48">
      <c r="A574" s="5" t="str">
        <f>VLOOKUP(B574,'Item in worksheet'!J:J,1,0)</f>
        <v>MP10-759</v>
      </c>
      <c r="B574" t="s">
        <v>1205</v>
      </c>
      <c r="C574" s="13" t="s">
        <v>1527</v>
      </c>
      <c r="D574" t="s">
        <v>33</v>
      </c>
      <c r="E574" t="s">
        <v>1935</v>
      </c>
      <c r="M574" t="s">
        <v>41</v>
      </c>
      <c r="N574" t="s">
        <v>42</v>
      </c>
      <c r="Z574">
        <v>1300</v>
      </c>
      <c r="AA574" t="s">
        <v>44</v>
      </c>
      <c r="AB574">
        <v>9</v>
      </c>
      <c r="AC574" t="s">
        <v>53</v>
      </c>
      <c r="AF574" t="s">
        <v>42</v>
      </c>
      <c r="AM574" t="s">
        <v>46</v>
      </c>
      <c r="AN574" t="s">
        <v>47</v>
      </c>
      <c r="AP574" s="13" t="s">
        <v>1523</v>
      </c>
      <c r="AR574" t="s">
        <v>49</v>
      </c>
      <c r="AS574" s="5" t="e">
        <f t="shared" si="2"/>
        <v>#N/A</v>
      </c>
      <c r="AT574">
        <v>0</v>
      </c>
      <c r="AU574">
        <v>0</v>
      </c>
      <c r="AV574" t="e">
        <f>VLOOKUP(B574,#REF!,1,0)</f>
        <v>#REF!</v>
      </c>
    </row>
    <row r="575" spans="1:48">
      <c r="A575" s="5" t="str">
        <f>VLOOKUP(B575,'Item in worksheet'!J:J,1,0)</f>
        <v>MP10-759</v>
      </c>
      <c r="B575" t="s">
        <v>1205</v>
      </c>
      <c r="C575" s="13" t="s">
        <v>1527</v>
      </c>
      <c r="D575" t="s">
        <v>33</v>
      </c>
      <c r="E575" t="s">
        <v>1935</v>
      </c>
      <c r="M575" s="199" t="s">
        <v>1837</v>
      </c>
      <c r="N575" t="s">
        <v>42</v>
      </c>
      <c r="Z575">
        <v>1300</v>
      </c>
      <c r="AA575" t="s">
        <v>44</v>
      </c>
      <c r="AB575">
        <v>9</v>
      </c>
      <c r="AC575" t="s">
        <v>53</v>
      </c>
      <c r="AF575" t="s">
        <v>42</v>
      </c>
      <c r="AM575" t="s">
        <v>46</v>
      </c>
      <c r="AN575" t="s">
        <v>47</v>
      </c>
      <c r="AP575" s="13" t="s">
        <v>1523</v>
      </c>
      <c r="AR575" t="s">
        <v>49</v>
      </c>
      <c r="AS575" s="5" t="e">
        <f t="shared" si="2"/>
        <v>#N/A</v>
      </c>
      <c r="AT575">
        <v>0</v>
      </c>
      <c r="AU575">
        <v>0</v>
      </c>
      <c r="AV575" t="e">
        <f>VLOOKUP(B575,#REF!,1,0)</f>
        <v>#REF!</v>
      </c>
    </row>
    <row r="576" spans="1:48">
      <c r="A576" s="5" t="str">
        <f>VLOOKUP(B576,'Item in worksheet'!J:J,1,0)</f>
        <v>MP10-760</v>
      </c>
      <c r="B576" t="s">
        <v>1206</v>
      </c>
      <c r="C576" s="13" t="s">
        <v>1527</v>
      </c>
      <c r="D576" t="s">
        <v>33</v>
      </c>
      <c r="E576" t="s">
        <v>1935</v>
      </c>
      <c r="M576" s="199" t="s">
        <v>1837</v>
      </c>
      <c r="N576" t="s">
        <v>42</v>
      </c>
      <c r="Z576">
        <v>1300</v>
      </c>
      <c r="AA576" t="s">
        <v>44</v>
      </c>
      <c r="AB576">
        <v>9</v>
      </c>
      <c r="AC576" t="s">
        <v>56</v>
      </c>
      <c r="AF576" t="s">
        <v>42</v>
      </c>
      <c r="AM576" t="s">
        <v>46</v>
      </c>
      <c r="AN576" t="s">
        <v>47</v>
      </c>
      <c r="AP576" s="13" t="s">
        <v>1523</v>
      </c>
      <c r="AR576" t="s">
        <v>49</v>
      </c>
      <c r="AS576" s="5" t="e">
        <f t="shared" si="2"/>
        <v>#N/A</v>
      </c>
      <c r="AT576">
        <v>0</v>
      </c>
      <c r="AU576">
        <v>0</v>
      </c>
      <c r="AV576" t="e">
        <f>VLOOKUP(B576,#REF!,1,0)</f>
        <v>#REF!</v>
      </c>
    </row>
    <row r="577" spans="1:48">
      <c r="A577" s="5" t="str">
        <f>VLOOKUP(B577,'Item in worksheet'!J:J,1,0)</f>
        <v>MP10-6159</v>
      </c>
      <c r="B577" t="s">
        <v>1209</v>
      </c>
      <c r="C577" s="13" t="s">
        <v>1838</v>
      </c>
      <c r="D577" t="s">
        <v>33</v>
      </c>
      <c r="E577" t="s">
        <v>1935</v>
      </c>
      <c r="M577" s="72" t="s">
        <v>41</v>
      </c>
      <c r="N577" t="s">
        <v>42</v>
      </c>
      <c r="Z577">
        <v>800</v>
      </c>
      <c r="AA577" t="s">
        <v>44</v>
      </c>
      <c r="AB577">
        <v>9</v>
      </c>
      <c r="AC577" t="s">
        <v>45</v>
      </c>
      <c r="AF577" t="s">
        <v>42</v>
      </c>
      <c r="AM577" t="s">
        <v>46</v>
      </c>
      <c r="AN577" t="s">
        <v>47</v>
      </c>
      <c r="AP577" s="13" t="s">
        <v>1523</v>
      </c>
      <c r="AR577" t="s">
        <v>49</v>
      </c>
      <c r="AS577" s="5" t="e">
        <f t="shared" si="2"/>
        <v>#N/A</v>
      </c>
      <c r="AT577">
        <v>0</v>
      </c>
      <c r="AU577">
        <v>0</v>
      </c>
      <c r="AV577" t="e">
        <f>VLOOKUP(B577,#REF!,1,0)</f>
        <v>#REF!</v>
      </c>
    </row>
    <row r="578" spans="1:48">
      <c r="A578" s="5" t="str">
        <f>VLOOKUP(B578,'Item in worksheet'!J:J,1,0)</f>
        <v>MP10-6159</v>
      </c>
      <c r="B578" t="s">
        <v>1209</v>
      </c>
      <c r="C578" s="13" t="s">
        <v>1838</v>
      </c>
      <c r="D578" t="s">
        <v>33</v>
      </c>
      <c r="E578" t="s">
        <v>1935</v>
      </c>
      <c r="M578" s="199" t="s">
        <v>1837</v>
      </c>
      <c r="N578" t="s">
        <v>42</v>
      </c>
      <c r="Z578">
        <v>800</v>
      </c>
      <c r="AA578" t="s">
        <v>44</v>
      </c>
      <c r="AB578">
        <v>9</v>
      </c>
      <c r="AC578" t="s">
        <v>45</v>
      </c>
      <c r="AF578" t="s">
        <v>42</v>
      </c>
      <c r="AM578" t="s">
        <v>46</v>
      </c>
      <c r="AN578" t="s">
        <v>47</v>
      </c>
      <c r="AP578" s="13" t="s">
        <v>1523</v>
      </c>
      <c r="AR578" t="s">
        <v>49</v>
      </c>
      <c r="AS578" s="5" t="e">
        <f t="shared" si="2"/>
        <v>#N/A</v>
      </c>
      <c r="AT578">
        <v>0</v>
      </c>
      <c r="AU578">
        <v>0</v>
      </c>
      <c r="AV578" t="e">
        <f>VLOOKUP(B578,#REF!,1,0)</f>
        <v>#REF!</v>
      </c>
    </row>
    <row r="579" spans="1:48">
      <c r="A579" s="5" t="str">
        <f>VLOOKUP(B579,'Item in worksheet'!J:J,1,0)</f>
        <v>MP10-6160</v>
      </c>
      <c r="B579" t="s">
        <v>1211</v>
      </c>
      <c r="C579" s="13" t="s">
        <v>1838</v>
      </c>
      <c r="D579" t="s">
        <v>33</v>
      </c>
      <c r="E579" t="s">
        <v>1935</v>
      </c>
      <c r="M579" s="72" t="s">
        <v>41</v>
      </c>
      <c r="N579" t="s">
        <v>42</v>
      </c>
      <c r="Z579">
        <v>800</v>
      </c>
      <c r="AA579" t="s">
        <v>44</v>
      </c>
      <c r="AB579">
        <v>9</v>
      </c>
      <c r="AC579" t="s">
        <v>53</v>
      </c>
      <c r="AF579" t="s">
        <v>42</v>
      </c>
      <c r="AM579" t="s">
        <v>46</v>
      </c>
      <c r="AN579" t="s">
        <v>47</v>
      </c>
      <c r="AP579" s="13" t="s">
        <v>1523</v>
      </c>
      <c r="AR579" t="s">
        <v>49</v>
      </c>
      <c r="AS579" s="5" t="e">
        <f t="shared" si="2"/>
        <v>#N/A</v>
      </c>
      <c r="AT579">
        <v>0</v>
      </c>
      <c r="AU579">
        <v>0</v>
      </c>
      <c r="AV579" t="e">
        <f>VLOOKUP(B579,#REF!,1,0)</f>
        <v>#REF!</v>
      </c>
    </row>
    <row r="580" spans="1:48">
      <c r="A580" s="5" t="str">
        <f>VLOOKUP(B580,'Item in worksheet'!J:J,1,0)</f>
        <v>MP10-6160</v>
      </c>
      <c r="B580" t="s">
        <v>1211</v>
      </c>
      <c r="C580" s="13" t="s">
        <v>1838</v>
      </c>
      <c r="D580" t="s">
        <v>33</v>
      </c>
      <c r="E580" t="s">
        <v>1935</v>
      </c>
      <c r="M580" s="199" t="s">
        <v>1837</v>
      </c>
      <c r="N580" t="s">
        <v>42</v>
      </c>
      <c r="Z580">
        <v>800</v>
      </c>
      <c r="AA580" t="s">
        <v>44</v>
      </c>
      <c r="AB580">
        <v>9</v>
      </c>
      <c r="AC580" t="s">
        <v>53</v>
      </c>
      <c r="AF580" t="s">
        <v>42</v>
      </c>
      <c r="AM580" t="s">
        <v>46</v>
      </c>
      <c r="AN580" t="s">
        <v>47</v>
      </c>
      <c r="AP580" s="13" t="s">
        <v>1523</v>
      </c>
      <c r="AR580" t="s">
        <v>49</v>
      </c>
      <c r="AS580" s="5" t="e">
        <f t="shared" si="2"/>
        <v>#N/A</v>
      </c>
      <c r="AT580">
        <v>0</v>
      </c>
      <c r="AU580">
        <v>0</v>
      </c>
      <c r="AV580" t="e">
        <f>VLOOKUP(B580,#REF!,1,0)</f>
        <v>#REF!</v>
      </c>
    </row>
    <row r="581" spans="1:48">
      <c r="A581" s="5" t="str">
        <f>VLOOKUP(B581,'Item in worksheet'!J:J,1,0)</f>
        <v>MP12-6161</v>
      </c>
      <c r="B581" t="s">
        <v>1212</v>
      </c>
      <c r="C581" s="13" t="s">
        <v>1838</v>
      </c>
      <c r="D581" t="s">
        <v>33</v>
      </c>
      <c r="E581" t="s">
        <v>1935</v>
      </c>
      <c r="M581" s="72" t="s">
        <v>41</v>
      </c>
      <c r="N581" t="s">
        <v>42</v>
      </c>
      <c r="Z581">
        <v>800</v>
      </c>
      <c r="AA581" t="s">
        <v>44</v>
      </c>
      <c r="AB581">
        <v>9</v>
      </c>
      <c r="AC581" t="s">
        <v>1908</v>
      </c>
      <c r="AF581" t="s">
        <v>42</v>
      </c>
      <c r="AM581" t="s">
        <v>46</v>
      </c>
      <c r="AN581" t="s">
        <v>47</v>
      </c>
      <c r="AP581" s="13" t="s">
        <v>1523</v>
      </c>
      <c r="AR581" t="s">
        <v>49</v>
      </c>
      <c r="AS581" s="5" t="e">
        <f t="shared" si="2"/>
        <v>#N/A</v>
      </c>
      <c r="AT581">
        <v>0</v>
      </c>
      <c r="AU581">
        <v>0</v>
      </c>
      <c r="AV581" t="e">
        <f>VLOOKUP(B581,#REF!,1,0)</f>
        <v>#REF!</v>
      </c>
    </row>
    <row r="582" spans="1:48">
      <c r="A582" s="5" t="str">
        <f>VLOOKUP(B582,'Item in worksheet'!J:J,1,0)</f>
        <v>MP12-6161</v>
      </c>
      <c r="B582" t="s">
        <v>1212</v>
      </c>
      <c r="C582" s="13" t="s">
        <v>1838</v>
      </c>
      <c r="D582" t="s">
        <v>33</v>
      </c>
      <c r="E582" t="s">
        <v>1935</v>
      </c>
      <c r="M582" s="72" t="s">
        <v>60</v>
      </c>
      <c r="N582" t="s">
        <v>42</v>
      </c>
      <c r="Z582">
        <v>800</v>
      </c>
      <c r="AA582" t="s">
        <v>44</v>
      </c>
      <c r="AB582">
        <v>9</v>
      </c>
      <c r="AC582" t="s">
        <v>1908</v>
      </c>
      <c r="AF582" t="s">
        <v>42</v>
      </c>
      <c r="AM582" t="s">
        <v>46</v>
      </c>
      <c r="AN582" t="s">
        <v>47</v>
      </c>
      <c r="AP582" s="13" t="s">
        <v>1523</v>
      </c>
      <c r="AR582" t="s">
        <v>49</v>
      </c>
      <c r="AS582" s="5" t="e">
        <f t="shared" si="2"/>
        <v>#N/A</v>
      </c>
      <c r="AT582">
        <v>0</v>
      </c>
      <c r="AU582">
        <v>0</v>
      </c>
      <c r="AV582" t="e">
        <f>VLOOKUP(B582,#REF!,1,0)</f>
        <v>#REF!</v>
      </c>
    </row>
    <row r="583" spans="1:48">
      <c r="A583" s="5" t="str">
        <f>VLOOKUP(B583,'Item in worksheet'!J:J,1,0)</f>
        <v>MP12-6162</v>
      </c>
      <c r="B583" t="s">
        <v>1213</v>
      </c>
      <c r="C583" s="13" t="s">
        <v>1838</v>
      </c>
      <c r="D583" t="s">
        <v>33</v>
      </c>
      <c r="E583" t="s">
        <v>1935</v>
      </c>
      <c r="M583" s="72" t="s">
        <v>41</v>
      </c>
      <c r="N583" t="s">
        <v>42</v>
      </c>
      <c r="Z583">
        <v>800</v>
      </c>
      <c r="AA583" t="s">
        <v>44</v>
      </c>
      <c r="AB583">
        <v>9</v>
      </c>
      <c r="AC583" t="s">
        <v>1909</v>
      </c>
      <c r="AF583" t="s">
        <v>42</v>
      </c>
      <c r="AM583" t="s">
        <v>46</v>
      </c>
      <c r="AN583" t="s">
        <v>47</v>
      </c>
      <c r="AP583" s="13" t="s">
        <v>1523</v>
      </c>
      <c r="AR583" t="s">
        <v>49</v>
      </c>
      <c r="AS583" s="5" t="e">
        <f t="shared" si="2"/>
        <v>#N/A</v>
      </c>
      <c r="AT583">
        <v>0</v>
      </c>
      <c r="AU583">
        <v>0</v>
      </c>
      <c r="AV583" t="e">
        <f>VLOOKUP(B583,#REF!,1,0)</f>
        <v>#REF!</v>
      </c>
    </row>
    <row r="584" spans="1:48">
      <c r="A584" s="5" t="str">
        <f>VLOOKUP(B584,'Item in worksheet'!J:J,1,0)</f>
        <v>MP12-6162</v>
      </c>
      <c r="B584" t="s">
        <v>1213</v>
      </c>
      <c r="C584" s="13" t="s">
        <v>1838</v>
      </c>
      <c r="D584" t="s">
        <v>33</v>
      </c>
      <c r="E584" t="s">
        <v>1935</v>
      </c>
      <c r="M584" s="72" t="s">
        <v>60</v>
      </c>
      <c r="N584" t="s">
        <v>42</v>
      </c>
      <c r="Z584">
        <v>800</v>
      </c>
      <c r="AA584" t="s">
        <v>44</v>
      </c>
      <c r="AB584">
        <v>9</v>
      </c>
      <c r="AC584" t="s">
        <v>1909</v>
      </c>
      <c r="AF584" t="s">
        <v>42</v>
      </c>
      <c r="AM584" t="s">
        <v>46</v>
      </c>
      <c r="AN584" t="s">
        <v>47</v>
      </c>
      <c r="AP584" s="13" t="s">
        <v>1523</v>
      </c>
      <c r="AR584" t="s">
        <v>49</v>
      </c>
      <c r="AS584" s="5" t="e">
        <f t="shared" si="2"/>
        <v>#N/A</v>
      </c>
      <c r="AT584">
        <v>0</v>
      </c>
      <c r="AU584">
        <v>0</v>
      </c>
      <c r="AV584" t="e">
        <f>VLOOKUP(B584,#REF!,1,0)</f>
        <v>#REF!</v>
      </c>
    </row>
    <row r="585" spans="1:48">
      <c r="A585" s="5" t="str">
        <f>VLOOKUP(B585,'Item in worksheet'!J:J,1,0)</f>
        <v>MP10-5624</v>
      </c>
      <c r="B585" t="s">
        <v>1217</v>
      </c>
      <c r="C585" s="13" t="s">
        <v>1839</v>
      </c>
      <c r="D585" t="s">
        <v>33</v>
      </c>
      <c r="E585" t="s">
        <v>1935</v>
      </c>
      <c r="M585" s="72" t="s">
        <v>1530</v>
      </c>
      <c r="N585" t="s">
        <v>42</v>
      </c>
      <c r="Z585">
        <v>600</v>
      </c>
      <c r="AA585" t="s">
        <v>44</v>
      </c>
      <c r="AB585">
        <v>9</v>
      </c>
      <c r="AC585" t="s">
        <v>45</v>
      </c>
      <c r="AF585" t="s">
        <v>42</v>
      </c>
      <c r="AM585" t="s">
        <v>46</v>
      </c>
      <c r="AN585" t="s">
        <v>47</v>
      </c>
      <c r="AP585" s="13" t="s">
        <v>1523</v>
      </c>
      <c r="AR585" t="s">
        <v>49</v>
      </c>
      <c r="AS585" s="5" t="e">
        <f t="shared" si="2"/>
        <v>#N/A</v>
      </c>
      <c r="AT585">
        <v>0</v>
      </c>
      <c r="AU585">
        <v>0</v>
      </c>
      <c r="AV585" t="e">
        <f>VLOOKUP(B585,#REF!,1,0)</f>
        <v>#REF!</v>
      </c>
    </row>
    <row r="586" spans="1:48">
      <c r="A586" s="5" t="str">
        <f>VLOOKUP(B586,'Item in worksheet'!J:J,1,0)</f>
        <v>MP10-5625</v>
      </c>
      <c r="B586" t="s">
        <v>1220</v>
      </c>
      <c r="C586" s="13" t="s">
        <v>1839</v>
      </c>
      <c r="D586" t="s">
        <v>33</v>
      </c>
      <c r="E586" t="s">
        <v>1935</v>
      </c>
      <c r="M586" s="72" t="s">
        <v>1530</v>
      </c>
      <c r="N586" t="s">
        <v>42</v>
      </c>
      <c r="Z586">
        <v>600</v>
      </c>
      <c r="AA586" t="s">
        <v>44</v>
      </c>
      <c r="AB586">
        <v>9</v>
      </c>
      <c r="AC586" t="s">
        <v>53</v>
      </c>
      <c r="AF586" t="s">
        <v>42</v>
      </c>
      <c r="AM586" t="s">
        <v>46</v>
      </c>
      <c r="AN586" t="s">
        <v>47</v>
      </c>
      <c r="AP586" s="13" t="s">
        <v>1523</v>
      </c>
      <c r="AR586" t="s">
        <v>49</v>
      </c>
      <c r="AS586" s="5" t="e">
        <f t="shared" si="2"/>
        <v>#N/A</v>
      </c>
      <c r="AT586">
        <v>0</v>
      </c>
      <c r="AU586">
        <v>0</v>
      </c>
      <c r="AV586" t="e">
        <f>VLOOKUP(B586,#REF!,1,0)</f>
        <v>#REF!</v>
      </c>
    </row>
    <row r="587" spans="1:48">
      <c r="A587" s="5" t="str">
        <f>VLOOKUP(B587,'Item in worksheet'!J:J,1,0)</f>
        <v>MP12-5626</v>
      </c>
      <c r="B587" t="s">
        <v>1223</v>
      </c>
      <c r="C587" s="13" t="s">
        <v>1839</v>
      </c>
      <c r="D587" t="s">
        <v>33</v>
      </c>
      <c r="E587" t="s">
        <v>1935</v>
      </c>
      <c r="M587" s="72" t="s">
        <v>1530</v>
      </c>
      <c r="N587" t="s">
        <v>42</v>
      </c>
      <c r="Z587">
        <v>600</v>
      </c>
      <c r="AA587" t="s">
        <v>44</v>
      </c>
      <c r="AB587">
        <v>9</v>
      </c>
      <c r="AC587" t="s">
        <v>1908</v>
      </c>
      <c r="AF587" t="s">
        <v>42</v>
      </c>
      <c r="AM587" t="s">
        <v>46</v>
      </c>
      <c r="AN587" t="s">
        <v>47</v>
      </c>
      <c r="AP587" s="13" t="s">
        <v>1523</v>
      </c>
      <c r="AR587" t="s">
        <v>49</v>
      </c>
      <c r="AS587" s="5" t="e">
        <f t="shared" si="2"/>
        <v>#N/A</v>
      </c>
      <c r="AT587">
        <v>0</v>
      </c>
      <c r="AU587">
        <v>0</v>
      </c>
      <c r="AV587" t="e">
        <f>VLOOKUP(B587,#REF!,1,0)</f>
        <v>#REF!</v>
      </c>
    </row>
    <row r="588" spans="1:48">
      <c r="A588" s="5" t="str">
        <f>VLOOKUP(B588,'Item in worksheet'!J:J,1,0)</f>
        <v>MP12-5627</v>
      </c>
      <c r="B588" t="s">
        <v>1224</v>
      </c>
      <c r="C588" s="13" t="s">
        <v>1839</v>
      </c>
      <c r="D588" t="s">
        <v>33</v>
      </c>
      <c r="E588" t="s">
        <v>1935</v>
      </c>
      <c r="M588" s="72" t="s">
        <v>1530</v>
      </c>
      <c r="N588" t="s">
        <v>42</v>
      </c>
      <c r="Z588">
        <v>600</v>
      </c>
      <c r="AA588" t="s">
        <v>44</v>
      </c>
      <c r="AB588">
        <v>9</v>
      </c>
      <c r="AC588" t="s">
        <v>1909</v>
      </c>
      <c r="AF588" t="s">
        <v>42</v>
      </c>
      <c r="AM588" t="s">
        <v>46</v>
      </c>
      <c r="AN588" t="s">
        <v>47</v>
      </c>
      <c r="AP588" s="13" t="s">
        <v>1523</v>
      </c>
      <c r="AR588" t="s">
        <v>49</v>
      </c>
      <c r="AS588" s="5" t="e">
        <f t="shared" si="2"/>
        <v>#N/A</v>
      </c>
      <c r="AT588">
        <v>0</v>
      </c>
      <c r="AU588">
        <v>0</v>
      </c>
      <c r="AV588" t="e">
        <f>VLOOKUP(B588,#REF!,1,0)</f>
        <v>#REF!</v>
      </c>
    </row>
    <row r="589" spans="1:48">
      <c r="A589" s="5" t="str">
        <f>VLOOKUP(B589,'Item in worksheet'!J:J,1,0)</f>
        <v>MP10-5628</v>
      </c>
      <c r="B589" t="s">
        <v>1225</v>
      </c>
      <c r="C589" s="13" t="s">
        <v>1840</v>
      </c>
      <c r="D589" t="s">
        <v>33</v>
      </c>
      <c r="E589" t="s">
        <v>1935</v>
      </c>
      <c r="M589" s="72" t="s">
        <v>1530</v>
      </c>
      <c r="N589" t="s">
        <v>42</v>
      </c>
      <c r="Z589">
        <v>600</v>
      </c>
      <c r="AA589" t="s">
        <v>44</v>
      </c>
      <c r="AB589">
        <v>9</v>
      </c>
      <c r="AC589" t="s">
        <v>45</v>
      </c>
      <c r="AF589" t="s">
        <v>42</v>
      </c>
      <c r="AM589" t="s">
        <v>46</v>
      </c>
      <c r="AN589" t="s">
        <v>47</v>
      </c>
      <c r="AP589" s="13" t="s">
        <v>1523</v>
      </c>
      <c r="AR589" t="s">
        <v>49</v>
      </c>
      <c r="AS589" s="5" t="e">
        <f t="shared" si="2"/>
        <v>#N/A</v>
      </c>
      <c r="AT589">
        <v>0</v>
      </c>
      <c r="AU589">
        <v>0</v>
      </c>
      <c r="AV589" t="e">
        <f>VLOOKUP(B589,#REF!,1,0)</f>
        <v>#REF!</v>
      </c>
    </row>
    <row r="590" spans="1:48">
      <c r="A590" s="5" t="str">
        <f>VLOOKUP(B590,'Item in worksheet'!J:J,1,0)</f>
        <v>MP10-5629</v>
      </c>
      <c r="B590" t="s">
        <v>1226</v>
      </c>
      <c r="C590" s="13" t="s">
        <v>1840</v>
      </c>
      <c r="D590" t="s">
        <v>33</v>
      </c>
      <c r="E590" t="s">
        <v>1935</v>
      </c>
      <c r="M590" s="72" t="s">
        <v>1530</v>
      </c>
      <c r="N590" t="s">
        <v>42</v>
      </c>
      <c r="Z590">
        <v>600</v>
      </c>
      <c r="AA590" t="s">
        <v>44</v>
      </c>
      <c r="AB590">
        <v>9</v>
      </c>
      <c r="AC590" t="s">
        <v>53</v>
      </c>
      <c r="AF590" t="s">
        <v>42</v>
      </c>
      <c r="AM590" t="s">
        <v>46</v>
      </c>
      <c r="AN590" t="s">
        <v>47</v>
      </c>
      <c r="AP590" s="13" t="s">
        <v>1523</v>
      </c>
      <c r="AR590" t="s">
        <v>49</v>
      </c>
      <c r="AS590" s="5" t="e">
        <f t="shared" si="2"/>
        <v>#N/A</v>
      </c>
      <c r="AT590">
        <v>0</v>
      </c>
      <c r="AU590">
        <v>0</v>
      </c>
      <c r="AV590" t="e">
        <f>VLOOKUP(B590,#REF!,1,0)</f>
        <v>#REF!</v>
      </c>
    </row>
    <row r="591" spans="1:48">
      <c r="A591" s="5" t="str">
        <f>VLOOKUP(B591,'Item in worksheet'!J:J,1,0)</f>
        <v>MP12-5630</v>
      </c>
      <c r="B591" t="s">
        <v>1227</v>
      </c>
      <c r="C591" s="13" t="s">
        <v>1840</v>
      </c>
      <c r="D591" t="s">
        <v>33</v>
      </c>
      <c r="E591" t="s">
        <v>1935</v>
      </c>
      <c r="M591" s="72" t="s">
        <v>1530</v>
      </c>
      <c r="N591" t="s">
        <v>42</v>
      </c>
      <c r="Z591">
        <v>600</v>
      </c>
      <c r="AA591" t="s">
        <v>44</v>
      </c>
      <c r="AB591">
        <v>9</v>
      </c>
      <c r="AC591" t="s">
        <v>1908</v>
      </c>
      <c r="AF591" t="s">
        <v>42</v>
      </c>
      <c r="AM591" t="s">
        <v>46</v>
      </c>
      <c r="AN591" t="s">
        <v>47</v>
      </c>
      <c r="AP591" s="13" t="s">
        <v>1523</v>
      </c>
      <c r="AR591" t="s">
        <v>49</v>
      </c>
      <c r="AS591" s="5" t="e">
        <f t="shared" si="2"/>
        <v>#N/A</v>
      </c>
      <c r="AT591">
        <v>0</v>
      </c>
      <c r="AU591">
        <v>0</v>
      </c>
      <c r="AV591" t="e">
        <f>VLOOKUP(B591,#REF!,1,0)</f>
        <v>#REF!</v>
      </c>
    </row>
    <row r="592" spans="1:48">
      <c r="A592" s="5" t="str">
        <f>VLOOKUP(B592,'Item in worksheet'!J:J,1,0)</f>
        <v>MP12-5631</v>
      </c>
      <c r="B592" t="s">
        <v>1228</v>
      </c>
      <c r="C592" s="13" t="s">
        <v>1840</v>
      </c>
      <c r="D592" t="s">
        <v>33</v>
      </c>
      <c r="E592" t="s">
        <v>1935</v>
      </c>
      <c r="M592" s="72" t="s">
        <v>1530</v>
      </c>
      <c r="N592" t="s">
        <v>42</v>
      </c>
      <c r="Z592">
        <v>600</v>
      </c>
      <c r="AA592" t="s">
        <v>44</v>
      </c>
      <c r="AB592">
        <v>9</v>
      </c>
      <c r="AC592" t="s">
        <v>1909</v>
      </c>
      <c r="AF592" t="s">
        <v>42</v>
      </c>
      <c r="AM592" t="s">
        <v>46</v>
      </c>
      <c r="AN592" t="s">
        <v>47</v>
      </c>
      <c r="AP592" s="13" t="s">
        <v>1523</v>
      </c>
      <c r="AR592" t="s">
        <v>49</v>
      </c>
      <c r="AS592" s="5" t="e">
        <f t="shared" si="2"/>
        <v>#N/A</v>
      </c>
      <c r="AT592">
        <v>0</v>
      </c>
      <c r="AU592">
        <v>0</v>
      </c>
      <c r="AV592" t="e">
        <f>VLOOKUP(B592,#REF!,1,0)</f>
        <v>#REF!</v>
      </c>
    </row>
    <row r="593" spans="1:48">
      <c r="A593" s="5" t="str">
        <f>VLOOKUP(B593,'Item in worksheet'!J:J,1,0)</f>
        <v>MP10-3311</v>
      </c>
      <c r="B593" t="s">
        <v>1230</v>
      </c>
      <c r="C593" s="13" t="s">
        <v>1841</v>
      </c>
      <c r="D593" t="s">
        <v>33</v>
      </c>
      <c r="E593" t="s">
        <v>1935</v>
      </c>
      <c r="M593" s="72" t="s">
        <v>41</v>
      </c>
      <c r="N593" t="s">
        <v>42</v>
      </c>
      <c r="Z593">
        <v>800</v>
      </c>
      <c r="AA593" t="s">
        <v>44</v>
      </c>
      <c r="AB593">
        <v>9</v>
      </c>
      <c r="AC593" t="s">
        <v>45</v>
      </c>
      <c r="AF593" t="s">
        <v>42</v>
      </c>
      <c r="AM593" t="s">
        <v>46</v>
      </c>
      <c r="AN593" t="s">
        <v>47</v>
      </c>
      <c r="AP593" s="13" t="s">
        <v>1523</v>
      </c>
      <c r="AR593" t="s">
        <v>49</v>
      </c>
      <c r="AS593" s="5" t="e">
        <f t="shared" si="2"/>
        <v>#N/A</v>
      </c>
      <c r="AT593">
        <v>0</v>
      </c>
      <c r="AU593">
        <v>0</v>
      </c>
      <c r="AV593" t="e">
        <f>VLOOKUP(B593,#REF!,1,0)</f>
        <v>#REF!</v>
      </c>
    </row>
    <row r="594" spans="1:48">
      <c r="A594" s="5" t="str">
        <f>VLOOKUP(B594,'Item in worksheet'!J:J,1,0)</f>
        <v>MP10-3311</v>
      </c>
      <c r="B594" t="s">
        <v>1230</v>
      </c>
      <c r="C594" s="13" t="s">
        <v>1841</v>
      </c>
      <c r="D594" t="s">
        <v>33</v>
      </c>
      <c r="E594" t="s">
        <v>1935</v>
      </c>
      <c r="M594" s="199" t="s">
        <v>1837</v>
      </c>
      <c r="N594" t="s">
        <v>42</v>
      </c>
      <c r="Z594">
        <v>800</v>
      </c>
      <c r="AA594" t="s">
        <v>44</v>
      </c>
      <c r="AB594">
        <v>9</v>
      </c>
      <c r="AC594" t="s">
        <v>45</v>
      </c>
      <c r="AF594" t="s">
        <v>42</v>
      </c>
      <c r="AM594" t="s">
        <v>46</v>
      </c>
      <c r="AN594" t="s">
        <v>47</v>
      </c>
      <c r="AP594" s="13" t="s">
        <v>1523</v>
      </c>
      <c r="AR594" t="s">
        <v>49</v>
      </c>
      <c r="AS594" s="5" t="e">
        <f t="shared" si="2"/>
        <v>#N/A</v>
      </c>
      <c r="AT594">
        <v>0</v>
      </c>
      <c r="AU594">
        <v>0</v>
      </c>
      <c r="AV594" t="e">
        <f>VLOOKUP(B594,#REF!,1,0)</f>
        <v>#REF!</v>
      </c>
    </row>
    <row r="595" spans="1:48">
      <c r="A595" s="5" t="str">
        <f>VLOOKUP(B595,'Item in worksheet'!J:J,1,0)</f>
        <v>MP10-3312</v>
      </c>
      <c r="B595" t="s">
        <v>1231</v>
      </c>
      <c r="C595" s="13" t="s">
        <v>1841</v>
      </c>
      <c r="D595" t="s">
        <v>33</v>
      </c>
      <c r="E595" t="s">
        <v>1935</v>
      </c>
      <c r="M595" s="72" t="s">
        <v>41</v>
      </c>
      <c r="N595" t="s">
        <v>42</v>
      </c>
      <c r="Z595">
        <v>800</v>
      </c>
      <c r="AA595" t="s">
        <v>44</v>
      </c>
      <c r="AB595">
        <v>9</v>
      </c>
      <c r="AC595" t="s">
        <v>53</v>
      </c>
      <c r="AF595" t="s">
        <v>42</v>
      </c>
      <c r="AM595" t="s">
        <v>46</v>
      </c>
      <c r="AN595" t="s">
        <v>47</v>
      </c>
      <c r="AP595" s="13" t="s">
        <v>1523</v>
      </c>
      <c r="AR595" t="s">
        <v>49</v>
      </c>
      <c r="AS595" s="5" t="e">
        <f t="shared" si="2"/>
        <v>#N/A</v>
      </c>
      <c r="AT595">
        <v>0</v>
      </c>
      <c r="AU595">
        <v>0</v>
      </c>
      <c r="AV595" t="e">
        <f>VLOOKUP(B595,#REF!,1,0)</f>
        <v>#REF!</v>
      </c>
    </row>
    <row r="596" spans="1:48">
      <c r="A596" s="5" t="str">
        <f>VLOOKUP(B596,'Item in worksheet'!J:J,1,0)</f>
        <v>MP10-3312</v>
      </c>
      <c r="B596" t="s">
        <v>1231</v>
      </c>
      <c r="C596" s="13" t="s">
        <v>1841</v>
      </c>
      <c r="D596" t="s">
        <v>33</v>
      </c>
      <c r="E596" t="s">
        <v>1935</v>
      </c>
      <c r="M596" s="199" t="s">
        <v>1837</v>
      </c>
      <c r="N596" t="s">
        <v>42</v>
      </c>
      <c r="Z596">
        <v>800</v>
      </c>
      <c r="AA596" t="s">
        <v>44</v>
      </c>
      <c r="AB596">
        <v>9</v>
      </c>
      <c r="AC596" t="s">
        <v>53</v>
      </c>
      <c r="AF596" t="s">
        <v>42</v>
      </c>
      <c r="AM596" t="s">
        <v>46</v>
      </c>
      <c r="AN596" t="s">
        <v>47</v>
      </c>
      <c r="AP596" s="13" t="s">
        <v>1523</v>
      </c>
      <c r="AR596" t="s">
        <v>49</v>
      </c>
      <c r="AS596" s="5" t="e">
        <f t="shared" si="2"/>
        <v>#N/A</v>
      </c>
      <c r="AT596">
        <v>0</v>
      </c>
      <c r="AU596">
        <v>0</v>
      </c>
      <c r="AV596" t="e">
        <f>VLOOKUP(B596,#REF!,1,0)</f>
        <v>#REF!</v>
      </c>
    </row>
    <row r="597" spans="1:48">
      <c r="A597" s="5" t="str">
        <f>VLOOKUP(B597,'Item in worksheet'!J:J,1,0)</f>
        <v>MP10-3313</v>
      </c>
      <c r="B597" t="s">
        <v>1232</v>
      </c>
      <c r="C597" s="13" t="s">
        <v>1841</v>
      </c>
      <c r="D597" t="s">
        <v>33</v>
      </c>
      <c r="E597" t="s">
        <v>1935</v>
      </c>
      <c r="M597" s="72" t="s">
        <v>41</v>
      </c>
      <c r="N597" t="s">
        <v>42</v>
      </c>
      <c r="Z597">
        <v>800</v>
      </c>
      <c r="AA597" t="s">
        <v>44</v>
      </c>
      <c r="AB597">
        <v>9</v>
      </c>
      <c r="AC597" t="s">
        <v>56</v>
      </c>
      <c r="AF597" t="s">
        <v>42</v>
      </c>
      <c r="AM597" t="s">
        <v>46</v>
      </c>
      <c r="AN597" t="s">
        <v>47</v>
      </c>
      <c r="AP597" s="13" t="s">
        <v>1523</v>
      </c>
      <c r="AR597" t="s">
        <v>49</v>
      </c>
      <c r="AS597" s="5" t="e">
        <f t="shared" si="2"/>
        <v>#N/A</v>
      </c>
      <c r="AT597">
        <v>0</v>
      </c>
      <c r="AU597">
        <v>0</v>
      </c>
      <c r="AV597" t="e">
        <f>VLOOKUP(B597,#REF!,1,0)</f>
        <v>#REF!</v>
      </c>
    </row>
    <row r="598" spans="1:48">
      <c r="A598" s="5" t="str">
        <f>VLOOKUP(B598,'Item in worksheet'!J:J,1,0)</f>
        <v>MP10-3313</v>
      </c>
      <c r="B598" t="s">
        <v>1232</v>
      </c>
      <c r="C598" s="13" t="s">
        <v>1841</v>
      </c>
      <c r="D598" t="s">
        <v>33</v>
      </c>
      <c r="E598" t="s">
        <v>1935</v>
      </c>
      <c r="M598" s="72" t="s">
        <v>60</v>
      </c>
      <c r="N598" t="s">
        <v>42</v>
      </c>
      <c r="Z598">
        <v>800</v>
      </c>
      <c r="AA598" t="s">
        <v>44</v>
      </c>
      <c r="AB598">
        <v>9</v>
      </c>
      <c r="AC598" t="s">
        <v>56</v>
      </c>
      <c r="AF598" t="s">
        <v>42</v>
      </c>
      <c r="AM598" t="s">
        <v>46</v>
      </c>
      <c r="AN598" t="s">
        <v>47</v>
      </c>
      <c r="AP598" s="13" t="s">
        <v>1523</v>
      </c>
      <c r="AR598" t="s">
        <v>49</v>
      </c>
      <c r="AS598" s="5" t="e">
        <f t="shared" si="2"/>
        <v>#N/A</v>
      </c>
      <c r="AT598">
        <v>0</v>
      </c>
      <c r="AU598">
        <v>0</v>
      </c>
      <c r="AV598" t="e">
        <f>VLOOKUP(B598,#REF!,1,0)</f>
        <v>#REF!</v>
      </c>
    </row>
    <row r="599" spans="1:48">
      <c r="A599" s="5" t="str">
        <f>VLOOKUP(B599,'Item in worksheet'!J:J,1,0)</f>
        <v>MP10-3315</v>
      </c>
      <c r="B599" t="s">
        <v>1233</v>
      </c>
      <c r="C599" s="13" t="s">
        <v>1842</v>
      </c>
      <c r="D599" t="s">
        <v>33</v>
      </c>
      <c r="E599" t="s">
        <v>1935</v>
      </c>
      <c r="M599" s="72" t="s">
        <v>41</v>
      </c>
      <c r="N599" t="s">
        <v>42</v>
      </c>
      <c r="Z599">
        <v>800</v>
      </c>
      <c r="AA599" t="s">
        <v>44</v>
      </c>
      <c r="AB599">
        <v>9</v>
      </c>
      <c r="AC599" t="s">
        <v>45</v>
      </c>
      <c r="AF599" t="s">
        <v>42</v>
      </c>
      <c r="AM599" t="s">
        <v>46</v>
      </c>
      <c r="AN599" t="s">
        <v>47</v>
      </c>
      <c r="AP599" s="13" t="s">
        <v>1523</v>
      </c>
      <c r="AR599" t="s">
        <v>49</v>
      </c>
      <c r="AS599" s="5" t="e">
        <f t="shared" si="2"/>
        <v>#N/A</v>
      </c>
      <c r="AT599">
        <v>0</v>
      </c>
      <c r="AU599">
        <v>0</v>
      </c>
      <c r="AV599" t="e">
        <f>VLOOKUP(B599,#REF!,1,0)</f>
        <v>#REF!</v>
      </c>
    </row>
    <row r="600" spans="1:48">
      <c r="A600" s="5" t="str">
        <f>VLOOKUP(B600,'Item in worksheet'!J:J,1,0)</f>
        <v>MP10-3315</v>
      </c>
      <c r="B600" t="s">
        <v>1233</v>
      </c>
      <c r="C600" s="13" t="s">
        <v>1842</v>
      </c>
      <c r="D600" t="s">
        <v>33</v>
      </c>
      <c r="E600" t="s">
        <v>1935</v>
      </c>
      <c r="M600" s="199" t="s">
        <v>1837</v>
      </c>
      <c r="N600" t="s">
        <v>42</v>
      </c>
      <c r="Z600">
        <v>800</v>
      </c>
      <c r="AA600" t="s">
        <v>44</v>
      </c>
      <c r="AB600">
        <v>9</v>
      </c>
      <c r="AC600" t="s">
        <v>45</v>
      </c>
      <c r="AF600" t="s">
        <v>42</v>
      </c>
      <c r="AM600" t="s">
        <v>46</v>
      </c>
      <c r="AN600" t="s">
        <v>47</v>
      </c>
      <c r="AP600" s="13" t="s">
        <v>1523</v>
      </c>
      <c r="AR600" t="s">
        <v>49</v>
      </c>
      <c r="AS600" s="5" t="e">
        <f t="shared" si="2"/>
        <v>#N/A</v>
      </c>
      <c r="AT600">
        <v>0</v>
      </c>
      <c r="AU600">
        <v>0</v>
      </c>
      <c r="AV600" t="e">
        <f>VLOOKUP(B600,#REF!,1,0)</f>
        <v>#REF!</v>
      </c>
    </row>
    <row r="601" spans="1:48">
      <c r="A601" s="5" t="str">
        <f>VLOOKUP(B601,'Item in worksheet'!J:J,1,0)</f>
        <v>MP10-3316</v>
      </c>
      <c r="B601" t="s">
        <v>1234</v>
      </c>
      <c r="C601" s="13" t="s">
        <v>1842</v>
      </c>
      <c r="D601" t="s">
        <v>33</v>
      </c>
      <c r="E601" t="s">
        <v>1935</v>
      </c>
      <c r="M601" s="72" t="s">
        <v>41</v>
      </c>
      <c r="N601" t="s">
        <v>42</v>
      </c>
      <c r="Z601">
        <v>800</v>
      </c>
      <c r="AA601" t="s">
        <v>44</v>
      </c>
      <c r="AB601">
        <v>9</v>
      </c>
      <c r="AC601" t="s">
        <v>53</v>
      </c>
      <c r="AF601" t="s">
        <v>42</v>
      </c>
      <c r="AM601" t="s">
        <v>46</v>
      </c>
      <c r="AN601" t="s">
        <v>47</v>
      </c>
      <c r="AP601" s="13" t="s">
        <v>1523</v>
      </c>
      <c r="AR601" t="s">
        <v>49</v>
      </c>
      <c r="AS601" s="5" t="e">
        <f t="shared" si="2"/>
        <v>#N/A</v>
      </c>
      <c r="AT601">
        <v>0</v>
      </c>
      <c r="AU601">
        <v>0</v>
      </c>
      <c r="AV601" t="e">
        <f>VLOOKUP(B601,#REF!,1,0)</f>
        <v>#REF!</v>
      </c>
    </row>
    <row r="602" spans="1:48">
      <c r="A602" s="5" t="str">
        <f>VLOOKUP(B602,'Item in worksheet'!J:J,1,0)</f>
        <v>MP10-3316</v>
      </c>
      <c r="B602" t="s">
        <v>1234</v>
      </c>
      <c r="C602" s="13" t="s">
        <v>1842</v>
      </c>
      <c r="D602" t="s">
        <v>33</v>
      </c>
      <c r="E602" t="s">
        <v>1935</v>
      </c>
      <c r="M602" s="199" t="s">
        <v>1837</v>
      </c>
      <c r="N602" t="s">
        <v>42</v>
      </c>
      <c r="Z602">
        <v>800</v>
      </c>
      <c r="AA602" t="s">
        <v>44</v>
      </c>
      <c r="AB602">
        <v>9</v>
      </c>
      <c r="AC602" t="s">
        <v>53</v>
      </c>
      <c r="AF602" t="s">
        <v>42</v>
      </c>
      <c r="AM602" t="s">
        <v>46</v>
      </c>
      <c r="AN602" t="s">
        <v>47</v>
      </c>
      <c r="AP602" s="13" t="s">
        <v>1523</v>
      </c>
      <c r="AR602" t="s">
        <v>49</v>
      </c>
      <c r="AS602" s="5" t="e">
        <f t="shared" si="2"/>
        <v>#N/A</v>
      </c>
      <c r="AT602">
        <v>0</v>
      </c>
      <c r="AU602">
        <v>0</v>
      </c>
      <c r="AV602" t="e">
        <f>VLOOKUP(B602,#REF!,1,0)</f>
        <v>#REF!</v>
      </c>
    </row>
    <row r="603" spans="1:48">
      <c r="A603" s="5" t="str">
        <f>VLOOKUP(B603,'Item in worksheet'!J:J,1,0)</f>
        <v>MP10-3317</v>
      </c>
      <c r="B603" t="s">
        <v>1235</v>
      </c>
      <c r="C603" s="13" t="s">
        <v>1842</v>
      </c>
      <c r="D603" t="s">
        <v>33</v>
      </c>
      <c r="E603" t="s">
        <v>1935</v>
      </c>
      <c r="M603" s="72" t="s">
        <v>60</v>
      </c>
      <c r="N603" t="s">
        <v>42</v>
      </c>
      <c r="Z603">
        <v>800</v>
      </c>
      <c r="AA603" t="s">
        <v>44</v>
      </c>
      <c r="AB603">
        <v>9</v>
      </c>
      <c r="AC603" t="s">
        <v>56</v>
      </c>
      <c r="AF603" t="s">
        <v>42</v>
      </c>
      <c r="AM603" t="s">
        <v>46</v>
      </c>
      <c r="AN603" t="s">
        <v>47</v>
      </c>
      <c r="AP603" s="13" t="s">
        <v>1523</v>
      </c>
      <c r="AR603" t="s">
        <v>49</v>
      </c>
      <c r="AS603" s="5" t="e">
        <f t="shared" si="2"/>
        <v>#N/A</v>
      </c>
      <c r="AT603">
        <v>0</v>
      </c>
      <c r="AU603">
        <v>0</v>
      </c>
      <c r="AV603" t="e">
        <f>VLOOKUP(B603,#REF!,1,0)</f>
        <v>#REF!</v>
      </c>
    </row>
    <row r="604" spans="1:48">
      <c r="A604" s="5" t="str">
        <f>VLOOKUP(B604,'Item in worksheet'!J:J,1,0)</f>
        <v>MP10-4166</v>
      </c>
      <c r="B604" t="s">
        <v>1239</v>
      </c>
      <c r="C604" s="13" t="s">
        <v>1843</v>
      </c>
      <c r="D604" t="s">
        <v>33</v>
      </c>
      <c r="E604" t="s">
        <v>1935</v>
      </c>
      <c r="M604" s="199" t="s">
        <v>1837</v>
      </c>
      <c r="N604" t="s">
        <v>42</v>
      </c>
      <c r="Z604">
        <v>800</v>
      </c>
      <c r="AA604" t="s">
        <v>44</v>
      </c>
      <c r="AB604">
        <v>9</v>
      </c>
      <c r="AC604" t="s">
        <v>45</v>
      </c>
      <c r="AF604" t="s">
        <v>42</v>
      </c>
      <c r="AM604" t="s">
        <v>46</v>
      </c>
      <c r="AN604" t="s">
        <v>47</v>
      </c>
      <c r="AP604" s="13" t="s">
        <v>1523</v>
      </c>
      <c r="AR604" t="s">
        <v>49</v>
      </c>
      <c r="AS604" s="5" t="e">
        <f t="shared" si="2"/>
        <v>#N/A</v>
      </c>
      <c r="AT604">
        <v>0</v>
      </c>
      <c r="AU604">
        <v>0</v>
      </c>
      <c r="AV604" t="e">
        <f>VLOOKUP(B604,#REF!,1,0)</f>
        <v>#REF!</v>
      </c>
    </row>
    <row r="605" spans="1:48">
      <c r="A605" s="5" t="str">
        <f>VLOOKUP(B605,'Item in worksheet'!J:J,1,0)</f>
        <v>MP10-4167</v>
      </c>
      <c r="B605" t="s">
        <v>1241</v>
      </c>
      <c r="C605" s="13" t="s">
        <v>1843</v>
      </c>
      <c r="D605" t="s">
        <v>33</v>
      </c>
      <c r="E605" t="s">
        <v>1935</v>
      </c>
      <c r="M605" s="199" t="s">
        <v>1837</v>
      </c>
      <c r="N605" t="s">
        <v>42</v>
      </c>
      <c r="Z605">
        <v>800</v>
      </c>
      <c r="AA605" t="s">
        <v>44</v>
      </c>
      <c r="AB605">
        <v>9</v>
      </c>
      <c r="AC605" t="s">
        <v>53</v>
      </c>
      <c r="AF605" t="s">
        <v>42</v>
      </c>
      <c r="AM605" t="s">
        <v>46</v>
      </c>
      <c r="AN605" t="s">
        <v>47</v>
      </c>
      <c r="AP605" s="13" t="s">
        <v>1523</v>
      </c>
      <c r="AR605" t="s">
        <v>49</v>
      </c>
      <c r="AS605" s="5" t="e">
        <f t="shared" si="2"/>
        <v>#N/A</v>
      </c>
      <c r="AT605">
        <v>0</v>
      </c>
      <c r="AU605">
        <v>0</v>
      </c>
      <c r="AV605" t="e">
        <f>VLOOKUP(B605,#REF!,1,0)</f>
        <v>#REF!</v>
      </c>
    </row>
    <row r="606" spans="1:48">
      <c r="A606" s="5" t="str">
        <f>VLOOKUP(B606,'Item in worksheet'!J:J,1,0)</f>
        <v>MP10-4168</v>
      </c>
      <c r="B606" t="s">
        <v>1243</v>
      </c>
      <c r="C606" s="13" t="s">
        <v>1843</v>
      </c>
      <c r="D606" t="s">
        <v>33</v>
      </c>
      <c r="E606" t="s">
        <v>1935</v>
      </c>
      <c r="M606" s="121" t="s">
        <v>60</v>
      </c>
      <c r="N606" t="s">
        <v>42</v>
      </c>
      <c r="Z606">
        <v>800</v>
      </c>
      <c r="AA606" t="s">
        <v>44</v>
      </c>
      <c r="AB606">
        <v>9</v>
      </c>
      <c r="AC606" t="s">
        <v>56</v>
      </c>
      <c r="AF606" t="s">
        <v>42</v>
      </c>
      <c r="AM606" t="s">
        <v>46</v>
      </c>
      <c r="AN606" t="s">
        <v>47</v>
      </c>
      <c r="AP606" s="13" t="s">
        <v>1523</v>
      </c>
      <c r="AR606" t="s">
        <v>49</v>
      </c>
      <c r="AS606" s="5" t="e">
        <f t="shared" si="2"/>
        <v>#N/A</v>
      </c>
      <c r="AT606">
        <v>0</v>
      </c>
      <c r="AU606">
        <v>0</v>
      </c>
      <c r="AV606" t="e">
        <f>VLOOKUP(B606,#REF!,1,0)</f>
        <v>#REF!</v>
      </c>
    </row>
    <row r="607" spans="1:48">
      <c r="A607" s="5" t="str">
        <f>VLOOKUP(B607,'Item in worksheet'!J:J,1,0)</f>
        <v>MP12-4169</v>
      </c>
      <c r="B607" t="s">
        <v>1245</v>
      </c>
      <c r="C607" s="13" t="s">
        <v>1843</v>
      </c>
      <c r="D607" t="s">
        <v>33</v>
      </c>
      <c r="E607" t="s">
        <v>1935</v>
      </c>
      <c r="M607" s="121" t="s">
        <v>60</v>
      </c>
      <c r="N607" t="s">
        <v>42</v>
      </c>
      <c r="Z607">
        <v>800</v>
      </c>
      <c r="AA607" t="s">
        <v>44</v>
      </c>
      <c r="AB607">
        <v>9</v>
      </c>
      <c r="AC607" t="s">
        <v>1908</v>
      </c>
      <c r="AF607" t="s">
        <v>42</v>
      </c>
      <c r="AM607" t="s">
        <v>46</v>
      </c>
      <c r="AN607" t="s">
        <v>47</v>
      </c>
      <c r="AP607" s="13" t="s">
        <v>1523</v>
      </c>
      <c r="AR607" t="s">
        <v>49</v>
      </c>
      <c r="AS607" s="5" t="e">
        <f t="shared" si="2"/>
        <v>#N/A</v>
      </c>
      <c r="AT607">
        <v>0</v>
      </c>
      <c r="AU607">
        <v>0</v>
      </c>
      <c r="AV607" t="e">
        <f>VLOOKUP(B607,#REF!,1,0)</f>
        <v>#REF!</v>
      </c>
    </row>
    <row r="608" spans="1:48">
      <c r="A608" s="5" t="str">
        <f>VLOOKUP(B608,'Item in worksheet'!J:J,1,0)</f>
        <v>MP12-4170</v>
      </c>
      <c r="B608" t="s">
        <v>1247</v>
      </c>
      <c r="C608" s="13" t="s">
        <v>1843</v>
      </c>
      <c r="D608" t="s">
        <v>33</v>
      </c>
      <c r="E608" t="s">
        <v>1935</v>
      </c>
      <c r="M608" s="72" t="s">
        <v>60</v>
      </c>
      <c r="N608" t="s">
        <v>42</v>
      </c>
      <c r="Z608">
        <v>800</v>
      </c>
      <c r="AA608" t="s">
        <v>44</v>
      </c>
      <c r="AB608">
        <v>9</v>
      </c>
      <c r="AC608" t="s">
        <v>1909</v>
      </c>
      <c r="AF608" t="s">
        <v>42</v>
      </c>
      <c r="AM608" t="s">
        <v>46</v>
      </c>
      <c r="AN608" t="s">
        <v>47</v>
      </c>
      <c r="AP608" s="13" t="s">
        <v>1523</v>
      </c>
      <c r="AR608" t="s">
        <v>49</v>
      </c>
      <c r="AS608" s="5" t="e">
        <f t="shared" si="2"/>
        <v>#N/A</v>
      </c>
      <c r="AT608">
        <v>0</v>
      </c>
      <c r="AU608">
        <v>0</v>
      </c>
      <c r="AV608" t="e">
        <f>VLOOKUP(B608,#REF!,1,0)</f>
        <v>#REF!</v>
      </c>
    </row>
    <row r="609" spans="1:48">
      <c r="A609" s="5" t="str">
        <f>VLOOKUP(B609,'Item in worksheet'!J:J,1,0)</f>
        <v>MP10-5089</v>
      </c>
      <c r="B609" t="s">
        <v>1250</v>
      </c>
      <c r="C609" s="13" t="s">
        <v>1844</v>
      </c>
      <c r="D609" t="s">
        <v>33</v>
      </c>
      <c r="E609" t="s">
        <v>1935</v>
      </c>
      <c r="M609" s="199" t="s">
        <v>1837</v>
      </c>
      <c r="N609" t="s">
        <v>42</v>
      </c>
      <c r="Z609">
        <v>800</v>
      </c>
      <c r="AA609" t="s">
        <v>44</v>
      </c>
      <c r="AB609">
        <v>9</v>
      </c>
      <c r="AC609" t="s">
        <v>45</v>
      </c>
      <c r="AF609" t="s">
        <v>42</v>
      </c>
      <c r="AM609" t="s">
        <v>46</v>
      </c>
      <c r="AN609" t="s">
        <v>47</v>
      </c>
      <c r="AP609" s="13" t="s">
        <v>1523</v>
      </c>
      <c r="AR609" t="s">
        <v>49</v>
      </c>
      <c r="AS609" s="5" t="e">
        <f t="shared" si="2"/>
        <v>#N/A</v>
      </c>
      <c r="AT609">
        <v>0</v>
      </c>
      <c r="AU609">
        <v>0</v>
      </c>
      <c r="AV609" t="e">
        <f>VLOOKUP(B609,#REF!,1,0)</f>
        <v>#REF!</v>
      </c>
    </row>
    <row r="610" spans="1:48">
      <c r="A610" s="5" t="str">
        <f>VLOOKUP(B610,'Item in worksheet'!J:J,1,0)</f>
        <v>MP10-5090</v>
      </c>
      <c r="B610" t="s">
        <v>1251</v>
      </c>
      <c r="C610" s="13" t="s">
        <v>1844</v>
      </c>
      <c r="D610" t="s">
        <v>33</v>
      </c>
      <c r="E610" t="s">
        <v>1935</v>
      </c>
      <c r="M610" s="199" t="s">
        <v>1837</v>
      </c>
      <c r="N610" t="s">
        <v>42</v>
      </c>
      <c r="Z610">
        <v>800</v>
      </c>
      <c r="AA610" t="s">
        <v>44</v>
      </c>
      <c r="AB610">
        <v>9</v>
      </c>
      <c r="AC610" t="s">
        <v>53</v>
      </c>
      <c r="AF610" t="s">
        <v>42</v>
      </c>
      <c r="AM610" t="s">
        <v>46</v>
      </c>
      <c r="AN610" t="s">
        <v>47</v>
      </c>
      <c r="AP610" s="13" t="s">
        <v>1523</v>
      </c>
      <c r="AR610" t="s">
        <v>49</v>
      </c>
      <c r="AS610" s="5" t="e">
        <f t="shared" si="2"/>
        <v>#N/A</v>
      </c>
      <c r="AT610">
        <v>0</v>
      </c>
      <c r="AU610">
        <v>0</v>
      </c>
      <c r="AV610" t="e">
        <f>VLOOKUP(B610,#REF!,1,0)</f>
        <v>#REF!</v>
      </c>
    </row>
    <row r="611" spans="1:48">
      <c r="A611" s="5" t="str">
        <f>VLOOKUP(B611,'Item in worksheet'!J:J,1,0)</f>
        <v>MP10-5091</v>
      </c>
      <c r="B611" t="s">
        <v>1252</v>
      </c>
      <c r="C611" s="13" t="s">
        <v>1844</v>
      </c>
      <c r="D611" t="s">
        <v>33</v>
      </c>
      <c r="E611" t="s">
        <v>1935</v>
      </c>
      <c r="M611" s="72" t="s">
        <v>60</v>
      </c>
      <c r="N611" t="s">
        <v>42</v>
      </c>
      <c r="Z611">
        <v>800</v>
      </c>
      <c r="AA611" t="s">
        <v>44</v>
      </c>
      <c r="AB611">
        <v>9</v>
      </c>
      <c r="AC611" t="s">
        <v>56</v>
      </c>
      <c r="AF611" t="s">
        <v>42</v>
      </c>
      <c r="AM611" t="s">
        <v>46</v>
      </c>
      <c r="AN611" t="s">
        <v>47</v>
      </c>
      <c r="AP611" s="13" t="s">
        <v>1523</v>
      </c>
      <c r="AR611" t="s">
        <v>49</v>
      </c>
      <c r="AS611" s="5" t="e">
        <f t="shared" ref="AS611:AS674" si="3">VLOOKUP(C611,$C$1:$C$417,1,0)</f>
        <v>#N/A</v>
      </c>
      <c r="AT611">
        <v>0</v>
      </c>
      <c r="AU611">
        <v>0</v>
      </c>
      <c r="AV611" t="e">
        <f>VLOOKUP(B611,#REF!,1,0)</f>
        <v>#REF!</v>
      </c>
    </row>
    <row r="612" spans="1:48">
      <c r="A612" s="5" t="str">
        <f>VLOOKUP(B612,'Item in worksheet'!J:J,1,0)</f>
        <v>MP10-1099</v>
      </c>
      <c r="B612" t="s">
        <v>1254</v>
      </c>
      <c r="C612" s="13" t="s">
        <v>1845</v>
      </c>
      <c r="D612" t="s">
        <v>33</v>
      </c>
      <c r="E612" t="s">
        <v>1935</v>
      </c>
      <c r="M612" s="204" t="s">
        <v>60</v>
      </c>
      <c r="N612" t="s">
        <v>42</v>
      </c>
      <c r="Z612">
        <v>800</v>
      </c>
      <c r="AA612" t="s">
        <v>44</v>
      </c>
      <c r="AB612">
        <v>9</v>
      </c>
      <c r="AC612" t="s">
        <v>45</v>
      </c>
      <c r="AF612" t="s">
        <v>42</v>
      </c>
      <c r="AM612" t="s">
        <v>46</v>
      </c>
      <c r="AN612" t="s">
        <v>47</v>
      </c>
      <c r="AP612" s="13" t="s">
        <v>1523</v>
      </c>
      <c r="AR612" t="s">
        <v>49</v>
      </c>
      <c r="AS612" s="5" t="e">
        <f t="shared" si="3"/>
        <v>#N/A</v>
      </c>
      <c r="AT612">
        <v>0</v>
      </c>
      <c r="AU612">
        <v>0</v>
      </c>
      <c r="AV612" t="e">
        <f>VLOOKUP(B612,#REF!,1,0)</f>
        <v>#REF!</v>
      </c>
    </row>
    <row r="613" spans="1:48">
      <c r="A613" s="5" t="str">
        <f>VLOOKUP(B613,'Item in worksheet'!J:J,1,0)</f>
        <v>MP10-1100</v>
      </c>
      <c r="B613" t="s">
        <v>1255</v>
      </c>
      <c r="C613" s="13" t="s">
        <v>1845</v>
      </c>
      <c r="D613" t="s">
        <v>33</v>
      </c>
      <c r="E613" t="s">
        <v>1935</v>
      </c>
      <c r="M613" s="200" t="s">
        <v>60</v>
      </c>
      <c r="N613" t="s">
        <v>42</v>
      </c>
      <c r="Z613">
        <v>800</v>
      </c>
      <c r="AA613" t="s">
        <v>44</v>
      </c>
      <c r="AB613">
        <v>9</v>
      </c>
      <c r="AC613" t="s">
        <v>53</v>
      </c>
      <c r="AF613" t="s">
        <v>42</v>
      </c>
      <c r="AM613" t="s">
        <v>46</v>
      </c>
      <c r="AN613" t="s">
        <v>47</v>
      </c>
      <c r="AP613" s="13" t="s">
        <v>1523</v>
      </c>
      <c r="AR613" t="s">
        <v>49</v>
      </c>
      <c r="AS613" s="5" t="e">
        <f t="shared" si="3"/>
        <v>#N/A</v>
      </c>
      <c r="AT613">
        <v>0</v>
      </c>
      <c r="AU613">
        <v>0</v>
      </c>
      <c r="AV613" t="e">
        <f>VLOOKUP(B613,#REF!,1,0)</f>
        <v>#REF!</v>
      </c>
    </row>
    <row r="614" spans="1:48">
      <c r="A614" s="5" t="str">
        <f>VLOOKUP(B614,'Item in worksheet'!J:J,1,0)</f>
        <v>MP10-1101</v>
      </c>
      <c r="B614" t="s">
        <v>1256</v>
      </c>
      <c r="C614" s="13" t="s">
        <v>1845</v>
      </c>
      <c r="D614" t="s">
        <v>33</v>
      </c>
      <c r="E614" t="s">
        <v>1935</v>
      </c>
      <c r="M614" s="204" t="s">
        <v>60</v>
      </c>
      <c r="N614" t="s">
        <v>42</v>
      </c>
      <c r="Z614">
        <v>800</v>
      </c>
      <c r="AA614" t="s">
        <v>44</v>
      </c>
      <c r="AB614">
        <v>9</v>
      </c>
      <c r="AC614" t="s">
        <v>56</v>
      </c>
      <c r="AF614" t="s">
        <v>42</v>
      </c>
      <c r="AM614" t="s">
        <v>46</v>
      </c>
      <c r="AN614" t="s">
        <v>47</v>
      </c>
      <c r="AP614" s="13" t="s">
        <v>1523</v>
      </c>
      <c r="AR614" t="s">
        <v>49</v>
      </c>
      <c r="AS614" s="5" t="e">
        <f t="shared" si="3"/>
        <v>#N/A</v>
      </c>
      <c r="AT614">
        <v>0</v>
      </c>
      <c r="AU614">
        <v>0</v>
      </c>
      <c r="AV614" t="e">
        <f>VLOOKUP(B614,#REF!,1,0)</f>
        <v>#REF!</v>
      </c>
    </row>
    <row r="615" spans="1:48">
      <c r="A615" s="5" t="str">
        <f>VLOOKUP(B615,'Item in worksheet'!J:J,1,0)</f>
        <v>MP12-1102</v>
      </c>
      <c r="B615" t="s">
        <v>1258</v>
      </c>
      <c r="C615" s="13" t="s">
        <v>1845</v>
      </c>
      <c r="D615" t="s">
        <v>33</v>
      </c>
      <c r="E615" t="s">
        <v>1935</v>
      </c>
      <c r="M615" s="200" t="s">
        <v>60</v>
      </c>
      <c r="N615" t="s">
        <v>42</v>
      </c>
      <c r="Z615">
        <v>800</v>
      </c>
      <c r="AA615" t="s">
        <v>44</v>
      </c>
      <c r="AB615">
        <v>9</v>
      </c>
      <c r="AC615" t="s">
        <v>1908</v>
      </c>
      <c r="AF615" t="s">
        <v>42</v>
      </c>
      <c r="AM615" t="s">
        <v>46</v>
      </c>
      <c r="AN615" t="s">
        <v>47</v>
      </c>
      <c r="AP615" s="13" t="s">
        <v>1523</v>
      </c>
      <c r="AR615" t="s">
        <v>49</v>
      </c>
      <c r="AS615" s="5" t="e">
        <f t="shared" si="3"/>
        <v>#N/A</v>
      </c>
      <c r="AT615">
        <v>0</v>
      </c>
      <c r="AU615">
        <v>0</v>
      </c>
      <c r="AV615" t="e">
        <f>VLOOKUP(B615,#REF!,1,0)</f>
        <v>#REF!</v>
      </c>
    </row>
    <row r="616" spans="1:48">
      <c r="A616" s="5" t="str">
        <f>VLOOKUP(B616,'Item in worksheet'!J:J,1,0)</f>
        <v>MP12-1103</v>
      </c>
      <c r="B616" t="s">
        <v>1260</v>
      </c>
      <c r="C616" s="13" t="s">
        <v>1845</v>
      </c>
      <c r="D616" t="s">
        <v>33</v>
      </c>
      <c r="E616" t="s">
        <v>1935</v>
      </c>
      <c r="M616" s="200" t="s">
        <v>60</v>
      </c>
      <c r="N616" t="s">
        <v>42</v>
      </c>
      <c r="Z616">
        <v>800</v>
      </c>
      <c r="AA616" t="s">
        <v>44</v>
      </c>
      <c r="AB616">
        <v>9</v>
      </c>
      <c r="AC616" t="s">
        <v>1909</v>
      </c>
      <c r="AF616" t="s">
        <v>42</v>
      </c>
      <c r="AM616" t="s">
        <v>46</v>
      </c>
      <c r="AN616" t="s">
        <v>47</v>
      </c>
      <c r="AP616" s="13" t="s">
        <v>1523</v>
      </c>
      <c r="AR616" t="s">
        <v>49</v>
      </c>
      <c r="AS616" s="5" t="e">
        <f t="shared" si="3"/>
        <v>#N/A</v>
      </c>
      <c r="AT616">
        <v>0</v>
      </c>
      <c r="AU616">
        <v>0</v>
      </c>
      <c r="AV616" t="e">
        <f>VLOOKUP(B616,#REF!,1,0)</f>
        <v>#REF!</v>
      </c>
    </row>
    <row r="617" spans="1:48">
      <c r="A617" s="5" t="str">
        <f>VLOOKUP(B617,'Item in worksheet'!J:J,1,0)</f>
        <v>MP10-3660</v>
      </c>
      <c r="B617" t="s">
        <v>1262</v>
      </c>
      <c r="C617" s="13" t="s">
        <v>1846</v>
      </c>
      <c r="D617" t="s">
        <v>33</v>
      </c>
      <c r="E617" t="s">
        <v>1935</v>
      </c>
      <c r="M617" s="133" t="s">
        <v>41</v>
      </c>
      <c r="N617" t="s">
        <v>42</v>
      </c>
      <c r="Z617">
        <v>1100</v>
      </c>
      <c r="AA617" t="s">
        <v>44</v>
      </c>
      <c r="AB617">
        <v>9</v>
      </c>
      <c r="AC617" t="s">
        <v>45</v>
      </c>
      <c r="AF617" t="s">
        <v>42</v>
      </c>
      <c r="AM617" t="s">
        <v>46</v>
      </c>
      <c r="AN617" t="s">
        <v>47</v>
      </c>
      <c r="AP617" s="13" t="s">
        <v>1523</v>
      </c>
      <c r="AR617" t="s">
        <v>49</v>
      </c>
      <c r="AS617" s="5" t="e">
        <f t="shared" si="3"/>
        <v>#N/A</v>
      </c>
      <c r="AT617">
        <v>0</v>
      </c>
      <c r="AU617">
        <v>0</v>
      </c>
      <c r="AV617" t="e">
        <f>VLOOKUP(B617,#REF!,1,0)</f>
        <v>#REF!</v>
      </c>
    </row>
    <row r="618" spans="1:48">
      <c r="A618" s="5" t="str">
        <f>VLOOKUP(B618,'Item in worksheet'!J:J,1,0)</f>
        <v>MP10-3660</v>
      </c>
      <c r="B618" t="s">
        <v>1262</v>
      </c>
      <c r="C618" s="13" t="s">
        <v>1846</v>
      </c>
      <c r="D618" t="s">
        <v>33</v>
      </c>
      <c r="E618" t="s">
        <v>1935</v>
      </c>
      <c r="M618" s="199" t="s">
        <v>1837</v>
      </c>
      <c r="N618" t="s">
        <v>42</v>
      </c>
      <c r="Z618">
        <v>1100</v>
      </c>
      <c r="AA618" t="s">
        <v>44</v>
      </c>
      <c r="AB618">
        <v>9</v>
      </c>
      <c r="AC618" t="s">
        <v>45</v>
      </c>
      <c r="AF618" t="s">
        <v>42</v>
      </c>
      <c r="AM618" t="s">
        <v>46</v>
      </c>
      <c r="AN618" t="s">
        <v>47</v>
      </c>
      <c r="AP618" s="13" t="s">
        <v>1523</v>
      </c>
      <c r="AR618" t="s">
        <v>49</v>
      </c>
      <c r="AS618" s="5" t="e">
        <f t="shared" si="3"/>
        <v>#N/A</v>
      </c>
      <c r="AT618">
        <v>0</v>
      </c>
      <c r="AU618">
        <v>0</v>
      </c>
      <c r="AV618" t="e">
        <f>VLOOKUP(B618,#REF!,1,0)</f>
        <v>#REF!</v>
      </c>
    </row>
    <row r="619" spans="1:48">
      <c r="A619" s="5" t="str">
        <f>VLOOKUP(B619,'Item in worksheet'!J:J,1,0)</f>
        <v>MP10-3661</v>
      </c>
      <c r="B619" t="s">
        <v>1263</v>
      </c>
      <c r="C619" s="13" t="s">
        <v>1846</v>
      </c>
      <c r="D619" t="s">
        <v>33</v>
      </c>
      <c r="E619" t="s">
        <v>1935</v>
      </c>
      <c r="M619" s="133" t="s">
        <v>41</v>
      </c>
      <c r="N619" t="s">
        <v>42</v>
      </c>
      <c r="Z619">
        <v>1100</v>
      </c>
      <c r="AA619" t="s">
        <v>44</v>
      </c>
      <c r="AB619">
        <v>9</v>
      </c>
      <c r="AC619" t="s">
        <v>53</v>
      </c>
      <c r="AF619" t="s">
        <v>42</v>
      </c>
      <c r="AM619" t="s">
        <v>46</v>
      </c>
      <c r="AN619" t="s">
        <v>47</v>
      </c>
      <c r="AP619" s="13" t="s">
        <v>1523</v>
      </c>
      <c r="AR619" t="s">
        <v>49</v>
      </c>
      <c r="AS619" s="5" t="e">
        <f t="shared" si="3"/>
        <v>#N/A</v>
      </c>
      <c r="AT619">
        <v>0</v>
      </c>
      <c r="AU619">
        <v>0</v>
      </c>
      <c r="AV619" t="e">
        <f>VLOOKUP(B619,#REF!,1,0)</f>
        <v>#REF!</v>
      </c>
    </row>
    <row r="620" spans="1:48">
      <c r="A620" s="5" t="str">
        <f>VLOOKUP(B620,'Item in worksheet'!J:J,1,0)</f>
        <v>MP10-3661</v>
      </c>
      <c r="B620" t="s">
        <v>1263</v>
      </c>
      <c r="C620" s="13" t="s">
        <v>1846</v>
      </c>
      <c r="D620" t="s">
        <v>33</v>
      </c>
      <c r="E620" t="s">
        <v>1935</v>
      </c>
      <c r="M620" s="199" t="s">
        <v>1837</v>
      </c>
      <c r="N620" t="s">
        <v>42</v>
      </c>
      <c r="Z620">
        <v>1100</v>
      </c>
      <c r="AA620" t="s">
        <v>44</v>
      </c>
      <c r="AB620">
        <v>9</v>
      </c>
      <c r="AC620" t="s">
        <v>53</v>
      </c>
      <c r="AF620" t="s">
        <v>42</v>
      </c>
      <c r="AM620" t="s">
        <v>46</v>
      </c>
      <c r="AN620" t="s">
        <v>47</v>
      </c>
      <c r="AP620" s="13" t="s">
        <v>1523</v>
      </c>
      <c r="AR620" t="s">
        <v>49</v>
      </c>
      <c r="AS620" s="5" t="e">
        <f t="shared" si="3"/>
        <v>#N/A</v>
      </c>
      <c r="AT620">
        <v>0</v>
      </c>
      <c r="AU620">
        <v>0</v>
      </c>
      <c r="AV620" t="e">
        <f>VLOOKUP(B620,#REF!,1,0)</f>
        <v>#REF!</v>
      </c>
    </row>
    <row r="621" spans="1:48">
      <c r="A621" s="5" t="str">
        <f>VLOOKUP(B621,'Item in worksheet'!J:J,1,0)</f>
        <v>MP10-3662</v>
      </c>
      <c r="B621" t="s">
        <v>1264</v>
      </c>
      <c r="C621" s="13" t="s">
        <v>1846</v>
      </c>
      <c r="D621" t="s">
        <v>33</v>
      </c>
      <c r="E621" t="s">
        <v>1935</v>
      </c>
      <c r="M621" s="133" t="s">
        <v>41</v>
      </c>
      <c r="N621" t="s">
        <v>42</v>
      </c>
      <c r="Z621">
        <v>1100</v>
      </c>
      <c r="AA621" t="s">
        <v>44</v>
      </c>
      <c r="AB621">
        <v>9</v>
      </c>
      <c r="AC621" t="s">
        <v>56</v>
      </c>
      <c r="AF621" t="s">
        <v>42</v>
      </c>
      <c r="AM621" t="s">
        <v>46</v>
      </c>
      <c r="AN621" t="s">
        <v>47</v>
      </c>
      <c r="AP621" s="13" t="s">
        <v>1523</v>
      </c>
      <c r="AR621" t="s">
        <v>49</v>
      </c>
      <c r="AS621" s="5" t="e">
        <f t="shared" si="3"/>
        <v>#N/A</v>
      </c>
      <c r="AT621">
        <v>0</v>
      </c>
      <c r="AU621">
        <v>0</v>
      </c>
      <c r="AV621" t="e">
        <f>VLOOKUP(B621,#REF!,1,0)</f>
        <v>#REF!</v>
      </c>
    </row>
    <row r="622" spans="1:48">
      <c r="A622" s="5" t="str">
        <f>VLOOKUP(B622,'Item in worksheet'!J:J,1,0)</f>
        <v>MP10-3662</v>
      </c>
      <c r="B622" t="s">
        <v>1264</v>
      </c>
      <c r="C622" s="13" t="s">
        <v>1846</v>
      </c>
      <c r="D622" t="s">
        <v>33</v>
      </c>
      <c r="E622" t="s">
        <v>1935</v>
      </c>
      <c r="M622" s="133" t="s">
        <v>60</v>
      </c>
      <c r="N622" t="s">
        <v>42</v>
      </c>
      <c r="Z622">
        <v>1100</v>
      </c>
      <c r="AA622" t="s">
        <v>44</v>
      </c>
      <c r="AB622">
        <v>9</v>
      </c>
      <c r="AC622" t="s">
        <v>56</v>
      </c>
      <c r="AF622" t="s">
        <v>42</v>
      </c>
      <c r="AM622" t="s">
        <v>46</v>
      </c>
      <c r="AN622" t="s">
        <v>47</v>
      </c>
      <c r="AP622" s="13" t="s">
        <v>1523</v>
      </c>
      <c r="AR622" t="s">
        <v>49</v>
      </c>
      <c r="AS622" s="5" t="e">
        <f t="shared" si="3"/>
        <v>#N/A</v>
      </c>
      <c r="AT622">
        <v>0</v>
      </c>
      <c r="AU622">
        <v>0</v>
      </c>
      <c r="AV622" t="e">
        <f>VLOOKUP(B622,#REF!,1,0)</f>
        <v>#REF!</v>
      </c>
    </row>
    <row r="623" spans="1:48">
      <c r="A623" s="5" t="str">
        <f>VLOOKUP(B623,'Item in worksheet'!J:J,1,0)</f>
        <v>MP12-3663</v>
      </c>
      <c r="B623" t="s">
        <v>1266</v>
      </c>
      <c r="C623" s="13" t="s">
        <v>1846</v>
      </c>
      <c r="D623" t="s">
        <v>33</v>
      </c>
      <c r="E623" t="s">
        <v>1935</v>
      </c>
      <c r="M623" s="133" t="s">
        <v>60</v>
      </c>
      <c r="N623" t="s">
        <v>42</v>
      </c>
      <c r="Z623">
        <v>1100</v>
      </c>
      <c r="AA623" t="s">
        <v>44</v>
      </c>
      <c r="AB623">
        <v>9</v>
      </c>
      <c r="AC623" t="s">
        <v>1908</v>
      </c>
      <c r="AF623" t="s">
        <v>42</v>
      </c>
      <c r="AM623" t="s">
        <v>46</v>
      </c>
      <c r="AN623" t="s">
        <v>47</v>
      </c>
      <c r="AP623" s="13" t="s">
        <v>1523</v>
      </c>
      <c r="AR623" t="s">
        <v>49</v>
      </c>
      <c r="AS623" s="5" t="e">
        <f t="shared" si="3"/>
        <v>#N/A</v>
      </c>
      <c r="AT623">
        <v>0</v>
      </c>
      <c r="AU623">
        <v>0</v>
      </c>
      <c r="AV623" t="e">
        <f>VLOOKUP(B623,#REF!,1,0)</f>
        <v>#REF!</v>
      </c>
    </row>
    <row r="624" spans="1:48">
      <c r="A624" s="5" t="str">
        <f>VLOOKUP(B624,'Item in worksheet'!J:J,1,0)</f>
        <v>MP12-3664</v>
      </c>
      <c r="B624" t="s">
        <v>1268</v>
      </c>
      <c r="C624" s="13" t="s">
        <v>1846</v>
      </c>
      <c r="D624" t="s">
        <v>33</v>
      </c>
      <c r="E624" t="s">
        <v>1935</v>
      </c>
      <c r="M624" s="133" t="s">
        <v>60</v>
      </c>
      <c r="N624" t="s">
        <v>42</v>
      </c>
      <c r="Z624">
        <v>1100</v>
      </c>
      <c r="AA624" t="s">
        <v>44</v>
      </c>
      <c r="AB624">
        <v>9</v>
      </c>
      <c r="AC624" t="s">
        <v>1909</v>
      </c>
      <c r="AF624" t="s">
        <v>42</v>
      </c>
      <c r="AM624" t="s">
        <v>46</v>
      </c>
      <c r="AN624" t="s">
        <v>47</v>
      </c>
      <c r="AP624" s="13" t="s">
        <v>1523</v>
      </c>
      <c r="AR624" t="s">
        <v>49</v>
      </c>
      <c r="AS624" s="5" t="e">
        <f t="shared" si="3"/>
        <v>#N/A</v>
      </c>
      <c r="AT624">
        <v>0</v>
      </c>
      <c r="AU624">
        <v>0</v>
      </c>
      <c r="AV624" t="e">
        <f>VLOOKUP(B624,#REF!,1,0)</f>
        <v>#REF!</v>
      </c>
    </row>
    <row r="625" spans="1:48">
      <c r="A625" s="5" t="str">
        <f>VLOOKUP(B625,'Item in worksheet'!J:J,1,0)</f>
        <v>MP12-3665</v>
      </c>
      <c r="B625" t="s">
        <v>1270</v>
      </c>
      <c r="C625" s="13" t="s">
        <v>1846</v>
      </c>
      <c r="D625" t="s">
        <v>33</v>
      </c>
      <c r="E625" t="s">
        <v>1935</v>
      </c>
      <c r="M625" s="133" t="s">
        <v>60</v>
      </c>
      <c r="N625" t="s">
        <v>42</v>
      </c>
      <c r="Z625">
        <v>1100</v>
      </c>
      <c r="AA625" t="s">
        <v>44</v>
      </c>
      <c r="AB625">
        <v>9</v>
      </c>
      <c r="AC625" t="s">
        <v>1909</v>
      </c>
      <c r="AF625" t="s">
        <v>42</v>
      </c>
      <c r="AM625" t="s">
        <v>46</v>
      </c>
      <c r="AN625" t="s">
        <v>47</v>
      </c>
      <c r="AP625" s="13" t="s">
        <v>1523</v>
      </c>
      <c r="AR625" t="s">
        <v>49</v>
      </c>
      <c r="AS625" s="5" t="e">
        <f t="shared" si="3"/>
        <v>#N/A</v>
      </c>
      <c r="AT625">
        <v>0</v>
      </c>
      <c r="AU625">
        <v>0</v>
      </c>
      <c r="AV625" t="e">
        <f>VLOOKUP(B625,#REF!,1,0)</f>
        <v>#REF!</v>
      </c>
    </row>
    <row r="626" spans="1:48">
      <c r="A626" s="5" t="str">
        <f>VLOOKUP(B626,'Item in worksheet'!J:J,1,0)</f>
        <v>MP13-5017</v>
      </c>
      <c r="B626" t="s">
        <v>1271</v>
      </c>
      <c r="C626" s="13" t="s">
        <v>1846</v>
      </c>
      <c r="D626" t="s">
        <v>33</v>
      </c>
      <c r="E626" t="s">
        <v>1935</v>
      </c>
      <c r="M626" s="133" t="s">
        <v>60</v>
      </c>
      <c r="N626" t="s">
        <v>42</v>
      </c>
      <c r="Z626">
        <v>1100</v>
      </c>
      <c r="AA626" t="s">
        <v>44</v>
      </c>
      <c r="AB626">
        <v>9</v>
      </c>
      <c r="AC626" t="s">
        <v>1905</v>
      </c>
      <c r="AF626" t="s">
        <v>42</v>
      </c>
      <c r="AM626" t="s">
        <v>46</v>
      </c>
      <c r="AN626" t="s">
        <v>47</v>
      </c>
      <c r="AP626" s="13" t="s">
        <v>1523</v>
      </c>
      <c r="AR626" t="s">
        <v>49</v>
      </c>
      <c r="AS626" s="5" t="e">
        <f t="shared" si="3"/>
        <v>#N/A</v>
      </c>
      <c r="AT626">
        <v>0</v>
      </c>
      <c r="AU626">
        <v>0</v>
      </c>
      <c r="AV626" t="e">
        <f>VLOOKUP(B626,#REF!,1,0)</f>
        <v>#REF!</v>
      </c>
    </row>
    <row r="627" spans="1:48">
      <c r="A627" s="5" t="str">
        <f>VLOOKUP(B627,'Item in worksheet'!J:J,1,0)</f>
        <v>MP13-5018</v>
      </c>
      <c r="B627" t="s">
        <v>1273</v>
      </c>
      <c r="C627" s="13" t="s">
        <v>1846</v>
      </c>
      <c r="D627" t="s">
        <v>33</v>
      </c>
      <c r="E627" t="s">
        <v>1935</v>
      </c>
      <c r="M627" s="133" t="s">
        <v>41</v>
      </c>
      <c r="N627" t="s">
        <v>42</v>
      </c>
      <c r="Z627">
        <v>1100</v>
      </c>
      <c r="AA627" t="s">
        <v>44</v>
      </c>
      <c r="AB627">
        <v>9</v>
      </c>
      <c r="AC627" t="s">
        <v>1906</v>
      </c>
      <c r="AF627" t="s">
        <v>42</v>
      </c>
      <c r="AM627" t="s">
        <v>46</v>
      </c>
      <c r="AN627" t="s">
        <v>47</v>
      </c>
      <c r="AP627" s="13" t="s">
        <v>1523</v>
      </c>
      <c r="AR627" t="s">
        <v>49</v>
      </c>
      <c r="AS627" s="5" t="e">
        <f t="shared" si="3"/>
        <v>#N/A</v>
      </c>
      <c r="AT627">
        <v>0</v>
      </c>
      <c r="AU627">
        <v>0</v>
      </c>
      <c r="AV627" t="e">
        <f>VLOOKUP(B627,#REF!,1,0)</f>
        <v>#REF!</v>
      </c>
    </row>
    <row r="628" spans="1:48">
      <c r="A628" s="5" t="str">
        <f>VLOOKUP(B628,'Item in worksheet'!J:J,1,0)</f>
        <v>MP13-5018</v>
      </c>
      <c r="B628" t="s">
        <v>1273</v>
      </c>
      <c r="C628" s="13" t="s">
        <v>1846</v>
      </c>
      <c r="D628" t="s">
        <v>33</v>
      </c>
      <c r="E628" t="s">
        <v>1935</v>
      </c>
      <c r="M628" s="133" t="s">
        <v>60</v>
      </c>
      <c r="N628" t="s">
        <v>42</v>
      </c>
      <c r="Z628">
        <v>1100</v>
      </c>
      <c r="AA628" t="s">
        <v>44</v>
      </c>
      <c r="AB628">
        <v>9</v>
      </c>
      <c r="AC628" t="s">
        <v>1906</v>
      </c>
      <c r="AF628" t="s">
        <v>42</v>
      </c>
      <c r="AM628" t="s">
        <v>46</v>
      </c>
      <c r="AN628" t="s">
        <v>47</v>
      </c>
      <c r="AP628" s="13" t="s">
        <v>1523</v>
      </c>
      <c r="AR628" t="s">
        <v>49</v>
      </c>
      <c r="AS628" s="5" t="e">
        <f t="shared" si="3"/>
        <v>#N/A</v>
      </c>
      <c r="AT628">
        <v>0</v>
      </c>
      <c r="AU628">
        <v>0</v>
      </c>
      <c r="AV628" t="e">
        <f>VLOOKUP(B628,#REF!,1,0)</f>
        <v>#REF!</v>
      </c>
    </row>
    <row r="629" spans="1:48">
      <c r="A629" s="5" t="str">
        <f>VLOOKUP(B629,'Item in worksheet'!J:J,1,0)</f>
        <v>MP13-4475</v>
      </c>
      <c r="B629" t="s">
        <v>1275</v>
      </c>
      <c r="C629" s="13" t="s">
        <v>1846</v>
      </c>
      <c r="D629" t="s">
        <v>33</v>
      </c>
      <c r="E629" t="s">
        <v>1935</v>
      </c>
      <c r="M629" s="133" t="s">
        <v>41</v>
      </c>
      <c r="N629" t="s">
        <v>42</v>
      </c>
      <c r="Z629">
        <v>1100</v>
      </c>
      <c r="AA629" t="s">
        <v>44</v>
      </c>
      <c r="AB629">
        <v>9</v>
      </c>
      <c r="AC629" t="s">
        <v>146</v>
      </c>
      <c r="AF629" t="s">
        <v>42</v>
      </c>
      <c r="AM629" t="s">
        <v>46</v>
      </c>
      <c r="AN629" t="s">
        <v>47</v>
      </c>
      <c r="AP629" s="13" t="s">
        <v>1523</v>
      </c>
      <c r="AR629" t="s">
        <v>49</v>
      </c>
      <c r="AS629" s="5" t="e">
        <f t="shared" si="3"/>
        <v>#N/A</v>
      </c>
      <c r="AT629">
        <v>0</v>
      </c>
      <c r="AU629">
        <v>0</v>
      </c>
      <c r="AV629" t="e">
        <f>VLOOKUP(B629,#REF!,1,0)</f>
        <v>#REF!</v>
      </c>
    </row>
    <row r="630" spans="1:48">
      <c r="A630" s="5" t="str">
        <f>VLOOKUP(B630,'Item in worksheet'!J:J,1,0)</f>
        <v>MP13-4475</v>
      </c>
      <c r="B630" t="s">
        <v>1275</v>
      </c>
      <c r="C630" s="13" t="s">
        <v>1846</v>
      </c>
      <c r="D630" t="s">
        <v>33</v>
      </c>
      <c r="E630" t="s">
        <v>1935</v>
      </c>
      <c r="M630" s="133" t="s">
        <v>60</v>
      </c>
      <c r="N630" t="s">
        <v>42</v>
      </c>
      <c r="Z630">
        <v>1100</v>
      </c>
      <c r="AA630" t="s">
        <v>44</v>
      </c>
      <c r="AB630">
        <v>9</v>
      </c>
      <c r="AC630" t="s">
        <v>146</v>
      </c>
      <c r="AF630" t="s">
        <v>42</v>
      </c>
      <c r="AM630" t="s">
        <v>46</v>
      </c>
      <c r="AN630" t="s">
        <v>47</v>
      </c>
      <c r="AP630" s="13" t="s">
        <v>1523</v>
      </c>
      <c r="AR630" t="s">
        <v>49</v>
      </c>
      <c r="AS630" s="5" t="e">
        <f t="shared" si="3"/>
        <v>#N/A</v>
      </c>
      <c r="AT630">
        <v>0</v>
      </c>
      <c r="AU630">
        <v>0</v>
      </c>
      <c r="AV630" t="e">
        <f>VLOOKUP(B630,#REF!,1,0)</f>
        <v>#REF!</v>
      </c>
    </row>
    <row r="631" spans="1:48">
      <c r="A631" s="5" t="str">
        <f>VLOOKUP(B631,'Item in worksheet'!J:J,1,0)</f>
        <v>MP10-5810</v>
      </c>
      <c r="B631" t="s">
        <v>1278</v>
      </c>
      <c r="C631" s="13" t="s">
        <v>1861</v>
      </c>
      <c r="D631" t="s">
        <v>33</v>
      </c>
      <c r="E631" t="s">
        <v>1935</v>
      </c>
      <c r="M631" s="199" t="s">
        <v>1837</v>
      </c>
      <c r="N631" t="s">
        <v>42</v>
      </c>
      <c r="Z631">
        <v>400</v>
      </c>
      <c r="AA631" t="s">
        <v>44</v>
      </c>
      <c r="AB631">
        <v>9</v>
      </c>
      <c r="AC631" t="s">
        <v>45</v>
      </c>
      <c r="AF631" t="s">
        <v>42</v>
      </c>
      <c r="AM631" t="s">
        <v>46</v>
      </c>
      <c r="AN631" t="s">
        <v>47</v>
      </c>
      <c r="AP631" s="13" t="s">
        <v>1523</v>
      </c>
      <c r="AR631" t="s">
        <v>49</v>
      </c>
      <c r="AS631" s="5" t="e">
        <f t="shared" si="3"/>
        <v>#N/A</v>
      </c>
      <c r="AT631">
        <v>0</v>
      </c>
      <c r="AU631">
        <v>0</v>
      </c>
      <c r="AV631" t="e">
        <f>VLOOKUP(B631,#REF!,1,0)</f>
        <v>#REF!</v>
      </c>
    </row>
    <row r="632" spans="1:48">
      <c r="A632" s="5" t="str">
        <f>VLOOKUP(B632,'Item in worksheet'!J:J,1,0)</f>
        <v>MP10-5811</v>
      </c>
      <c r="B632" t="s">
        <v>1280</v>
      </c>
      <c r="C632" s="13" t="s">
        <v>1861</v>
      </c>
      <c r="D632" t="s">
        <v>33</v>
      </c>
      <c r="E632" t="s">
        <v>1935</v>
      </c>
      <c r="M632" s="199" t="s">
        <v>1837</v>
      </c>
      <c r="N632" t="s">
        <v>42</v>
      </c>
      <c r="Z632">
        <v>400</v>
      </c>
      <c r="AA632" t="s">
        <v>44</v>
      </c>
      <c r="AB632">
        <v>9</v>
      </c>
      <c r="AC632" t="s">
        <v>53</v>
      </c>
      <c r="AF632" t="s">
        <v>42</v>
      </c>
      <c r="AM632" t="s">
        <v>46</v>
      </c>
      <c r="AN632" t="s">
        <v>47</v>
      </c>
      <c r="AP632" s="13" t="s">
        <v>1523</v>
      </c>
      <c r="AR632" t="s">
        <v>49</v>
      </c>
      <c r="AS632" s="5" t="e">
        <f t="shared" si="3"/>
        <v>#N/A</v>
      </c>
      <c r="AT632">
        <v>0</v>
      </c>
      <c r="AU632">
        <v>0</v>
      </c>
      <c r="AV632" t="e">
        <f>VLOOKUP(B632,#REF!,1,0)</f>
        <v>#REF!</v>
      </c>
    </row>
    <row r="633" spans="1:48">
      <c r="A633" s="5" t="str">
        <f>VLOOKUP(B633,'Item in worksheet'!J:J,1,0)</f>
        <v>MP10-5812</v>
      </c>
      <c r="B633" t="s">
        <v>1282</v>
      </c>
      <c r="C633" s="13" t="s">
        <v>1861</v>
      </c>
      <c r="D633" t="s">
        <v>33</v>
      </c>
      <c r="E633" t="s">
        <v>1935</v>
      </c>
      <c r="M633" s="72" t="s">
        <v>60</v>
      </c>
      <c r="N633" t="s">
        <v>42</v>
      </c>
      <c r="Z633">
        <v>400</v>
      </c>
      <c r="AA633" t="s">
        <v>44</v>
      </c>
      <c r="AB633">
        <v>9</v>
      </c>
      <c r="AC633" t="s">
        <v>56</v>
      </c>
      <c r="AF633" t="s">
        <v>42</v>
      </c>
      <c r="AM633" t="s">
        <v>46</v>
      </c>
      <c r="AN633" t="s">
        <v>47</v>
      </c>
      <c r="AP633" s="13" t="s">
        <v>1523</v>
      </c>
      <c r="AR633" t="s">
        <v>49</v>
      </c>
      <c r="AS633" s="5" t="e">
        <f t="shared" si="3"/>
        <v>#N/A</v>
      </c>
      <c r="AT633">
        <v>0</v>
      </c>
      <c r="AU633">
        <v>0</v>
      </c>
      <c r="AV633" t="e">
        <f>VLOOKUP(B633,#REF!,1,0)</f>
        <v>#REF!</v>
      </c>
    </row>
    <row r="634" spans="1:48">
      <c r="A634" s="5" t="str">
        <f>VLOOKUP(B634,'Item in worksheet'!J:J,1,0)</f>
        <v>MP10-5960</v>
      </c>
      <c r="B634" t="s">
        <v>1286</v>
      </c>
      <c r="C634" s="13" t="s">
        <v>1847</v>
      </c>
      <c r="D634" t="s">
        <v>33</v>
      </c>
      <c r="E634" t="s">
        <v>1935</v>
      </c>
      <c r="M634" s="72" t="s">
        <v>60</v>
      </c>
      <c r="N634" t="s">
        <v>42</v>
      </c>
      <c r="Z634">
        <v>400</v>
      </c>
      <c r="AA634" t="s">
        <v>44</v>
      </c>
      <c r="AB634">
        <v>9</v>
      </c>
      <c r="AC634" t="s">
        <v>45</v>
      </c>
      <c r="AF634" t="s">
        <v>42</v>
      </c>
      <c r="AM634" t="s">
        <v>46</v>
      </c>
      <c r="AN634" t="s">
        <v>47</v>
      </c>
      <c r="AP634" s="13" t="s">
        <v>1523</v>
      </c>
      <c r="AR634" t="s">
        <v>49</v>
      </c>
      <c r="AS634" s="5" t="e">
        <f t="shared" si="3"/>
        <v>#N/A</v>
      </c>
      <c r="AT634">
        <v>0</v>
      </c>
      <c r="AU634">
        <v>0</v>
      </c>
      <c r="AV634" t="e">
        <f>VLOOKUP(B634,#REF!,1,0)</f>
        <v>#REF!</v>
      </c>
    </row>
    <row r="635" spans="1:48">
      <c r="A635" s="5" t="str">
        <f>VLOOKUP(B635,'Item in worksheet'!J:J,1,0)</f>
        <v>MP10-5961</v>
      </c>
      <c r="B635" t="s">
        <v>1287</v>
      </c>
      <c r="C635" s="13" t="s">
        <v>1847</v>
      </c>
      <c r="D635" t="s">
        <v>33</v>
      </c>
      <c r="E635" t="s">
        <v>1935</v>
      </c>
      <c r="M635" s="72" t="s">
        <v>60</v>
      </c>
      <c r="N635" t="s">
        <v>42</v>
      </c>
      <c r="Z635">
        <v>400</v>
      </c>
      <c r="AA635" t="s">
        <v>44</v>
      </c>
      <c r="AB635">
        <v>9</v>
      </c>
      <c r="AC635" t="s">
        <v>53</v>
      </c>
      <c r="AF635" t="s">
        <v>42</v>
      </c>
      <c r="AM635" t="s">
        <v>46</v>
      </c>
      <c r="AN635" t="s">
        <v>47</v>
      </c>
      <c r="AP635" s="13" t="s">
        <v>1523</v>
      </c>
      <c r="AR635" t="s">
        <v>49</v>
      </c>
      <c r="AS635" s="5" t="e">
        <f t="shared" si="3"/>
        <v>#N/A</v>
      </c>
      <c r="AT635">
        <v>0</v>
      </c>
      <c r="AU635">
        <v>0</v>
      </c>
      <c r="AV635" t="e">
        <f>VLOOKUP(B635,#REF!,1,0)</f>
        <v>#REF!</v>
      </c>
    </row>
    <row r="636" spans="1:48">
      <c r="A636" s="5" t="str">
        <f>VLOOKUP(B636,'Item in worksheet'!J:J,1,0)</f>
        <v>MP10-5962</v>
      </c>
      <c r="B636" t="s">
        <v>1288</v>
      </c>
      <c r="C636" s="13" t="s">
        <v>1847</v>
      </c>
      <c r="D636" t="s">
        <v>33</v>
      </c>
      <c r="E636" t="s">
        <v>1935</v>
      </c>
      <c r="M636" s="72" t="s">
        <v>60</v>
      </c>
      <c r="N636" t="s">
        <v>42</v>
      </c>
      <c r="Z636">
        <v>400</v>
      </c>
      <c r="AA636" t="s">
        <v>44</v>
      </c>
      <c r="AB636">
        <v>9</v>
      </c>
      <c r="AC636" t="s">
        <v>56</v>
      </c>
      <c r="AF636" t="s">
        <v>42</v>
      </c>
      <c r="AM636" t="s">
        <v>46</v>
      </c>
      <c r="AN636" t="s">
        <v>47</v>
      </c>
      <c r="AP636" s="13" t="s">
        <v>1523</v>
      </c>
      <c r="AR636" t="s">
        <v>49</v>
      </c>
      <c r="AS636" s="5" t="e">
        <f t="shared" si="3"/>
        <v>#N/A</v>
      </c>
      <c r="AT636">
        <v>0</v>
      </c>
      <c r="AU636">
        <v>0</v>
      </c>
      <c r="AV636" t="e">
        <f>VLOOKUP(B636,#REF!,1,0)</f>
        <v>#REF!</v>
      </c>
    </row>
    <row r="637" spans="1:48">
      <c r="A637" s="5" t="str">
        <f>VLOOKUP(B637,'Item in worksheet'!J:J,1,0)</f>
        <v>MP10-7382</v>
      </c>
      <c r="B637" t="s">
        <v>1291</v>
      </c>
      <c r="C637" s="13" t="s">
        <v>1848</v>
      </c>
      <c r="D637" t="s">
        <v>33</v>
      </c>
      <c r="E637" t="s">
        <v>1935</v>
      </c>
      <c r="M637" s="156" t="s">
        <v>60</v>
      </c>
      <c r="N637" t="s">
        <v>42</v>
      </c>
      <c r="Z637">
        <v>800</v>
      </c>
      <c r="AA637" t="s">
        <v>44</v>
      </c>
      <c r="AB637">
        <v>9</v>
      </c>
      <c r="AC637" t="s">
        <v>45</v>
      </c>
      <c r="AF637" t="s">
        <v>42</v>
      </c>
      <c r="AM637" t="s">
        <v>46</v>
      </c>
      <c r="AN637" t="s">
        <v>47</v>
      </c>
      <c r="AP637" s="13" t="s">
        <v>1523</v>
      </c>
      <c r="AR637" t="s">
        <v>49</v>
      </c>
      <c r="AS637" s="5" t="e">
        <f t="shared" si="3"/>
        <v>#N/A</v>
      </c>
      <c r="AT637">
        <v>0</v>
      </c>
      <c r="AU637">
        <v>0</v>
      </c>
      <c r="AV637" t="e">
        <f>VLOOKUP(B637,#REF!,1,0)</f>
        <v>#REF!</v>
      </c>
    </row>
    <row r="638" spans="1:48">
      <c r="A638" s="5" t="str">
        <f>VLOOKUP(B638,'Item in worksheet'!J:J,1,0)</f>
        <v>MP10-7383</v>
      </c>
      <c r="B638" t="s">
        <v>1292</v>
      </c>
      <c r="C638" s="13" t="s">
        <v>1848</v>
      </c>
      <c r="D638" t="s">
        <v>33</v>
      </c>
      <c r="E638" t="s">
        <v>1935</v>
      </c>
      <c r="M638" s="158" t="s">
        <v>60</v>
      </c>
      <c r="N638" t="s">
        <v>42</v>
      </c>
      <c r="Z638">
        <v>800</v>
      </c>
      <c r="AA638" t="s">
        <v>44</v>
      </c>
      <c r="AB638">
        <v>9</v>
      </c>
      <c r="AC638" t="s">
        <v>53</v>
      </c>
      <c r="AF638" t="s">
        <v>42</v>
      </c>
      <c r="AM638" t="s">
        <v>46</v>
      </c>
      <c r="AN638" t="s">
        <v>47</v>
      </c>
      <c r="AP638" s="13" t="s">
        <v>1523</v>
      </c>
      <c r="AR638" t="s">
        <v>49</v>
      </c>
      <c r="AS638" s="5" t="e">
        <f t="shared" si="3"/>
        <v>#N/A</v>
      </c>
      <c r="AT638">
        <v>0</v>
      </c>
      <c r="AU638">
        <v>0</v>
      </c>
      <c r="AV638" t="e">
        <f>VLOOKUP(B638,#REF!,1,0)</f>
        <v>#REF!</v>
      </c>
    </row>
    <row r="639" spans="1:48">
      <c r="A639" s="5" t="str">
        <f>VLOOKUP(B639,'Item in worksheet'!J:J,1,0)</f>
        <v>MP10-7384</v>
      </c>
      <c r="B639" t="s">
        <v>1293</v>
      </c>
      <c r="C639" s="13" t="s">
        <v>1848</v>
      </c>
      <c r="D639" t="s">
        <v>33</v>
      </c>
      <c r="E639" t="s">
        <v>1935</v>
      </c>
      <c r="M639" s="158" t="s">
        <v>60</v>
      </c>
      <c r="N639" t="s">
        <v>42</v>
      </c>
      <c r="Z639">
        <v>800</v>
      </c>
      <c r="AA639" t="s">
        <v>44</v>
      </c>
      <c r="AB639">
        <v>9</v>
      </c>
      <c r="AC639" t="s">
        <v>56</v>
      </c>
      <c r="AF639" t="s">
        <v>42</v>
      </c>
      <c r="AM639" t="s">
        <v>46</v>
      </c>
      <c r="AN639" t="s">
        <v>47</v>
      </c>
      <c r="AP639" s="13" t="s">
        <v>1523</v>
      </c>
      <c r="AR639" t="s">
        <v>49</v>
      </c>
      <c r="AS639" s="5" t="e">
        <f t="shared" si="3"/>
        <v>#N/A</v>
      </c>
      <c r="AT639">
        <v>0</v>
      </c>
      <c r="AU639">
        <v>0</v>
      </c>
      <c r="AV639" t="e">
        <f>VLOOKUP(B639,#REF!,1,0)</f>
        <v>#REF!</v>
      </c>
    </row>
    <row r="640" spans="1:48">
      <c r="A640" s="5" t="str">
        <f>VLOOKUP(B640,'Item in worksheet'!J:J,1,0)</f>
        <v>MP10-7295</v>
      </c>
      <c r="B640" t="s">
        <v>1295</v>
      </c>
      <c r="C640" s="13" t="s">
        <v>1849</v>
      </c>
      <c r="D640" t="s">
        <v>33</v>
      </c>
      <c r="E640" t="s">
        <v>1935</v>
      </c>
      <c r="M640" s="199" t="s">
        <v>1837</v>
      </c>
      <c r="N640" t="s">
        <v>42</v>
      </c>
      <c r="Z640">
        <v>600</v>
      </c>
      <c r="AA640" t="s">
        <v>44</v>
      </c>
      <c r="AB640">
        <v>9</v>
      </c>
      <c r="AC640" t="s">
        <v>45</v>
      </c>
      <c r="AF640" t="s">
        <v>42</v>
      </c>
      <c r="AM640" t="s">
        <v>46</v>
      </c>
      <c r="AN640" t="s">
        <v>47</v>
      </c>
      <c r="AP640" s="13" t="s">
        <v>1523</v>
      </c>
      <c r="AR640" t="s">
        <v>49</v>
      </c>
      <c r="AS640" s="5" t="e">
        <f t="shared" si="3"/>
        <v>#N/A</v>
      </c>
      <c r="AT640">
        <v>0</v>
      </c>
      <c r="AU640">
        <v>0</v>
      </c>
      <c r="AV640" t="e">
        <f>VLOOKUP(B640,#REF!,1,0)</f>
        <v>#REF!</v>
      </c>
    </row>
    <row r="641" spans="1:48">
      <c r="A641" s="5" t="str">
        <f>VLOOKUP(B641,'Item in worksheet'!J:J,1,0)</f>
        <v>MP10-7296</v>
      </c>
      <c r="B641" t="s">
        <v>1296</v>
      </c>
      <c r="C641" s="13" t="s">
        <v>1849</v>
      </c>
      <c r="D641" t="s">
        <v>33</v>
      </c>
      <c r="E641" t="s">
        <v>1935</v>
      </c>
      <c r="M641" s="199" t="s">
        <v>1837</v>
      </c>
      <c r="N641" t="s">
        <v>42</v>
      </c>
      <c r="Z641">
        <v>600</v>
      </c>
      <c r="AA641" t="s">
        <v>44</v>
      </c>
      <c r="AB641">
        <v>9</v>
      </c>
      <c r="AC641" t="s">
        <v>53</v>
      </c>
      <c r="AF641" t="s">
        <v>42</v>
      </c>
      <c r="AM641" t="s">
        <v>46</v>
      </c>
      <c r="AN641" t="s">
        <v>47</v>
      </c>
      <c r="AP641" s="13" t="s">
        <v>1523</v>
      </c>
      <c r="AR641" t="s">
        <v>49</v>
      </c>
      <c r="AS641" s="5" t="e">
        <f t="shared" si="3"/>
        <v>#N/A</v>
      </c>
      <c r="AT641">
        <v>0</v>
      </c>
      <c r="AU641">
        <v>0</v>
      </c>
      <c r="AV641" t="e">
        <f>VLOOKUP(B641,#REF!,1,0)</f>
        <v>#REF!</v>
      </c>
    </row>
    <row r="642" spans="1:48">
      <c r="A642" s="5" t="str">
        <f>VLOOKUP(B642,'Item in worksheet'!J:J,1,0)</f>
        <v>MP10-7297</v>
      </c>
      <c r="B642" t="s">
        <v>1297</v>
      </c>
      <c r="C642" s="13" t="s">
        <v>1849</v>
      </c>
      <c r="D642" t="s">
        <v>33</v>
      </c>
      <c r="E642" t="s">
        <v>1935</v>
      </c>
      <c r="M642" s="199" t="s">
        <v>1837</v>
      </c>
      <c r="N642" t="s">
        <v>42</v>
      </c>
      <c r="Z642">
        <v>600</v>
      </c>
      <c r="AA642" t="s">
        <v>44</v>
      </c>
      <c r="AB642">
        <v>9</v>
      </c>
      <c r="AC642" t="s">
        <v>56</v>
      </c>
      <c r="AF642" t="s">
        <v>42</v>
      </c>
      <c r="AM642" t="s">
        <v>46</v>
      </c>
      <c r="AN642" t="s">
        <v>47</v>
      </c>
      <c r="AP642" s="13" t="s">
        <v>1523</v>
      </c>
      <c r="AR642" t="s">
        <v>49</v>
      </c>
      <c r="AS642" s="5" t="e">
        <f t="shared" si="3"/>
        <v>#N/A</v>
      </c>
      <c r="AT642">
        <v>0</v>
      </c>
      <c r="AU642">
        <v>0</v>
      </c>
      <c r="AV642" t="e">
        <f>VLOOKUP(B642,#REF!,1,0)</f>
        <v>#REF!</v>
      </c>
    </row>
    <row r="643" spans="1:48">
      <c r="A643" s="5" t="str">
        <f>VLOOKUP(B643,'Item in worksheet'!J:J,1,0)</f>
        <v>MP12-7298</v>
      </c>
      <c r="B643" t="s">
        <v>1298</v>
      </c>
      <c r="C643" s="13" t="s">
        <v>1849</v>
      </c>
      <c r="D643" t="s">
        <v>33</v>
      </c>
      <c r="E643" t="s">
        <v>1935</v>
      </c>
      <c r="M643" s="166" t="s">
        <v>60</v>
      </c>
      <c r="N643" t="s">
        <v>42</v>
      </c>
      <c r="Z643">
        <v>600</v>
      </c>
      <c r="AA643" t="s">
        <v>44</v>
      </c>
      <c r="AB643">
        <v>9</v>
      </c>
      <c r="AC643" t="s">
        <v>1908</v>
      </c>
      <c r="AF643" t="s">
        <v>42</v>
      </c>
      <c r="AM643" t="s">
        <v>46</v>
      </c>
      <c r="AN643" t="s">
        <v>47</v>
      </c>
      <c r="AP643" s="13" t="s">
        <v>1523</v>
      </c>
      <c r="AR643" t="s">
        <v>49</v>
      </c>
      <c r="AS643" s="5" t="e">
        <f t="shared" si="3"/>
        <v>#N/A</v>
      </c>
      <c r="AT643">
        <v>0</v>
      </c>
      <c r="AU643">
        <v>0</v>
      </c>
      <c r="AV643" t="e">
        <f>VLOOKUP(B643,#REF!,1,0)</f>
        <v>#REF!</v>
      </c>
    </row>
    <row r="644" spans="1:48">
      <c r="A644" s="5" t="str">
        <f>VLOOKUP(B644,'Item in worksheet'!J:J,1,0)</f>
        <v>MP12-7299</v>
      </c>
      <c r="B644" t="s">
        <v>1299</v>
      </c>
      <c r="C644" s="13" t="s">
        <v>1849</v>
      </c>
      <c r="D644" t="s">
        <v>33</v>
      </c>
      <c r="E644" t="s">
        <v>1935</v>
      </c>
      <c r="M644" s="166" t="s">
        <v>60</v>
      </c>
      <c r="N644" t="s">
        <v>42</v>
      </c>
      <c r="Z644">
        <v>600</v>
      </c>
      <c r="AA644" t="s">
        <v>44</v>
      </c>
      <c r="AB644">
        <v>9</v>
      </c>
      <c r="AC644" t="s">
        <v>1909</v>
      </c>
      <c r="AF644" t="s">
        <v>42</v>
      </c>
      <c r="AM644" t="s">
        <v>46</v>
      </c>
      <c r="AN644" t="s">
        <v>47</v>
      </c>
      <c r="AP644" s="13" t="s">
        <v>1523</v>
      </c>
      <c r="AR644" t="s">
        <v>49</v>
      </c>
      <c r="AS644" s="5" t="e">
        <f t="shared" si="3"/>
        <v>#N/A</v>
      </c>
      <c r="AT644">
        <v>0</v>
      </c>
      <c r="AU644">
        <v>0</v>
      </c>
      <c r="AV644" t="e">
        <f>VLOOKUP(B644,#REF!,1,0)</f>
        <v>#REF!</v>
      </c>
    </row>
    <row r="645" spans="1:48">
      <c r="A645" s="5" t="str">
        <f>VLOOKUP(B645,'Item in worksheet'!J:J,1,0)</f>
        <v>MP10-6584</v>
      </c>
      <c r="B645" t="s">
        <v>1303</v>
      </c>
      <c r="C645" s="13" t="s">
        <v>1850</v>
      </c>
      <c r="D645" t="s">
        <v>33</v>
      </c>
      <c r="E645" t="s">
        <v>1935</v>
      </c>
      <c r="M645" s="199" t="s">
        <v>1837</v>
      </c>
      <c r="N645" t="s">
        <v>42</v>
      </c>
      <c r="Z645">
        <v>500</v>
      </c>
      <c r="AA645" t="s">
        <v>44</v>
      </c>
      <c r="AB645">
        <v>9</v>
      </c>
      <c r="AC645" t="s">
        <v>45</v>
      </c>
      <c r="AF645" t="s">
        <v>42</v>
      </c>
      <c r="AM645" t="s">
        <v>46</v>
      </c>
      <c r="AN645" t="s">
        <v>47</v>
      </c>
      <c r="AP645" s="13" t="s">
        <v>1523</v>
      </c>
      <c r="AR645" t="s">
        <v>49</v>
      </c>
      <c r="AS645" s="5" t="e">
        <f t="shared" si="3"/>
        <v>#N/A</v>
      </c>
      <c r="AT645">
        <v>0</v>
      </c>
      <c r="AU645">
        <v>0</v>
      </c>
      <c r="AV645" t="e">
        <f>VLOOKUP(B645,#REF!,1,0)</f>
        <v>#REF!</v>
      </c>
    </row>
    <row r="646" spans="1:48">
      <c r="A646" s="5" t="str">
        <f>VLOOKUP(B646,'Item in worksheet'!J:J,1,0)</f>
        <v>MP10-6585</v>
      </c>
      <c r="B646" t="s">
        <v>1304</v>
      </c>
      <c r="C646" s="13" t="s">
        <v>1850</v>
      </c>
      <c r="D646" t="s">
        <v>33</v>
      </c>
      <c r="E646" t="s">
        <v>1935</v>
      </c>
      <c r="M646" s="199" t="s">
        <v>1837</v>
      </c>
      <c r="N646" t="s">
        <v>42</v>
      </c>
      <c r="Z646">
        <v>500</v>
      </c>
      <c r="AA646" t="s">
        <v>44</v>
      </c>
      <c r="AB646">
        <v>9</v>
      </c>
      <c r="AC646" t="s">
        <v>53</v>
      </c>
      <c r="AF646" t="s">
        <v>42</v>
      </c>
      <c r="AM646" t="s">
        <v>46</v>
      </c>
      <c r="AN646" t="s">
        <v>47</v>
      </c>
      <c r="AP646" s="13" t="s">
        <v>1523</v>
      </c>
      <c r="AR646" t="s">
        <v>49</v>
      </c>
      <c r="AS646" s="5" t="e">
        <f t="shared" si="3"/>
        <v>#N/A</v>
      </c>
      <c r="AT646">
        <v>0</v>
      </c>
      <c r="AU646">
        <v>0</v>
      </c>
      <c r="AV646" t="e">
        <f>VLOOKUP(B646,#REF!,1,0)</f>
        <v>#REF!</v>
      </c>
    </row>
    <row r="647" spans="1:48">
      <c r="A647" s="5" t="str">
        <f>VLOOKUP(B647,'Item in worksheet'!J:J,1,0)</f>
        <v>MP10-6586</v>
      </c>
      <c r="B647" t="s">
        <v>1305</v>
      </c>
      <c r="C647" s="13" t="s">
        <v>1850</v>
      </c>
      <c r="D647" t="s">
        <v>33</v>
      </c>
      <c r="E647" t="s">
        <v>1935</v>
      </c>
      <c r="M647" s="199" t="s">
        <v>1837</v>
      </c>
      <c r="N647" t="s">
        <v>42</v>
      </c>
      <c r="Z647">
        <v>500</v>
      </c>
      <c r="AA647" t="s">
        <v>44</v>
      </c>
      <c r="AB647">
        <v>9</v>
      </c>
      <c r="AC647" t="s">
        <v>56</v>
      </c>
      <c r="AF647" t="s">
        <v>42</v>
      </c>
      <c r="AM647" t="s">
        <v>46</v>
      </c>
      <c r="AN647" t="s">
        <v>47</v>
      </c>
      <c r="AP647" s="13" t="s">
        <v>1523</v>
      </c>
      <c r="AR647" t="s">
        <v>49</v>
      </c>
      <c r="AS647" s="5" t="e">
        <f t="shared" si="3"/>
        <v>#N/A</v>
      </c>
      <c r="AT647">
        <v>0</v>
      </c>
      <c r="AU647">
        <v>0</v>
      </c>
      <c r="AV647" t="e">
        <f>VLOOKUP(B647,#REF!,1,0)</f>
        <v>#REF!</v>
      </c>
    </row>
    <row r="648" spans="1:48">
      <c r="A648" s="5" t="str">
        <f>VLOOKUP(B648,'Item in worksheet'!J:J,1,0)</f>
        <v>MP12-6587</v>
      </c>
      <c r="B648" t="s">
        <v>1306</v>
      </c>
      <c r="C648" s="13" t="s">
        <v>1850</v>
      </c>
      <c r="D648" t="s">
        <v>33</v>
      </c>
      <c r="E648" t="s">
        <v>1935</v>
      </c>
      <c r="M648" s="72" t="s">
        <v>60</v>
      </c>
      <c r="N648" t="s">
        <v>42</v>
      </c>
      <c r="Z648">
        <v>500</v>
      </c>
      <c r="AA648" t="s">
        <v>44</v>
      </c>
      <c r="AB648">
        <v>9</v>
      </c>
      <c r="AC648" t="s">
        <v>1908</v>
      </c>
      <c r="AF648" t="s">
        <v>42</v>
      </c>
      <c r="AM648" t="s">
        <v>46</v>
      </c>
      <c r="AN648" t="s">
        <v>47</v>
      </c>
      <c r="AP648" s="13" t="s">
        <v>1523</v>
      </c>
      <c r="AR648" t="s">
        <v>49</v>
      </c>
      <c r="AS648" s="5" t="e">
        <f t="shared" si="3"/>
        <v>#N/A</v>
      </c>
      <c r="AT648">
        <v>0</v>
      </c>
      <c r="AU648">
        <v>0</v>
      </c>
      <c r="AV648" t="e">
        <f>VLOOKUP(B648,#REF!,1,0)</f>
        <v>#REF!</v>
      </c>
    </row>
    <row r="649" spans="1:48">
      <c r="A649" s="5" t="str">
        <f>VLOOKUP(B649,'Item in worksheet'!J:J,1,0)</f>
        <v>MP10-5281</v>
      </c>
      <c r="B649" t="s">
        <v>1308</v>
      </c>
      <c r="C649" s="13" t="s">
        <v>1851</v>
      </c>
      <c r="D649" t="s">
        <v>33</v>
      </c>
      <c r="E649" t="s">
        <v>1935</v>
      </c>
      <c r="M649" s="199" t="s">
        <v>1837</v>
      </c>
      <c r="N649" t="s">
        <v>42</v>
      </c>
      <c r="Z649">
        <v>800</v>
      </c>
      <c r="AA649" t="s">
        <v>44</v>
      </c>
      <c r="AB649">
        <v>9</v>
      </c>
      <c r="AC649" t="s">
        <v>45</v>
      </c>
      <c r="AF649" t="s">
        <v>42</v>
      </c>
      <c r="AM649" t="s">
        <v>46</v>
      </c>
      <c r="AN649" t="s">
        <v>47</v>
      </c>
      <c r="AP649" s="13" t="s">
        <v>1523</v>
      </c>
      <c r="AR649" t="s">
        <v>49</v>
      </c>
      <c r="AS649" s="5" t="e">
        <f t="shared" si="3"/>
        <v>#N/A</v>
      </c>
      <c r="AT649">
        <v>0</v>
      </c>
      <c r="AU649">
        <v>0</v>
      </c>
      <c r="AV649" t="e">
        <f>VLOOKUP(B649,#REF!,1,0)</f>
        <v>#REF!</v>
      </c>
    </row>
    <row r="650" spans="1:48">
      <c r="A650" s="5" t="str">
        <f>VLOOKUP(B650,'Item in worksheet'!J:J,1,0)</f>
        <v>MP10-5282</v>
      </c>
      <c r="B650" t="s">
        <v>1309</v>
      </c>
      <c r="C650" s="13" t="s">
        <v>1851</v>
      </c>
      <c r="D650" t="s">
        <v>33</v>
      </c>
      <c r="E650" t="s">
        <v>1935</v>
      </c>
      <c r="M650" s="199" t="s">
        <v>1837</v>
      </c>
      <c r="N650" t="s">
        <v>42</v>
      </c>
      <c r="Z650">
        <v>800</v>
      </c>
      <c r="AA650" t="s">
        <v>44</v>
      </c>
      <c r="AB650">
        <v>9</v>
      </c>
      <c r="AC650" t="s">
        <v>53</v>
      </c>
      <c r="AF650" t="s">
        <v>42</v>
      </c>
      <c r="AM650" t="s">
        <v>46</v>
      </c>
      <c r="AN650" t="s">
        <v>47</v>
      </c>
      <c r="AP650" s="13" t="s">
        <v>1523</v>
      </c>
      <c r="AR650" t="s">
        <v>49</v>
      </c>
      <c r="AS650" s="5" t="e">
        <f t="shared" si="3"/>
        <v>#N/A</v>
      </c>
      <c r="AT650">
        <v>0</v>
      </c>
      <c r="AU650">
        <v>0</v>
      </c>
      <c r="AV650" t="e">
        <f>VLOOKUP(B650,#REF!,1,0)</f>
        <v>#REF!</v>
      </c>
    </row>
    <row r="651" spans="1:48">
      <c r="A651" s="5" t="str">
        <f>VLOOKUP(B651,'Item in worksheet'!J:J,1,0)</f>
        <v>MP10-5283</v>
      </c>
      <c r="B651" t="s">
        <v>1310</v>
      </c>
      <c r="C651" s="13" t="s">
        <v>1851</v>
      </c>
      <c r="D651" t="s">
        <v>33</v>
      </c>
      <c r="E651" t="s">
        <v>1935</v>
      </c>
      <c r="M651" s="199" t="s">
        <v>1837</v>
      </c>
      <c r="N651" t="s">
        <v>42</v>
      </c>
      <c r="Z651">
        <v>800</v>
      </c>
      <c r="AA651" t="s">
        <v>44</v>
      </c>
      <c r="AB651">
        <v>9</v>
      </c>
      <c r="AC651" t="s">
        <v>56</v>
      </c>
      <c r="AF651" t="s">
        <v>42</v>
      </c>
      <c r="AM651" t="s">
        <v>46</v>
      </c>
      <c r="AN651" t="s">
        <v>47</v>
      </c>
      <c r="AP651" s="13" t="s">
        <v>1523</v>
      </c>
      <c r="AR651" t="s">
        <v>49</v>
      </c>
      <c r="AS651" s="5" t="e">
        <f t="shared" si="3"/>
        <v>#N/A</v>
      </c>
      <c r="AT651">
        <v>0</v>
      </c>
      <c r="AU651">
        <v>0</v>
      </c>
      <c r="AV651" t="e">
        <f>VLOOKUP(B651,#REF!,1,0)</f>
        <v>#REF!</v>
      </c>
    </row>
    <row r="652" spans="1:48">
      <c r="A652" s="5" t="str">
        <f>VLOOKUP(B652,'Item in worksheet'!J:J,1,0)</f>
        <v>MP10-4887</v>
      </c>
      <c r="B652" t="s">
        <v>1312</v>
      </c>
      <c r="C652" s="13" t="s">
        <v>1852</v>
      </c>
      <c r="D652" t="s">
        <v>33</v>
      </c>
      <c r="E652" t="s">
        <v>1935</v>
      </c>
      <c r="M652" s="91" t="s">
        <v>41</v>
      </c>
      <c r="N652" t="s">
        <v>42</v>
      </c>
      <c r="Z652">
        <v>800</v>
      </c>
      <c r="AA652" t="s">
        <v>44</v>
      </c>
      <c r="AB652">
        <v>9</v>
      </c>
      <c r="AC652" t="s">
        <v>45</v>
      </c>
      <c r="AF652" t="s">
        <v>42</v>
      </c>
      <c r="AM652" t="s">
        <v>46</v>
      </c>
      <c r="AN652" t="s">
        <v>47</v>
      </c>
      <c r="AP652" s="13" t="s">
        <v>1523</v>
      </c>
      <c r="AR652" t="s">
        <v>49</v>
      </c>
      <c r="AS652" s="5" t="e">
        <f t="shared" si="3"/>
        <v>#N/A</v>
      </c>
      <c r="AT652">
        <v>0</v>
      </c>
      <c r="AU652">
        <v>0</v>
      </c>
      <c r="AV652" t="e">
        <f>VLOOKUP(B652,#REF!,1,0)</f>
        <v>#REF!</v>
      </c>
    </row>
    <row r="653" spans="1:48">
      <c r="A653" s="5" t="str">
        <f>VLOOKUP(B653,'Item in worksheet'!J:J,1,0)</f>
        <v>MP10-4887</v>
      </c>
      <c r="B653" t="s">
        <v>1312</v>
      </c>
      <c r="C653" s="13" t="s">
        <v>1852</v>
      </c>
      <c r="D653" t="s">
        <v>33</v>
      </c>
      <c r="E653" t="s">
        <v>1935</v>
      </c>
      <c r="M653" s="199" t="s">
        <v>1837</v>
      </c>
      <c r="N653" t="s">
        <v>42</v>
      </c>
      <c r="Z653">
        <v>800</v>
      </c>
      <c r="AA653" t="s">
        <v>44</v>
      </c>
      <c r="AB653">
        <v>9</v>
      </c>
      <c r="AC653" t="s">
        <v>45</v>
      </c>
      <c r="AF653" t="s">
        <v>42</v>
      </c>
      <c r="AM653" t="s">
        <v>46</v>
      </c>
      <c r="AN653" t="s">
        <v>47</v>
      </c>
      <c r="AP653" s="13" t="s">
        <v>1523</v>
      </c>
      <c r="AR653" t="s">
        <v>49</v>
      </c>
      <c r="AS653" s="5" t="e">
        <f t="shared" si="3"/>
        <v>#N/A</v>
      </c>
      <c r="AT653">
        <v>0</v>
      </c>
      <c r="AU653">
        <v>0</v>
      </c>
      <c r="AV653" t="e">
        <f>VLOOKUP(B653,#REF!,1,0)</f>
        <v>#REF!</v>
      </c>
    </row>
    <row r="654" spans="1:48">
      <c r="A654" s="5" t="str">
        <f>VLOOKUP(B654,'Item in worksheet'!J:J,1,0)</f>
        <v>MP10-4888</v>
      </c>
      <c r="B654" t="s">
        <v>1313</v>
      </c>
      <c r="C654" s="13" t="s">
        <v>1852</v>
      </c>
      <c r="D654" t="s">
        <v>33</v>
      </c>
      <c r="E654" t="s">
        <v>1935</v>
      </c>
      <c r="M654" s="91" t="s">
        <v>41</v>
      </c>
      <c r="N654" t="s">
        <v>42</v>
      </c>
      <c r="Z654">
        <v>800</v>
      </c>
      <c r="AA654" t="s">
        <v>44</v>
      </c>
      <c r="AB654">
        <v>9</v>
      </c>
      <c r="AC654" t="s">
        <v>53</v>
      </c>
      <c r="AF654" t="s">
        <v>42</v>
      </c>
      <c r="AM654" t="s">
        <v>46</v>
      </c>
      <c r="AN654" t="s">
        <v>47</v>
      </c>
      <c r="AP654" s="13" t="s">
        <v>1523</v>
      </c>
      <c r="AR654" t="s">
        <v>49</v>
      </c>
      <c r="AS654" s="5" t="e">
        <f t="shared" si="3"/>
        <v>#N/A</v>
      </c>
      <c r="AT654">
        <v>0</v>
      </c>
      <c r="AU654">
        <v>0</v>
      </c>
      <c r="AV654" t="e">
        <f>VLOOKUP(B654,#REF!,1,0)</f>
        <v>#REF!</v>
      </c>
    </row>
    <row r="655" spans="1:48">
      <c r="A655" s="5" t="str">
        <f>VLOOKUP(B655,'Item in worksheet'!J:J,1,0)</f>
        <v>MP10-4888</v>
      </c>
      <c r="B655" t="s">
        <v>1313</v>
      </c>
      <c r="C655" s="13" t="s">
        <v>1852</v>
      </c>
      <c r="D655" t="s">
        <v>33</v>
      </c>
      <c r="E655" t="s">
        <v>1935</v>
      </c>
      <c r="M655" s="199" t="s">
        <v>1837</v>
      </c>
      <c r="N655" t="s">
        <v>42</v>
      </c>
      <c r="Z655">
        <v>800</v>
      </c>
      <c r="AA655" t="s">
        <v>44</v>
      </c>
      <c r="AB655">
        <v>9</v>
      </c>
      <c r="AC655" t="s">
        <v>53</v>
      </c>
      <c r="AF655" t="s">
        <v>42</v>
      </c>
      <c r="AM655" t="s">
        <v>46</v>
      </c>
      <c r="AN655" t="s">
        <v>47</v>
      </c>
      <c r="AP655" s="13" t="s">
        <v>1523</v>
      </c>
      <c r="AR655" t="s">
        <v>49</v>
      </c>
      <c r="AS655" s="5" t="e">
        <f t="shared" si="3"/>
        <v>#N/A</v>
      </c>
      <c r="AT655">
        <v>0</v>
      </c>
      <c r="AU655">
        <v>0</v>
      </c>
      <c r="AV655" t="e">
        <f>VLOOKUP(B655,#REF!,1,0)</f>
        <v>#REF!</v>
      </c>
    </row>
    <row r="656" spans="1:48">
      <c r="A656" s="5" t="str">
        <f>VLOOKUP(B656,'Item in worksheet'!J:J,1,0)</f>
        <v>MP10-4889</v>
      </c>
      <c r="B656" t="s">
        <v>1314</v>
      </c>
      <c r="C656" s="13" t="s">
        <v>1852</v>
      </c>
      <c r="D656" t="s">
        <v>33</v>
      </c>
      <c r="E656" t="s">
        <v>1935</v>
      </c>
      <c r="M656" s="199" t="s">
        <v>1837</v>
      </c>
      <c r="N656" t="s">
        <v>42</v>
      </c>
      <c r="Z656">
        <v>800</v>
      </c>
      <c r="AA656" t="s">
        <v>44</v>
      </c>
      <c r="AB656">
        <v>9</v>
      </c>
      <c r="AC656" t="s">
        <v>56</v>
      </c>
      <c r="AF656" t="s">
        <v>42</v>
      </c>
      <c r="AM656" t="s">
        <v>46</v>
      </c>
      <c r="AN656" t="s">
        <v>47</v>
      </c>
      <c r="AP656" s="13" t="s">
        <v>1523</v>
      </c>
      <c r="AR656" t="s">
        <v>49</v>
      </c>
      <c r="AS656" s="5" t="e">
        <f t="shared" si="3"/>
        <v>#N/A</v>
      </c>
      <c r="AT656">
        <v>0</v>
      </c>
      <c r="AU656">
        <v>0</v>
      </c>
      <c r="AV656" t="e">
        <f>VLOOKUP(B656,#REF!,1,0)</f>
        <v>#REF!</v>
      </c>
    </row>
    <row r="657" spans="1:48">
      <c r="A657" s="5" t="str">
        <f>VLOOKUP(B657,'Item in worksheet'!J:J,1,0)</f>
        <v>MP10-1692</v>
      </c>
      <c r="B657" t="s">
        <v>1318</v>
      </c>
      <c r="C657" s="13" t="s">
        <v>1856</v>
      </c>
      <c r="D657" t="s">
        <v>33</v>
      </c>
      <c r="E657" t="s">
        <v>1935</v>
      </c>
      <c r="M657" s="72" t="s">
        <v>60</v>
      </c>
      <c r="N657" t="s">
        <v>42</v>
      </c>
      <c r="Z657">
        <v>800</v>
      </c>
      <c r="AA657" t="s">
        <v>44</v>
      </c>
      <c r="AB657">
        <v>9</v>
      </c>
      <c r="AC657" t="s">
        <v>45</v>
      </c>
      <c r="AF657" t="s">
        <v>42</v>
      </c>
      <c r="AM657" t="s">
        <v>46</v>
      </c>
      <c r="AN657" t="s">
        <v>47</v>
      </c>
      <c r="AP657" s="13" t="s">
        <v>1523</v>
      </c>
      <c r="AR657" t="s">
        <v>49</v>
      </c>
      <c r="AS657" s="5" t="e">
        <f t="shared" si="3"/>
        <v>#N/A</v>
      </c>
      <c r="AT657">
        <v>0</v>
      </c>
      <c r="AU657">
        <v>0</v>
      </c>
      <c r="AV657" t="e">
        <f>VLOOKUP(B657,#REF!,1,0)</f>
        <v>#REF!</v>
      </c>
    </row>
    <row r="658" spans="1:48">
      <c r="A658" s="5" t="str">
        <f>VLOOKUP(B658,'Item in worksheet'!J:J,1,0)</f>
        <v>MP10-1693</v>
      </c>
      <c r="B658" t="s">
        <v>1320</v>
      </c>
      <c r="C658" s="13" t="s">
        <v>1856</v>
      </c>
      <c r="D658" t="s">
        <v>33</v>
      </c>
      <c r="E658" t="s">
        <v>1935</v>
      </c>
      <c r="M658" s="72" t="s">
        <v>60</v>
      </c>
      <c r="N658" t="s">
        <v>42</v>
      </c>
      <c r="Z658">
        <v>800</v>
      </c>
      <c r="AA658" t="s">
        <v>44</v>
      </c>
      <c r="AB658">
        <v>9</v>
      </c>
      <c r="AC658" t="s">
        <v>53</v>
      </c>
      <c r="AF658" t="s">
        <v>42</v>
      </c>
      <c r="AM658" t="s">
        <v>46</v>
      </c>
      <c r="AN658" t="s">
        <v>47</v>
      </c>
      <c r="AP658" s="13" t="s">
        <v>1523</v>
      </c>
      <c r="AR658" t="s">
        <v>49</v>
      </c>
      <c r="AS658" s="5" t="e">
        <f t="shared" si="3"/>
        <v>#N/A</v>
      </c>
      <c r="AT658">
        <v>0</v>
      </c>
      <c r="AU658">
        <v>0</v>
      </c>
      <c r="AV658" t="e">
        <f>VLOOKUP(B658,#REF!,1,0)</f>
        <v>#REF!</v>
      </c>
    </row>
    <row r="659" spans="1:48">
      <c r="A659" s="5" t="str">
        <f>VLOOKUP(B659,'Item in worksheet'!J:J,1,0)</f>
        <v>MP10-5529</v>
      </c>
      <c r="B659" t="s">
        <v>1322</v>
      </c>
      <c r="C659" s="13" t="s">
        <v>1853</v>
      </c>
      <c r="D659" t="s">
        <v>33</v>
      </c>
      <c r="E659" t="s">
        <v>1935</v>
      </c>
      <c r="M659" s="199" t="s">
        <v>1837</v>
      </c>
      <c r="N659" t="s">
        <v>42</v>
      </c>
      <c r="Z659">
        <v>800</v>
      </c>
      <c r="AA659" t="s">
        <v>44</v>
      </c>
      <c r="AB659">
        <v>9</v>
      </c>
      <c r="AC659" t="s">
        <v>45</v>
      </c>
      <c r="AF659" t="s">
        <v>42</v>
      </c>
      <c r="AM659" t="s">
        <v>46</v>
      </c>
      <c r="AN659" t="s">
        <v>47</v>
      </c>
      <c r="AP659" s="13" t="s">
        <v>1523</v>
      </c>
      <c r="AR659" t="s">
        <v>49</v>
      </c>
      <c r="AS659" s="5" t="e">
        <f t="shared" si="3"/>
        <v>#N/A</v>
      </c>
      <c r="AT659">
        <v>0</v>
      </c>
      <c r="AU659">
        <v>0</v>
      </c>
      <c r="AV659" t="e">
        <f>VLOOKUP(B659,#REF!,1,0)</f>
        <v>#REF!</v>
      </c>
    </row>
    <row r="660" spans="1:48">
      <c r="A660" s="5" t="str">
        <f>VLOOKUP(B660,'Item in worksheet'!J:J,1,0)</f>
        <v>MP10-5530</v>
      </c>
      <c r="B660" t="s">
        <v>1324</v>
      </c>
      <c r="C660" s="13" t="s">
        <v>1853</v>
      </c>
      <c r="D660" t="s">
        <v>33</v>
      </c>
      <c r="E660" t="s">
        <v>1935</v>
      </c>
      <c r="M660" s="199" t="s">
        <v>1837</v>
      </c>
      <c r="N660" t="s">
        <v>42</v>
      </c>
      <c r="Z660">
        <v>800</v>
      </c>
      <c r="AA660" t="s">
        <v>44</v>
      </c>
      <c r="AB660">
        <v>9</v>
      </c>
      <c r="AC660" t="s">
        <v>53</v>
      </c>
      <c r="AF660" t="s">
        <v>42</v>
      </c>
      <c r="AM660" t="s">
        <v>46</v>
      </c>
      <c r="AN660" t="s">
        <v>47</v>
      </c>
      <c r="AP660" s="13" t="s">
        <v>1523</v>
      </c>
      <c r="AR660" t="s">
        <v>49</v>
      </c>
      <c r="AS660" s="5" t="e">
        <f t="shared" si="3"/>
        <v>#N/A</v>
      </c>
      <c r="AT660">
        <v>0</v>
      </c>
      <c r="AU660">
        <v>0</v>
      </c>
      <c r="AV660" t="e">
        <f>VLOOKUP(B660,#REF!,1,0)</f>
        <v>#REF!</v>
      </c>
    </row>
    <row r="661" spans="1:48">
      <c r="A661" s="5" t="str">
        <f>VLOOKUP(B661,'Item in worksheet'!J:J,1,0)</f>
        <v>MP10-5531</v>
      </c>
      <c r="B661" t="s">
        <v>1326</v>
      </c>
      <c r="C661" s="13" t="s">
        <v>1853</v>
      </c>
      <c r="D661" t="s">
        <v>33</v>
      </c>
      <c r="E661" t="s">
        <v>1935</v>
      </c>
      <c r="M661" s="199" t="s">
        <v>1837</v>
      </c>
      <c r="N661" t="s">
        <v>42</v>
      </c>
      <c r="Z661">
        <v>800</v>
      </c>
      <c r="AA661" t="s">
        <v>44</v>
      </c>
      <c r="AB661">
        <v>9</v>
      </c>
      <c r="AC661" t="s">
        <v>56</v>
      </c>
      <c r="AF661" t="s">
        <v>42</v>
      </c>
      <c r="AM661" t="s">
        <v>46</v>
      </c>
      <c r="AN661" t="s">
        <v>47</v>
      </c>
      <c r="AP661" s="13" t="s">
        <v>1523</v>
      </c>
      <c r="AR661" t="s">
        <v>49</v>
      </c>
      <c r="AS661" s="5" t="e">
        <f t="shared" si="3"/>
        <v>#N/A</v>
      </c>
      <c r="AT661">
        <v>0</v>
      </c>
      <c r="AU661">
        <v>0</v>
      </c>
      <c r="AV661" t="e">
        <f>VLOOKUP(B661,#REF!,1,0)</f>
        <v>#REF!</v>
      </c>
    </row>
    <row r="662" spans="1:48">
      <c r="A662" s="5" t="str">
        <f>VLOOKUP(B662,'Item in worksheet'!J:J,1,0)</f>
        <v>MP12-5532</v>
      </c>
      <c r="B662" t="s">
        <v>1327</v>
      </c>
      <c r="C662" s="13" t="s">
        <v>1853</v>
      </c>
      <c r="D662" t="s">
        <v>33</v>
      </c>
      <c r="E662" t="s">
        <v>1935</v>
      </c>
      <c r="M662" s="72" t="s">
        <v>1530</v>
      </c>
      <c r="N662" t="s">
        <v>42</v>
      </c>
      <c r="Z662">
        <v>800</v>
      </c>
      <c r="AA662" t="s">
        <v>44</v>
      </c>
      <c r="AB662">
        <v>9</v>
      </c>
      <c r="AC662" t="s">
        <v>1908</v>
      </c>
      <c r="AF662" t="s">
        <v>42</v>
      </c>
      <c r="AM662" t="s">
        <v>46</v>
      </c>
      <c r="AN662" t="s">
        <v>47</v>
      </c>
      <c r="AP662" s="13" t="s">
        <v>1523</v>
      </c>
      <c r="AR662" t="s">
        <v>49</v>
      </c>
      <c r="AS662" s="5" t="e">
        <f t="shared" si="3"/>
        <v>#N/A</v>
      </c>
      <c r="AT662">
        <v>0</v>
      </c>
      <c r="AU662">
        <v>0</v>
      </c>
      <c r="AV662" t="e">
        <f>VLOOKUP(B662,#REF!,1,0)</f>
        <v>#REF!</v>
      </c>
    </row>
    <row r="663" spans="1:48">
      <c r="A663" s="5" t="str">
        <f>VLOOKUP(B663,'Item in worksheet'!J:J,1,0)</f>
        <v>MP12-5533</v>
      </c>
      <c r="B663" t="s">
        <v>1328</v>
      </c>
      <c r="C663" s="13" t="s">
        <v>1853</v>
      </c>
      <c r="D663" t="s">
        <v>33</v>
      </c>
      <c r="E663" t="s">
        <v>1935</v>
      </c>
      <c r="M663" s="72" t="s">
        <v>1530</v>
      </c>
      <c r="N663" t="s">
        <v>42</v>
      </c>
      <c r="Z663">
        <v>800</v>
      </c>
      <c r="AA663" t="s">
        <v>44</v>
      </c>
      <c r="AB663">
        <v>9</v>
      </c>
      <c r="AC663" t="s">
        <v>1909</v>
      </c>
      <c r="AF663" t="s">
        <v>42</v>
      </c>
      <c r="AM663" t="s">
        <v>46</v>
      </c>
      <c r="AN663" t="s">
        <v>47</v>
      </c>
      <c r="AP663" s="13" t="s">
        <v>1523</v>
      </c>
      <c r="AR663" t="s">
        <v>49</v>
      </c>
      <c r="AS663" s="5" t="e">
        <f t="shared" si="3"/>
        <v>#N/A</v>
      </c>
      <c r="AT663">
        <v>0</v>
      </c>
      <c r="AU663">
        <v>0</v>
      </c>
      <c r="AV663" t="e">
        <f>VLOOKUP(B663,#REF!,1,0)</f>
        <v>#REF!</v>
      </c>
    </row>
    <row r="664" spans="1:48">
      <c r="A664" s="5" t="str">
        <f>VLOOKUP(B664,'Item in worksheet'!J:J,1,0)</f>
        <v>MP10-7090</v>
      </c>
      <c r="B664" t="s">
        <v>1330</v>
      </c>
      <c r="C664" s="13" t="s">
        <v>1854</v>
      </c>
      <c r="D664" t="s">
        <v>33</v>
      </c>
      <c r="E664" t="s">
        <v>1935</v>
      </c>
      <c r="M664" s="72" t="s">
        <v>60</v>
      </c>
      <c r="N664" t="s">
        <v>42</v>
      </c>
      <c r="Z664">
        <v>800</v>
      </c>
      <c r="AA664" t="s">
        <v>44</v>
      </c>
      <c r="AB664">
        <v>9</v>
      </c>
      <c r="AC664" t="s">
        <v>45</v>
      </c>
      <c r="AF664" t="s">
        <v>42</v>
      </c>
      <c r="AM664" t="s">
        <v>46</v>
      </c>
      <c r="AN664" t="s">
        <v>47</v>
      </c>
      <c r="AP664" s="13" t="s">
        <v>1523</v>
      </c>
      <c r="AR664" t="s">
        <v>49</v>
      </c>
      <c r="AS664" s="5" t="e">
        <f t="shared" si="3"/>
        <v>#N/A</v>
      </c>
      <c r="AT664">
        <v>0</v>
      </c>
      <c r="AU664">
        <v>0</v>
      </c>
      <c r="AV664" t="e">
        <f>VLOOKUP(B664,#REF!,1,0)</f>
        <v>#REF!</v>
      </c>
    </row>
    <row r="665" spans="1:48">
      <c r="A665" s="5" t="str">
        <f>VLOOKUP(B665,'Item in worksheet'!J:J,1,0)</f>
        <v>MP10-7091</v>
      </c>
      <c r="B665" t="s">
        <v>1331</v>
      </c>
      <c r="C665" s="13" t="s">
        <v>1854</v>
      </c>
      <c r="D665" t="s">
        <v>33</v>
      </c>
      <c r="E665" t="s">
        <v>1935</v>
      </c>
      <c r="M665" s="72" t="s">
        <v>60</v>
      </c>
      <c r="N665" t="s">
        <v>42</v>
      </c>
      <c r="Z665">
        <v>800</v>
      </c>
      <c r="AA665" t="s">
        <v>44</v>
      </c>
      <c r="AB665">
        <v>9</v>
      </c>
      <c r="AC665" t="s">
        <v>53</v>
      </c>
      <c r="AF665" t="s">
        <v>42</v>
      </c>
      <c r="AM665" t="s">
        <v>46</v>
      </c>
      <c r="AN665" t="s">
        <v>47</v>
      </c>
      <c r="AP665" s="13" t="s">
        <v>1523</v>
      </c>
      <c r="AR665" t="s">
        <v>49</v>
      </c>
      <c r="AS665" s="5" t="e">
        <f t="shared" si="3"/>
        <v>#N/A</v>
      </c>
      <c r="AT665">
        <v>0</v>
      </c>
      <c r="AU665">
        <v>0</v>
      </c>
      <c r="AV665" t="e">
        <f>VLOOKUP(B665,#REF!,1,0)</f>
        <v>#REF!</v>
      </c>
    </row>
    <row r="666" spans="1:48">
      <c r="A666" s="5" t="str">
        <f>VLOOKUP(B666,'Item in worksheet'!J:J,1,0)</f>
        <v>MP10-7092</v>
      </c>
      <c r="B666" t="s">
        <v>1332</v>
      </c>
      <c r="C666" s="13" t="s">
        <v>1854</v>
      </c>
      <c r="D666" t="s">
        <v>33</v>
      </c>
      <c r="E666" t="s">
        <v>1935</v>
      </c>
      <c r="M666" s="72" t="s">
        <v>60</v>
      </c>
      <c r="N666" t="s">
        <v>42</v>
      </c>
      <c r="Z666">
        <v>800</v>
      </c>
      <c r="AA666" t="s">
        <v>44</v>
      </c>
      <c r="AB666">
        <v>9</v>
      </c>
      <c r="AC666" t="s">
        <v>56</v>
      </c>
      <c r="AF666" t="s">
        <v>42</v>
      </c>
      <c r="AM666" t="s">
        <v>46</v>
      </c>
      <c r="AN666" t="s">
        <v>47</v>
      </c>
      <c r="AP666" s="13" t="s">
        <v>1523</v>
      </c>
      <c r="AR666" t="s">
        <v>49</v>
      </c>
      <c r="AS666" s="5" t="e">
        <f t="shared" si="3"/>
        <v>#N/A</v>
      </c>
      <c r="AT666">
        <v>0</v>
      </c>
      <c r="AU666">
        <v>0</v>
      </c>
      <c r="AV666" t="e">
        <f>VLOOKUP(B666,#REF!,1,0)</f>
        <v>#REF!</v>
      </c>
    </row>
    <row r="667" spans="1:48">
      <c r="A667" s="5" t="str">
        <f>VLOOKUP(B667,'Item in worksheet'!J:J,1,0)</f>
        <v>MP12-7093</v>
      </c>
      <c r="B667" t="s">
        <v>1333</v>
      </c>
      <c r="C667" s="13" t="s">
        <v>1854</v>
      </c>
      <c r="D667" t="s">
        <v>33</v>
      </c>
      <c r="E667" t="s">
        <v>1935</v>
      </c>
      <c r="M667" s="72" t="s">
        <v>60</v>
      </c>
      <c r="N667" t="s">
        <v>42</v>
      </c>
      <c r="Z667">
        <v>800</v>
      </c>
      <c r="AA667" t="s">
        <v>44</v>
      </c>
      <c r="AB667">
        <v>9</v>
      </c>
      <c r="AC667" t="s">
        <v>1908</v>
      </c>
      <c r="AF667" t="s">
        <v>42</v>
      </c>
      <c r="AM667" t="s">
        <v>46</v>
      </c>
      <c r="AN667" t="s">
        <v>47</v>
      </c>
      <c r="AP667" s="13" t="s">
        <v>1523</v>
      </c>
      <c r="AR667" t="s">
        <v>49</v>
      </c>
      <c r="AS667" s="5" t="e">
        <f t="shared" si="3"/>
        <v>#N/A</v>
      </c>
      <c r="AT667">
        <v>0</v>
      </c>
      <c r="AU667">
        <v>0</v>
      </c>
      <c r="AV667" t="e">
        <f>VLOOKUP(B667,#REF!,1,0)</f>
        <v>#REF!</v>
      </c>
    </row>
    <row r="668" spans="1:48">
      <c r="A668" s="5" t="str">
        <f>VLOOKUP(B668,'Item in worksheet'!J:J,1,0)</f>
        <v>MP12-7094</v>
      </c>
      <c r="B668" t="s">
        <v>1334</v>
      </c>
      <c r="C668" s="13" t="s">
        <v>1854</v>
      </c>
      <c r="D668" t="s">
        <v>33</v>
      </c>
      <c r="E668" t="s">
        <v>1935</v>
      </c>
      <c r="M668" s="72" t="s">
        <v>60</v>
      </c>
      <c r="N668" t="s">
        <v>42</v>
      </c>
      <c r="Z668">
        <v>800</v>
      </c>
      <c r="AA668" t="s">
        <v>44</v>
      </c>
      <c r="AB668">
        <v>9</v>
      </c>
      <c r="AC668" t="s">
        <v>1909</v>
      </c>
      <c r="AF668" t="s">
        <v>42</v>
      </c>
      <c r="AM668" t="s">
        <v>46</v>
      </c>
      <c r="AN668" t="s">
        <v>47</v>
      </c>
      <c r="AP668" s="13" t="s">
        <v>1523</v>
      </c>
      <c r="AR668" t="s">
        <v>49</v>
      </c>
      <c r="AS668" s="5" t="e">
        <f t="shared" si="3"/>
        <v>#N/A</v>
      </c>
      <c r="AT668">
        <v>0</v>
      </c>
      <c r="AU668">
        <v>0</v>
      </c>
      <c r="AV668" t="e">
        <f>VLOOKUP(B668,#REF!,1,0)</f>
        <v>#REF!</v>
      </c>
    </row>
    <row r="669" spans="1:48">
      <c r="A669" s="5" t="str">
        <f>VLOOKUP(B669,'Item in worksheet'!J:J,1,0)</f>
        <v>MP13-7734</v>
      </c>
      <c r="B669" t="s">
        <v>1337</v>
      </c>
      <c r="C669" s="13" t="s">
        <v>1863</v>
      </c>
      <c r="D669" t="s">
        <v>33</v>
      </c>
      <c r="E669" t="s">
        <v>1935</v>
      </c>
      <c r="M669" s="166" t="s">
        <v>60</v>
      </c>
      <c r="N669" t="s">
        <v>42</v>
      </c>
      <c r="Z669">
        <v>800</v>
      </c>
      <c r="AA669" t="s">
        <v>44</v>
      </c>
      <c r="AB669">
        <v>9</v>
      </c>
      <c r="AC669" t="s">
        <v>1905</v>
      </c>
      <c r="AF669" t="s">
        <v>42</v>
      </c>
      <c r="AM669" t="s">
        <v>46</v>
      </c>
      <c r="AN669" t="s">
        <v>47</v>
      </c>
      <c r="AP669" s="13" t="s">
        <v>1523</v>
      </c>
      <c r="AR669" t="s">
        <v>49</v>
      </c>
      <c r="AS669" s="5" t="e">
        <f t="shared" si="3"/>
        <v>#N/A</v>
      </c>
      <c r="AT669">
        <v>0</v>
      </c>
      <c r="AU669">
        <v>0</v>
      </c>
      <c r="AV669" t="e">
        <f>VLOOKUP(B669,#REF!,1,0)</f>
        <v>#REF!</v>
      </c>
    </row>
    <row r="670" spans="1:48">
      <c r="A670" s="5" t="str">
        <f>VLOOKUP(B670,'Item in worksheet'!J:J,1,0)</f>
        <v>MP13-7735</v>
      </c>
      <c r="B670" t="s">
        <v>1339</v>
      </c>
      <c r="C670" s="13" t="s">
        <v>1863</v>
      </c>
      <c r="D670" t="s">
        <v>33</v>
      </c>
      <c r="E670" t="s">
        <v>1935</v>
      </c>
      <c r="M670" s="166" t="s">
        <v>60</v>
      </c>
      <c r="N670" t="s">
        <v>42</v>
      </c>
      <c r="Z670">
        <v>800</v>
      </c>
      <c r="AA670" t="s">
        <v>44</v>
      </c>
      <c r="AB670">
        <v>9</v>
      </c>
      <c r="AC670" t="s">
        <v>1906</v>
      </c>
      <c r="AF670" t="s">
        <v>42</v>
      </c>
      <c r="AM670" t="s">
        <v>46</v>
      </c>
      <c r="AN670" t="s">
        <v>47</v>
      </c>
      <c r="AP670" s="13" t="s">
        <v>1523</v>
      </c>
      <c r="AR670" t="s">
        <v>49</v>
      </c>
      <c r="AS670" s="5" t="e">
        <f t="shared" si="3"/>
        <v>#N/A</v>
      </c>
      <c r="AT670">
        <v>0</v>
      </c>
      <c r="AU670">
        <v>0</v>
      </c>
      <c r="AV670" t="e">
        <f>VLOOKUP(B670,#REF!,1,0)</f>
        <v>#REF!</v>
      </c>
    </row>
    <row r="671" spans="1:48">
      <c r="A671" s="5" t="str">
        <f>VLOOKUP(B671,'Item in worksheet'!J:J,1,0)</f>
        <v>MP13-7277</v>
      </c>
      <c r="B671" t="s">
        <v>1341</v>
      </c>
      <c r="C671" s="13" t="s">
        <v>1865</v>
      </c>
      <c r="D671" t="s">
        <v>33</v>
      </c>
      <c r="E671" t="s">
        <v>1935</v>
      </c>
      <c r="M671" s="158" t="s">
        <v>60</v>
      </c>
      <c r="N671" t="s">
        <v>42</v>
      </c>
      <c r="Z671">
        <v>600</v>
      </c>
      <c r="AA671" t="s">
        <v>44</v>
      </c>
      <c r="AB671">
        <v>9</v>
      </c>
      <c r="AC671" t="s">
        <v>1905</v>
      </c>
      <c r="AD671" s="205">
        <v>6.8</v>
      </c>
      <c r="AF671" t="s">
        <v>42</v>
      </c>
      <c r="AG671" t="s">
        <v>1868</v>
      </c>
      <c r="AH671" s="12">
        <v>2.9</v>
      </c>
      <c r="AM671" t="s">
        <v>46</v>
      </c>
      <c r="AN671" t="s">
        <v>47</v>
      </c>
      <c r="AP671" s="13" t="s">
        <v>1523</v>
      </c>
      <c r="AR671" t="s">
        <v>49</v>
      </c>
      <c r="AS671" s="5" t="e">
        <f t="shared" si="3"/>
        <v>#N/A</v>
      </c>
      <c r="AT671">
        <v>0</v>
      </c>
      <c r="AU671">
        <v>0</v>
      </c>
      <c r="AV671" t="e">
        <f>VLOOKUP(B671,#REF!,1,0)</f>
        <v>#REF!</v>
      </c>
    </row>
    <row r="672" spans="1:48">
      <c r="A672" s="5" t="str">
        <f>VLOOKUP(B672,'Item in worksheet'!J:J,1,0)</f>
        <v>MP13-7278</v>
      </c>
      <c r="B672" t="s">
        <v>1342</v>
      </c>
      <c r="C672" s="13" t="s">
        <v>1865</v>
      </c>
      <c r="D672" t="s">
        <v>33</v>
      </c>
      <c r="E672" t="s">
        <v>1935</v>
      </c>
      <c r="M672" s="158" t="s">
        <v>60</v>
      </c>
      <c r="N672" t="s">
        <v>42</v>
      </c>
      <c r="Z672">
        <v>600</v>
      </c>
      <c r="AA672" t="s">
        <v>44</v>
      </c>
      <c r="AB672">
        <v>9</v>
      </c>
      <c r="AC672" t="s">
        <v>1906</v>
      </c>
      <c r="AD672" s="205">
        <v>8.5</v>
      </c>
      <c r="AF672" t="s">
        <v>42</v>
      </c>
      <c r="AG672" t="s">
        <v>1868</v>
      </c>
      <c r="AH672" s="12">
        <v>3.6</v>
      </c>
      <c r="AM672" t="s">
        <v>46</v>
      </c>
      <c r="AN672" t="s">
        <v>47</v>
      </c>
      <c r="AP672" s="13" t="s">
        <v>1523</v>
      </c>
      <c r="AR672" t="s">
        <v>49</v>
      </c>
      <c r="AS672" s="5" t="e">
        <f t="shared" si="3"/>
        <v>#N/A</v>
      </c>
      <c r="AT672">
        <v>0</v>
      </c>
      <c r="AU672">
        <v>0</v>
      </c>
      <c r="AV672" t="e">
        <f>VLOOKUP(B672,#REF!,1,0)</f>
        <v>#REF!</v>
      </c>
    </row>
    <row r="673" spans="1:48">
      <c r="A673" s="5" t="str">
        <f>VLOOKUP(B673,'Item in worksheet'!J:J,1,0)</f>
        <v>MP13-7273</v>
      </c>
      <c r="B673" t="s">
        <v>1344</v>
      </c>
      <c r="C673" s="13" t="s">
        <v>1866</v>
      </c>
      <c r="D673" t="s">
        <v>33</v>
      </c>
      <c r="E673" t="s">
        <v>1935</v>
      </c>
      <c r="M673" s="158" t="s">
        <v>60</v>
      </c>
      <c r="N673" t="s">
        <v>42</v>
      </c>
      <c r="Z673">
        <v>600</v>
      </c>
      <c r="AA673" t="s">
        <v>44</v>
      </c>
      <c r="AB673">
        <v>9</v>
      </c>
      <c r="AC673" t="s">
        <v>1905</v>
      </c>
      <c r="AD673" s="205">
        <v>7.3</v>
      </c>
      <c r="AF673" t="s">
        <v>42</v>
      </c>
      <c r="AG673" t="s">
        <v>1868</v>
      </c>
      <c r="AH673" s="12">
        <v>3.1</v>
      </c>
      <c r="AM673" t="s">
        <v>46</v>
      </c>
      <c r="AN673" t="s">
        <v>47</v>
      </c>
      <c r="AP673" s="13" t="s">
        <v>1523</v>
      </c>
      <c r="AR673" t="s">
        <v>49</v>
      </c>
      <c r="AS673" s="5" t="e">
        <f t="shared" si="3"/>
        <v>#N/A</v>
      </c>
      <c r="AT673">
        <v>0</v>
      </c>
      <c r="AU673">
        <v>0</v>
      </c>
      <c r="AV673" t="e">
        <f>VLOOKUP(B673,#REF!,1,0)</f>
        <v>#REF!</v>
      </c>
    </row>
    <row r="674" spans="1:48">
      <c r="A674" s="5" t="str">
        <f>VLOOKUP(B674,'Item in worksheet'!J:J,1,0)</f>
        <v>MP13-7274</v>
      </c>
      <c r="B674" t="s">
        <v>1345</v>
      </c>
      <c r="C674" s="13" t="s">
        <v>1866</v>
      </c>
      <c r="D674" t="s">
        <v>33</v>
      </c>
      <c r="E674" t="s">
        <v>1935</v>
      </c>
      <c r="M674" s="158" t="s">
        <v>60</v>
      </c>
      <c r="N674" t="s">
        <v>42</v>
      </c>
      <c r="Z674">
        <v>600</v>
      </c>
      <c r="AA674" t="s">
        <v>44</v>
      </c>
      <c r="AB674">
        <v>9</v>
      </c>
      <c r="AC674" t="s">
        <v>1906</v>
      </c>
      <c r="AD674" s="205">
        <v>8.9</v>
      </c>
      <c r="AF674" t="s">
        <v>42</v>
      </c>
      <c r="AG674" t="s">
        <v>1868</v>
      </c>
      <c r="AH674" s="12">
        <v>3.8</v>
      </c>
      <c r="AM674" t="s">
        <v>46</v>
      </c>
      <c r="AN674" t="s">
        <v>47</v>
      </c>
      <c r="AP674" s="13" t="s">
        <v>1523</v>
      </c>
      <c r="AR674" t="s">
        <v>49</v>
      </c>
      <c r="AS674" s="5" t="e">
        <f t="shared" si="3"/>
        <v>#N/A</v>
      </c>
      <c r="AT674">
        <v>0</v>
      </c>
      <c r="AU674">
        <v>0</v>
      </c>
      <c r="AV674" t="e">
        <f>VLOOKUP(B674,#REF!,1,0)</f>
        <v>#REF!</v>
      </c>
    </row>
    <row r="675" spans="1:48">
      <c r="A675" s="5" t="str">
        <f>VLOOKUP(B675,'Item in worksheet'!J:J,1,0)</f>
        <v>MP13-7275</v>
      </c>
      <c r="B675" t="s">
        <v>1347</v>
      </c>
      <c r="C675" s="13" t="s">
        <v>1867</v>
      </c>
      <c r="D675" t="s">
        <v>33</v>
      </c>
      <c r="E675" t="s">
        <v>1935</v>
      </c>
      <c r="M675" s="158" t="s">
        <v>60</v>
      </c>
      <c r="N675" t="s">
        <v>42</v>
      </c>
      <c r="Z675">
        <v>600</v>
      </c>
      <c r="AA675" t="s">
        <v>44</v>
      </c>
      <c r="AB675">
        <v>9</v>
      </c>
      <c r="AC675" t="s">
        <v>1905</v>
      </c>
      <c r="AD675" s="205">
        <v>6.8</v>
      </c>
      <c r="AF675" t="s">
        <v>42</v>
      </c>
      <c r="AG675" t="s">
        <v>1868</v>
      </c>
      <c r="AH675" s="12">
        <v>2.9</v>
      </c>
      <c r="AM675" t="s">
        <v>46</v>
      </c>
      <c r="AN675" t="s">
        <v>47</v>
      </c>
      <c r="AP675" s="13" t="s">
        <v>1523</v>
      </c>
      <c r="AR675" t="s">
        <v>49</v>
      </c>
      <c r="AS675" s="5" t="e">
        <f t="shared" ref="AS675:AS738" si="4">VLOOKUP(C675,$C$1:$C$417,1,0)</f>
        <v>#N/A</v>
      </c>
      <c r="AT675">
        <v>0</v>
      </c>
      <c r="AU675">
        <v>0</v>
      </c>
      <c r="AV675" t="e">
        <f>VLOOKUP(B675,#REF!,1,0)</f>
        <v>#REF!</v>
      </c>
    </row>
    <row r="676" spans="1:48">
      <c r="A676" s="5" t="str">
        <f>VLOOKUP(B676,'Item in worksheet'!J:J,1,0)</f>
        <v>MP13-7276</v>
      </c>
      <c r="B676" t="s">
        <v>1348</v>
      </c>
      <c r="C676" s="13" t="s">
        <v>1867</v>
      </c>
      <c r="D676" t="s">
        <v>33</v>
      </c>
      <c r="E676" t="s">
        <v>1935</v>
      </c>
      <c r="M676" s="158" t="s">
        <v>60</v>
      </c>
      <c r="N676" t="s">
        <v>42</v>
      </c>
      <c r="Z676">
        <v>600</v>
      </c>
      <c r="AA676" t="s">
        <v>44</v>
      </c>
      <c r="AB676">
        <v>9</v>
      </c>
      <c r="AC676" t="s">
        <v>1906</v>
      </c>
      <c r="AD676" s="205">
        <v>8.9</v>
      </c>
      <c r="AF676" t="s">
        <v>42</v>
      </c>
      <c r="AG676" t="s">
        <v>1868</v>
      </c>
      <c r="AH676" s="12">
        <v>3.8</v>
      </c>
      <c r="AM676" t="s">
        <v>46</v>
      </c>
      <c r="AN676" t="s">
        <v>47</v>
      </c>
      <c r="AP676" s="13" t="s">
        <v>1523</v>
      </c>
      <c r="AR676" t="s">
        <v>49</v>
      </c>
      <c r="AS676" s="5" t="e">
        <f t="shared" si="4"/>
        <v>#N/A</v>
      </c>
      <c r="AT676">
        <v>0</v>
      </c>
      <c r="AU676">
        <v>0</v>
      </c>
      <c r="AV676" t="e">
        <f>VLOOKUP(B676,#REF!,1,0)</f>
        <v>#REF!</v>
      </c>
    </row>
    <row r="677" spans="1:48">
      <c r="A677" s="5" t="str">
        <f>VLOOKUP(B677,'Item in worksheet'!J:J,1,0)</f>
        <v>MP10-6878</v>
      </c>
      <c r="B677" t="s">
        <v>1349</v>
      </c>
      <c r="C677" s="13" t="s">
        <v>1855</v>
      </c>
      <c r="D677" t="s">
        <v>33</v>
      </c>
      <c r="E677" t="s">
        <v>1935</v>
      </c>
      <c r="M677" s="72" t="s">
        <v>60</v>
      </c>
      <c r="N677" t="s">
        <v>42</v>
      </c>
      <c r="Z677">
        <v>800</v>
      </c>
      <c r="AA677" t="s">
        <v>44</v>
      </c>
      <c r="AB677">
        <v>9</v>
      </c>
      <c r="AC677" t="s">
        <v>45</v>
      </c>
      <c r="AF677" t="s">
        <v>42</v>
      </c>
      <c r="AM677" t="s">
        <v>46</v>
      </c>
      <c r="AN677" t="s">
        <v>47</v>
      </c>
      <c r="AP677" s="13" t="s">
        <v>1523</v>
      </c>
      <c r="AR677" t="s">
        <v>49</v>
      </c>
      <c r="AS677" s="5" t="e">
        <f t="shared" si="4"/>
        <v>#N/A</v>
      </c>
      <c r="AT677">
        <v>0</v>
      </c>
      <c r="AU677">
        <v>0</v>
      </c>
      <c r="AV677" t="e">
        <f>VLOOKUP(B677,#REF!,1,0)</f>
        <v>#REF!</v>
      </c>
    </row>
    <row r="678" spans="1:48">
      <c r="A678" s="5" t="str">
        <f>VLOOKUP(B678,'Item in worksheet'!J:J,1,0)</f>
        <v>MP10-6879</v>
      </c>
      <c r="B678" t="s">
        <v>1350</v>
      </c>
      <c r="C678" s="13" t="s">
        <v>1855</v>
      </c>
      <c r="D678" t="s">
        <v>33</v>
      </c>
      <c r="E678" t="s">
        <v>1935</v>
      </c>
      <c r="M678" s="72" t="s">
        <v>60</v>
      </c>
      <c r="N678" t="s">
        <v>42</v>
      </c>
      <c r="Z678">
        <v>800</v>
      </c>
      <c r="AA678" t="s">
        <v>44</v>
      </c>
      <c r="AB678">
        <v>9</v>
      </c>
      <c r="AC678" t="s">
        <v>53</v>
      </c>
      <c r="AF678" t="s">
        <v>42</v>
      </c>
      <c r="AM678" t="s">
        <v>46</v>
      </c>
      <c r="AN678" t="s">
        <v>47</v>
      </c>
      <c r="AP678" s="13" t="s">
        <v>1523</v>
      </c>
      <c r="AR678" t="s">
        <v>49</v>
      </c>
      <c r="AS678" s="5" t="e">
        <f t="shared" si="4"/>
        <v>#N/A</v>
      </c>
      <c r="AT678">
        <v>0</v>
      </c>
      <c r="AU678">
        <v>0</v>
      </c>
      <c r="AV678" t="e">
        <f>VLOOKUP(B678,#REF!,1,0)</f>
        <v>#REF!</v>
      </c>
    </row>
    <row r="679" spans="1:48">
      <c r="A679" s="5" t="str">
        <f>VLOOKUP(B679,'Item in worksheet'!J:J,1,0)</f>
        <v>MP10-6880</v>
      </c>
      <c r="B679" t="s">
        <v>1351</v>
      </c>
      <c r="C679" s="13" t="s">
        <v>1855</v>
      </c>
      <c r="D679" t="s">
        <v>33</v>
      </c>
      <c r="E679" t="s">
        <v>1935</v>
      </c>
      <c r="M679" s="72" t="s">
        <v>60</v>
      </c>
      <c r="N679" t="s">
        <v>42</v>
      </c>
      <c r="Z679">
        <v>800</v>
      </c>
      <c r="AA679" t="s">
        <v>44</v>
      </c>
      <c r="AB679">
        <v>9</v>
      </c>
      <c r="AC679" t="s">
        <v>56</v>
      </c>
      <c r="AF679" t="s">
        <v>42</v>
      </c>
      <c r="AM679" t="s">
        <v>46</v>
      </c>
      <c r="AN679" t="s">
        <v>47</v>
      </c>
      <c r="AP679" s="13" t="s">
        <v>1523</v>
      </c>
      <c r="AR679" t="s">
        <v>49</v>
      </c>
      <c r="AS679" s="5" t="e">
        <f t="shared" si="4"/>
        <v>#N/A</v>
      </c>
      <c r="AT679">
        <v>0</v>
      </c>
      <c r="AU679">
        <v>0</v>
      </c>
      <c r="AV679" t="e">
        <f>VLOOKUP(B679,#REF!,1,0)</f>
        <v>#REF!</v>
      </c>
    </row>
    <row r="680" spans="1:48">
      <c r="A680" s="5" t="str">
        <f>VLOOKUP(B680,'Item in worksheet'!J:J,1,0)</f>
        <v>MP10-1332</v>
      </c>
      <c r="B680" t="s">
        <v>1353</v>
      </c>
      <c r="C680" s="13" t="s">
        <v>1857</v>
      </c>
      <c r="D680" t="s">
        <v>33</v>
      </c>
      <c r="E680" t="s">
        <v>1935</v>
      </c>
      <c r="M680" s="72" t="s">
        <v>60</v>
      </c>
      <c r="N680" t="s">
        <v>42</v>
      </c>
      <c r="Z680">
        <v>800</v>
      </c>
      <c r="AA680" t="s">
        <v>44</v>
      </c>
      <c r="AB680">
        <v>9</v>
      </c>
      <c r="AC680" t="s">
        <v>45</v>
      </c>
      <c r="AF680" t="s">
        <v>42</v>
      </c>
      <c r="AM680" t="s">
        <v>46</v>
      </c>
      <c r="AN680" t="s">
        <v>47</v>
      </c>
      <c r="AP680" s="13" t="s">
        <v>1523</v>
      </c>
      <c r="AR680" t="s">
        <v>49</v>
      </c>
      <c r="AS680" s="5" t="e">
        <f t="shared" si="4"/>
        <v>#N/A</v>
      </c>
      <c r="AT680">
        <v>0</v>
      </c>
      <c r="AU680">
        <v>0</v>
      </c>
      <c r="AV680" t="e">
        <f>VLOOKUP(B680,#REF!,1,0)</f>
        <v>#REF!</v>
      </c>
    </row>
    <row r="681" spans="1:48">
      <c r="A681" s="5" t="str">
        <f>VLOOKUP(B681,'Item in worksheet'!J:J,1,0)</f>
        <v>MP10-1333</v>
      </c>
      <c r="B681" t="s">
        <v>1354</v>
      </c>
      <c r="C681" s="13" t="s">
        <v>1857</v>
      </c>
      <c r="D681" t="s">
        <v>33</v>
      </c>
      <c r="E681" t="s">
        <v>1935</v>
      </c>
      <c r="M681" s="72" t="s">
        <v>60</v>
      </c>
      <c r="N681" t="s">
        <v>42</v>
      </c>
      <c r="Z681">
        <v>800</v>
      </c>
      <c r="AA681" t="s">
        <v>44</v>
      </c>
      <c r="AB681">
        <v>9</v>
      </c>
      <c r="AC681" t="s">
        <v>53</v>
      </c>
      <c r="AF681" t="s">
        <v>42</v>
      </c>
      <c r="AM681" t="s">
        <v>46</v>
      </c>
      <c r="AN681" t="s">
        <v>47</v>
      </c>
      <c r="AP681" s="13" t="s">
        <v>1523</v>
      </c>
      <c r="AR681" t="s">
        <v>49</v>
      </c>
      <c r="AS681" s="5" t="e">
        <f t="shared" si="4"/>
        <v>#N/A</v>
      </c>
      <c r="AT681">
        <v>0</v>
      </c>
      <c r="AU681">
        <v>0</v>
      </c>
      <c r="AV681" t="e">
        <f>VLOOKUP(B681,#REF!,1,0)</f>
        <v>#REF!</v>
      </c>
    </row>
    <row r="682" spans="1:48">
      <c r="A682" s="5" t="str">
        <f>VLOOKUP(B682,'Item in worksheet'!J:J,1,0)</f>
        <v>MP10-1585</v>
      </c>
      <c r="B682" t="s">
        <v>1357</v>
      </c>
      <c r="C682" s="13" t="s">
        <v>1858</v>
      </c>
      <c r="D682" t="s">
        <v>33</v>
      </c>
      <c r="E682" t="s">
        <v>1935</v>
      </c>
      <c r="M682" s="72" t="s">
        <v>60</v>
      </c>
      <c r="N682" t="s">
        <v>42</v>
      </c>
      <c r="Z682">
        <v>800</v>
      </c>
      <c r="AA682" t="s">
        <v>44</v>
      </c>
      <c r="AB682">
        <v>9</v>
      </c>
      <c r="AC682" t="s">
        <v>568</v>
      </c>
      <c r="AF682" t="s">
        <v>42</v>
      </c>
      <c r="AM682" t="s">
        <v>46</v>
      </c>
      <c r="AN682" t="s">
        <v>47</v>
      </c>
      <c r="AP682" s="13" t="s">
        <v>1523</v>
      </c>
      <c r="AR682" t="s">
        <v>49</v>
      </c>
      <c r="AS682" s="5" t="e">
        <f t="shared" si="4"/>
        <v>#N/A</v>
      </c>
      <c r="AT682">
        <v>0</v>
      </c>
      <c r="AU682">
        <v>0</v>
      </c>
      <c r="AV682" t="e">
        <f>VLOOKUP(B682,#REF!,1,0)</f>
        <v>#REF!</v>
      </c>
    </row>
    <row r="683" spans="1:48">
      <c r="A683" s="5" t="str">
        <f>VLOOKUP(B683,'Item in worksheet'!J:J,1,0)</f>
        <v>MP10-1586</v>
      </c>
      <c r="B683" t="s">
        <v>1358</v>
      </c>
      <c r="C683" s="13" t="s">
        <v>1858</v>
      </c>
      <c r="D683" t="s">
        <v>33</v>
      </c>
      <c r="E683" t="s">
        <v>1935</v>
      </c>
      <c r="M683" s="72" t="s">
        <v>60</v>
      </c>
      <c r="N683" t="s">
        <v>42</v>
      </c>
      <c r="Z683">
        <v>800</v>
      </c>
      <c r="AA683" t="s">
        <v>44</v>
      </c>
      <c r="AB683">
        <v>9</v>
      </c>
      <c r="AC683" t="s">
        <v>45</v>
      </c>
      <c r="AF683" t="s">
        <v>42</v>
      </c>
      <c r="AM683" t="s">
        <v>46</v>
      </c>
      <c r="AN683" t="s">
        <v>47</v>
      </c>
      <c r="AP683" s="13" t="s">
        <v>1523</v>
      </c>
      <c r="AR683" t="s">
        <v>49</v>
      </c>
      <c r="AS683" s="5" t="e">
        <f t="shared" si="4"/>
        <v>#N/A</v>
      </c>
      <c r="AT683">
        <v>0</v>
      </c>
      <c r="AU683">
        <v>0</v>
      </c>
      <c r="AV683" t="e">
        <f>VLOOKUP(B683,#REF!,1,0)</f>
        <v>#REF!</v>
      </c>
    </row>
    <row r="684" spans="1:48">
      <c r="A684" s="5" t="str">
        <f>VLOOKUP(B684,'Item in worksheet'!J:J,1,0)</f>
        <v>MP10-1587</v>
      </c>
      <c r="B684" t="s">
        <v>1359</v>
      </c>
      <c r="C684" s="13" t="s">
        <v>1858</v>
      </c>
      <c r="D684" t="s">
        <v>33</v>
      </c>
      <c r="E684" t="s">
        <v>1935</v>
      </c>
      <c r="M684" s="72" t="s">
        <v>60</v>
      </c>
      <c r="N684" t="s">
        <v>42</v>
      </c>
      <c r="Z684">
        <v>800</v>
      </c>
      <c r="AA684" t="s">
        <v>44</v>
      </c>
      <c r="AB684">
        <v>9</v>
      </c>
      <c r="AC684" t="s">
        <v>53</v>
      </c>
      <c r="AF684" t="s">
        <v>42</v>
      </c>
      <c r="AM684" t="s">
        <v>46</v>
      </c>
      <c r="AN684" t="s">
        <v>47</v>
      </c>
      <c r="AP684" s="13" t="s">
        <v>1523</v>
      </c>
      <c r="AR684" t="s">
        <v>49</v>
      </c>
      <c r="AS684" s="5" t="e">
        <f t="shared" si="4"/>
        <v>#N/A</v>
      </c>
      <c r="AT684">
        <v>0</v>
      </c>
      <c r="AU684">
        <v>0</v>
      </c>
      <c r="AV684" t="e">
        <f>VLOOKUP(B684,#REF!,1,0)</f>
        <v>#REF!</v>
      </c>
    </row>
    <row r="685" spans="1:48">
      <c r="A685" s="5" t="str">
        <f>VLOOKUP(B685,'Item in worksheet'!J:J,1,0)</f>
        <v>MP10-7534</v>
      </c>
      <c r="B685" t="s">
        <v>1361</v>
      </c>
      <c r="C685" s="13" t="s">
        <v>1859</v>
      </c>
      <c r="D685" t="s">
        <v>33</v>
      </c>
      <c r="E685" t="s">
        <v>1935</v>
      </c>
      <c r="M685" s="158" t="s">
        <v>60</v>
      </c>
      <c r="N685" t="s">
        <v>42</v>
      </c>
      <c r="Z685">
        <v>800</v>
      </c>
      <c r="AA685" t="s">
        <v>44</v>
      </c>
      <c r="AB685">
        <v>9</v>
      </c>
      <c r="AC685" t="s">
        <v>45</v>
      </c>
      <c r="AF685" t="s">
        <v>42</v>
      </c>
      <c r="AM685" t="s">
        <v>46</v>
      </c>
      <c r="AN685" t="s">
        <v>47</v>
      </c>
      <c r="AP685" s="13" t="s">
        <v>1523</v>
      </c>
      <c r="AR685" t="s">
        <v>49</v>
      </c>
      <c r="AS685" s="5" t="e">
        <f t="shared" si="4"/>
        <v>#N/A</v>
      </c>
      <c r="AT685">
        <v>0</v>
      </c>
      <c r="AU685">
        <v>0</v>
      </c>
      <c r="AV685" t="e">
        <f>VLOOKUP(B685,#REF!,1,0)</f>
        <v>#REF!</v>
      </c>
    </row>
    <row r="686" spans="1:48">
      <c r="A686" s="5" t="str">
        <f>VLOOKUP(B686,'Item in worksheet'!J:J,1,0)</f>
        <v>MP10-7535</v>
      </c>
      <c r="B686" t="s">
        <v>1362</v>
      </c>
      <c r="C686" s="13" t="s">
        <v>1859</v>
      </c>
      <c r="D686" t="s">
        <v>33</v>
      </c>
      <c r="E686" t="s">
        <v>1935</v>
      </c>
      <c r="M686" s="158" t="s">
        <v>60</v>
      </c>
      <c r="N686" t="s">
        <v>42</v>
      </c>
      <c r="Z686">
        <v>800</v>
      </c>
      <c r="AA686" t="s">
        <v>44</v>
      </c>
      <c r="AB686">
        <v>9</v>
      </c>
      <c r="AC686" t="s">
        <v>53</v>
      </c>
      <c r="AF686" t="s">
        <v>42</v>
      </c>
      <c r="AM686" t="s">
        <v>46</v>
      </c>
      <c r="AN686" t="s">
        <v>47</v>
      </c>
      <c r="AP686" s="13" t="s">
        <v>1523</v>
      </c>
      <c r="AR686" t="s">
        <v>49</v>
      </c>
      <c r="AS686" s="5" t="e">
        <f t="shared" si="4"/>
        <v>#N/A</v>
      </c>
      <c r="AT686">
        <v>0</v>
      </c>
      <c r="AU686">
        <v>0</v>
      </c>
      <c r="AV686" t="e">
        <f>VLOOKUP(B686,#REF!,1,0)</f>
        <v>#REF!</v>
      </c>
    </row>
    <row r="687" spans="1:48">
      <c r="A687" s="5" t="str">
        <f>VLOOKUP(B687,'Item in worksheet'!J:J,1,0)</f>
        <v>MP10-7536</v>
      </c>
      <c r="B687" t="s">
        <v>1363</v>
      </c>
      <c r="C687" s="13" t="s">
        <v>1859</v>
      </c>
      <c r="D687" t="s">
        <v>33</v>
      </c>
      <c r="E687" t="s">
        <v>1935</v>
      </c>
      <c r="M687" s="158" t="s">
        <v>60</v>
      </c>
      <c r="N687" t="s">
        <v>42</v>
      </c>
      <c r="Z687">
        <v>800</v>
      </c>
      <c r="AA687" t="s">
        <v>44</v>
      </c>
      <c r="AB687">
        <v>9</v>
      </c>
      <c r="AC687" t="s">
        <v>56</v>
      </c>
      <c r="AF687" t="s">
        <v>42</v>
      </c>
      <c r="AM687" t="s">
        <v>46</v>
      </c>
      <c r="AN687" t="s">
        <v>47</v>
      </c>
      <c r="AP687" s="13" t="s">
        <v>1523</v>
      </c>
      <c r="AR687" t="s">
        <v>49</v>
      </c>
      <c r="AS687" s="5" t="e">
        <f t="shared" si="4"/>
        <v>#N/A</v>
      </c>
      <c r="AT687">
        <v>0</v>
      </c>
      <c r="AU687">
        <v>0</v>
      </c>
      <c r="AV687" t="e">
        <f>VLOOKUP(B687,#REF!,1,0)</f>
        <v>#REF!</v>
      </c>
    </row>
    <row r="688" spans="1:48">
      <c r="A688" s="5" t="str">
        <f>VLOOKUP(B688,'Item in worksheet'!J:J,1,0)</f>
        <v>MP12-7537</v>
      </c>
      <c r="B688" t="s">
        <v>1364</v>
      </c>
      <c r="C688" s="13" t="s">
        <v>1859</v>
      </c>
      <c r="D688" t="s">
        <v>33</v>
      </c>
      <c r="E688" t="s">
        <v>1935</v>
      </c>
      <c r="M688" s="158" t="s">
        <v>60</v>
      </c>
      <c r="N688" t="s">
        <v>42</v>
      </c>
      <c r="Z688">
        <v>800</v>
      </c>
      <c r="AA688" t="s">
        <v>44</v>
      </c>
      <c r="AB688">
        <v>9</v>
      </c>
      <c r="AC688" t="s">
        <v>1908</v>
      </c>
      <c r="AF688" t="s">
        <v>42</v>
      </c>
      <c r="AM688" t="s">
        <v>46</v>
      </c>
      <c r="AN688" t="s">
        <v>47</v>
      </c>
      <c r="AP688" s="13" t="s">
        <v>1523</v>
      </c>
      <c r="AR688" t="s">
        <v>49</v>
      </c>
      <c r="AS688" s="5" t="e">
        <f t="shared" si="4"/>
        <v>#N/A</v>
      </c>
      <c r="AT688">
        <v>0</v>
      </c>
      <c r="AU688">
        <v>0</v>
      </c>
      <c r="AV688" t="e">
        <f>VLOOKUP(B688,#REF!,1,0)</f>
        <v>#REF!</v>
      </c>
    </row>
    <row r="689" spans="1:48">
      <c r="A689" s="5" t="str">
        <f>VLOOKUP(B689,'Item in worksheet'!J:J,1,0)</f>
        <v>MP12-7538</v>
      </c>
      <c r="B689" t="s">
        <v>1365</v>
      </c>
      <c r="C689" s="13" t="s">
        <v>1859</v>
      </c>
      <c r="D689" t="s">
        <v>33</v>
      </c>
      <c r="E689" t="s">
        <v>1935</v>
      </c>
      <c r="M689" s="158" t="s">
        <v>60</v>
      </c>
      <c r="N689" t="s">
        <v>42</v>
      </c>
      <c r="Z689">
        <v>800</v>
      </c>
      <c r="AA689" t="s">
        <v>44</v>
      </c>
      <c r="AB689">
        <v>9</v>
      </c>
      <c r="AC689" t="s">
        <v>1909</v>
      </c>
      <c r="AF689" t="s">
        <v>42</v>
      </c>
      <c r="AM689" t="s">
        <v>46</v>
      </c>
      <c r="AN689" t="s">
        <v>47</v>
      </c>
      <c r="AP689" s="13" t="s">
        <v>1523</v>
      </c>
      <c r="AR689" t="s">
        <v>49</v>
      </c>
      <c r="AS689" s="5" t="e">
        <f t="shared" si="4"/>
        <v>#N/A</v>
      </c>
      <c r="AT689">
        <v>0</v>
      </c>
      <c r="AU689">
        <v>0</v>
      </c>
      <c r="AV689" t="e">
        <f>VLOOKUP(B689,#REF!,1,0)</f>
        <v>#REF!</v>
      </c>
    </row>
    <row r="690" spans="1:48">
      <c r="A690" s="5" t="str">
        <f>VLOOKUP(B690,'Item in worksheet'!J:J,1,0)</f>
        <v>MP10-5815</v>
      </c>
      <c r="B690" t="s">
        <v>1366</v>
      </c>
      <c r="C690" s="13" t="s">
        <v>1862</v>
      </c>
      <c r="D690" t="s">
        <v>33</v>
      </c>
      <c r="E690" t="s">
        <v>1935</v>
      </c>
      <c r="M690" s="72" t="s">
        <v>60</v>
      </c>
      <c r="N690" t="s">
        <v>42</v>
      </c>
      <c r="Z690">
        <v>400</v>
      </c>
      <c r="AA690" t="s">
        <v>44</v>
      </c>
      <c r="AB690">
        <v>9</v>
      </c>
      <c r="AC690" t="s">
        <v>45</v>
      </c>
      <c r="AF690" t="s">
        <v>42</v>
      </c>
      <c r="AM690" t="s">
        <v>46</v>
      </c>
      <c r="AN690" t="s">
        <v>47</v>
      </c>
      <c r="AP690" s="13" t="s">
        <v>1523</v>
      </c>
      <c r="AR690" t="s">
        <v>49</v>
      </c>
      <c r="AS690" s="5" t="e">
        <f t="shared" si="4"/>
        <v>#N/A</v>
      </c>
      <c r="AT690">
        <v>0</v>
      </c>
      <c r="AU690">
        <v>0</v>
      </c>
      <c r="AV690" t="e">
        <f>VLOOKUP(B690,#REF!,1,0)</f>
        <v>#REF!</v>
      </c>
    </row>
    <row r="691" spans="1:48">
      <c r="A691" s="5" t="str">
        <f>VLOOKUP(B691,'Item in worksheet'!J:J,1,0)</f>
        <v>MP10-5816</v>
      </c>
      <c r="B691" t="s">
        <v>1367</v>
      </c>
      <c r="C691" s="13" t="s">
        <v>1862</v>
      </c>
      <c r="D691" t="s">
        <v>33</v>
      </c>
      <c r="E691" t="s">
        <v>1935</v>
      </c>
      <c r="M691" s="72" t="s">
        <v>60</v>
      </c>
      <c r="N691" t="s">
        <v>42</v>
      </c>
      <c r="Z691">
        <v>400</v>
      </c>
      <c r="AA691" t="s">
        <v>44</v>
      </c>
      <c r="AB691">
        <v>9</v>
      </c>
      <c r="AC691" t="s">
        <v>53</v>
      </c>
      <c r="AF691" t="s">
        <v>42</v>
      </c>
      <c r="AM691" t="s">
        <v>46</v>
      </c>
      <c r="AN691" t="s">
        <v>47</v>
      </c>
      <c r="AP691" s="13" t="s">
        <v>1523</v>
      </c>
      <c r="AR691" t="s">
        <v>49</v>
      </c>
      <c r="AS691" s="5" t="e">
        <f t="shared" si="4"/>
        <v>#N/A</v>
      </c>
      <c r="AT691">
        <v>0</v>
      </c>
      <c r="AU691">
        <v>0</v>
      </c>
      <c r="AV691" t="e">
        <f>VLOOKUP(B691,#REF!,1,0)</f>
        <v>#REF!</v>
      </c>
    </row>
    <row r="692" spans="1:48">
      <c r="A692" s="5" t="str">
        <f>VLOOKUP(B692,'Item in worksheet'!J:J,1,0)</f>
        <v>MP10-5817</v>
      </c>
      <c r="B692" t="s">
        <v>1368</v>
      </c>
      <c r="C692" s="13" t="s">
        <v>1862</v>
      </c>
      <c r="D692" t="s">
        <v>33</v>
      </c>
      <c r="E692" t="s">
        <v>1935</v>
      </c>
      <c r="M692" s="72" t="s">
        <v>60</v>
      </c>
      <c r="N692" t="s">
        <v>42</v>
      </c>
      <c r="Z692">
        <v>400</v>
      </c>
      <c r="AA692" t="s">
        <v>44</v>
      </c>
      <c r="AB692">
        <v>9</v>
      </c>
      <c r="AC692" t="s">
        <v>56</v>
      </c>
      <c r="AF692" t="s">
        <v>42</v>
      </c>
      <c r="AM692" t="s">
        <v>46</v>
      </c>
      <c r="AN692" t="s">
        <v>47</v>
      </c>
      <c r="AP692" s="13" t="s">
        <v>1523</v>
      </c>
      <c r="AR692" t="s">
        <v>49</v>
      </c>
      <c r="AS692" s="5" t="e">
        <f t="shared" si="4"/>
        <v>#N/A</v>
      </c>
      <c r="AT692">
        <v>0</v>
      </c>
      <c r="AU692">
        <v>0</v>
      </c>
      <c r="AV692" t="e">
        <f>VLOOKUP(B692,#REF!,1,0)</f>
        <v>#REF!</v>
      </c>
    </row>
    <row r="693" spans="1:48">
      <c r="A693" s="5" t="str">
        <f>VLOOKUP(B693,'Item in worksheet'!J:J,1,0)</f>
        <v>LCN10-0097</v>
      </c>
      <c r="B693" t="s">
        <v>1372</v>
      </c>
      <c r="C693" s="13" t="s">
        <v>1870</v>
      </c>
      <c r="E693" t="s">
        <v>1935</v>
      </c>
      <c r="M693" t="s">
        <v>60</v>
      </c>
      <c r="N693" t="s">
        <v>42</v>
      </c>
      <c r="Z693">
        <v>1000</v>
      </c>
      <c r="AA693" t="s">
        <v>1511</v>
      </c>
      <c r="AB693">
        <v>9</v>
      </c>
      <c r="AC693" t="s">
        <v>45</v>
      </c>
      <c r="AF693" t="s">
        <v>42</v>
      </c>
      <c r="AM693" t="s">
        <v>46</v>
      </c>
      <c r="AN693" s="13" t="s">
        <v>1893</v>
      </c>
      <c r="AP693" s="27" t="s">
        <v>1370</v>
      </c>
      <c r="AR693" t="s">
        <v>49</v>
      </c>
      <c r="AS693" s="5" t="e">
        <f t="shared" si="4"/>
        <v>#N/A</v>
      </c>
      <c r="AT693">
        <v>0</v>
      </c>
      <c r="AU693">
        <v>0</v>
      </c>
      <c r="AV693" t="e">
        <f>VLOOKUP(B693,#REF!,1,0)</f>
        <v>#REF!</v>
      </c>
    </row>
    <row r="694" spans="1:48">
      <c r="A694" s="5" t="str">
        <f>VLOOKUP(B694,'Item in worksheet'!J:J,1,0)</f>
        <v>LCN10-0098</v>
      </c>
      <c r="B694" t="s">
        <v>1373</v>
      </c>
      <c r="C694" s="13" t="s">
        <v>1870</v>
      </c>
      <c r="E694" t="s">
        <v>1935</v>
      </c>
      <c r="M694" t="s">
        <v>60</v>
      </c>
      <c r="N694" t="s">
        <v>42</v>
      </c>
      <c r="Z694">
        <v>1000</v>
      </c>
      <c r="AA694" t="s">
        <v>1511</v>
      </c>
      <c r="AB694">
        <v>9</v>
      </c>
      <c r="AC694" t="s">
        <v>53</v>
      </c>
      <c r="AF694" t="s">
        <v>42</v>
      </c>
      <c r="AM694" t="s">
        <v>46</v>
      </c>
      <c r="AN694" s="13" t="s">
        <v>1893</v>
      </c>
      <c r="AP694" s="27" t="s">
        <v>1370</v>
      </c>
      <c r="AR694" t="s">
        <v>49</v>
      </c>
      <c r="AS694" s="5" t="e">
        <f t="shared" si="4"/>
        <v>#N/A</v>
      </c>
      <c r="AT694">
        <v>0</v>
      </c>
      <c r="AU694">
        <v>0</v>
      </c>
      <c r="AV694" t="e">
        <f>VLOOKUP(B694,#REF!,1,0)</f>
        <v>#REF!</v>
      </c>
    </row>
    <row r="695" spans="1:48">
      <c r="A695" s="5" t="str">
        <f>VLOOKUP(B695,'Item in worksheet'!J:J,1,0)</f>
        <v>LCN12-0099</v>
      </c>
      <c r="B695" t="s">
        <v>1374</v>
      </c>
      <c r="C695" s="13" t="s">
        <v>1870</v>
      </c>
      <c r="E695" t="s">
        <v>1935</v>
      </c>
      <c r="M695" t="s">
        <v>60</v>
      </c>
      <c r="N695" t="s">
        <v>42</v>
      </c>
      <c r="Z695">
        <v>1000</v>
      </c>
      <c r="AA695" t="s">
        <v>1511</v>
      </c>
      <c r="AB695">
        <v>9</v>
      </c>
      <c r="AC695" t="s">
        <v>1908</v>
      </c>
      <c r="AF695" t="s">
        <v>42</v>
      </c>
      <c r="AM695" t="s">
        <v>46</v>
      </c>
      <c r="AN695" s="13" t="s">
        <v>1893</v>
      </c>
      <c r="AP695" s="27" t="s">
        <v>1370</v>
      </c>
      <c r="AR695" t="s">
        <v>49</v>
      </c>
      <c r="AS695" s="5" t="e">
        <f t="shared" si="4"/>
        <v>#N/A</v>
      </c>
      <c r="AT695">
        <v>0</v>
      </c>
      <c r="AU695">
        <v>0</v>
      </c>
      <c r="AV695" t="e">
        <f>VLOOKUP(B695,#REF!,1,0)</f>
        <v>#REF!</v>
      </c>
    </row>
    <row r="696" spans="1:48">
      <c r="A696" s="5" t="str">
        <f>VLOOKUP(B696,'Item in worksheet'!J:J,1,0)</f>
        <v>LCN12-0100</v>
      </c>
      <c r="B696" t="s">
        <v>1375</v>
      </c>
      <c r="C696" s="13" t="s">
        <v>1870</v>
      </c>
      <c r="E696" t="s">
        <v>1935</v>
      </c>
      <c r="M696" t="s">
        <v>60</v>
      </c>
      <c r="N696" t="s">
        <v>42</v>
      </c>
      <c r="Z696">
        <v>1000</v>
      </c>
      <c r="AA696" t="s">
        <v>1511</v>
      </c>
      <c r="AB696">
        <v>9</v>
      </c>
      <c r="AC696" t="s">
        <v>1909</v>
      </c>
      <c r="AF696" t="s">
        <v>42</v>
      </c>
      <c r="AM696" t="s">
        <v>46</v>
      </c>
      <c r="AN696" s="13" t="s">
        <v>1893</v>
      </c>
      <c r="AP696" s="27" t="s">
        <v>1370</v>
      </c>
      <c r="AR696" t="s">
        <v>49</v>
      </c>
      <c r="AS696" s="5" t="e">
        <f t="shared" si="4"/>
        <v>#N/A</v>
      </c>
      <c r="AT696">
        <v>0</v>
      </c>
      <c r="AU696">
        <v>0</v>
      </c>
      <c r="AV696" t="e">
        <f>VLOOKUP(B696,#REF!,1,0)</f>
        <v>#REF!</v>
      </c>
    </row>
    <row r="697" spans="1:48">
      <c r="A697" s="5" t="str">
        <f>VLOOKUP(B697,'Item in worksheet'!J:J,1,0)</f>
        <v>LCN10-0101</v>
      </c>
      <c r="B697" t="s">
        <v>1376</v>
      </c>
      <c r="C697" s="13" t="s">
        <v>1871</v>
      </c>
      <c r="E697" t="s">
        <v>1935</v>
      </c>
      <c r="M697" t="s">
        <v>60</v>
      </c>
      <c r="N697" t="s">
        <v>42</v>
      </c>
      <c r="Z697">
        <v>1000</v>
      </c>
      <c r="AA697" t="s">
        <v>1511</v>
      </c>
      <c r="AB697">
        <v>9</v>
      </c>
      <c r="AC697" t="s">
        <v>45</v>
      </c>
      <c r="AF697" t="s">
        <v>42</v>
      </c>
      <c r="AM697" t="s">
        <v>46</v>
      </c>
      <c r="AN697" s="13" t="s">
        <v>1893</v>
      </c>
      <c r="AP697" s="27" t="s">
        <v>1370</v>
      </c>
      <c r="AR697" t="s">
        <v>49</v>
      </c>
      <c r="AS697" s="5" t="e">
        <f t="shared" si="4"/>
        <v>#N/A</v>
      </c>
      <c r="AT697">
        <v>0</v>
      </c>
      <c r="AU697">
        <v>0</v>
      </c>
      <c r="AV697" t="e">
        <f>VLOOKUP(B697,#REF!,1,0)</f>
        <v>#REF!</v>
      </c>
    </row>
    <row r="698" spans="1:48">
      <c r="A698" s="5" t="str">
        <f>VLOOKUP(B698,'Item in worksheet'!J:J,1,0)</f>
        <v>LCN10-0102</v>
      </c>
      <c r="B698" t="s">
        <v>1377</v>
      </c>
      <c r="C698" s="13" t="s">
        <v>1871</v>
      </c>
      <c r="E698" t="s">
        <v>1935</v>
      </c>
      <c r="M698" t="s">
        <v>60</v>
      </c>
      <c r="N698" t="s">
        <v>42</v>
      </c>
      <c r="Z698">
        <v>1000</v>
      </c>
      <c r="AA698" t="s">
        <v>1511</v>
      </c>
      <c r="AB698">
        <v>9</v>
      </c>
      <c r="AC698" t="s">
        <v>53</v>
      </c>
      <c r="AF698" t="s">
        <v>42</v>
      </c>
      <c r="AM698" t="s">
        <v>46</v>
      </c>
      <c r="AN698" s="13" t="s">
        <v>1893</v>
      </c>
      <c r="AP698" s="27" t="s">
        <v>1370</v>
      </c>
      <c r="AR698" t="s">
        <v>49</v>
      </c>
      <c r="AS698" s="5" t="e">
        <f t="shared" si="4"/>
        <v>#N/A</v>
      </c>
      <c r="AT698">
        <v>0</v>
      </c>
      <c r="AU698">
        <v>0</v>
      </c>
      <c r="AV698" t="e">
        <f>VLOOKUP(B698,#REF!,1,0)</f>
        <v>#REF!</v>
      </c>
    </row>
    <row r="699" spans="1:48">
      <c r="A699" s="5" t="str">
        <f>VLOOKUP(B699,'Item in worksheet'!J:J,1,0)</f>
        <v>LCN12-0103</v>
      </c>
      <c r="B699" t="s">
        <v>1378</v>
      </c>
      <c r="C699" s="13" t="s">
        <v>1871</v>
      </c>
      <c r="E699" t="s">
        <v>1935</v>
      </c>
      <c r="M699" t="s">
        <v>60</v>
      </c>
      <c r="N699" t="s">
        <v>42</v>
      </c>
      <c r="Z699">
        <v>1000</v>
      </c>
      <c r="AA699" t="s">
        <v>1511</v>
      </c>
      <c r="AB699">
        <v>9</v>
      </c>
      <c r="AC699" t="s">
        <v>1908</v>
      </c>
      <c r="AF699" t="s">
        <v>42</v>
      </c>
      <c r="AM699" t="s">
        <v>46</v>
      </c>
      <c r="AN699" s="13" t="s">
        <v>1893</v>
      </c>
      <c r="AP699" s="27" t="s">
        <v>1370</v>
      </c>
      <c r="AR699" t="s">
        <v>49</v>
      </c>
      <c r="AS699" s="5" t="e">
        <f t="shared" si="4"/>
        <v>#N/A</v>
      </c>
      <c r="AT699">
        <v>0</v>
      </c>
      <c r="AU699">
        <v>0</v>
      </c>
      <c r="AV699" t="e">
        <f>VLOOKUP(B699,#REF!,1,0)</f>
        <v>#REF!</v>
      </c>
    </row>
    <row r="700" spans="1:48">
      <c r="A700" s="5" t="str">
        <f>VLOOKUP(B700,'Item in worksheet'!J:J,1,0)</f>
        <v>LCN12-0104</v>
      </c>
      <c r="B700" t="s">
        <v>1379</v>
      </c>
      <c r="C700" s="13" t="s">
        <v>1871</v>
      </c>
      <c r="E700" t="s">
        <v>1935</v>
      </c>
      <c r="M700" t="s">
        <v>60</v>
      </c>
      <c r="N700" t="s">
        <v>42</v>
      </c>
      <c r="Z700">
        <v>1000</v>
      </c>
      <c r="AA700" t="s">
        <v>1511</v>
      </c>
      <c r="AB700">
        <v>9</v>
      </c>
      <c r="AC700" t="s">
        <v>1909</v>
      </c>
      <c r="AF700" t="s">
        <v>42</v>
      </c>
      <c r="AM700" t="s">
        <v>46</v>
      </c>
      <c r="AN700" s="13" t="s">
        <v>1893</v>
      </c>
      <c r="AP700" s="27" t="s">
        <v>1370</v>
      </c>
      <c r="AR700" t="s">
        <v>49</v>
      </c>
      <c r="AS700" s="5" t="e">
        <f t="shared" si="4"/>
        <v>#N/A</v>
      </c>
      <c r="AT700">
        <v>0</v>
      </c>
      <c r="AU700">
        <v>0</v>
      </c>
      <c r="AV700" t="e">
        <f>VLOOKUP(B700,#REF!,1,0)</f>
        <v>#REF!</v>
      </c>
    </row>
    <row r="701" spans="1:48">
      <c r="A701" s="5" t="str">
        <f>VLOOKUP(B701,'Item in worksheet'!J:J,1,0)</f>
        <v>LCN10-0105</v>
      </c>
      <c r="B701" t="s">
        <v>1381</v>
      </c>
      <c r="C701" s="13" t="s">
        <v>1872</v>
      </c>
      <c r="E701" t="s">
        <v>1935</v>
      </c>
      <c r="M701" t="s">
        <v>60</v>
      </c>
      <c r="N701" t="s">
        <v>42</v>
      </c>
      <c r="Z701">
        <v>1000</v>
      </c>
      <c r="AA701" t="s">
        <v>1511</v>
      </c>
      <c r="AB701">
        <v>9</v>
      </c>
      <c r="AC701" t="s">
        <v>45</v>
      </c>
      <c r="AF701" t="s">
        <v>42</v>
      </c>
      <c r="AM701" t="s">
        <v>46</v>
      </c>
      <c r="AN701" s="13" t="s">
        <v>1893</v>
      </c>
      <c r="AP701" s="27" t="s">
        <v>1890</v>
      </c>
      <c r="AR701" t="s">
        <v>49</v>
      </c>
      <c r="AS701" s="5" t="e">
        <f t="shared" si="4"/>
        <v>#N/A</v>
      </c>
      <c r="AT701">
        <v>0</v>
      </c>
      <c r="AU701">
        <v>0</v>
      </c>
      <c r="AV701" t="e">
        <f>VLOOKUP(B701,#REF!,1,0)</f>
        <v>#REF!</v>
      </c>
    </row>
    <row r="702" spans="1:48">
      <c r="A702" s="5" t="str">
        <f>VLOOKUP(B702,'Item in worksheet'!J:J,1,0)</f>
        <v>LCN10-0106</v>
      </c>
      <c r="B702" t="s">
        <v>1382</v>
      </c>
      <c r="C702" s="13" t="s">
        <v>1872</v>
      </c>
      <c r="E702" t="s">
        <v>1935</v>
      </c>
      <c r="M702" t="s">
        <v>60</v>
      </c>
      <c r="N702" t="s">
        <v>42</v>
      </c>
      <c r="Z702">
        <v>1000</v>
      </c>
      <c r="AA702" t="s">
        <v>1511</v>
      </c>
      <c r="AB702">
        <v>9</v>
      </c>
      <c r="AC702" t="s">
        <v>53</v>
      </c>
      <c r="AF702" t="s">
        <v>42</v>
      </c>
      <c r="AM702" t="s">
        <v>46</v>
      </c>
      <c r="AN702" s="13" t="s">
        <v>1893</v>
      </c>
      <c r="AP702" s="27" t="s">
        <v>1890</v>
      </c>
      <c r="AR702" t="s">
        <v>49</v>
      </c>
      <c r="AS702" s="5" t="e">
        <f t="shared" si="4"/>
        <v>#N/A</v>
      </c>
      <c r="AT702">
        <v>0</v>
      </c>
      <c r="AU702">
        <v>0</v>
      </c>
      <c r="AV702" t="e">
        <f>VLOOKUP(B702,#REF!,1,0)</f>
        <v>#REF!</v>
      </c>
    </row>
    <row r="703" spans="1:48">
      <c r="A703" s="5" t="str">
        <f>VLOOKUP(B703,'Item in worksheet'!J:J,1,0)</f>
        <v>LCN12-0107</v>
      </c>
      <c r="B703" t="s">
        <v>1383</v>
      </c>
      <c r="C703" s="13" t="s">
        <v>1872</v>
      </c>
      <c r="E703" t="s">
        <v>1935</v>
      </c>
      <c r="M703" t="s">
        <v>60</v>
      </c>
      <c r="N703" t="s">
        <v>42</v>
      </c>
      <c r="Z703">
        <v>1000</v>
      </c>
      <c r="AA703" t="s">
        <v>1511</v>
      </c>
      <c r="AB703">
        <v>9</v>
      </c>
      <c r="AC703" t="s">
        <v>1908</v>
      </c>
      <c r="AF703" t="s">
        <v>42</v>
      </c>
      <c r="AM703" t="s">
        <v>46</v>
      </c>
      <c r="AN703" s="13" t="s">
        <v>1893</v>
      </c>
      <c r="AP703" s="27" t="s">
        <v>1890</v>
      </c>
      <c r="AR703" t="s">
        <v>49</v>
      </c>
      <c r="AS703" s="5" t="e">
        <f t="shared" si="4"/>
        <v>#N/A</v>
      </c>
      <c r="AT703">
        <v>0</v>
      </c>
      <c r="AU703">
        <v>0</v>
      </c>
      <c r="AV703" t="e">
        <f>VLOOKUP(B703,#REF!,1,0)</f>
        <v>#REF!</v>
      </c>
    </row>
    <row r="704" spans="1:48">
      <c r="A704" s="5" t="str">
        <f>VLOOKUP(B704,'Item in worksheet'!J:J,1,0)</f>
        <v>LCN12-0108</v>
      </c>
      <c r="B704" t="s">
        <v>1384</v>
      </c>
      <c r="C704" s="13" t="s">
        <v>1872</v>
      </c>
      <c r="E704" t="s">
        <v>1935</v>
      </c>
      <c r="M704" t="s">
        <v>60</v>
      </c>
      <c r="N704" t="s">
        <v>42</v>
      </c>
      <c r="Z704">
        <v>1000</v>
      </c>
      <c r="AA704" t="s">
        <v>1511</v>
      </c>
      <c r="AB704">
        <v>9</v>
      </c>
      <c r="AC704" t="s">
        <v>1909</v>
      </c>
      <c r="AF704" t="s">
        <v>42</v>
      </c>
      <c r="AM704" t="s">
        <v>46</v>
      </c>
      <c r="AN704" s="13" t="s">
        <v>1893</v>
      </c>
      <c r="AP704" s="27" t="s">
        <v>1890</v>
      </c>
      <c r="AR704" t="s">
        <v>49</v>
      </c>
      <c r="AS704" s="5" t="e">
        <f t="shared" si="4"/>
        <v>#N/A</v>
      </c>
      <c r="AT704">
        <v>0</v>
      </c>
      <c r="AU704">
        <v>0</v>
      </c>
      <c r="AV704" t="e">
        <f>VLOOKUP(B704,#REF!,1,0)</f>
        <v>#REF!</v>
      </c>
    </row>
    <row r="705" spans="1:48">
      <c r="A705" s="5" t="str">
        <f>VLOOKUP(B705,'Item in worksheet'!J:J,1,0)</f>
        <v>CSP10-1488</v>
      </c>
      <c r="B705" t="s">
        <v>1386</v>
      </c>
      <c r="C705" s="13" t="s">
        <v>1873</v>
      </c>
      <c r="E705" t="s">
        <v>1935</v>
      </c>
      <c r="M705" t="s">
        <v>60</v>
      </c>
      <c r="N705" t="s">
        <v>42</v>
      </c>
      <c r="Z705">
        <v>800</v>
      </c>
      <c r="AA705" t="s">
        <v>1511</v>
      </c>
      <c r="AB705">
        <v>9</v>
      </c>
      <c r="AC705" t="s">
        <v>568</v>
      </c>
      <c r="AF705" t="s">
        <v>42</v>
      </c>
      <c r="AM705" t="s">
        <v>46</v>
      </c>
      <c r="AN705" t="s">
        <v>1892</v>
      </c>
      <c r="AP705" s="27" t="s">
        <v>1891</v>
      </c>
      <c r="AR705" t="s">
        <v>49</v>
      </c>
      <c r="AS705" s="5" t="e">
        <f t="shared" si="4"/>
        <v>#N/A</v>
      </c>
      <c r="AT705">
        <v>0</v>
      </c>
      <c r="AU705">
        <v>0</v>
      </c>
      <c r="AV705" t="e">
        <f>VLOOKUP(B705,#REF!,1,0)</f>
        <v>#REF!</v>
      </c>
    </row>
    <row r="706" spans="1:48">
      <c r="A706" s="5" t="str">
        <f>VLOOKUP(B706,'Item in worksheet'!J:J,1,0)</f>
        <v>CSP10-1489</v>
      </c>
      <c r="B706" t="s">
        <v>1387</v>
      </c>
      <c r="C706" s="13" t="s">
        <v>1873</v>
      </c>
      <c r="E706" t="s">
        <v>1935</v>
      </c>
      <c r="M706" t="s">
        <v>60</v>
      </c>
      <c r="N706" t="s">
        <v>42</v>
      </c>
      <c r="Z706">
        <v>800</v>
      </c>
      <c r="AA706" t="s">
        <v>1511</v>
      </c>
      <c r="AB706">
        <v>9</v>
      </c>
      <c r="AC706" t="s">
        <v>410</v>
      </c>
      <c r="AF706" t="s">
        <v>42</v>
      </c>
      <c r="AM706" t="s">
        <v>46</v>
      </c>
      <c r="AN706" t="s">
        <v>1892</v>
      </c>
      <c r="AP706" s="27" t="s">
        <v>1891</v>
      </c>
      <c r="AR706" t="s">
        <v>49</v>
      </c>
      <c r="AS706" s="5" t="e">
        <f t="shared" si="4"/>
        <v>#N/A</v>
      </c>
      <c r="AT706">
        <v>0</v>
      </c>
      <c r="AU706">
        <v>0</v>
      </c>
      <c r="AV706" t="e">
        <f>VLOOKUP(B706,#REF!,1,0)</f>
        <v>#REF!</v>
      </c>
    </row>
    <row r="707" spans="1:48">
      <c r="A707" s="5" t="str">
        <f>VLOOKUP(B707,'Item in worksheet'!J:J,1,0)</f>
        <v>CSP10-1490</v>
      </c>
      <c r="B707" t="s">
        <v>1388</v>
      </c>
      <c r="C707" s="13" t="s">
        <v>1873</v>
      </c>
      <c r="E707" t="s">
        <v>1935</v>
      </c>
      <c r="M707" t="s">
        <v>60</v>
      </c>
      <c r="N707" t="s">
        <v>42</v>
      </c>
      <c r="Z707">
        <v>800</v>
      </c>
      <c r="AA707" t="s">
        <v>1511</v>
      </c>
      <c r="AB707">
        <v>9</v>
      </c>
      <c r="AC707" t="s">
        <v>45</v>
      </c>
      <c r="AF707" t="s">
        <v>42</v>
      </c>
      <c r="AM707" t="s">
        <v>46</v>
      </c>
      <c r="AN707" t="s">
        <v>1892</v>
      </c>
      <c r="AP707" s="27" t="s">
        <v>1891</v>
      </c>
      <c r="AR707" t="s">
        <v>49</v>
      </c>
      <c r="AS707" s="5" t="e">
        <f t="shared" si="4"/>
        <v>#N/A</v>
      </c>
      <c r="AT707">
        <v>0</v>
      </c>
      <c r="AU707">
        <v>0</v>
      </c>
      <c r="AV707" t="e">
        <f>VLOOKUP(B707,#REF!,1,0)</f>
        <v>#REF!</v>
      </c>
    </row>
    <row r="708" spans="1:48">
      <c r="A708" s="5" t="str">
        <f>VLOOKUP(B708,'Item in worksheet'!J:J,1,0)</f>
        <v>CSP10-1491</v>
      </c>
      <c r="B708" t="s">
        <v>1389</v>
      </c>
      <c r="C708" s="13" t="s">
        <v>1873</v>
      </c>
      <c r="E708" t="s">
        <v>1935</v>
      </c>
      <c r="M708" t="s">
        <v>60</v>
      </c>
      <c r="N708" t="s">
        <v>42</v>
      </c>
      <c r="Z708">
        <v>800</v>
      </c>
      <c r="AA708" t="s">
        <v>1511</v>
      </c>
      <c r="AB708">
        <v>9</v>
      </c>
      <c r="AC708" t="s">
        <v>53</v>
      </c>
      <c r="AF708" t="s">
        <v>42</v>
      </c>
      <c r="AM708" t="s">
        <v>46</v>
      </c>
      <c r="AN708" t="s">
        <v>1892</v>
      </c>
      <c r="AP708" s="27" t="s">
        <v>1891</v>
      </c>
      <c r="AR708" t="s">
        <v>49</v>
      </c>
      <c r="AS708" s="5" t="e">
        <f t="shared" si="4"/>
        <v>#N/A</v>
      </c>
      <c r="AT708">
        <v>0</v>
      </c>
      <c r="AU708">
        <v>0</v>
      </c>
      <c r="AV708" t="e">
        <f>VLOOKUP(B708,#REF!,1,0)</f>
        <v>#REF!</v>
      </c>
    </row>
    <row r="709" spans="1:48">
      <c r="A709" s="5" t="str">
        <f>VLOOKUP(B709,'Item in worksheet'!J:J,1,0)</f>
        <v>CSP10-1492</v>
      </c>
      <c r="B709" t="s">
        <v>1390</v>
      </c>
      <c r="C709" s="13" t="s">
        <v>1873</v>
      </c>
      <c r="E709" t="s">
        <v>1935</v>
      </c>
      <c r="M709" t="s">
        <v>60</v>
      </c>
      <c r="N709" t="s">
        <v>42</v>
      </c>
      <c r="Z709">
        <v>800</v>
      </c>
      <c r="AA709" t="s">
        <v>1511</v>
      </c>
      <c r="AB709">
        <v>9</v>
      </c>
      <c r="AC709" t="s">
        <v>56</v>
      </c>
      <c r="AF709" t="s">
        <v>42</v>
      </c>
      <c r="AM709" t="s">
        <v>46</v>
      </c>
      <c r="AN709" t="s">
        <v>1892</v>
      </c>
      <c r="AP709" s="27" t="s">
        <v>1891</v>
      </c>
      <c r="AR709" t="s">
        <v>49</v>
      </c>
      <c r="AS709" s="5" t="e">
        <f t="shared" si="4"/>
        <v>#N/A</v>
      </c>
      <c r="AT709">
        <v>0</v>
      </c>
      <c r="AU709">
        <v>0</v>
      </c>
      <c r="AV709" t="e">
        <f>VLOOKUP(B709,#REF!,1,0)</f>
        <v>#REF!</v>
      </c>
    </row>
    <row r="710" spans="1:48">
      <c r="A710" s="5" t="str">
        <f>VLOOKUP(B710,'Item in worksheet'!J:J,1,0)</f>
        <v>CSP12-1493</v>
      </c>
      <c r="B710" t="s">
        <v>1391</v>
      </c>
      <c r="C710" s="13" t="s">
        <v>1873</v>
      </c>
      <c r="E710" t="s">
        <v>1935</v>
      </c>
      <c r="M710" t="s">
        <v>60</v>
      </c>
      <c r="N710" t="s">
        <v>42</v>
      </c>
      <c r="Z710">
        <v>800</v>
      </c>
      <c r="AA710" t="s">
        <v>1511</v>
      </c>
      <c r="AB710">
        <v>9</v>
      </c>
      <c r="AC710" t="s">
        <v>1908</v>
      </c>
      <c r="AF710" t="s">
        <v>42</v>
      </c>
      <c r="AM710" t="s">
        <v>46</v>
      </c>
      <c r="AN710" t="s">
        <v>1892</v>
      </c>
      <c r="AP710" s="27" t="s">
        <v>1891</v>
      </c>
      <c r="AR710" t="s">
        <v>49</v>
      </c>
      <c r="AS710" s="5" t="e">
        <f t="shared" si="4"/>
        <v>#N/A</v>
      </c>
      <c r="AT710">
        <v>0</v>
      </c>
      <c r="AU710">
        <v>0</v>
      </c>
      <c r="AV710" t="e">
        <f>VLOOKUP(B710,#REF!,1,0)</f>
        <v>#REF!</v>
      </c>
    </row>
    <row r="711" spans="1:48">
      <c r="A711" s="5" t="str">
        <f>VLOOKUP(B711,'Item in worksheet'!J:J,1,0)</f>
        <v>CSP12-1494</v>
      </c>
      <c r="B711" t="s">
        <v>1392</v>
      </c>
      <c r="C711" s="13" t="s">
        <v>1873</v>
      </c>
      <c r="E711" t="s">
        <v>1935</v>
      </c>
      <c r="M711" t="s">
        <v>60</v>
      </c>
      <c r="N711" t="s">
        <v>42</v>
      </c>
      <c r="Z711">
        <v>800</v>
      </c>
      <c r="AA711" t="s">
        <v>1511</v>
      </c>
      <c r="AB711">
        <v>9</v>
      </c>
      <c r="AC711" t="s">
        <v>1909</v>
      </c>
      <c r="AF711" t="s">
        <v>42</v>
      </c>
      <c r="AM711" t="s">
        <v>46</v>
      </c>
      <c r="AN711" t="s">
        <v>1892</v>
      </c>
      <c r="AP711" s="27" t="s">
        <v>1891</v>
      </c>
      <c r="AR711" t="s">
        <v>49</v>
      </c>
      <c r="AS711" s="5" t="e">
        <f t="shared" si="4"/>
        <v>#N/A</v>
      </c>
      <c r="AT711">
        <v>0</v>
      </c>
      <c r="AU711">
        <v>0</v>
      </c>
      <c r="AV711" t="e">
        <f>VLOOKUP(B711,#REF!,1,0)</f>
        <v>#REF!</v>
      </c>
    </row>
    <row r="712" spans="1:48">
      <c r="A712" s="5" t="str">
        <f>VLOOKUP(B712,'Item in worksheet'!J:J,1,0)</f>
        <v>CSP10-1495</v>
      </c>
      <c r="B712" t="s">
        <v>1393</v>
      </c>
      <c r="C712" s="13" t="s">
        <v>1874</v>
      </c>
      <c r="E712" t="s">
        <v>1935</v>
      </c>
      <c r="M712" t="s">
        <v>60</v>
      </c>
      <c r="N712" t="s">
        <v>42</v>
      </c>
      <c r="Z712">
        <v>800</v>
      </c>
      <c r="AA712" t="s">
        <v>1511</v>
      </c>
      <c r="AB712">
        <v>9</v>
      </c>
      <c r="AC712" t="s">
        <v>568</v>
      </c>
      <c r="AF712" t="s">
        <v>42</v>
      </c>
      <c r="AM712" t="s">
        <v>46</v>
      </c>
      <c r="AN712" t="s">
        <v>1892</v>
      </c>
      <c r="AP712" s="27" t="s">
        <v>1891</v>
      </c>
      <c r="AR712" t="s">
        <v>49</v>
      </c>
      <c r="AS712" s="5" t="e">
        <f t="shared" si="4"/>
        <v>#N/A</v>
      </c>
      <c r="AT712">
        <v>0</v>
      </c>
      <c r="AU712">
        <v>0</v>
      </c>
      <c r="AV712" t="e">
        <f>VLOOKUP(B712,#REF!,1,0)</f>
        <v>#REF!</v>
      </c>
    </row>
    <row r="713" spans="1:48">
      <c r="A713" s="5" t="str">
        <f>VLOOKUP(B713,'Item in worksheet'!J:J,1,0)</f>
        <v>CSP10-1496</v>
      </c>
      <c r="B713" t="s">
        <v>1394</v>
      </c>
      <c r="C713" s="13" t="s">
        <v>1874</v>
      </c>
      <c r="E713" t="s">
        <v>1935</v>
      </c>
      <c r="M713" t="s">
        <v>60</v>
      </c>
      <c r="N713" t="s">
        <v>42</v>
      </c>
      <c r="Z713">
        <v>800</v>
      </c>
      <c r="AA713" t="s">
        <v>1511</v>
      </c>
      <c r="AB713">
        <v>9</v>
      </c>
      <c r="AC713" t="s">
        <v>410</v>
      </c>
      <c r="AF713" t="s">
        <v>42</v>
      </c>
      <c r="AM713" t="s">
        <v>46</v>
      </c>
      <c r="AN713" t="s">
        <v>1892</v>
      </c>
      <c r="AP713" s="27" t="s">
        <v>1891</v>
      </c>
      <c r="AR713" t="s">
        <v>49</v>
      </c>
      <c r="AS713" s="5" t="e">
        <f t="shared" si="4"/>
        <v>#N/A</v>
      </c>
      <c r="AT713">
        <v>0</v>
      </c>
      <c r="AU713">
        <v>0</v>
      </c>
      <c r="AV713" t="e">
        <f>VLOOKUP(B713,#REF!,1,0)</f>
        <v>#REF!</v>
      </c>
    </row>
    <row r="714" spans="1:48">
      <c r="A714" s="5" t="str">
        <f>VLOOKUP(B714,'Item in worksheet'!J:J,1,0)</f>
        <v>CSP10-1497</v>
      </c>
      <c r="B714" t="s">
        <v>1395</v>
      </c>
      <c r="C714" s="13" t="s">
        <v>1874</v>
      </c>
      <c r="E714" t="s">
        <v>1935</v>
      </c>
      <c r="M714" t="s">
        <v>60</v>
      </c>
      <c r="N714" t="s">
        <v>42</v>
      </c>
      <c r="Z714">
        <v>800</v>
      </c>
      <c r="AA714" t="s">
        <v>1511</v>
      </c>
      <c r="AB714">
        <v>9</v>
      </c>
      <c r="AC714" t="s">
        <v>45</v>
      </c>
      <c r="AF714" t="s">
        <v>42</v>
      </c>
      <c r="AM714" t="s">
        <v>46</v>
      </c>
      <c r="AN714" t="s">
        <v>1892</v>
      </c>
      <c r="AP714" s="27" t="s">
        <v>1891</v>
      </c>
      <c r="AR714" t="s">
        <v>49</v>
      </c>
      <c r="AS714" s="5" t="e">
        <f t="shared" si="4"/>
        <v>#N/A</v>
      </c>
      <c r="AT714">
        <v>0</v>
      </c>
      <c r="AU714">
        <v>0</v>
      </c>
      <c r="AV714" t="e">
        <f>VLOOKUP(B714,#REF!,1,0)</f>
        <v>#REF!</v>
      </c>
    </row>
    <row r="715" spans="1:48">
      <c r="A715" s="5" t="str">
        <f>VLOOKUP(B715,'Item in worksheet'!J:J,1,0)</f>
        <v>CSP10-1498</v>
      </c>
      <c r="B715" t="s">
        <v>1396</v>
      </c>
      <c r="C715" s="13" t="s">
        <v>1874</v>
      </c>
      <c r="E715" t="s">
        <v>1935</v>
      </c>
      <c r="M715" t="s">
        <v>60</v>
      </c>
      <c r="N715" t="s">
        <v>42</v>
      </c>
      <c r="Z715">
        <v>800</v>
      </c>
      <c r="AA715" t="s">
        <v>1511</v>
      </c>
      <c r="AB715">
        <v>9</v>
      </c>
      <c r="AC715" t="s">
        <v>53</v>
      </c>
      <c r="AF715" t="s">
        <v>42</v>
      </c>
      <c r="AM715" t="s">
        <v>46</v>
      </c>
      <c r="AN715" t="s">
        <v>1892</v>
      </c>
      <c r="AP715" s="27" t="s">
        <v>1891</v>
      </c>
      <c r="AR715" t="s">
        <v>49</v>
      </c>
      <c r="AS715" s="5" t="e">
        <f t="shared" si="4"/>
        <v>#N/A</v>
      </c>
      <c r="AT715">
        <v>0</v>
      </c>
      <c r="AU715">
        <v>0</v>
      </c>
      <c r="AV715" t="e">
        <f>VLOOKUP(B715,#REF!,1,0)</f>
        <v>#REF!</v>
      </c>
    </row>
    <row r="716" spans="1:48">
      <c r="A716" s="5" t="str">
        <f>VLOOKUP(B716,'Item in worksheet'!J:J,1,0)</f>
        <v>CSP10-1499</v>
      </c>
      <c r="B716" t="s">
        <v>1397</v>
      </c>
      <c r="C716" s="13" t="s">
        <v>1874</v>
      </c>
      <c r="E716" t="s">
        <v>1935</v>
      </c>
      <c r="M716" t="s">
        <v>60</v>
      </c>
      <c r="N716" t="s">
        <v>42</v>
      </c>
      <c r="Z716">
        <v>800</v>
      </c>
      <c r="AA716" t="s">
        <v>1511</v>
      </c>
      <c r="AB716">
        <v>9</v>
      </c>
      <c r="AC716" t="s">
        <v>56</v>
      </c>
      <c r="AF716" t="s">
        <v>42</v>
      </c>
      <c r="AM716" t="s">
        <v>46</v>
      </c>
      <c r="AN716" t="s">
        <v>1892</v>
      </c>
      <c r="AP716" s="27" t="s">
        <v>1891</v>
      </c>
      <c r="AR716" t="s">
        <v>49</v>
      </c>
      <c r="AS716" s="5" t="e">
        <f t="shared" si="4"/>
        <v>#N/A</v>
      </c>
      <c r="AT716">
        <v>0</v>
      </c>
      <c r="AU716">
        <v>0</v>
      </c>
      <c r="AV716" t="e">
        <f>VLOOKUP(B716,#REF!,1,0)</f>
        <v>#REF!</v>
      </c>
    </row>
    <row r="717" spans="1:48">
      <c r="A717" s="5" t="str">
        <f>VLOOKUP(B717,'Item in worksheet'!J:J,1,0)</f>
        <v>CSP12-1500</v>
      </c>
      <c r="B717" t="s">
        <v>1398</v>
      </c>
      <c r="C717" s="13" t="s">
        <v>1874</v>
      </c>
      <c r="E717" t="s">
        <v>1935</v>
      </c>
      <c r="M717" t="s">
        <v>60</v>
      </c>
      <c r="N717" t="s">
        <v>42</v>
      </c>
      <c r="Z717">
        <v>800</v>
      </c>
      <c r="AA717" t="s">
        <v>1511</v>
      </c>
      <c r="AB717">
        <v>9</v>
      </c>
      <c r="AC717" t="s">
        <v>1908</v>
      </c>
      <c r="AF717" t="s">
        <v>42</v>
      </c>
      <c r="AM717" t="s">
        <v>46</v>
      </c>
      <c r="AN717" t="s">
        <v>1892</v>
      </c>
      <c r="AP717" s="27" t="s">
        <v>1891</v>
      </c>
      <c r="AR717" t="s">
        <v>49</v>
      </c>
      <c r="AS717" s="5" t="e">
        <f t="shared" si="4"/>
        <v>#N/A</v>
      </c>
      <c r="AT717">
        <v>0</v>
      </c>
      <c r="AU717">
        <v>0</v>
      </c>
      <c r="AV717" t="e">
        <f>VLOOKUP(B717,#REF!,1,0)</f>
        <v>#REF!</v>
      </c>
    </row>
    <row r="718" spans="1:48">
      <c r="A718" s="5" t="str">
        <f>VLOOKUP(B718,'Item in worksheet'!J:J,1,0)</f>
        <v>CSP12-1501</v>
      </c>
      <c r="B718" t="s">
        <v>1399</v>
      </c>
      <c r="C718" s="13" t="s">
        <v>1874</v>
      </c>
      <c r="E718" t="s">
        <v>1935</v>
      </c>
      <c r="M718" t="s">
        <v>60</v>
      </c>
      <c r="N718" t="s">
        <v>42</v>
      </c>
      <c r="Z718">
        <v>800</v>
      </c>
      <c r="AA718" t="s">
        <v>1511</v>
      </c>
      <c r="AB718">
        <v>9</v>
      </c>
      <c r="AC718" t="s">
        <v>1909</v>
      </c>
      <c r="AF718" t="s">
        <v>42</v>
      </c>
      <c r="AM718" t="s">
        <v>46</v>
      </c>
      <c r="AN718" t="s">
        <v>1892</v>
      </c>
      <c r="AP718" s="27" t="s">
        <v>1891</v>
      </c>
      <c r="AR718" t="s">
        <v>49</v>
      </c>
      <c r="AS718" s="5" t="e">
        <f t="shared" si="4"/>
        <v>#N/A</v>
      </c>
      <c r="AT718">
        <v>0</v>
      </c>
      <c r="AU718">
        <v>0</v>
      </c>
      <c r="AV718" t="e">
        <f>VLOOKUP(B718,#REF!,1,0)</f>
        <v>#REF!</v>
      </c>
    </row>
    <row r="719" spans="1:48">
      <c r="A719" s="5" t="str">
        <f>VLOOKUP(B719,'Item in worksheet'!J:J,1,0)</f>
        <v>LCN10-0109</v>
      </c>
      <c r="B719" t="s">
        <v>1402</v>
      </c>
      <c r="C719" s="13" t="s">
        <v>1875</v>
      </c>
      <c r="E719" t="s">
        <v>1935</v>
      </c>
      <c r="M719" t="s">
        <v>60</v>
      </c>
      <c r="N719" t="s">
        <v>42</v>
      </c>
      <c r="Z719">
        <v>1000</v>
      </c>
      <c r="AA719" t="s">
        <v>1511</v>
      </c>
      <c r="AB719">
        <v>9</v>
      </c>
      <c r="AC719" t="s">
        <v>45</v>
      </c>
      <c r="AF719" t="s">
        <v>42</v>
      </c>
      <c r="AM719" t="s">
        <v>46</v>
      </c>
      <c r="AN719" s="13" t="s">
        <v>1893</v>
      </c>
      <c r="AP719" s="27" t="s">
        <v>1370</v>
      </c>
      <c r="AR719" t="s">
        <v>49</v>
      </c>
      <c r="AS719" s="5" t="e">
        <f t="shared" si="4"/>
        <v>#N/A</v>
      </c>
      <c r="AT719">
        <v>0</v>
      </c>
      <c r="AU719">
        <v>0</v>
      </c>
      <c r="AV719" t="e">
        <f>VLOOKUP(B719,#REF!,1,0)</f>
        <v>#REF!</v>
      </c>
    </row>
    <row r="720" spans="1:48">
      <c r="A720" s="5" t="str">
        <f>VLOOKUP(B720,'Item in worksheet'!J:J,1,0)</f>
        <v>LCN10-0110</v>
      </c>
      <c r="B720" t="s">
        <v>1403</v>
      </c>
      <c r="C720" s="13" t="s">
        <v>1875</v>
      </c>
      <c r="E720" t="s">
        <v>1935</v>
      </c>
      <c r="M720" t="s">
        <v>60</v>
      </c>
      <c r="N720" t="s">
        <v>42</v>
      </c>
      <c r="Z720">
        <v>1000</v>
      </c>
      <c r="AA720" t="s">
        <v>1511</v>
      </c>
      <c r="AB720">
        <v>9</v>
      </c>
      <c r="AC720" t="s">
        <v>53</v>
      </c>
      <c r="AF720" t="s">
        <v>42</v>
      </c>
      <c r="AM720" t="s">
        <v>46</v>
      </c>
      <c r="AN720" s="13" t="s">
        <v>1893</v>
      </c>
      <c r="AP720" s="27" t="s">
        <v>1370</v>
      </c>
      <c r="AR720" t="s">
        <v>49</v>
      </c>
      <c r="AS720" s="5" t="e">
        <f t="shared" si="4"/>
        <v>#N/A</v>
      </c>
      <c r="AT720">
        <v>0</v>
      </c>
      <c r="AU720">
        <v>0</v>
      </c>
      <c r="AV720" t="e">
        <f>VLOOKUP(B720,#REF!,1,0)</f>
        <v>#REF!</v>
      </c>
    </row>
    <row r="721" spans="1:48">
      <c r="A721" s="5" t="str">
        <f>VLOOKUP(B721,'Item in worksheet'!J:J,1,0)</f>
        <v>LCN12-0111</v>
      </c>
      <c r="B721" t="s">
        <v>1404</v>
      </c>
      <c r="C721" s="13" t="s">
        <v>1875</v>
      </c>
      <c r="E721" t="s">
        <v>1935</v>
      </c>
      <c r="M721" t="s">
        <v>60</v>
      </c>
      <c r="N721" t="s">
        <v>42</v>
      </c>
      <c r="Z721">
        <v>1000</v>
      </c>
      <c r="AA721" t="s">
        <v>1511</v>
      </c>
      <c r="AB721">
        <v>9</v>
      </c>
      <c r="AC721" t="s">
        <v>1908</v>
      </c>
      <c r="AF721" t="s">
        <v>42</v>
      </c>
      <c r="AM721" t="s">
        <v>46</v>
      </c>
      <c r="AN721" s="13" t="s">
        <v>1893</v>
      </c>
      <c r="AP721" s="27" t="s">
        <v>1370</v>
      </c>
      <c r="AR721" t="s">
        <v>49</v>
      </c>
      <c r="AS721" s="5" t="e">
        <f t="shared" si="4"/>
        <v>#N/A</v>
      </c>
      <c r="AT721">
        <v>0</v>
      </c>
      <c r="AU721">
        <v>0</v>
      </c>
      <c r="AV721" t="e">
        <f>VLOOKUP(B721,#REF!,1,0)</f>
        <v>#REF!</v>
      </c>
    </row>
    <row r="722" spans="1:48">
      <c r="A722" s="5" t="str">
        <f>VLOOKUP(B722,'Item in worksheet'!J:J,1,0)</f>
        <v>LCN12-0112</v>
      </c>
      <c r="B722" t="s">
        <v>1405</v>
      </c>
      <c r="C722" s="13" t="s">
        <v>1875</v>
      </c>
      <c r="E722" t="s">
        <v>1935</v>
      </c>
      <c r="M722" t="s">
        <v>60</v>
      </c>
      <c r="N722" t="s">
        <v>42</v>
      </c>
      <c r="Z722">
        <v>1000</v>
      </c>
      <c r="AA722" t="s">
        <v>1511</v>
      </c>
      <c r="AB722">
        <v>9</v>
      </c>
      <c r="AC722" t="s">
        <v>1909</v>
      </c>
      <c r="AF722" t="s">
        <v>42</v>
      </c>
      <c r="AM722" t="s">
        <v>46</v>
      </c>
      <c r="AN722" s="13" t="s">
        <v>1893</v>
      </c>
      <c r="AP722" s="27" t="s">
        <v>1370</v>
      </c>
      <c r="AR722" t="s">
        <v>49</v>
      </c>
      <c r="AS722" s="5" t="e">
        <f t="shared" si="4"/>
        <v>#N/A</v>
      </c>
      <c r="AT722">
        <v>0</v>
      </c>
      <c r="AU722">
        <v>0</v>
      </c>
      <c r="AV722" t="e">
        <f>VLOOKUP(B722,#REF!,1,0)</f>
        <v>#REF!</v>
      </c>
    </row>
    <row r="723" spans="1:48">
      <c r="A723" s="5" t="str">
        <f>VLOOKUP(B723,'Item in worksheet'!J:J,1,0)</f>
        <v>LCN10-0121</v>
      </c>
      <c r="B723" t="s">
        <v>1407</v>
      </c>
      <c r="C723" s="13" t="s">
        <v>1876</v>
      </c>
      <c r="E723" t="s">
        <v>1935</v>
      </c>
      <c r="M723" t="s">
        <v>60</v>
      </c>
      <c r="N723" t="s">
        <v>42</v>
      </c>
      <c r="Z723">
        <v>1000</v>
      </c>
      <c r="AA723" t="s">
        <v>1511</v>
      </c>
      <c r="AB723">
        <v>9</v>
      </c>
      <c r="AC723" t="s">
        <v>45</v>
      </c>
      <c r="AF723" t="s">
        <v>42</v>
      </c>
      <c r="AM723" t="s">
        <v>46</v>
      </c>
      <c r="AN723" s="13" t="s">
        <v>1893</v>
      </c>
      <c r="AP723" s="27" t="s">
        <v>1370</v>
      </c>
      <c r="AR723" t="s">
        <v>49</v>
      </c>
      <c r="AS723" s="5" t="e">
        <f t="shared" si="4"/>
        <v>#N/A</v>
      </c>
      <c r="AT723">
        <v>0</v>
      </c>
      <c r="AU723">
        <v>0</v>
      </c>
      <c r="AV723" t="e">
        <f>VLOOKUP(B723,#REF!,1,0)</f>
        <v>#REF!</v>
      </c>
    </row>
    <row r="724" spans="1:48">
      <c r="A724" s="5" t="str">
        <f>VLOOKUP(B724,'Item in worksheet'!J:J,1,0)</f>
        <v>LCN10-0122</v>
      </c>
      <c r="B724" t="s">
        <v>1408</v>
      </c>
      <c r="C724" s="13" t="s">
        <v>1876</v>
      </c>
      <c r="E724" t="s">
        <v>1935</v>
      </c>
      <c r="M724" t="s">
        <v>60</v>
      </c>
      <c r="N724" t="s">
        <v>42</v>
      </c>
      <c r="Z724">
        <v>1000</v>
      </c>
      <c r="AA724" t="s">
        <v>1511</v>
      </c>
      <c r="AB724">
        <v>9</v>
      </c>
      <c r="AC724" t="s">
        <v>53</v>
      </c>
      <c r="AF724" t="s">
        <v>42</v>
      </c>
      <c r="AM724" t="s">
        <v>46</v>
      </c>
      <c r="AN724" s="13" t="s">
        <v>1893</v>
      </c>
      <c r="AP724" s="27" t="s">
        <v>1370</v>
      </c>
      <c r="AR724" t="s">
        <v>49</v>
      </c>
      <c r="AS724" s="5" t="e">
        <f t="shared" si="4"/>
        <v>#N/A</v>
      </c>
      <c r="AT724">
        <v>0</v>
      </c>
      <c r="AU724">
        <v>0</v>
      </c>
      <c r="AV724" t="e">
        <f>VLOOKUP(B724,#REF!,1,0)</f>
        <v>#REF!</v>
      </c>
    </row>
    <row r="725" spans="1:48">
      <c r="A725" s="5" t="str">
        <f>VLOOKUP(B725,'Item in worksheet'!J:J,1,0)</f>
        <v>LCN12-0123</v>
      </c>
      <c r="B725" t="s">
        <v>1409</v>
      </c>
      <c r="C725" s="13" t="s">
        <v>1876</v>
      </c>
      <c r="E725" t="s">
        <v>1935</v>
      </c>
      <c r="M725" t="s">
        <v>60</v>
      </c>
      <c r="N725" t="s">
        <v>42</v>
      </c>
      <c r="Z725">
        <v>1000</v>
      </c>
      <c r="AA725" t="s">
        <v>1511</v>
      </c>
      <c r="AB725">
        <v>9</v>
      </c>
      <c r="AC725" t="s">
        <v>1908</v>
      </c>
      <c r="AF725" t="s">
        <v>42</v>
      </c>
      <c r="AM725" t="s">
        <v>46</v>
      </c>
      <c r="AN725" s="13" t="s">
        <v>1893</v>
      </c>
      <c r="AP725" s="27" t="s">
        <v>1370</v>
      </c>
      <c r="AR725" t="s">
        <v>49</v>
      </c>
      <c r="AS725" s="5" t="e">
        <f t="shared" si="4"/>
        <v>#N/A</v>
      </c>
      <c r="AT725">
        <v>0</v>
      </c>
      <c r="AU725">
        <v>0</v>
      </c>
      <c r="AV725" t="e">
        <f>VLOOKUP(B725,#REF!,1,0)</f>
        <v>#REF!</v>
      </c>
    </row>
    <row r="726" spans="1:48">
      <c r="A726" s="5" t="str">
        <f>VLOOKUP(B726,'Item in worksheet'!J:J,1,0)</f>
        <v>LCN12-0124</v>
      </c>
      <c r="B726" t="s">
        <v>1410</v>
      </c>
      <c r="C726" s="13" t="s">
        <v>1876</v>
      </c>
      <c r="E726" t="s">
        <v>1935</v>
      </c>
      <c r="M726" t="s">
        <v>60</v>
      </c>
      <c r="N726" t="s">
        <v>42</v>
      </c>
      <c r="Z726">
        <v>1000</v>
      </c>
      <c r="AA726" t="s">
        <v>1511</v>
      </c>
      <c r="AB726">
        <v>9</v>
      </c>
      <c r="AC726" t="s">
        <v>1909</v>
      </c>
      <c r="AF726" t="s">
        <v>42</v>
      </c>
      <c r="AM726" t="s">
        <v>46</v>
      </c>
      <c r="AN726" s="13" t="s">
        <v>1893</v>
      </c>
      <c r="AP726" s="27" t="s">
        <v>1370</v>
      </c>
      <c r="AR726" t="s">
        <v>49</v>
      </c>
      <c r="AS726" s="5" t="e">
        <f t="shared" si="4"/>
        <v>#N/A</v>
      </c>
      <c r="AT726">
        <v>0</v>
      </c>
      <c r="AU726">
        <v>0</v>
      </c>
      <c r="AV726" t="e">
        <f>VLOOKUP(B726,#REF!,1,0)</f>
        <v>#REF!</v>
      </c>
    </row>
    <row r="727" spans="1:48">
      <c r="A727" s="5" t="str">
        <f>VLOOKUP(B727,'Item in worksheet'!J:J,1,0)</f>
        <v>LCN10-0125</v>
      </c>
      <c r="B727" t="s">
        <v>1412</v>
      </c>
      <c r="C727" s="13" t="s">
        <v>1877</v>
      </c>
      <c r="E727" t="s">
        <v>1935</v>
      </c>
      <c r="M727" t="s">
        <v>60</v>
      </c>
      <c r="N727" t="s">
        <v>42</v>
      </c>
      <c r="Z727">
        <v>1000</v>
      </c>
      <c r="AA727" t="s">
        <v>1511</v>
      </c>
      <c r="AB727">
        <v>9</v>
      </c>
      <c r="AC727" t="s">
        <v>45</v>
      </c>
      <c r="AF727" t="s">
        <v>42</v>
      </c>
      <c r="AM727" t="s">
        <v>46</v>
      </c>
      <c r="AN727" t="s">
        <v>1892</v>
      </c>
      <c r="AP727" s="27" t="s">
        <v>553</v>
      </c>
      <c r="AR727" t="s">
        <v>49</v>
      </c>
      <c r="AS727" s="5" t="e">
        <f t="shared" si="4"/>
        <v>#N/A</v>
      </c>
      <c r="AT727">
        <v>0</v>
      </c>
      <c r="AU727">
        <v>0</v>
      </c>
      <c r="AV727" t="e">
        <f>VLOOKUP(B727,#REF!,1,0)</f>
        <v>#REF!</v>
      </c>
    </row>
    <row r="728" spans="1:48">
      <c r="A728" s="5" t="str">
        <f>VLOOKUP(B728,'Item in worksheet'!J:J,1,0)</f>
        <v>LCN10-0126</v>
      </c>
      <c r="B728" t="s">
        <v>1413</v>
      </c>
      <c r="C728" s="13" t="s">
        <v>1877</v>
      </c>
      <c r="E728" t="s">
        <v>1935</v>
      </c>
      <c r="M728" t="s">
        <v>60</v>
      </c>
      <c r="N728" t="s">
        <v>42</v>
      </c>
      <c r="Z728">
        <v>1000</v>
      </c>
      <c r="AA728" t="s">
        <v>1511</v>
      </c>
      <c r="AB728">
        <v>9</v>
      </c>
      <c r="AC728" t="s">
        <v>53</v>
      </c>
      <c r="AF728" t="s">
        <v>42</v>
      </c>
      <c r="AM728" t="s">
        <v>46</v>
      </c>
      <c r="AN728" t="s">
        <v>1892</v>
      </c>
      <c r="AP728" s="27" t="s">
        <v>553</v>
      </c>
      <c r="AR728" t="s">
        <v>49</v>
      </c>
      <c r="AS728" s="5" t="e">
        <f t="shared" si="4"/>
        <v>#N/A</v>
      </c>
      <c r="AT728">
        <v>0</v>
      </c>
      <c r="AU728">
        <v>0</v>
      </c>
      <c r="AV728" t="e">
        <f>VLOOKUP(B728,#REF!,1,0)</f>
        <v>#REF!</v>
      </c>
    </row>
    <row r="729" spans="1:48">
      <c r="A729" s="5" t="str">
        <f>VLOOKUP(B729,'Item in worksheet'!J:J,1,0)</f>
        <v>LCN12-0127</v>
      </c>
      <c r="B729" t="s">
        <v>1414</v>
      </c>
      <c r="C729" s="13" t="s">
        <v>1877</v>
      </c>
      <c r="E729" t="s">
        <v>1935</v>
      </c>
      <c r="M729" t="s">
        <v>60</v>
      </c>
      <c r="N729" t="s">
        <v>42</v>
      </c>
      <c r="Z729">
        <v>1000</v>
      </c>
      <c r="AA729" t="s">
        <v>1511</v>
      </c>
      <c r="AB729">
        <v>9</v>
      </c>
      <c r="AC729" t="s">
        <v>1908</v>
      </c>
      <c r="AF729" t="s">
        <v>42</v>
      </c>
      <c r="AM729" t="s">
        <v>46</v>
      </c>
      <c r="AN729" t="s">
        <v>1892</v>
      </c>
      <c r="AP729" s="27" t="s">
        <v>553</v>
      </c>
      <c r="AR729" t="s">
        <v>49</v>
      </c>
      <c r="AS729" s="5" t="e">
        <f t="shared" si="4"/>
        <v>#N/A</v>
      </c>
      <c r="AT729">
        <v>0</v>
      </c>
      <c r="AU729">
        <v>0</v>
      </c>
      <c r="AV729" t="e">
        <f>VLOOKUP(B729,#REF!,1,0)</f>
        <v>#REF!</v>
      </c>
    </row>
    <row r="730" spans="1:48">
      <c r="A730" s="5" t="str">
        <f>VLOOKUP(B730,'Item in worksheet'!J:J,1,0)</f>
        <v>LCN12-0128</v>
      </c>
      <c r="B730" t="s">
        <v>1415</v>
      </c>
      <c r="C730" s="13" t="s">
        <v>1877</v>
      </c>
      <c r="E730" t="s">
        <v>1935</v>
      </c>
      <c r="M730" t="s">
        <v>60</v>
      </c>
      <c r="N730" t="s">
        <v>42</v>
      </c>
      <c r="Z730">
        <v>1000</v>
      </c>
      <c r="AA730" t="s">
        <v>1511</v>
      </c>
      <c r="AB730">
        <v>9</v>
      </c>
      <c r="AC730" t="s">
        <v>1909</v>
      </c>
      <c r="AF730" t="s">
        <v>42</v>
      </c>
      <c r="AM730" t="s">
        <v>46</v>
      </c>
      <c r="AN730" t="s">
        <v>1892</v>
      </c>
      <c r="AP730" s="27" t="s">
        <v>553</v>
      </c>
      <c r="AR730" t="s">
        <v>49</v>
      </c>
      <c r="AS730" s="5" t="e">
        <f t="shared" si="4"/>
        <v>#N/A</v>
      </c>
      <c r="AT730">
        <v>0</v>
      </c>
      <c r="AU730">
        <v>0</v>
      </c>
      <c r="AV730" t="e">
        <f>VLOOKUP(B730,#REF!,1,0)</f>
        <v>#REF!</v>
      </c>
    </row>
    <row r="731" spans="1:48">
      <c r="A731" s="5" t="str">
        <f>VLOOKUP(B731,'Item in worksheet'!J:J,1,0)</f>
        <v>CSP10-1472</v>
      </c>
      <c r="B731" t="s">
        <v>1418</v>
      </c>
      <c r="C731" s="13" t="s">
        <v>1878</v>
      </c>
      <c r="E731" t="s">
        <v>1935</v>
      </c>
      <c r="M731" t="s">
        <v>60</v>
      </c>
      <c r="N731" t="s">
        <v>42</v>
      </c>
      <c r="Z731">
        <v>1000</v>
      </c>
      <c r="AA731" t="s">
        <v>1511</v>
      </c>
      <c r="AB731">
        <v>9</v>
      </c>
      <c r="AC731" t="s">
        <v>45</v>
      </c>
      <c r="AF731" t="s">
        <v>42</v>
      </c>
      <c r="AM731" t="s">
        <v>46</v>
      </c>
      <c r="AN731" s="13" t="s">
        <v>1893</v>
      </c>
      <c r="AP731" s="27" t="s">
        <v>1370</v>
      </c>
      <c r="AR731" t="s">
        <v>49</v>
      </c>
      <c r="AS731" s="5" t="e">
        <f t="shared" si="4"/>
        <v>#N/A</v>
      </c>
      <c r="AT731">
        <v>0</v>
      </c>
      <c r="AU731">
        <v>0</v>
      </c>
      <c r="AV731" t="e">
        <f>VLOOKUP(B731,#REF!,1,0)</f>
        <v>#REF!</v>
      </c>
    </row>
    <row r="732" spans="1:48">
      <c r="A732" s="5" t="str">
        <f>VLOOKUP(B732,'Item in worksheet'!J:J,1,0)</f>
        <v>CSP10-1473</v>
      </c>
      <c r="B732" t="s">
        <v>1419</v>
      </c>
      <c r="C732" s="13" t="s">
        <v>1878</v>
      </c>
      <c r="E732" t="s">
        <v>1935</v>
      </c>
      <c r="M732" t="s">
        <v>60</v>
      </c>
      <c r="N732" t="s">
        <v>42</v>
      </c>
      <c r="Z732">
        <v>1000</v>
      </c>
      <c r="AA732" t="s">
        <v>1511</v>
      </c>
      <c r="AB732">
        <v>9</v>
      </c>
      <c r="AC732" t="s">
        <v>53</v>
      </c>
      <c r="AF732" t="s">
        <v>42</v>
      </c>
      <c r="AM732" t="s">
        <v>46</v>
      </c>
      <c r="AN732" s="13" t="s">
        <v>1893</v>
      </c>
      <c r="AP732" s="27" t="s">
        <v>1370</v>
      </c>
      <c r="AR732" t="s">
        <v>49</v>
      </c>
      <c r="AS732" s="5" t="e">
        <f t="shared" si="4"/>
        <v>#N/A</v>
      </c>
      <c r="AT732">
        <v>0</v>
      </c>
      <c r="AU732">
        <v>0</v>
      </c>
      <c r="AV732" t="e">
        <f>VLOOKUP(B732,#REF!,1,0)</f>
        <v>#REF!</v>
      </c>
    </row>
    <row r="733" spans="1:48">
      <c r="A733" s="5" t="str">
        <f>VLOOKUP(B733,'Item in worksheet'!J:J,1,0)</f>
        <v>CSP12-1474</v>
      </c>
      <c r="B733" t="s">
        <v>1420</v>
      </c>
      <c r="C733" s="13" t="s">
        <v>1878</v>
      </c>
      <c r="E733" t="s">
        <v>1935</v>
      </c>
      <c r="M733" t="s">
        <v>60</v>
      </c>
      <c r="N733" t="s">
        <v>42</v>
      </c>
      <c r="Z733">
        <v>1000</v>
      </c>
      <c r="AA733" t="s">
        <v>1511</v>
      </c>
      <c r="AB733">
        <v>9</v>
      </c>
      <c r="AC733" t="s">
        <v>1908</v>
      </c>
      <c r="AF733" t="s">
        <v>42</v>
      </c>
      <c r="AM733" t="s">
        <v>46</v>
      </c>
      <c r="AN733" s="13" t="s">
        <v>1893</v>
      </c>
      <c r="AP733" s="27" t="s">
        <v>1370</v>
      </c>
      <c r="AR733" t="s">
        <v>49</v>
      </c>
      <c r="AS733" s="5" t="e">
        <f t="shared" si="4"/>
        <v>#N/A</v>
      </c>
      <c r="AT733">
        <v>0</v>
      </c>
      <c r="AU733">
        <v>0</v>
      </c>
      <c r="AV733" t="e">
        <f>VLOOKUP(B733,#REF!,1,0)</f>
        <v>#REF!</v>
      </c>
    </row>
    <row r="734" spans="1:48">
      <c r="A734" s="5" t="str">
        <f>VLOOKUP(B734,'Item in worksheet'!J:J,1,0)</f>
        <v>CSP12-1475</v>
      </c>
      <c r="B734" t="s">
        <v>1421</v>
      </c>
      <c r="C734" s="13" t="s">
        <v>1878</v>
      </c>
      <c r="E734" t="s">
        <v>1935</v>
      </c>
      <c r="M734" t="s">
        <v>60</v>
      </c>
      <c r="N734" t="s">
        <v>42</v>
      </c>
      <c r="Z734">
        <v>1000</v>
      </c>
      <c r="AA734" t="s">
        <v>1511</v>
      </c>
      <c r="AB734">
        <v>9</v>
      </c>
      <c r="AC734" t="s">
        <v>1909</v>
      </c>
      <c r="AF734" t="s">
        <v>42</v>
      </c>
      <c r="AM734" t="s">
        <v>46</v>
      </c>
      <c r="AN734" s="13" t="s">
        <v>1893</v>
      </c>
      <c r="AP734" s="27" t="s">
        <v>1370</v>
      </c>
      <c r="AR734" t="s">
        <v>49</v>
      </c>
      <c r="AS734" s="5" t="e">
        <f t="shared" si="4"/>
        <v>#N/A</v>
      </c>
      <c r="AT734">
        <v>0</v>
      </c>
      <c r="AU734">
        <v>0</v>
      </c>
      <c r="AV734" t="e">
        <f>VLOOKUP(B734,#REF!,1,0)</f>
        <v>#REF!</v>
      </c>
    </row>
    <row r="735" spans="1:48">
      <c r="A735" s="5" t="str">
        <f>VLOOKUP(B735,'Item in worksheet'!J:J,1,0)</f>
        <v>CSP10-1476</v>
      </c>
      <c r="B735" t="s">
        <v>1423</v>
      </c>
      <c r="C735" s="13" t="s">
        <v>1879</v>
      </c>
      <c r="E735" t="s">
        <v>1935</v>
      </c>
      <c r="M735" t="s">
        <v>60</v>
      </c>
      <c r="N735" t="s">
        <v>42</v>
      </c>
      <c r="Z735">
        <v>1000</v>
      </c>
      <c r="AA735" t="s">
        <v>1511</v>
      </c>
      <c r="AB735">
        <v>9</v>
      </c>
      <c r="AC735" t="s">
        <v>45</v>
      </c>
      <c r="AF735" t="s">
        <v>42</v>
      </c>
      <c r="AM735" t="s">
        <v>46</v>
      </c>
      <c r="AN735" s="13" t="s">
        <v>1893</v>
      </c>
      <c r="AP735" s="27" t="s">
        <v>1370</v>
      </c>
      <c r="AR735" t="s">
        <v>49</v>
      </c>
      <c r="AS735" s="5" t="e">
        <f t="shared" si="4"/>
        <v>#N/A</v>
      </c>
      <c r="AT735">
        <v>0</v>
      </c>
      <c r="AU735">
        <v>0</v>
      </c>
      <c r="AV735" t="e">
        <f>VLOOKUP(B735,#REF!,1,0)</f>
        <v>#REF!</v>
      </c>
    </row>
    <row r="736" spans="1:48">
      <c r="A736" s="5" t="str">
        <f>VLOOKUP(B736,'Item in worksheet'!J:J,1,0)</f>
        <v>CSP10-1477</v>
      </c>
      <c r="B736" t="s">
        <v>1424</v>
      </c>
      <c r="C736" s="13" t="s">
        <v>1879</v>
      </c>
      <c r="E736" t="s">
        <v>1935</v>
      </c>
      <c r="M736" t="s">
        <v>60</v>
      </c>
      <c r="N736" t="s">
        <v>42</v>
      </c>
      <c r="Z736">
        <v>1000</v>
      </c>
      <c r="AA736" t="s">
        <v>1511</v>
      </c>
      <c r="AB736">
        <v>9</v>
      </c>
      <c r="AC736" t="s">
        <v>53</v>
      </c>
      <c r="AF736" t="s">
        <v>42</v>
      </c>
      <c r="AM736" t="s">
        <v>46</v>
      </c>
      <c r="AN736" s="13" t="s">
        <v>1893</v>
      </c>
      <c r="AP736" s="27" t="s">
        <v>1370</v>
      </c>
      <c r="AR736" t="s">
        <v>49</v>
      </c>
      <c r="AS736" s="5" t="e">
        <f t="shared" si="4"/>
        <v>#N/A</v>
      </c>
      <c r="AT736">
        <v>0</v>
      </c>
      <c r="AU736">
        <v>0</v>
      </c>
      <c r="AV736" t="e">
        <f>VLOOKUP(B736,#REF!,1,0)</f>
        <v>#REF!</v>
      </c>
    </row>
    <row r="737" spans="1:48">
      <c r="A737" s="5" t="str">
        <f>VLOOKUP(B737,'Item in worksheet'!J:J,1,0)</f>
        <v>CSP12-1478</v>
      </c>
      <c r="B737" t="s">
        <v>1425</v>
      </c>
      <c r="C737" s="13" t="s">
        <v>1879</v>
      </c>
      <c r="E737" t="s">
        <v>1935</v>
      </c>
      <c r="M737" t="s">
        <v>60</v>
      </c>
      <c r="N737" t="s">
        <v>42</v>
      </c>
      <c r="Z737">
        <v>1000</v>
      </c>
      <c r="AA737" t="s">
        <v>1511</v>
      </c>
      <c r="AB737">
        <v>9</v>
      </c>
      <c r="AC737" t="s">
        <v>1908</v>
      </c>
      <c r="AF737" t="s">
        <v>42</v>
      </c>
      <c r="AM737" t="s">
        <v>46</v>
      </c>
      <c r="AN737" s="13" t="s">
        <v>1893</v>
      </c>
      <c r="AP737" s="27" t="s">
        <v>1370</v>
      </c>
      <c r="AR737" t="s">
        <v>49</v>
      </c>
      <c r="AS737" s="5" t="e">
        <f t="shared" si="4"/>
        <v>#N/A</v>
      </c>
      <c r="AT737">
        <v>0</v>
      </c>
      <c r="AU737">
        <v>0</v>
      </c>
      <c r="AV737" t="e">
        <f>VLOOKUP(B737,#REF!,1,0)</f>
        <v>#REF!</v>
      </c>
    </row>
    <row r="738" spans="1:48">
      <c r="A738" s="5" t="str">
        <f>VLOOKUP(B738,'Item in worksheet'!J:J,1,0)</f>
        <v>CSP12-1479</v>
      </c>
      <c r="B738" t="s">
        <v>1426</v>
      </c>
      <c r="C738" s="13" t="s">
        <v>1879</v>
      </c>
      <c r="E738" t="s">
        <v>1935</v>
      </c>
      <c r="M738" t="s">
        <v>60</v>
      </c>
      <c r="N738" t="s">
        <v>42</v>
      </c>
      <c r="Z738">
        <v>1000</v>
      </c>
      <c r="AA738" t="s">
        <v>1511</v>
      </c>
      <c r="AB738">
        <v>9</v>
      </c>
      <c r="AC738" t="s">
        <v>1909</v>
      </c>
      <c r="AF738" t="s">
        <v>42</v>
      </c>
      <c r="AM738" t="s">
        <v>46</v>
      </c>
      <c r="AN738" s="13" t="s">
        <v>1893</v>
      </c>
      <c r="AP738" s="27" t="s">
        <v>1370</v>
      </c>
      <c r="AR738" t="s">
        <v>49</v>
      </c>
      <c r="AS738" s="5" t="e">
        <f t="shared" si="4"/>
        <v>#N/A</v>
      </c>
      <c r="AT738">
        <v>0</v>
      </c>
      <c r="AU738">
        <v>0</v>
      </c>
      <c r="AV738" t="e">
        <f>VLOOKUP(B738,#REF!,1,0)</f>
        <v>#REF!</v>
      </c>
    </row>
    <row r="739" spans="1:48">
      <c r="A739" s="5" t="str">
        <f>VLOOKUP(B739,'Item in worksheet'!J:J,1,0)</f>
        <v>CSP10-1480</v>
      </c>
      <c r="B739" t="s">
        <v>1428</v>
      </c>
      <c r="C739" s="13" t="s">
        <v>1880</v>
      </c>
      <c r="E739" t="s">
        <v>1935</v>
      </c>
      <c r="M739" t="s">
        <v>60</v>
      </c>
      <c r="N739" t="s">
        <v>42</v>
      </c>
      <c r="Z739">
        <v>800</v>
      </c>
      <c r="AA739" t="s">
        <v>1511</v>
      </c>
      <c r="AB739">
        <v>9</v>
      </c>
      <c r="AC739" t="s">
        <v>45</v>
      </c>
      <c r="AF739" t="s">
        <v>42</v>
      </c>
      <c r="AM739" t="s">
        <v>46</v>
      </c>
      <c r="AN739" t="s">
        <v>1892</v>
      </c>
      <c r="AP739" s="27" t="s">
        <v>553</v>
      </c>
      <c r="AR739" t="s">
        <v>49</v>
      </c>
      <c r="AS739" s="5" t="e">
        <f t="shared" ref="AS739:AS785" si="5">VLOOKUP(C739,$C$1:$C$417,1,0)</f>
        <v>#N/A</v>
      </c>
      <c r="AT739">
        <v>0</v>
      </c>
      <c r="AU739">
        <v>0</v>
      </c>
      <c r="AV739" t="e">
        <f>VLOOKUP(B739,#REF!,1,0)</f>
        <v>#REF!</v>
      </c>
    </row>
    <row r="740" spans="1:48">
      <c r="A740" s="5" t="str">
        <f>VLOOKUP(B740,'Item in worksheet'!J:J,1,0)</f>
        <v>CSP10-1481</v>
      </c>
      <c r="B740" t="s">
        <v>1429</v>
      </c>
      <c r="C740" s="13" t="s">
        <v>1880</v>
      </c>
      <c r="E740" t="s">
        <v>1935</v>
      </c>
      <c r="M740" t="s">
        <v>60</v>
      </c>
      <c r="N740" t="s">
        <v>42</v>
      </c>
      <c r="Z740">
        <v>800</v>
      </c>
      <c r="AA740" t="s">
        <v>1511</v>
      </c>
      <c r="AB740">
        <v>9</v>
      </c>
      <c r="AC740" t="s">
        <v>53</v>
      </c>
      <c r="AF740" t="s">
        <v>42</v>
      </c>
      <c r="AM740" t="s">
        <v>46</v>
      </c>
      <c r="AN740" t="s">
        <v>1892</v>
      </c>
      <c r="AP740" s="27" t="s">
        <v>553</v>
      </c>
      <c r="AR740" t="s">
        <v>49</v>
      </c>
      <c r="AS740" s="5" t="e">
        <f t="shared" si="5"/>
        <v>#N/A</v>
      </c>
      <c r="AT740">
        <v>0</v>
      </c>
      <c r="AU740">
        <v>0</v>
      </c>
      <c r="AV740" t="e">
        <f>VLOOKUP(B740,#REF!,1,0)</f>
        <v>#REF!</v>
      </c>
    </row>
    <row r="741" spans="1:48">
      <c r="A741" s="5" t="str">
        <f>VLOOKUP(B741,'Item in worksheet'!J:J,1,0)</f>
        <v>CSP12-1482</v>
      </c>
      <c r="B741" t="s">
        <v>1430</v>
      </c>
      <c r="C741" s="13" t="s">
        <v>1880</v>
      </c>
      <c r="E741" t="s">
        <v>1935</v>
      </c>
      <c r="M741" t="s">
        <v>60</v>
      </c>
      <c r="N741" t="s">
        <v>42</v>
      </c>
      <c r="Z741">
        <v>800</v>
      </c>
      <c r="AA741" t="s">
        <v>1511</v>
      </c>
      <c r="AB741">
        <v>9</v>
      </c>
      <c r="AC741" t="s">
        <v>1908</v>
      </c>
      <c r="AF741" t="s">
        <v>42</v>
      </c>
      <c r="AM741" t="s">
        <v>46</v>
      </c>
      <c r="AN741" t="s">
        <v>1892</v>
      </c>
      <c r="AP741" s="27" t="s">
        <v>553</v>
      </c>
      <c r="AR741" t="s">
        <v>49</v>
      </c>
      <c r="AS741" s="5" t="e">
        <f t="shared" si="5"/>
        <v>#N/A</v>
      </c>
      <c r="AT741">
        <v>0</v>
      </c>
      <c r="AU741">
        <v>0</v>
      </c>
      <c r="AV741" t="e">
        <f>VLOOKUP(B741,#REF!,1,0)</f>
        <v>#REF!</v>
      </c>
    </row>
    <row r="742" spans="1:48">
      <c r="A742" s="5" t="str">
        <f>VLOOKUP(B742,'Item in worksheet'!J:J,1,0)</f>
        <v>CSP12-1483</v>
      </c>
      <c r="B742" t="s">
        <v>1431</v>
      </c>
      <c r="C742" s="13" t="s">
        <v>1880</v>
      </c>
      <c r="E742" t="s">
        <v>1935</v>
      </c>
      <c r="M742" t="s">
        <v>60</v>
      </c>
      <c r="N742" t="s">
        <v>42</v>
      </c>
      <c r="Z742">
        <v>800</v>
      </c>
      <c r="AA742" t="s">
        <v>1511</v>
      </c>
      <c r="AB742">
        <v>9</v>
      </c>
      <c r="AC742" t="s">
        <v>1909</v>
      </c>
      <c r="AF742" t="s">
        <v>42</v>
      </c>
      <c r="AM742" t="s">
        <v>46</v>
      </c>
      <c r="AN742" t="s">
        <v>1892</v>
      </c>
      <c r="AP742" s="27" t="s">
        <v>553</v>
      </c>
      <c r="AR742" t="s">
        <v>49</v>
      </c>
      <c r="AS742" s="5" t="e">
        <f t="shared" si="5"/>
        <v>#N/A</v>
      </c>
      <c r="AT742">
        <v>0</v>
      </c>
      <c r="AU742">
        <v>0</v>
      </c>
      <c r="AV742" t="e">
        <f>VLOOKUP(B742,#REF!,1,0)</f>
        <v>#REF!</v>
      </c>
    </row>
    <row r="743" spans="1:48">
      <c r="A743" s="5" t="str">
        <f>VLOOKUP(B743,'Item in worksheet'!J:J,1,0)</f>
        <v>CSP10-1484</v>
      </c>
      <c r="B743" t="s">
        <v>1434</v>
      </c>
      <c r="C743" s="13" t="s">
        <v>1860</v>
      </c>
      <c r="E743" t="s">
        <v>1935</v>
      </c>
      <c r="M743" t="s">
        <v>60</v>
      </c>
      <c r="N743" t="s">
        <v>42</v>
      </c>
      <c r="Z743">
        <v>800</v>
      </c>
      <c r="AA743" t="s">
        <v>1511</v>
      </c>
      <c r="AB743">
        <v>9</v>
      </c>
      <c r="AC743" t="s">
        <v>45</v>
      </c>
      <c r="AF743" t="s">
        <v>42</v>
      </c>
      <c r="AM743" t="s">
        <v>46</v>
      </c>
      <c r="AN743" t="s">
        <v>1892</v>
      </c>
      <c r="AP743" s="27" t="s">
        <v>553</v>
      </c>
      <c r="AR743" t="s">
        <v>49</v>
      </c>
      <c r="AS743" s="5" t="e">
        <f t="shared" si="5"/>
        <v>#N/A</v>
      </c>
      <c r="AT743">
        <v>0</v>
      </c>
      <c r="AU743">
        <v>0</v>
      </c>
      <c r="AV743" t="e">
        <f>VLOOKUP(B743,#REF!,1,0)</f>
        <v>#REF!</v>
      </c>
    </row>
    <row r="744" spans="1:48">
      <c r="A744" s="5" t="str">
        <f>VLOOKUP(B744,'Item in worksheet'!J:J,1,0)</f>
        <v>CSP10-1485</v>
      </c>
      <c r="B744" t="s">
        <v>1435</v>
      </c>
      <c r="C744" s="13" t="s">
        <v>1860</v>
      </c>
      <c r="E744" t="s">
        <v>1935</v>
      </c>
      <c r="M744" t="s">
        <v>60</v>
      </c>
      <c r="N744" t="s">
        <v>42</v>
      </c>
      <c r="Z744">
        <v>800</v>
      </c>
      <c r="AA744" t="s">
        <v>1511</v>
      </c>
      <c r="AB744">
        <v>9</v>
      </c>
      <c r="AC744" t="s">
        <v>53</v>
      </c>
      <c r="AF744" t="s">
        <v>42</v>
      </c>
      <c r="AM744" t="s">
        <v>46</v>
      </c>
      <c r="AN744" t="s">
        <v>1892</v>
      </c>
      <c r="AP744" s="27" t="s">
        <v>553</v>
      </c>
      <c r="AR744" t="s">
        <v>49</v>
      </c>
      <c r="AS744" s="5" t="e">
        <f t="shared" si="5"/>
        <v>#N/A</v>
      </c>
      <c r="AT744">
        <v>0</v>
      </c>
      <c r="AU744">
        <v>0</v>
      </c>
      <c r="AV744" t="e">
        <f>VLOOKUP(B744,#REF!,1,0)</f>
        <v>#REF!</v>
      </c>
    </row>
    <row r="745" spans="1:48">
      <c r="A745" s="5" t="str">
        <f>VLOOKUP(B745,'Item in worksheet'!J:J,1,0)</f>
        <v>CSP12-1486</v>
      </c>
      <c r="B745" t="s">
        <v>1436</v>
      </c>
      <c r="C745" s="13" t="s">
        <v>1860</v>
      </c>
      <c r="E745" t="s">
        <v>1935</v>
      </c>
      <c r="M745" t="s">
        <v>60</v>
      </c>
      <c r="N745" t="s">
        <v>42</v>
      </c>
      <c r="Z745">
        <v>800</v>
      </c>
      <c r="AA745" t="s">
        <v>1511</v>
      </c>
      <c r="AB745">
        <v>9</v>
      </c>
      <c r="AC745" t="s">
        <v>1908</v>
      </c>
      <c r="AF745" t="s">
        <v>42</v>
      </c>
      <c r="AM745" t="s">
        <v>46</v>
      </c>
      <c r="AN745" t="s">
        <v>1892</v>
      </c>
      <c r="AP745" s="27" t="s">
        <v>553</v>
      </c>
      <c r="AR745" t="s">
        <v>49</v>
      </c>
      <c r="AS745" s="5" t="e">
        <f t="shared" si="5"/>
        <v>#N/A</v>
      </c>
      <c r="AT745">
        <v>0</v>
      </c>
      <c r="AU745">
        <v>0</v>
      </c>
      <c r="AV745" t="e">
        <f>VLOOKUP(B745,#REF!,1,0)</f>
        <v>#REF!</v>
      </c>
    </row>
    <row r="746" spans="1:48">
      <c r="A746" s="5" t="str">
        <f>VLOOKUP(B746,'Item in worksheet'!J:J,1,0)</f>
        <v>CSP12-1487</v>
      </c>
      <c r="B746" t="s">
        <v>1437</v>
      </c>
      <c r="C746" s="13" t="s">
        <v>1860</v>
      </c>
      <c r="E746" t="s">
        <v>1935</v>
      </c>
      <c r="M746" t="s">
        <v>60</v>
      </c>
      <c r="N746" t="s">
        <v>42</v>
      </c>
      <c r="Z746">
        <v>800</v>
      </c>
      <c r="AA746" t="s">
        <v>1511</v>
      </c>
      <c r="AB746">
        <v>9</v>
      </c>
      <c r="AC746" t="s">
        <v>1909</v>
      </c>
      <c r="AF746" t="s">
        <v>42</v>
      </c>
      <c r="AM746" t="s">
        <v>46</v>
      </c>
      <c r="AN746" t="s">
        <v>1892</v>
      </c>
      <c r="AP746" s="27" t="s">
        <v>553</v>
      </c>
      <c r="AR746" t="s">
        <v>49</v>
      </c>
      <c r="AS746" s="5" t="e">
        <f t="shared" si="5"/>
        <v>#N/A</v>
      </c>
      <c r="AT746">
        <v>0</v>
      </c>
      <c r="AU746">
        <v>0</v>
      </c>
      <c r="AV746" t="e">
        <f>VLOOKUP(B746,#REF!,1,0)</f>
        <v>#REF!</v>
      </c>
    </row>
    <row r="747" spans="1:48">
      <c r="A747" s="5" t="str">
        <f>VLOOKUP(B747,'Item in worksheet'!J:J,1,0)</f>
        <v>CL10-0001</v>
      </c>
      <c r="B747" t="s">
        <v>1440</v>
      </c>
      <c r="C747" s="13" t="s">
        <v>1864</v>
      </c>
      <c r="E747" t="s">
        <v>1935</v>
      </c>
      <c r="M747" t="s">
        <v>60</v>
      </c>
      <c r="N747" t="s">
        <v>42</v>
      </c>
      <c r="Z747">
        <v>800</v>
      </c>
      <c r="AA747" s="13" t="s">
        <v>1869</v>
      </c>
      <c r="AB747">
        <v>9</v>
      </c>
      <c r="AC747" t="s">
        <v>45</v>
      </c>
      <c r="AF747" t="s">
        <v>42</v>
      </c>
      <c r="AM747" t="s">
        <v>46</v>
      </c>
      <c r="AN747" s="13" t="s">
        <v>1893</v>
      </c>
      <c r="AP747" s="27" t="s">
        <v>48</v>
      </c>
      <c r="AR747" t="s">
        <v>49</v>
      </c>
      <c r="AS747" s="5" t="e">
        <f t="shared" si="5"/>
        <v>#N/A</v>
      </c>
      <c r="AT747">
        <v>0</v>
      </c>
      <c r="AU747">
        <v>0</v>
      </c>
      <c r="AV747" t="e">
        <f>VLOOKUP(B747,#REF!,1,0)</f>
        <v>#REF!</v>
      </c>
    </row>
    <row r="748" spans="1:48">
      <c r="A748" s="5" t="str">
        <f>VLOOKUP(B748,'Item in worksheet'!J:J,1,0)</f>
        <v>CL10-0002</v>
      </c>
      <c r="B748" t="s">
        <v>1441</v>
      </c>
      <c r="C748" s="13" t="s">
        <v>1864</v>
      </c>
      <c r="E748" t="s">
        <v>1935</v>
      </c>
      <c r="M748" t="s">
        <v>60</v>
      </c>
      <c r="N748" t="s">
        <v>42</v>
      </c>
      <c r="Z748">
        <v>800</v>
      </c>
      <c r="AA748" s="13" t="s">
        <v>1869</v>
      </c>
      <c r="AB748">
        <v>9</v>
      </c>
      <c r="AC748" t="s">
        <v>53</v>
      </c>
      <c r="AF748" t="s">
        <v>42</v>
      </c>
      <c r="AM748" t="s">
        <v>46</v>
      </c>
      <c r="AN748" s="13" t="s">
        <v>1893</v>
      </c>
      <c r="AP748" s="27" t="s">
        <v>48</v>
      </c>
      <c r="AR748" t="s">
        <v>49</v>
      </c>
      <c r="AS748" s="5" t="e">
        <f t="shared" si="5"/>
        <v>#N/A</v>
      </c>
      <c r="AT748">
        <v>0</v>
      </c>
      <c r="AU748">
        <v>0</v>
      </c>
      <c r="AV748" t="e">
        <f>VLOOKUP(B748,#REF!,1,0)</f>
        <v>#REF!</v>
      </c>
    </row>
    <row r="749" spans="1:48">
      <c r="A749" s="5" t="str">
        <f>VLOOKUP(B749,'Item in worksheet'!J:J,1,0)</f>
        <v>CL12-0003</v>
      </c>
      <c r="B749" t="s">
        <v>1442</v>
      </c>
      <c r="C749" s="13" t="s">
        <v>1864</v>
      </c>
      <c r="E749" t="s">
        <v>1935</v>
      </c>
      <c r="M749" t="s">
        <v>60</v>
      </c>
      <c r="N749" t="s">
        <v>42</v>
      </c>
      <c r="Z749">
        <v>800</v>
      </c>
      <c r="AA749" s="13" t="s">
        <v>1869</v>
      </c>
      <c r="AB749">
        <v>9</v>
      </c>
      <c r="AC749" t="s">
        <v>1908</v>
      </c>
      <c r="AF749" t="s">
        <v>42</v>
      </c>
      <c r="AM749" t="s">
        <v>46</v>
      </c>
      <c r="AN749" s="13" t="s">
        <v>1893</v>
      </c>
      <c r="AP749" s="27" t="s">
        <v>48</v>
      </c>
      <c r="AR749" t="s">
        <v>49</v>
      </c>
      <c r="AS749" s="5" t="e">
        <f t="shared" si="5"/>
        <v>#N/A</v>
      </c>
      <c r="AT749">
        <v>0</v>
      </c>
      <c r="AU749">
        <v>0</v>
      </c>
      <c r="AV749" t="e">
        <f>VLOOKUP(B749,#REF!,1,0)</f>
        <v>#REF!</v>
      </c>
    </row>
    <row r="750" spans="1:48">
      <c r="A750" s="5" t="str">
        <f>VLOOKUP(B750,'Item in worksheet'!J:J,1,0)</f>
        <v>CL12-0004</v>
      </c>
      <c r="B750" t="s">
        <v>1443</v>
      </c>
      <c r="C750" s="13" t="s">
        <v>1864</v>
      </c>
      <c r="E750" t="s">
        <v>1935</v>
      </c>
      <c r="M750" t="s">
        <v>60</v>
      </c>
      <c r="N750" t="s">
        <v>42</v>
      </c>
      <c r="Z750">
        <v>800</v>
      </c>
      <c r="AA750" s="13" t="s">
        <v>1869</v>
      </c>
      <c r="AB750">
        <v>9</v>
      </c>
      <c r="AC750" t="s">
        <v>1909</v>
      </c>
      <c r="AF750" t="s">
        <v>42</v>
      </c>
      <c r="AM750" t="s">
        <v>46</v>
      </c>
      <c r="AN750" s="13" t="s">
        <v>1893</v>
      </c>
      <c r="AP750" s="27" t="s">
        <v>48</v>
      </c>
      <c r="AR750" t="s">
        <v>49</v>
      </c>
      <c r="AS750" s="5" t="e">
        <f t="shared" si="5"/>
        <v>#N/A</v>
      </c>
      <c r="AT750">
        <v>0</v>
      </c>
      <c r="AU750">
        <v>0</v>
      </c>
      <c r="AV750" t="e">
        <f>VLOOKUP(B750,#REF!,1,0)</f>
        <v>#REF!</v>
      </c>
    </row>
    <row r="751" spans="1:48">
      <c r="A751" s="5" t="str">
        <f>VLOOKUP(B751,'Item in worksheet'!J:J,1,0)</f>
        <v>CL10-0005</v>
      </c>
      <c r="B751" t="s">
        <v>1446</v>
      </c>
      <c r="C751" s="13" t="s">
        <v>1881</v>
      </c>
      <c r="E751" t="s">
        <v>1935</v>
      </c>
      <c r="M751" t="s">
        <v>60</v>
      </c>
      <c r="N751" t="s">
        <v>42</v>
      </c>
      <c r="Z751">
        <v>800</v>
      </c>
      <c r="AA751" s="13" t="s">
        <v>1869</v>
      </c>
      <c r="AB751">
        <v>9</v>
      </c>
      <c r="AC751" t="s">
        <v>45</v>
      </c>
      <c r="AF751" t="s">
        <v>42</v>
      </c>
      <c r="AM751" t="s">
        <v>46</v>
      </c>
      <c r="AN751" s="13" t="s">
        <v>1893</v>
      </c>
      <c r="AP751" s="27" t="s">
        <v>48</v>
      </c>
      <c r="AR751" t="s">
        <v>49</v>
      </c>
      <c r="AS751" s="5" t="e">
        <f t="shared" si="5"/>
        <v>#N/A</v>
      </c>
      <c r="AT751">
        <v>0</v>
      </c>
      <c r="AU751">
        <v>0</v>
      </c>
      <c r="AV751" t="e">
        <f>VLOOKUP(B751,#REF!,1,0)</f>
        <v>#REF!</v>
      </c>
    </row>
    <row r="752" spans="1:48">
      <c r="A752" s="5" t="str">
        <f>VLOOKUP(B752,'Item in worksheet'!J:J,1,0)</f>
        <v>CL10-0006</v>
      </c>
      <c r="B752" t="s">
        <v>1447</v>
      </c>
      <c r="C752" s="13" t="s">
        <v>1881</v>
      </c>
      <c r="E752" t="s">
        <v>1935</v>
      </c>
      <c r="M752" t="s">
        <v>60</v>
      </c>
      <c r="N752" t="s">
        <v>42</v>
      </c>
      <c r="Z752">
        <v>800</v>
      </c>
      <c r="AA752" s="13" t="s">
        <v>1869</v>
      </c>
      <c r="AB752">
        <v>9</v>
      </c>
      <c r="AC752" t="s">
        <v>53</v>
      </c>
      <c r="AF752" t="s">
        <v>42</v>
      </c>
      <c r="AM752" t="s">
        <v>46</v>
      </c>
      <c r="AN752" s="13" t="s">
        <v>1893</v>
      </c>
      <c r="AP752" s="27" t="s">
        <v>48</v>
      </c>
      <c r="AR752" t="s">
        <v>49</v>
      </c>
      <c r="AS752" s="5" t="e">
        <f t="shared" si="5"/>
        <v>#N/A</v>
      </c>
      <c r="AT752">
        <v>0</v>
      </c>
      <c r="AU752">
        <v>0</v>
      </c>
      <c r="AV752" t="e">
        <f>VLOOKUP(B752,#REF!,1,0)</f>
        <v>#REF!</v>
      </c>
    </row>
    <row r="753" spans="1:48">
      <c r="A753" s="5" t="str">
        <f>VLOOKUP(B753,'Item in worksheet'!J:J,1,0)</f>
        <v>CL12-0007</v>
      </c>
      <c r="B753" t="s">
        <v>1448</v>
      </c>
      <c r="C753" s="13" t="s">
        <v>1881</v>
      </c>
      <c r="E753" t="s">
        <v>1935</v>
      </c>
      <c r="M753" t="s">
        <v>60</v>
      </c>
      <c r="N753" t="s">
        <v>42</v>
      </c>
      <c r="Z753">
        <v>800</v>
      </c>
      <c r="AA753" s="13" t="s">
        <v>1869</v>
      </c>
      <c r="AB753">
        <v>9</v>
      </c>
      <c r="AC753" t="s">
        <v>1908</v>
      </c>
      <c r="AF753" t="s">
        <v>42</v>
      </c>
      <c r="AM753" t="s">
        <v>46</v>
      </c>
      <c r="AN753" s="13" t="s">
        <v>1893</v>
      </c>
      <c r="AP753" s="27" t="s">
        <v>48</v>
      </c>
      <c r="AR753" t="s">
        <v>49</v>
      </c>
      <c r="AS753" s="5" t="e">
        <f t="shared" si="5"/>
        <v>#N/A</v>
      </c>
      <c r="AT753">
        <v>0</v>
      </c>
      <c r="AU753">
        <v>0</v>
      </c>
      <c r="AV753" t="e">
        <f>VLOOKUP(B753,#REF!,1,0)</f>
        <v>#REF!</v>
      </c>
    </row>
    <row r="754" spans="1:48">
      <c r="A754" s="5" t="str">
        <f>VLOOKUP(B754,'Item in worksheet'!J:J,1,0)</f>
        <v>CL12-0008</v>
      </c>
      <c r="B754" t="s">
        <v>1449</v>
      </c>
      <c r="C754" s="13" t="s">
        <v>1881</v>
      </c>
      <c r="E754" t="s">
        <v>1935</v>
      </c>
      <c r="M754" t="s">
        <v>60</v>
      </c>
      <c r="N754" t="s">
        <v>42</v>
      </c>
      <c r="Z754">
        <v>800</v>
      </c>
      <c r="AA754" s="13" t="s">
        <v>1869</v>
      </c>
      <c r="AB754">
        <v>9</v>
      </c>
      <c r="AC754" t="s">
        <v>1909</v>
      </c>
      <c r="AF754" t="s">
        <v>42</v>
      </c>
      <c r="AM754" t="s">
        <v>46</v>
      </c>
      <c r="AN754" s="13" t="s">
        <v>1893</v>
      </c>
      <c r="AP754" s="27" t="s">
        <v>48</v>
      </c>
      <c r="AR754" t="s">
        <v>49</v>
      </c>
      <c r="AS754" s="5" t="e">
        <f t="shared" si="5"/>
        <v>#N/A</v>
      </c>
      <c r="AT754">
        <v>0</v>
      </c>
      <c r="AU754">
        <v>0</v>
      </c>
      <c r="AV754" t="e">
        <f>VLOOKUP(B754,#REF!,1,0)</f>
        <v>#REF!</v>
      </c>
    </row>
    <row r="755" spans="1:48">
      <c r="A755" s="5" t="str">
        <f>VLOOKUP(B755,'Item in worksheet'!J:J,1,0)</f>
        <v>CL10-0041</v>
      </c>
      <c r="B755" t="s">
        <v>1452</v>
      </c>
      <c r="C755" s="13" t="s">
        <v>1882</v>
      </c>
      <c r="E755" t="s">
        <v>1935</v>
      </c>
      <c r="M755" t="s">
        <v>60</v>
      </c>
      <c r="N755" t="s">
        <v>42</v>
      </c>
      <c r="Z755">
        <v>800</v>
      </c>
      <c r="AA755" s="13" t="s">
        <v>1869</v>
      </c>
      <c r="AB755">
        <v>9</v>
      </c>
      <c r="AC755" t="s">
        <v>45</v>
      </c>
      <c r="AF755" t="s">
        <v>42</v>
      </c>
      <c r="AM755" t="s">
        <v>46</v>
      </c>
      <c r="AN755" s="13" t="s">
        <v>1893</v>
      </c>
      <c r="AP755" s="27" t="s">
        <v>48</v>
      </c>
      <c r="AR755" t="s">
        <v>49</v>
      </c>
      <c r="AS755" s="5" t="e">
        <f t="shared" si="5"/>
        <v>#N/A</v>
      </c>
      <c r="AT755">
        <v>0</v>
      </c>
      <c r="AU755">
        <v>0</v>
      </c>
      <c r="AV755" t="e">
        <f>VLOOKUP(B755,#REF!,1,0)</f>
        <v>#REF!</v>
      </c>
    </row>
    <row r="756" spans="1:48">
      <c r="A756" s="5" t="str">
        <f>VLOOKUP(B756,'Item in worksheet'!J:J,1,0)</f>
        <v>CL10-0042</v>
      </c>
      <c r="B756" t="s">
        <v>1453</v>
      </c>
      <c r="C756" s="13" t="s">
        <v>1882</v>
      </c>
      <c r="E756" t="s">
        <v>1935</v>
      </c>
      <c r="M756" t="s">
        <v>60</v>
      </c>
      <c r="N756" t="s">
        <v>42</v>
      </c>
      <c r="Z756">
        <v>800</v>
      </c>
      <c r="AA756" s="13" t="s">
        <v>1869</v>
      </c>
      <c r="AB756">
        <v>9</v>
      </c>
      <c r="AC756" t="s">
        <v>53</v>
      </c>
      <c r="AF756" t="s">
        <v>42</v>
      </c>
      <c r="AM756" t="s">
        <v>46</v>
      </c>
      <c r="AN756" s="13" t="s">
        <v>1893</v>
      </c>
      <c r="AP756" s="27" t="s">
        <v>48</v>
      </c>
      <c r="AR756" t="s">
        <v>49</v>
      </c>
      <c r="AS756" s="5" t="e">
        <f t="shared" si="5"/>
        <v>#N/A</v>
      </c>
      <c r="AT756">
        <v>0</v>
      </c>
      <c r="AU756">
        <v>0</v>
      </c>
      <c r="AV756" t="e">
        <f>VLOOKUP(B756,#REF!,1,0)</f>
        <v>#REF!</v>
      </c>
    </row>
    <row r="757" spans="1:48">
      <c r="A757" s="5" t="str">
        <f>VLOOKUP(B757,'Item in worksheet'!J:J,1,0)</f>
        <v>CL12-0043</v>
      </c>
      <c r="B757" t="s">
        <v>1454</v>
      </c>
      <c r="C757" s="13" t="s">
        <v>1882</v>
      </c>
      <c r="E757" t="s">
        <v>1935</v>
      </c>
      <c r="M757" t="s">
        <v>60</v>
      </c>
      <c r="N757" t="s">
        <v>42</v>
      </c>
      <c r="Z757">
        <v>800</v>
      </c>
      <c r="AA757" s="13" t="s">
        <v>1869</v>
      </c>
      <c r="AB757">
        <v>9</v>
      </c>
      <c r="AC757" t="s">
        <v>1908</v>
      </c>
      <c r="AF757" t="s">
        <v>42</v>
      </c>
      <c r="AM757" t="s">
        <v>46</v>
      </c>
      <c r="AN757" s="13" t="s">
        <v>1893</v>
      </c>
      <c r="AP757" s="27" t="s">
        <v>48</v>
      </c>
      <c r="AR757" t="s">
        <v>49</v>
      </c>
      <c r="AS757" s="5" t="e">
        <f t="shared" si="5"/>
        <v>#N/A</v>
      </c>
      <c r="AT757">
        <v>0</v>
      </c>
      <c r="AU757">
        <v>0</v>
      </c>
      <c r="AV757" t="e">
        <f>VLOOKUP(B757,#REF!,1,0)</f>
        <v>#REF!</v>
      </c>
    </row>
    <row r="758" spans="1:48">
      <c r="A758" s="5" t="str">
        <f>VLOOKUP(B758,'Item in worksheet'!J:J,1,0)</f>
        <v>CL12-0044</v>
      </c>
      <c r="B758" t="s">
        <v>1455</v>
      </c>
      <c r="C758" s="13" t="s">
        <v>1882</v>
      </c>
      <c r="E758" t="s">
        <v>1935</v>
      </c>
      <c r="M758" t="s">
        <v>60</v>
      </c>
      <c r="N758" t="s">
        <v>42</v>
      </c>
      <c r="Z758">
        <v>800</v>
      </c>
      <c r="AA758" s="13" t="s">
        <v>1869</v>
      </c>
      <c r="AB758">
        <v>9</v>
      </c>
      <c r="AC758" t="s">
        <v>1909</v>
      </c>
      <c r="AF758" t="s">
        <v>42</v>
      </c>
      <c r="AM758" t="s">
        <v>46</v>
      </c>
      <c r="AN758" s="13" t="s">
        <v>1893</v>
      </c>
      <c r="AP758" s="27" t="s">
        <v>48</v>
      </c>
      <c r="AR758" t="s">
        <v>49</v>
      </c>
      <c r="AS758" s="5" t="e">
        <f t="shared" si="5"/>
        <v>#N/A</v>
      </c>
      <c r="AT758">
        <v>0</v>
      </c>
      <c r="AU758">
        <v>0</v>
      </c>
      <c r="AV758" t="e">
        <f>VLOOKUP(B758,#REF!,1,0)</f>
        <v>#REF!</v>
      </c>
    </row>
    <row r="759" spans="1:48">
      <c r="A759" s="5" t="str">
        <f>VLOOKUP(B759,'Item in worksheet'!J:J,1,0)</f>
        <v>CL10-0037</v>
      </c>
      <c r="B759" t="s">
        <v>1457</v>
      </c>
      <c r="C759" s="13" t="s">
        <v>1883</v>
      </c>
      <c r="E759" t="s">
        <v>1935</v>
      </c>
      <c r="M759" t="s">
        <v>60</v>
      </c>
      <c r="N759" t="s">
        <v>42</v>
      </c>
      <c r="Z759">
        <v>800</v>
      </c>
      <c r="AA759" s="13" t="s">
        <v>1869</v>
      </c>
      <c r="AB759">
        <v>9</v>
      </c>
      <c r="AC759" t="s">
        <v>45</v>
      </c>
      <c r="AF759" t="s">
        <v>42</v>
      </c>
      <c r="AM759" t="s">
        <v>46</v>
      </c>
      <c r="AN759" s="13" t="s">
        <v>1893</v>
      </c>
      <c r="AP759" s="27" t="s">
        <v>48</v>
      </c>
      <c r="AR759" t="s">
        <v>49</v>
      </c>
      <c r="AS759" s="5" t="e">
        <f t="shared" si="5"/>
        <v>#N/A</v>
      </c>
      <c r="AT759">
        <v>0</v>
      </c>
      <c r="AU759">
        <v>0</v>
      </c>
      <c r="AV759" t="e">
        <f>VLOOKUP(B759,#REF!,1,0)</f>
        <v>#REF!</v>
      </c>
    </row>
    <row r="760" spans="1:48">
      <c r="A760" s="5" t="str">
        <f>VLOOKUP(B760,'Item in worksheet'!J:J,1,0)</f>
        <v>CL10-0038</v>
      </c>
      <c r="B760" t="s">
        <v>1458</v>
      </c>
      <c r="C760" s="13" t="s">
        <v>1883</v>
      </c>
      <c r="E760" t="s">
        <v>1935</v>
      </c>
      <c r="M760" t="s">
        <v>60</v>
      </c>
      <c r="N760" t="s">
        <v>42</v>
      </c>
      <c r="Z760">
        <v>800</v>
      </c>
      <c r="AA760" s="13" t="s">
        <v>1869</v>
      </c>
      <c r="AB760">
        <v>9</v>
      </c>
      <c r="AC760" t="s">
        <v>53</v>
      </c>
      <c r="AF760" t="s">
        <v>42</v>
      </c>
      <c r="AM760" t="s">
        <v>46</v>
      </c>
      <c r="AN760" s="13" t="s">
        <v>1893</v>
      </c>
      <c r="AP760" s="27" t="s">
        <v>48</v>
      </c>
      <c r="AR760" t="s">
        <v>49</v>
      </c>
      <c r="AS760" s="5" t="e">
        <f t="shared" si="5"/>
        <v>#N/A</v>
      </c>
      <c r="AT760">
        <v>0</v>
      </c>
      <c r="AU760">
        <v>0</v>
      </c>
      <c r="AV760" t="e">
        <f>VLOOKUP(B760,#REF!,1,0)</f>
        <v>#REF!</v>
      </c>
    </row>
    <row r="761" spans="1:48">
      <c r="A761" s="5" t="str">
        <f>VLOOKUP(B761,'Item in worksheet'!J:J,1,0)</f>
        <v>CL12-0039</v>
      </c>
      <c r="B761" t="s">
        <v>1459</v>
      </c>
      <c r="C761" s="13" t="s">
        <v>1883</v>
      </c>
      <c r="E761" t="s">
        <v>1935</v>
      </c>
      <c r="M761" t="s">
        <v>60</v>
      </c>
      <c r="N761" t="s">
        <v>42</v>
      </c>
      <c r="Z761">
        <v>800</v>
      </c>
      <c r="AA761" s="13" t="s">
        <v>1869</v>
      </c>
      <c r="AB761">
        <v>9</v>
      </c>
      <c r="AC761" t="s">
        <v>1908</v>
      </c>
      <c r="AF761" t="s">
        <v>42</v>
      </c>
      <c r="AM761" t="s">
        <v>46</v>
      </c>
      <c r="AN761" s="13" t="s">
        <v>1893</v>
      </c>
      <c r="AP761" s="27" t="s">
        <v>48</v>
      </c>
      <c r="AR761" t="s">
        <v>49</v>
      </c>
      <c r="AS761" s="5" t="e">
        <f t="shared" si="5"/>
        <v>#N/A</v>
      </c>
      <c r="AT761">
        <v>0</v>
      </c>
      <c r="AU761">
        <v>0</v>
      </c>
      <c r="AV761" t="e">
        <f>VLOOKUP(B761,#REF!,1,0)</f>
        <v>#REF!</v>
      </c>
    </row>
    <row r="762" spans="1:48">
      <c r="A762" s="5" t="str">
        <f>VLOOKUP(B762,'Item in worksheet'!J:J,1,0)</f>
        <v>CL12-0040</v>
      </c>
      <c r="B762" t="s">
        <v>1460</v>
      </c>
      <c r="C762" s="13" t="s">
        <v>1883</v>
      </c>
      <c r="E762" t="s">
        <v>1935</v>
      </c>
      <c r="M762" t="s">
        <v>60</v>
      </c>
      <c r="N762" t="s">
        <v>42</v>
      </c>
      <c r="Z762">
        <v>800</v>
      </c>
      <c r="AA762" s="13" t="s">
        <v>1869</v>
      </c>
      <c r="AB762">
        <v>9</v>
      </c>
      <c r="AC762" t="s">
        <v>1909</v>
      </c>
      <c r="AF762" t="s">
        <v>42</v>
      </c>
      <c r="AM762" t="s">
        <v>46</v>
      </c>
      <c r="AN762" s="13" t="s">
        <v>1893</v>
      </c>
      <c r="AP762" s="27" t="s">
        <v>48</v>
      </c>
      <c r="AR762" t="s">
        <v>49</v>
      </c>
      <c r="AS762" s="5" t="e">
        <f t="shared" si="5"/>
        <v>#N/A</v>
      </c>
      <c r="AT762">
        <v>0</v>
      </c>
      <c r="AU762">
        <v>0</v>
      </c>
      <c r="AV762" t="e">
        <f>VLOOKUP(B762,#REF!,1,0)</f>
        <v>#REF!</v>
      </c>
    </row>
    <row r="763" spans="1:48">
      <c r="A763" s="5" t="str">
        <f>VLOOKUP(B763,'Item in worksheet'!J:J,1,0)</f>
        <v>CL10-0033</v>
      </c>
      <c r="B763" t="s">
        <v>1463</v>
      </c>
      <c r="C763" s="13" t="s">
        <v>1884</v>
      </c>
      <c r="E763" t="s">
        <v>1935</v>
      </c>
      <c r="M763" t="s">
        <v>60</v>
      </c>
      <c r="N763" t="s">
        <v>42</v>
      </c>
      <c r="Z763">
        <v>800</v>
      </c>
      <c r="AA763" s="13" t="s">
        <v>1869</v>
      </c>
      <c r="AB763">
        <v>9</v>
      </c>
      <c r="AC763" t="s">
        <v>45</v>
      </c>
      <c r="AF763" t="s">
        <v>42</v>
      </c>
      <c r="AM763" t="s">
        <v>46</v>
      </c>
      <c r="AN763" s="13" t="s">
        <v>1893</v>
      </c>
      <c r="AP763" s="27" t="s">
        <v>48</v>
      </c>
      <c r="AR763" t="s">
        <v>49</v>
      </c>
      <c r="AS763" s="5" t="e">
        <f t="shared" si="5"/>
        <v>#N/A</v>
      </c>
      <c r="AT763">
        <v>0</v>
      </c>
      <c r="AU763">
        <v>0</v>
      </c>
      <c r="AV763" t="e">
        <f>VLOOKUP(B763,#REF!,1,0)</f>
        <v>#REF!</v>
      </c>
    </row>
    <row r="764" spans="1:48">
      <c r="A764" s="5" t="str">
        <f>VLOOKUP(B764,'Item in worksheet'!J:J,1,0)</f>
        <v>CL10-0034</v>
      </c>
      <c r="B764" t="s">
        <v>1465</v>
      </c>
      <c r="C764" s="13" t="s">
        <v>1884</v>
      </c>
      <c r="E764" t="s">
        <v>1935</v>
      </c>
      <c r="M764" t="s">
        <v>60</v>
      </c>
      <c r="N764" t="s">
        <v>42</v>
      </c>
      <c r="Z764">
        <v>800</v>
      </c>
      <c r="AA764" s="13" t="s">
        <v>1869</v>
      </c>
      <c r="AB764">
        <v>9</v>
      </c>
      <c r="AC764" t="s">
        <v>53</v>
      </c>
      <c r="AF764" t="s">
        <v>42</v>
      </c>
      <c r="AM764" t="s">
        <v>46</v>
      </c>
      <c r="AN764" s="13" t="s">
        <v>1893</v>
      </c>
      <c r="AP764" s="27" t="s">
        <v>48</v>
      </c>
      <c r="AR764" t="s">
        <v>49</v>
      </c>
      <c r="AS764" s="5" t="e">
        <f t="shared" si="5"/>
        <v>#N/A</v>
      </c>
      <c r="AT764">
        <v>0</v>
      </c>
      <c r="AU764">
        <v>0</v>
      </c>
      <c r="AV764" t="e">
        <f>VLOOKUP(B764,#REF!,1,0)</f>
        <v>#REF!</v>
      </c>
    </row>
    <row r="765" spans="1:48">
      <c r="A765" s="5" t="str">
        <f>VLOOKUP(B765,'Item in worksheet'!J:J,1,0)</f>
        <v>CL12-0035</v>
      </c>
      <c r="B765" t="s">
        <v>1467</v>
      </c>
      <c r="C765" s="13" t="s">
        <v>1884</v>
      </c>
      <c r="E765" t="s">
        <v>1935</v>
      </c>
      <c r="M765" t="s">
        <v>60</v>
      </c>
      <c r="N765" t="s">
        <v>42</v>
      </c>
      <c r="Z765">
        <v>800</v>
      </c>
      <c r="AA765" s="13" t="s">
        <v>1869</v>
      </c>
      <c r="AB765">
        <v>9</v>
      </c>
      <c r="AC765" t="s">
        <v>1908</v>
      </c>
      <c r="AF765" t="s">
        <v>42</v>
      </c>
      <c r="AM765" t="s">
        <v>46</v>
      </c>
      <c r="AN765" s="13" t="s">
        <v>1893</v>
      </c>
      <c r="AP765" s="27" t="s">
        <v>48</v>
      </c>
      <c r="AR765" t="s">
        <v>49</v>
      </c>
      <c r="AS765" s="5" t="e">
        <f t="shared" si="5"/>
        <v>#N/A</v>
      </c>
      <c r="AT765">
        <v>0</v>
      </c>
      <c r="AU765">
        <v>0</v>
      </c>
      <c r="AV765" t="e">
        <f>VLOOKUP(B765,#REF!,1,0)</f>
        <v>#REF!</v>
      </c>
    </row>
    <row r="766" spans="1:48">
      <c r="A766" s="5" t="str">
        <f>VLOOKUP(B766,'Item in worksheet'!J:J,1,0)</f>
        <v>CL12-0036</v>
      </c>
      <c r="B766" t="s">
        <v>1469</v>
      </c>
      <c r="C766" s="13" t="s">
        <v>1884</v>
      </c>
      <c r="E766" t="s">
        <v>1935</v>
      </c>
      <c r="M766" t="s">
        <v>60</v>
      </c>
      <c r="N766" t="s">
        <v>42</v>
      </c>
      <c r="Z766">
        <v>800</v>
      </c>
      <c r="AA766" s="13" t="s">
        <v>1869</v>
      </c>
      <c r="AB766">
        <v>9</v>
      </c>
      <c r="AC766" t="s">
        <v>1909</v>
      </c>
      <c r="AF766" t="s">
        <v>42</v>
      </c>
      <c r="AM766" t="s">
        <v>46</v>
      </c>
      <c r="AN766" s="13" t="s">
        <v>1893</v>
      </c>
      <c r="AP766" s="27" t="s">
        <v>48</v>
      </c>
      <c r="AR766" t="s">
        <v>49</v>
      </c>
      <c r="AS766" s="5" t="e">
        <f t="shared" si="5"/>
        <v>#N/A</v>
      </c>
      <c r="AT766">
        <v>0</v>
      </c>
      <c r="AU766">
        <v>0</v>
      </c>
      <c r="AV766" t="e">
        <f>VLOOKUP(B766,#REF!,1,0)</f>
        <v>#REF!</v>
      </c>
    </row>
    <row r="767" spans="1:48">
      <c r="A767" s="5" t="str">
        <f>VLOOKUP(B767,'Item in worksheet'!J:J,1,0)</f>
        <v>CL10-0073</v>
      </c>
      <c r="B767" t="s">
        <v>1471</v>
      </c>
      <c r="C767" s="13" t="s">
        <v>1885</v>
      </c>
      <c r="E767" t="s">
        <v>1935</v>
      </c>
      <c r="M767" t="s">
        <v>60</v>
      </c>
      <c r="N767" t="s">
        <v>42</v>
      </c>
      <c r="Z767">
        <v>800</v>
      </c>
      <c r="AA767" s="13" t="s">
        <v>1869</v>
      </c>
      <c r="AB767">
        <v>9</v>
      </c>
      <c r="AC767" t="s">
        <v>45</v>
      </c>
      <c r="AF767" t="s">
        <v>42</v>
      </c>
      <c r="AM767" t="s">
        <v>46</v>
      </c>
      <c r="AN767" s="13" t="s">
        <v>1893</v>
      </c>
      <c r="AP767" s="27" t="s">
        <v>48</v>
      </c>
      <c r="AR767" t="s">
        <v>49</v>
      </c>
      <c r="AS767" s="5" t="e">
        <f t="shared" si="5"/>
        <v>#N/A</v>
      </c>
      <c r="AT767">
        <v>0</v>
      </c>
      <c r="AU767">
        <v>0</v>
      </c>
      <c r="AV767" t="e">
        <f>VLOOKUP(B767,#REF!,1,0)</f>
        <v>#REF!</v>
      </c>
    </row>
    <row r="768" spans="1:48">
      <c r="A768" s="5" t="str">
        <f>VLOOKUP(B768,'Item in worksheet'!J:J,1,0)</f>
        <v>CL10-0074</v>
      </c>
      <c r="B768" t="s">
        <v>1472</v>
      </c>
      <c r="C768" s="13" t="s">
        <v>1885</v>
      </c>
      <c r="E768" t="s">
        <v>1935</v>
      </c>
      <c r="M768" t="s">
        <v>60</v>
      </c>
      <c r="N768" t="s">
        <v>42</v>
      </c>
      <c r="Z768">
        <v>800</v>
      </c>
      <c r="AA768" s="13" t="s">
        <v>1869</v>
      </c>
      <c r="AB768">
        <v>9</v>
      </c>
      <c r="AC768" t="s">
        <v>53</v>
      </c>
      <c r="AF768" t="s">
        <v>42</v>
      </c>
      <c r="AM768" t="s">
        <v>46</v>
      </c>
      <c r="AN768" s="13" t="s">
        <v>1893</v>
      </c>
      <c r="AP768" s="27" t="s">
        <v>48</v>
      </c>
      <c r="AR768" t="s">
        <v>49</v>
      </c>
      <c r="AS768" s="5" t="e">
        <f t="shared" si="5"/>
        <v>#N/A</v>
      </c>
      <c r="AT768">
        <v>0</v>
      </c>
      <c r="AU768">
        <v>0</v>
      </c>
      <c r="AV768" t="e">
        <f>VLOOKUP(B768,#REF!,1,0)</f>
        <v>#REF!</v>
      </c>
    </row>
    <row r="769" spans="1:48">
      <c r="A769" s="5" t="str">
        <f>VLOOKUP(B769,'Item in worksheet'!J:J,1,0)</f>
        <v>CL12-0075</v>
      </c>
      <c r="B769" t="s">
        <v>1473</v>
      </c>
      <c r="C769" s="13" t="s">
        <v>1885</v>
      </c>
      <c r="E769" t="s">
        <v>1935</v>
      </c>
      <c r="M769" t="s">
        <v>60</v>
      </c>
      <c r="N769" t="s">
        <v>42</v>
      </c>
      <c r="Z769">
        <v>800</v>
      </c>
      <c r="AA769" s="13" t="s">
        <v>1869</v>
      </c>
      <c r="AB769">
        <v>9</v>
      </c>
      <c r="AC769" t="s">
        <v>1908</v>
      </c>
      <c r="AF769" t="s">
        <v>42</v>
      </c>
      <c r="AM769" t="s">
        <v>46</v>
      </c>
      <c r="AN769" s="13" t="s">
        <v>1893</v>
      </c>
      <c r="AP769" s="27" t="s">
        <v>48</v>
      </c>
      <c r="AR769" t="s">
        <v>49</v>
      </c>
      <c r="AS769" s="5" t="e">
        <f t="shared" si="5"/>
        <v>#N/A</v>
      </c>
      <c r="AT769">
        <v>0</v>
      </c>
      <c r="AU769">
        <v>0</v>
      </c>
      <c r="AV769" t="e">
        <f>VLOOKUP(B769,#REF!,1,0)</f>
        <v>#REF!</v>
      </c>
    </row>
    <row r="770" spans="1:48">
      <c r="A770" s="5" t="str">
        <f>VLOOKUP(B770,'Item in worksheet'!J:J,1,0)</f>
        <v>CL12-0076</v>
      </c>
      <c r="B770" t="s">
        <v>1474</v>
      </c>
      <c r="C770" s="13" t="s">
        <v>1885</v>
      </c>
      <c r="E770" t="s">
        <v>1935</v>
      </c>
      <c r="M770" t="s">
        <v>60</v>
      </c>
      <c r="N770" t="s">
        <v>42</v>
      </c>
      <c r="Z770">
        <v>800</v>
      </c>
      <c r="AA770" s="13" t="s">
        <v>1869</v>
      </c>
      <c r="AB770">
        <v>9</v>
      </c>
      <c r="AC770" t="s">
        <v>1909</v>
      </c>
      <c r="AF770" t="s">
        <v>42</v>
      </c>
      <c r="AM770" t="s">
        <v>46</v>
      </c>
      <c r="AN770" s="13" t="s">
        <v>1893</v>
      </c>
      <c r="AP770" s="27" t="s">
        <v>48</v>
      </c>
      <c r="AR770" t="s">
        <v>49</v>
      </c>
      <c r="AS770" s="5" t="e">
        <f t="shared" si="5"/>
        <v>#N/A</v>
      </c>
      <c r="AT770">
        <v>0</v>
      </c>
      <c r="AU770">
        <v>0</v>
      </c>
      <c r="AV770" t="e">
        <f>VLOOKUP(B770,#REF!,1,0)</f>
        <v>#REF!</v>
      </c>
    </row>
    <row r="771" spans="1:48">
      <c r="A771" s="5" t="str">
        <f>VLOOKUP(B771,'Item in worksheet'!J:J,1,0)</f>
        <v>CL10-0077</v>
      </c>
      <c r="B771" t="s">
        <v>1476</v>
      </c>
      <c r="C771" s="13" t="s">
        <v>1886</v>
      </c>
      <c r="E771" t="s">
        <v>1935</v>
      </c>
      <c r="M771" t="s">
        <v>60</v>
      </c>
      <c r="N771" t="s">
        <v>42</v>
      </c>
      <c r="Z771">
        <v>800</v>
      </c>
      <c r="AA771" s="13" t="s">
        <v>1869</v>
      </c>
      <c r="AB771">
        <v>9</v>
      </c>
      <c r="AC771" t="s">
        <v>45</v>
      </c>
      <c r="AF771" t="s">
        <v>42</v>
      </c>
      <c r="AM771" t="s">
        <v>46</v>
      </c>
      <c r="AN771" s="13" t="s">
        <v>1893</v>
      </c>
      <c r="AP771" s="27" t="s">
        <v>48</v>
      </c>
      <c r="AR771" t="s">
        <v>49</v>
      </c>
      <c r="AS771" s="5" t="e">
        <f t="shared" si="5"/>
        <v>#N/A</v>
      </c>
      <c r="AT771">
        <v>0</v>
      </c>
      <c r="AU771">
        <v>0</v>
      </c>
      <c r="AV771" t="e">
        <f>VLOOKUP(B771,#REF!,1,0)</f>
        <v>#REF!</v>
      </c>
    </row>
    <row r="772" spans="1:48">
      <c r="A772" s="5" t="str">
        <f>VLOOKUP(B772,'Item in worksheet'!J:J,1,0)</f>
        <v>CL10-0078</v>
      </c>
      <c r="B772" t="s">
        <v>1477</v>
      </c>
      <c r="C772" s="13" t="s">
        <v>1886</v>
      </c>
      <c r="E772" t="s">
        <v>1935</v>
      </c>
      <c r="M772" t="s">
        <v>60</v>
      </c>
      <c r="N772" t="s">
        <v>42</v>
      </c>
      <c r="Z772">
        <v>800</v>
      </c>
      <c r="AA772" s="13" t="s">
        <v>1869</v>
      </c>
      <c r="AB772">
        <v>9</v>
      </c>
      <c r="AC772" t="s">
        <v>53</v>
      </c>
      <c r="AF772" t="s">
        <v>42</v>
      </c>
      <c r="AM772" t="s">
        <v>46</v>
      </c>
      <c r="AN772" s="13" t="s">
        <v>1893</v>
      </c>
      <c r="AP772" s="27" t="s">
        <v>48</v>
      </c>
      <c r="AR772" t="s">
        <v>49</v>
      </c>
      <c r="AS772" s="5" t="e">
        <f t="shared" si="5"/>
        <v>#N/A</v>
      </c>
      <c r="AT772">
        <v>0</v>
      </c>
      <c r="AU772">
        <v>0</v>
      </c>
      <c r="AV772" t="e">
        <f>VLOOKUP(B772,#REF!,1,0)</f>
        <v>#REF!</v>
      </c>
    </row>
    <row r="773" spans="1:48">
      <c r="A773" s="5" t="str">
        <f>VLOOKUP(B773,'Item in worksheet'!J:J,1,0)</f>
        <v>CL12-0079</v>
      </c>
      <c r="B773" t="s">
        <v>1478</v>
      </c>
      <c r="C773" s="13" t="s">
        <v>1886</v>
      </c>
      <c r="E773" t="s">
        <v>1935</v>
      </c>
      <c r="M773" t="s">
        <v>60</v>
      </c>
      <c r="N773" t="s">
        <v>42</v>
      </c>
      <c r="Z773">
        <v>800</v>
      </c>
      <c r="AA773" s="13" t="s">
        <v>1869</v>
      </c>
      <c r="AB773">
        <v>9</v>
      </c>
      <c r="AC773" t="s">
        <v>1908</v>
      </c>
      <c r="AF773" t="s">
        <v>42</v>
      </c>
      <c r="AM773" t="s">
        <v>46</v>
      </c>
      <c r="AN773" s="13" t="s">
        <v>1893</v>
      </c>
      <c r="AP773" s="27" t="s">
        <v>48</v>
      </c>
      <c r="AR773" t="s">
        <v>49</v>
      </c>
      <c r="AS773" s="5" t="e">
        <f t="shared" si="5"/>
        <v>#N/A</v>
      </c>
      <c r="AT773">
        <v>0</v>
      </c>
      <c r="AU773">
        <v>0</v>
      </c>
      <c r="AV773" t="e">
        <f>VLOOKUP(B773,#REF!,1,0)</f>
        <v>#REF!</v>
      </c>
    </row>
    <row r="774" spans="1:48">
      <c r="A774" s="5" t="str">
        <f>VLOOKUP(B774,'Item in worksheet'!J:J,1,0)</f>
        <v>CL12-0080</v>
      </c>
      <c r="B774" t="s">
        <v>1479</v>
      </c>
      <c r="C774" s="13" t="s">
        <v>1886</v>
      </c>
      <c r="E774" t="s">
        <v>1935</v>
      </c>
      <c r="M774" t="s">
        <v>60</v>
      </c>
      <c r="N774" t="s">
        <v>42</v>
      </c>
      <c r="Z774">
        <v>800</v>
      </c>
      <c r="AA774" s="13" t="s">
        <v>1869</v>
      </c>
      <c r="AB774">
        <v>9</v>
      </c>
      <c r="AC774" t="s">
        <v>1909</v>
      </c>
      <c r="AF774" t="s">
        <v>42</v>
      </c>
      <c r="AM774" t="s">
        <v>46</v>
      </c>
      <c r="AN774" s="13" t="s">
        <v>1893</v>
      </c>
      <c r="AP774" s="27" t="s">
        <v>48</v>
      </c>
      <c r="AR774" t="s">
        <v>49</v>
      </c>
      <c r="AS774" s="5" t="e">
        <f t="shared" si="5"/>
        <v>#N/A</v>
      </c>
      <c r="AT774">
        <v>0</v>
      </c>
      <c r="AU774">
        <v>0</v>
      </c>
      <c r="AV774" t="e">
        <f>VLOOKUP(B774,#REF!,1,0)</f>
        <v>#REF!</v>
      </c>
    </row>
    <row r="775" spans="1:48">
      <c r="A775" s="5" t="str">
        <f>VLOOKUP(B775,'Item in worksheet'!J:J,1,0)</f>
        <v>CL10-0015</v>
      </c>
      <c r="B775" t="s">
        <v>1482</v>
      </c>
      <c r="C775" s="13" t="s">
        <v>1887</v>
      </c>
      <c r="E775" t="s">
        <v>1935</v>
      </c>
      <c r="M775" t="s">
        <v>60</v>
      </c>
      <c r="N775" t="s">
        <v>42</v>
      </c>
      <c r="Z775">
        <v>800</v>
      </c>
      <c r="AA775" s="13" t="s">
        <v>1511</v>
      </c>
      <c r="AB775">
        <v>9</v>
      </c>
      <c r="AC775" t="s">
        <v>45</v>
      </c>
      <c r="AF775" t="s">
        <v>42</v>
      </c>
      <c r="AM775" t="s">
        <v>46</v>
      </c>
      <c r="AN775" s="13" t="s">
        <v>1893</v>
      </c>
      <c r="AP775" s="27" t="s">
        <v>994</v>
      </c>
      <c r="AR775" t="s">
        <v>49</v>
      </c>
      <c r="AS775" s="5" t="e">
        <f t="shared" si="5"/>
        <v>#N/A</v>
      </c>
      <c r="AT775">
        <v>0</v>
      </c>
      <c r="AU775">
        <v>0</v>
      </c>
      <c r="AV775" t="e">
        <f>VLOOKUP(B775,#REF!,1,0)</f>
        <v>#REF!</v>
      </c>
    </row>
    <row r="776" spans="1:48">
      <c r="A776" s="5" t="str">
        <f>VLOOKUP(B776,'Item in worksheet'!J:J,1,0)</f>
        <v>CL10-0016</v>
      </c>
      <c r="B776" t="s">
        <v>1483</v>
      </c>
      <c r="C776" s="13" t="s">
        <v>1887</v>
      </c>
      <c r="E776" t="s">
        <v>1935</v>
      </c>
      <c r="M776" t="s">
        <v>60</v>
      </c>
      <c r="N776" t="s">
        <v>42</v>
      </c>
      <c r="Z776">
        <v>800</v>
      </c>
      <c r="AA776" s="13" t="s">
        <v>1511</v>
      </c>
      <c r="AB776">
        <v>9</v>
      </c>
      <c r="AC776" t="s">
        <v>53</v>
      </c>
      <c r="AF776" t="s">
        <v>42</v>
      </c>
      <c r="AM776" t="s">
        <v>46</v>
      </c>
      <c r="AN776" s="13" t="s">
        <v>1893</v>
      </c>
      <c r="AP776" s="27" t="s">
        <v>994</v>
      </c>
      <c r="AR776" t="s">
        <v>49</v>
      </c>
      <c r="AS776" s="5" t="e">
        <f t="shared" si="5"/>
        <v>#N/A</v>
      </c>
      <c r="AT776">
        <v>0</v>
      </c>
      <c r="AU776">
        <v>0</v>
      </c>
      <c r="AV776" t="e">
        <f>VLOOKUP(B776,#REF!,1,0)</f>
        <v>#REF!</v>
      </c>
    </row>
    <row r="777" spans="1:48">
      <c r="A777" s="5" t="str">
        <f>VLOOKUP(B777,'Item in worksheet'!J:J,1,0)</f>
        <v>CL12-0017</v>
      </c>
      <c r="B777" t="s">
        <v>1484</v>
      </c>
      <c r="C777" s="13" t="s">
        <v>1887</v>
      </c>
      <c r="E777" t="s">
        <v>1935</v>
      </c>
      <c r="M777" t="s">
        <v>60</v>
      </c>
      <c r="N777" t="s">
        <v>42</v>
      </c>
      <c r="Z777">
        <v>800</v>
      </c>
      <c r="AA777" s="13" t="s">
        <v>1511</v>
      </c>
      <c r="AB777">
        <v>9</v>
      </c>
      <c r="AC777" t="s">
        <v>1908</v>
      </c>
      <c r="AF777" t="s">
        <v>42</v>
      </c>
      <c r="AM777" t="s">
        <v>46</v>
      </c>
      <c r="AN777" s="13" t="s">
        <v>1893</v>
      </c>
      <c r="AP777" s="27" t="s">
        <v>994</v>
      </c>
      <c r="AR777" t="s">
        <v>49</v>
      </c>
      <c r="AS777" s="5" t="e">
        <f t="shared" si="5"/>
        <v>#N/A</v>
      </c>
      <c r="AT777">
        <v>0</v>
      </c>
      <c r="AU777">
        <v>0</v>
      </c>
      <c r="AV777" t="e">
        <f>VLOOKUP(B777,#REF!,1,0)</f>
        <v>#REF!</v>
      </c>
    </row>
    <row r="778" spans="1:48">
      <c r="A778" s="5" t="str">
        <f>VLOOKUP(B778,'Item in worksheet'!J:J,1,0)</f>
        <v>CL12-0018</v>
      </c>
      <c r="B778" t="s">
        <v>1485</v>
      </c>
      <c r="C778" s="13" t="s">
        <v>1887</v>
      </c>
      <c r="E778" t="s">
        <v>1935</v>
      </c>
      <c r="M778" t="s">
        <v>60</v>
      </c>
      <c r="N778" t="s">
        <v>42</v>
      </c>
      <c r="Z778">
        <v>800</v>
      </c>
      <c r="AA778" s="13" t="s">
        <v>1511</v>
      </c>
      <c r="AB778">
        <v>9</v>
      </c>
      <c r="AC778" t="s">
        <v>1909</v>
      </c>
      <c r="AF778" t="s">
        <v>42</v>
      </c>
      <c r="AM778" t="s">
        <v>46</v>
      </c>
      <c r="AN778" s="13" t="s">
        <v>1893</v>
      </c>
      <c r="AP778" s="27" t="s">
        <v>994</v>
      </c>
      <c r="AR778" t="s">
        <v>49</v>
      </c>
      <c r="AS778" s="5" t="e">
        <f t="shared" si="5"/>
        <v>#N/A</v>
      </c>
      <c r="AT778">
        <v>0</v>
      </c>
      <c r="AU778">
        <v>0</v>
      </c>
      <c r="AV778" t="e">
        <f>VLOOKUP(B778,#REF!,1,0)</f>
        <v>#REF!</v>
      </c>
    </row>
    <row r="779" spans="1:48">
      <c r="A779" s="5" t="str">
        <f>VLOOKUP(B779,'Item in worksheet'!J:J,1,0)</f>
        <v>CL10-0019</v>
      </c>
      <c r="B779" t="s">
        <v>1486</v>
      </c>
      <c r="C779" s="13" t="s">
        <v>1888</v>
      </c>
      <c r="E779" t="s">
        <v>1935</v>
      </c>
      <c r="M779" t="s">
        <v>60</v>
      </c>
      <c r="N779" t="s">
        <v>42</v>
      </c>
      <c r="Z779">
        <v>800</v>
      </c>
      <c r="AA779" s="13" t="s">
        <v>1511</v>
      </c>
      <c r="AB779">
        <v>9</v>
      </c>
      <c r="AC779" t="s">
        <v>45</v>
      </c>
      <c r="AF779" t="s">
        <v>42</v>
      </c>
      <c r="AM779" t="s">
        <v>46</v>
      </c>
      <c r="AN779" s="13" t="s">
        <v>1893</v>
      </c>
      <c r="AP779" s="27" t="s">
        <v>994</v>
      </c>
      <c r="AR779" t="s">
        <v>49</v>
      </c>
      <c r="AS779" s="5" t="e">
        <f t="shared" si="5"/>
        <v>#N/A</v>
      </c>
      <c r="AT779">
        <v>0</v>
      </c>
      <c r="AU779">
        <v>0</v>
      </c>
      <c r="AV779" t="e">
        <f>VLOOKUP(B779,#REF!,1,0)</f>
        <v>#REF!</v>
      </c>
    </row>
    <row r="780" spans="1:48">
      <c r="A780" s="5" t="str">
        <f>VLOOKUP(B780,'Item in worksheet'!J:J,1,0)</f>
        <v>CL10-0020</v>
      </c>
      <c r="B780" t="s">
        <v>1487</v>
      </c>
      <c r="C780" s="13" t="s">
        <v>1888</v>
      </c>
      <c r="E780" t="s">
        <v>1935</v>
      </c>
      <c r="M780" t="s">
        <v>60</v>
      </c>
      <c r="N780" t="s">
        <v>42</v>
      </c>
      <c r="Z780">
        <v>800</v>
      </c>
      <c r="AA780" s="13" t="s">
        <v>1511</v>
      </c>
      <c r="AB780">
        <v>9</v>
      </c>
      <c r="AC780" t="s">
        <v>53</v>
      </c>
      <c r="AF780" t="s">
        <v>42</v>
      </c>
      <c r="AM780" t="s">
        <v>46</v>
      </c>
      <c r="AN780" s="13" t="s">
        <v>1893</v>
      </c>
      <c r="AP780" s="27" t="s">
        <v>994</v>
      </c>
      <c r="AR780" t="s">
        <v>49</v>
      </c>
      <c r="AS780" s="5" t="e">
        <f t="shared" si="5"/>
        <v>#N/A</v>
      </c>
      <c r="AT780">
        <v>0</v>
      </c>
      <c r="AU780">
        <v>0</v>
      </c>
      <c r="AV780" t="e">
        <f>VLOOKUP(B780,#REF!,1,0)</f>
        <v>#REF!</v>
      </c>
    </row>
    <row r="781" spans="1:48">
      <c r="A781" s="5" t="str">
        <f>VLOOKUP(B781,'Item in worksheet'!J:J,1,0)</f>
        <v>CL12-0021</v>
      </c>
      <c r="B781" t="s">
        <v>1488</v>
      </c>
      <c r="C781" s="13" t="s">
        <v>1888</v>
      </c>
      <c r="E781" t="s">
        <v>1935</v>
      </c>
      <c r="M781" t="s">
        <v>60</v>
      </c>
      <c r="N781" t="s">
        <v>42</v>
      </c>
      <c r="Z781">
        <v>800</v>
      </c>
      <c r="AA781" s="13" t="s">
        <v>1511</v>
      </c>
      <c r="AB781">
        <v>9</v>
      </c>
      <c r="AC781" t="s">
        <v>1908</v>
      </c>
      <c r="AF781" t="s">
        <v>42</v>
      </c>
      <c r="AM781" t="s">
        <v>46</v>
      </c>
      <c r="AN781" s="13" t="s">
        <v>1893</v>
      </c>
      <c r="AP781" s="27" t="s">
        <v>994</v>
      </c>
      <c r="AR781" t="s">
        <v>49</v>
      </c>
      <c r="AS781" s="5" t="e">
        <f t="shared" si="5"/>
        <v>#N/A</v>
      </c>
      <c r="AT781">
        <v>0</v>
      </c>
      <c r="AU781">
        <v>0</v>
      </c>
      <c r="AV781" t="e">
        <f>VLOOKUP(B781,#REF!,1,0)</f>
        <v>#REF!</v>
      </c>
    </row>
    <row r="782" spans="1:48">
      <c r="A782" s="5" t="str">
        <f>VLOOKUP(B782,'Item in worksheet'!J:J,1,0)</f>
        <v>CL12-0022</v>
      </c>
      <c r="B782" t="s">
        <v>1489</v>
      </c>
      <c r="C782" s="13" t="s">
        <v>1888</v>
      </c>
      <c r="E782" t="s">
        <v>1935</v>
      </c>
      <c r="M782" t="s">
        <v>60</v>
      </c>
      <c r="N782" t="s">
        <v>42</v>
      </c>
      <c r="Z782">
        <v>800</v>
      </c>
      <c r="AA782" s="13" t="s">
        <v>1511</v>
      </c>
      <c r="AB782">
        <v>9</v>
      </c>
      <c r="AC782" t="s">
        <v>1909</v>
      </c>
      <c r="AF782" t="s">
        <v>42</v>
      </c>
      <c r="AM782" t="s">
        <v>46</v>
      </c>
      <c r="AN782" s="13" t="s">
        <v>1893</v>
      </c>
      <c r="AP782" s="27" t="s">
        <v>994</v>
      </c>
      <c r="AR782" t="s">
        <v>49</v>
      </c>
      <c r="AS782" s="5" t="e">
        <f t="shared" si="5"/>
        <v>#N/A</v>
      </c>
      <c r="AT782">
        <v>0</v>
      </c>
      <c r="AU782">
        <v>0</v>
      </c>
      <c r="AV782" t="e">
        <f>VLOOKUP(B782,#REF!,1,0)</f>
        <v>#REF!</v>
      </c>
    </row>
    <row r="783" spans="1:48">
      <c r="A783" s="5" t="e">
        <f>VLOOKUP(B783,'Item in worksheet'!J:J,1,0)</f>
        <v>#N/A</v>
      </c>
      <c r="B783" s="206" t="s">
        <v>1919</v>
      </c>
      <c r="C783" s="13" t="s">
        <v>1933</v>
      </c>
      <c r="D783" t="s">
        <v>33</v>
      </c>
      <c r="E783" s="5" t="s">
        <v>1913</v>
      </c>
      <c r="G783" t="s">
        <v>890</v>
      </c>
      <c r="H783" t="s">
        <v>1920</v>
      </c>
      <c r="I783" t="s">
        <v>37</v>
      </c>
      <c r="J783" t="s">
        <v>1921</v>
      </c>
      <c r="K783" t="s">
        <v>1922</v>
      </c>
      <c r="L783" t="s">
        <v>40</v>
      </c>
      <c r="M783" t="s">
        <v>60</v>
      </c>
      <c r="N783" t="s">
        <v>42</v>
      </c>
      <c r="Q783">
        <v>8</v>
      </c>
      <c r="V783">
        <v>10.08</v>
      </c>
      <c r="W783">
        <v>19.989999999999998</v>
      </c>
      <c r="Y783" t="s">
        <v>43</v>
      </c>
      <c r="Z783">
        <v>8</v>
      </c>
      <c r="AA783" s="13" t="s">
        <v>44</v>
      </c>
      <c r="AB783">
        <v>9</v>
      </c>
      <c r="AC783" t="s">
        <v>1923</v>
      </c>
      <c r="AD783" s="205" t="s">
        <v>34</v>
      </c>
      <c r="AF783" t="s">
        <v>42</v>
      </c>
      <c r="AG783" t="s">
        <v>34</v>
      </c>
      <c r="AH783" t="s">
        <v>34</v>
      </c>
      <c r="AI783"/>
      <c r="AJ783"/>
      <c r="AK783"/>
      <c r="AL783"/>
      <c r="AM783" t="s">
        <v>46</v>
      </c>
      <c r="AN783" t="s">
        <v>1918</v>
      </c>
      <c r="AO783" t="s">
        <v>34</v>
      </c>
      <c r="AP783" s="13" t="s">
        <v>1932</v>
      </c>
      <c r="AQ783" t="s">
        <v>32</v>
      </c>
      <c r="AR783" t="s">
        <v>49</v>
      </c>
      <c r="AS783" s="5" t="e">
        <f t="shared" si="5"/>
        <v>#N/A</v>
      </c>
      <c r="AT783">
        <v>0</v>
      </c>
      <c r="AU783">
        <v>0</v>
      </c>
      <c r="AV783" t="e">
        <f>VLOOKUP(B783,#REF!,1,0)</f>
        <v>#REF!</v>
      </c>
    </row>
    <row r="784" spans="1:48">
      <c r="A784" s="5" t="e">
        <f>VLOOKUP(B784,'Item in worksheet'!J:J,1,0)</f>
        <v>#N/A</v>
      </c>
      <c r="B784" s="206" t="s">
        <v>1924</v>
      </c>
      <c r="C784" s="13" t="s">
        <v>1933</v>
      </c>
      <c r="D784" t="s">
        <v>33</v>
      </c>
      <c r="E784" s="5" t="s">
        <v>1913</v>
      </c>
      <c r="G784" t="s">
        <v>890</v>
      </c>
      <c r="H784" t="s">
        <v>1920</v>
      </c>
      <c r="I784" t="s">
        <v>37</v>
      </c>
      <c r="J784" t="s">
        <v>1925</v>
      </c>
      <c r="K784" t="s">
        <v>1926</v>
      </c>
      <c r="L784" t="s">
        <v>40</v>
      </c>
      <c r="M784" t="s">
        <v>60</v>
      </c>
      <c r="N784" t="s">
        <v>42</v>
      </c>
      <c r="Q784">
        <v>8</v>
      </c>
      <c r="V784">
        <v>11.81</v>
      </c>
      <c r="W784">
        <v>24.99</v>
      </c>
      <c r="Y784" t="s">
        <v>43</v>
      </c>
      <c r="Z784">
        <v>8</v>
      </c>
      <c r="AA784" s="13" t="s">
        <v>44</v>
      </c>
      <c r="AB784">
        <v>9</v>
      </c>
      <c r="AC784" t="s">
        <v>1923</v>
      </c>
      <c r="AD784" s="205" t="s">
        <v>34</v>
      </c>
      <c r="AF784" t="s">
        <v>42</v>
      </c>
      <c r="AG784" t="s">
        <v>34</v>
      </c>
      <c r="AH784" t="s">
        <v>34</v>
      </c>
      <c r="AI784"/>
      <c r="AJ784"/>
      <c r="AK784"/>
      <c r="AL784"/>
      <c r="AM784" t="s">
        <v>46</v>
      </c>
      <c r="AN784" t="s">
        <v>1918</v>
      </c>
      <c r="AO784" t="s">
        <v>34</v>
      </c>
      <c r="AP784" s="13" t="s">
        <v>1932</v>
      </c>
      <c r="AQ784" t="s">
        <v>32</v>
      </c>
      <c r="AR784" t="s">
        <v>49</v>
      </c>
      <c r="AS784" s="5" t="e">
        <f t="shared" si="5"/>
        <v>#N/A</v>
      </c>
      <c r="AT784">
        <v>0</v>
      </c>
      <c r="AU784">
        <v>0</v>
      </c>
      <c r="AV784" t="e">
        <f>VLOOKUP(B784,#REF!,1,0)</f>
        <v>#REF!</v>
      </c>
    </row>
    <row r="785" spans="1:48">
      <c r="A785" s="5" t="e">
        <f>VLOOKUP(B785,'Item in worksheet'!J:J,1,0)</f>
        <v>#N/A</v>
      </c>
      <c r="B785" s="206" t="s">
        <v>1927</v>
      </c>
      <c r="C785" s="13" t="s">
        <v>1933</v>
      </c>
      <c r="D785" t="s">
        <v>33</v>
      </c>
      <c r="E785" s="5" t="s">
        <v>1913</v>
      </c>
      <c r="G785" t="s">
        <v>890</v>
      </c>
      <c r="H785" t="s">
        <v>1928</v>
      </c>
      <c r="I785" t="s">
        <v>37</v>
      </c>
      <c r="J785" t="s">
        <v>1929</v>
      </c>
      <c r="K785" t="s">
        <v>1930</v>
      </c>
      <c r="L785" t="s">
        <v>40</v>
      </c>
      <c r="M785" t="s">
        <v>60</v>
      </c>
      <c r="N785" t="s">
        <v>42</v>
      </c>
      <c r="Q785">
        <v>8</v>
      </c>
      <c r="V785">
        <v>9.4499999999999993</v>
      </c>
      <c r="W785">
        <v>19.989999999999998</v>
      </c>
      <c r="Y785" t="s">
        <v>43</v>
      </c>
      <c r="Z785">
        <v>8</v>
      </c>
      <c r="AA785" s="13" t="s">
        <v>44</v>
      </c>
      <c r="AB785">
        <v>9</v>
      </c>
      <c r="AC785" t="s">
        <v>1931</v>
      </c>
      <c r="AD785" s="205" t="s">
        <v>34</v>
      </c>
      <c r="AF785" t="s">
        <v>42</v>
      </c>
      <c r="AG785" t="s">
        <v>34</v>
      </c>
      <c r="AH785" t="s">
        <v>34</v>
      </c>
      <c r="AI785"/>
      <c r="AJ785"/>
      <c r="AK785"/>
      <c r="AL785"/>
      <c r="AM785" t="s">
        <v>46</v>
      </c>
      <c r="AN785" t="s">
        <v>1918</v>
      </c>
      <c r="AO785" t="s">
        <v>34</v>
      </c>
      <c r="AP785" s="13" t="s">
        <v>1932</v>
      </c>
      <c r="AQ785" t="s">
        <v>32</v>
      </c>
      <c r="AR785" t="s">
        <v>49</v>
      </c>
      <c r="AS785" s="5" t="e">
        <f t="shared" si="5"/>
        <v>#N/A</v>
      </c>
      <c r="AT785">
        <v>0</v>
      </c>
      <c r="AU785">
        <v>0</v>
      </c>
      <c r="AV785" t="e">
        <f>VLOOKUP(B785,#REF!,1,0)</f>
        <v>#REF!</v>
      </c>
    </row>
    <row r="786" spans="1:48" s="14" customFormat="1">
      <c r="A786" s="14">
        <v>20220627</v>
      </c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24"/>
      <c r="AE786" s="224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</row>
    <row r="787" spans="1:48">
      <c r="A787" s="5" t="e">
        <f>VLOOKUP(B787,'Item in worksheet'!J:J,1,0)</f>
        <v>#N/A</v>
      </c>
      <c r="B787" t="s">
        <v>1936</v>
      </c>
      <c r="C787" s="210" t="s">
        <v>1980</v>
      </c>
      <c r="E787" t="s">
        <v>1935</v>
      </c>
      <c r="M787" t="s">
        <v>60</v>
      </c>
      <c r="N787" s="13" t="s">
        <v>1990</v>
      </c>
      <c r="Q787">
        <v>8</v>
      </c>
      <c r="V787">
        <v>9.4499999999999993</v>
      </c>
      <c r="W787">
        <v>19.989999999999998</v>
      </c>
      <c r="Y787" t="s">
        <v>43</v>
      </c>
      <c r="Z787">
        <v>800</v>
      </c>
      <c r="AA787" t="s">
        <v>158</v>
      </c>
      <c r="AB787">
        <v>9</v>
      </c>
      <c r="AC787" t="s">
        <v>45</v>
      </c>
      <c r="AD787" s="205">
        <v>9</v>
      </c>
      <c r="AF787" s="13" t="s">
        <v>1977</v>
      </c>
      <c r="AJ787" s="208" t="s">
        <v>1978</v>
      </c>
      <c r="AM787" t="s">
        <v>46</v>
      </c>
      <c r="AN787" t="s">
        <v>1918</v>
      </c>
      <c r="AO787" t="s">
        <v>34</v>
      </c>
      <c r="AR787" s="13" t="s">
        <v>1979</v>
      </c>
      <c r="AS787" s="5" t="e">
        <f t="shared" ref="AS787:AS822" si="6">VLOOKUP(C787,$C$1:$C$786,1,0)</f>
        <v>#N/A</v>
      </c>
      <c r="AT787">
        <v>0</v>
      </c>
      <c r="AU787">
        <v>0</v>
      </c>
      <c r="AV787" t="e">
        <f>VLOOKUP(B787,#REF!,1,0)</f>
        <v>#REF!</v>
      </c>
    </row>
    <row r="788" spans="1:48">
      <c r="A788" s="5" t="e">
        <f>VLOOKUP(B788,'Item in worksheet'!J:J,1,0)</f>
        <v>#N/A</v>
      </c>
      <c r="B788" t="s">
        <v>1937</v>
      </c>
      <c r="C788" s="210" t="s">
        <v>1980</v>
      </c>
      <c r="E788" t="s">
        <v>1935</v>
      </c>
      <c r="M788" t="s">
        <v>60</v>
      </c>
      <c r="N788" s="13" t="s">
        <v>1991</v>
      </c>
      <c r="Q788">
        <v>8</v>
      </c>
      <c r="V788">
        <v>9.4499999999999993</v>
      </c>
      <c r="W788">
        <v>19.989999999999998</v>
      </c>
      <c r="Y788" t="s">
        <v>43</v>
      </c>
      <c r="Z788">
        <v>800</v>
      </c>
      <c r="AA788" t="s">
        <v>158</v>
      </c>
      <c r="AB788">
        <v>9</v>
      </c>
      <c r="AC788" t="s">
        <v>53</v>
      </c>
      <c r="AD788" s="205">
        <v>11</v>
      </c>
      <c r="AF788" s="13" t="s">
        <v>1977</v>
      </c>
      <c r="AJ788" s="208" t="s">
        <v>1978</v>
      </c>
      <c r="AM788" t="s">
        <v>46</v>
      </c>
      <c r="AN788" t="s">
        <v>1918</v>
      </c>
      <c r="AO788" t="s">
        <v>34</v>
      </c>
      <c r="AR788" s="13" t="s">
        <v>1979</v>
      </c>
      <c r="AS788" s="5" t="e">
        <f t="shared" si="6"/>
        <v>#N/A</v>
      </c>
      <c r="AT788">
        <v>0</v>
      </c>
      <c r="AU788">
        <v>0</v>
      </c>
      <c r="AV788" t="e">
        <f>VLOOKUP(B788,#REF!,1,0)</f>
        <v>#REF!</v>
      </c>
    </row>
    <row r="789" spans="1:48">
      <c r="A789" s="5" t="e">
        <f>VLOOKUP(B789,'Item in worksheet'!J:J,1,0)</f>
        <v>#N/A</v>
      </c>
      <c r="B789" t="s">
        <v>1938</v>
      </c>
      <c r="C789" s="210" t="s">
        <v>1980</v>
      </c>
      <c r="E789" t="s">
        <v>1935</v>
      </c>
      <c r="M789" t="s">
        <v>60</v>
      </c>
      <c r="N789" s="13" t="s">
        <v>1990</v>
      </c>
      <c r="Q789">
        <v>8</v>
      </c>
      <c r="V789">
        <v>9.4499999999999993</v>
      </c>
      <c r="W789">
        <v>19.989999999999998</v>
      </c>
      <c r="Y789" t="s">
        <v>43</v>
      </c>
      <c r="Z789">
        <v>800</v>
      </c>
      <c r="AA789" t="s">
        <v>158</v>
      </c>
      <c r="AB789">
        <v>9</v>
      </c>
      <c r="AC789" t="s">
        <v>1908</v>
      </c>
      <c r="AD789" s="205">
        <v>6</v>
      </c>
      <c r="AF789" s="13" t="s">
        <v>1977</v>
      </c>
      <c r="AJ789" s="208" t="s">
        <v>1978</v>
      </c>
      <c r="AM789" t="s">
        <v>46</v>
      </c>
      <c r="AN789" t="s">
        <v>1918</v>
      </c>
      <c r="AO789" t="s">
        <v>34</v>
      </c>
      <c r="AR789" s="13" t="s">
        <v>1979</v>
      </c>
      <c r="AS789" s="5" t="e">
        <f t="shared" si="6"/>
        <v>#N/A</v>
      </c>
      <c r="AT789">
        <v>0</v>
      </c>
      <c r="AU789">
        <v>0</v>
      </c>
      <c r="AV789" t="e">
        <f>VLOOKUP(B789,#REF!,1,0)</f>
        <v>#REF!</v>
      </c>
    </row>
    <row r="790" spans="1:48">
      <c r="A790" s="5" t="e">
        <f>VLOOKUP(B790,'Item in worksheet'!J:J,1,0)</f>
        <v>#N/A</v>
      </c>
      <c r="B790" t="s">
        <v>1939</v>
      </c>
      <c r="C790" s="210" t="s">
        <v>1980</v>
      </c>
      <c r="E790" t="s">
        <v>1935</v>
      </c>
      <c r="M790" t="s">
        <v>60</v>
      </c>
      <c r="N790" s="13" t="s">
        <v>1991</v>
      </c>
      <c r="Q790">
        <v>8</v>
      </c>
      <c r="V790">
        <v>9.4499999999999993</v>
      </c>
      <c r="W790">
        <v>19.989999999999998</v>
      </c>
      <c r="Y790" t="s">
        <v>43</v>
      </c>
      <c r="Z790">
        <v>800</v>
      </c>
      <c r="AA790" t="s">
        <v>158</v>
      </c>
      <c r="AB790">
        <v>9</v>
      </c>
      <c r="AC790" t="s">
        <v>1909</v>
      </c>
      <c r="AD790" s="205">
        <v>7</v>
      </c>
      <c r="AF790" s="13" t="s">
        <v>1977</v>
      </c>
      <c r="AJ790" s="208" t="s">
        <v>1978</v>
      </c>
      <c r="AM790" t="s">
        <v>46</v>
      </c>
      <c r="AN790" t="s">
        <v>1918</v>
      </c>
      <c r="AO790" t="s">
        <v>34</v>
      </c>
      <c r="AR790" s="13" t="s">
        <v>1979</v>
      </c>
      <c r="AS790" s="5" t="e">
        <f t="shared" si="6"/>
        <v>#N/A</v>
      </c>
      <c r="AT790">
        <v>0</v>
      </c>
      <c r="AU790">
        <v>0</v>
      </c>
      <c r="AV790" t="e">
        <f>VLOOKUP(B790,#REF!,1,0)</f>
        <v>#REF!</v>
      </c>
    </row>
    <row r="791" spans="1:48">
      <c r="A791" s="5" t="e">
        <f>VLOOKUP(B791,'Item in worksheet'!J:J,1,0)</f>
        <v>#N/A</v>
      </c>
      <c r="B791" t="s">
        <v>1940</v>
      </c>
      <c r="C791" s="210" t="s">
        <v>1981</v>
      </c>
      <c r="E791" t="s">
        <v>1935</v>
      </c>
      <c r="M791" t="s">
        <v>60</v>
      </c>
      <c r="N791" s="13" t="s">
        <v>1990</v>
      </c>
      <c r="Q791">
        <v>8</v>
      </c>
      <c r="V791">
        <v>9.4499999999999993</v>
      </c>
      <c r="W791">
        <v>19.989999999999998</v>
      </c>
      <c r="Y791" t="s">
        <v>43</v>
      </c>
      <c r="Z791">
        <v>800</v>
      </c>
      <c r="AA791" t="s">
        <v>158</v>
      </c>
      <c r="AB791">
        <v>9</v>
      </c>
      <c r="AC791" t="s">
        <v>45</v>
      </c>
      <c r="AD791" s="205">
        <v>9</v>
      </c>
      <c r="AF791" s="13" t="s">
        <v>1977</v>
      </c>
      <c r="AJ791" s="208" t="s">
        <v>1978</v>
      </c>
      <c r="AM791" t="s">
        <v>46</v>
      </c>
      <c r="AN791" t="s">
        <v>1918</v>
      </c>
      <c r="AO791" t="s">
        <v>34</v>
      </c>
      <c r="AR791" s="13" t="s">
        <v>1979</v>
      </c>
      <c r="AS791" s="5" t="e">
        <f t="shared" si="6"/>
        <v>#N/A</v>
      </c>
      <c r="AT791">
        <v>0</v>
      </c>
      <c r="AU791">
        <v>0</v>
      </c>
      <c r="AV791" t="e">
        <f>VLOOKUP(B791,#REF!,1,0)</f>
        <v>#REF!</v>
      </c>
    </row>
    <row r="792" spans="1:48">
      <c r="A792" s="5" t="e">
        <f>VLOOKUP(B792,'Item in worksheet'!J:J,1,0)</f>
        <v>#N/A</v>
      </c>
      <c r="B792" t="s">
        <v>1941</v>
      </c>
      <c r="C792" s="210" t="s">
        <v>1981</v>
      </c>
      <c r="E792" t="s">
        <v>1935</v>
      </c>
      <c r="M792" t="s">
        <v>60</v>
      </c>
      <c r="N792" s="13" t="s">
        <v>1991</v>
      </c>
      <c r="Q792">
        <v>8</v>
      </c>
      <c r="V792">
        <v>9.4499999999999993</v>
      </c>
      <c r="W792">
        <v>19.989999999999998</v>
      </c>
      <c r="Y792" t="s">
        <v>43</v>
      </c>
      <c r="Z792">
        <v>800</v>
      </c>
      <c r="AA792" t="s">
        <v>158</v>
      </c>
      <c r="AB792">
        <v>9</v>
      </c>
      <c r="AC792" t="s">
        <v>53</v>
      </c>
      <c r="AD792" s="205">
        <v>11</v>
      </c>
      <c r="AF792" s="13" t="s">
        <v>1977</v>
      </c>
      <c r="AJ792" s="208" t="s">
        <v>1978</v>
      </c>
      <c r="AM792" t="s">
        <v>46</v>
      </c>
      <c r="AN792" t="s">
        <v>1918</v>
      </c>
      <c r="AO792" t="s">
        <v>34</v>
      </c>
      <c r="AR792" s="13" t="s">
        <v>1979</v>
      </c>
      <c r="AS792" s="5" t="e">
        <f t="shared" si="6"/>
        <v>#N/A</v>
      </c>
      <c r="AT792">
        <v>0</v>
      </c>
      <c r="AU792">
        <v>0</v>
      </c>
      <c r="AV792" t="e">
        <f>VLOOKUP(B792,#REF!,1,0)</f>
        <v>#REF!</v>
      </c>
    </row>
    <row r="793" spans="1:48">
      <c r="A793" s="5" t="e">
        <f>VLOOKUP(B793,'Item in worksheet'!J:J,1,0)</f>
        <v>#N/A</v>
      </c>
      <c r="B793" t="s">
        <v>1942</v>
      </c>
      <c r="C793" s="210" t="s">
        <v>1981</v>
      </c>
      <c r="E793" t="s">
        <v>1935</v>
      </c>
      <c r="M793" t="s">
        <v>60</v>
      </c>
      <c r="N793" s="13" t="s">
        <v>1990</v>
      </c>
      <c r="Q793">
        <v>8</v>
      </c>
      <c r="V793">
        <v>9.4499999999999993</v>
      </c>
      <c r="W793">
        <v>19.989999999999998</v>
      </c>
      <c r="Y793" t="s">
        <v>43</v>
      </c>
      <c r="Z793">
        <v>800</v>
      </c>
      <c r="AA793" t="s">
        <v>158</v>
      </c>
      <c r="AB793">
        <v>9</v>
      </c>
      <c r="AC793" t="s">
        <v>1908</v>
      </c>
      <c r="AD793" s="205">
        <v>6</v>
      </c>
      <c r="AF793" s="13" t="s">
        <v>1977</v>
      </c>
      <c r="AJ793" s="208" t="s">
        <v>1978</v>
      </c>
      <c r="AM793" t="s">
        <v>46</v>
      </c>
      <c r="AN793" t="s">
        <v>1918</v>
      </c>
      <c r="AO793" t="s">
        <v>34</v>
      </c>
      <c r="AR793" s="13" t="s">
        <v>1979</v>
      </c>
      <c r="AS793" s="5" t="e">
        <f t="shared" si="6"/>
        <v>#N/A</v>
      </c>
      <c r="AT793">
        <v>0</v>
      </c>
      <c r="AU793">
        <v>0</v>
      </c>
      <c r="AV793" t="e">
        <f>VLOOKUP(B793,#REF!,1,0)</f>
        <v>#REF!</v>
      </c>
    </row>
    <row r="794" spans="1:48">
      <c r="A794" s="5" t="e">
        <f>VLOOKUP(B794,'Item in worksheet'!J:J,1,0)</f>
        <v>#N/A</v>
      </c>
      <c r="B794" t="s">
        <v>1943</v>
      </c>
      <c r="C794" s="210" t="s">
        <v>1981</v>
      </c>
      <c r="E794" t="s">
        <v>1935</v>
      </c>
      <c r="M794" t="s">
        <v>60</v>
      </c>
      <c r="N794" s="13" t="s">
        <v>1991</v>
      </c>
      <c r="Q794">
        <v>8</v>
      </c>
      <c r="V794">
        <v>9.4499999999999993</v>
      </c>
      <c r="W794">
        <v>19.989999999999998</v>
      </c>
      <c r="Y794" t="s">
        <v>43</v>
      </c>
      <c r="Z794">
        <v>800</v>
      </c>
      <c r="AA794" t="s">
        <v>158</v>
      </c>
      <c r="AB794">
        <v>9</v>
      </c>
      <c r="AC794" t="s">
        <v>1909</v>
      </c>
      <c r="AD794" s="205">
        <v>7</v>
      </c>
      <c r="AF794" s="13" t="s">
        <v>1977</v>
      </c>
      <c r="AJ794" s="208" t="s">
        <v>1978</v>
      </c>
      <c r="AM794" t="s">
        <v>46</v>
      </c>
      <c r="AN794" t="s">
        <v>1918</v>
      </c>
      <c r="AO794" t="s">
        <v>34</v>
      </c>
      <c r="AR794" s="13" t="s">
        <v>1979</v>
      </c>
      <c r="AS794" s="5" t="e">
        <f t="shared" si="6"/>
        <v>#N/A</v>
      </c>
      <c r="AT794">
        <v>0</v>
      </c>
      <c r="AU794">
        <v>0</v>
      </c>
      <c r="AV794" t="e">
        <f>VLOOKUP(B794,#REF!,1,0)</f>
        <v>#REF!</v>
      </c>
    </row>
    <row r="795" spans="1:48">
      <c r="A795" s="5" t="e">
        <f>VLOOKUP(B795,'Item in worksheet'!J:J,1,0)</f>
        <v>#N/A</v>
      </c>
      <c r="B795" t="s">
        <v>1944</v>
      </c>
      <c r="C795" s="210" t="s">
        <v>1982</v>
      </c>
      <c r="E795" t="s">
        <v>1935</v>
      </c>
      <c r="M795" t="s">
        <v>60</v>
      </c>
      <c r="N795" s="13" t="s">
        <v>1990</v>
      </c>
      <c r="Q795">
        <v>8</v>
      </c>
      <c r="V795">
        <v>9.4499999999999993</v>
      </c>
      <c r="W795">
        <v>19.989999999999998</v>
      </c>
      <c r="Y795" t="s">
        <v>43</v>
      </c>
      <c r="Z795">
        <v>1</v>
      </c>
      <c r="AA795" t="s">
        <v>158</v>
      </c>
      <c r="AB795">
        <v>9</v>
      </c>
      <c r="AC795" t="s">
        <v>1905</v>
      </c>
      <c r="AD795" s="205">
        <v>9</v>
      </c>
      <c r="AF795" s="13" t="s">
        <v>1977</v>
      </c>
      <c r="AJ795" s="208" t="s">
        <v>1978</v>
      </c>
      <c r="AM795" t="s">
        <v>46</v>
      </c>
      <c r="AN795" t="s">
        <v>1918</v>
      </c>
      <c r="AO795" t="s">
        <v>34</v>
      </c>
      <c r="AQ795" s="210" t="s">
        <v>1980</v>
      </c>
      <c r="AR795" s="13" t="s">
        <v>1979</v>
      </c>
      <c r="AS795" s="5" t="e">
        <f t="shared" si="6"/>
        <v>#N/A</v>
      </c>
      <c r="AT795">
        <v>0</v>
      </c>
      <c r="AU795">
        <v>0</v>
      </c>
      <c r="AV795" t="e">
        <f>VLOOKUP(B795,#REF!,1,0)</f>
        <v>#REF!</v>
      </c>
    </row>
    <row r="796" spans="1:48">
      <c r="A796" s="5" t="e">
        <f>VLOOKUP(B796,'Item in worksheet'!J:J,1,0)</f>
        <v>#N/A</v>
      </c>
      <c r="B796" t="s">
        <v>1945</v>
      </c>
      <c r="C796" s="210" t="s">
        <v>1982</v>
      </c>
      <c r="E796" t="s">
        <v>1935</v>
      </c>
      <c r="M796" t="s">
        <v>60</v>
      </c>
      <c r="N796" s="13" t="s">
        <v>1991</v>
      </c>
      <c r="Q796">
        <v>8</v>
      </c>
      <c r="V796">
        <v>9.4499999999999993</v>
      </c>
      <c r="W796">
        <v>19.989999999999998</v>
      </c>
      <c r="Y796" t="s">
        <v>43</v>
      </c>
      <c r="Z796">
        <v>1</v>
      </c>
      <c r="AA796" t="s">
        <v>158</v>
      </c>
      <c r="AB796">
        <v>9</v>
      </c>
      <c r="AC796" t="s">
        <v>1906</v>
      </c>
      <c r="AD796" s="205">
        <v>9</v>
      </c>
      <c r="AF796" s="13" t="s">
        <v>1977</v>
      </c>
      <c r="AJ796" s="208" t="s">
        <v>1978</v>
      </c>
      <c r="AM796" t="s">
        <v>46</v>
      </c>
      <c r="AN796" t="s">
        <v>1918</v>
      </c>
      <c r="AO796" t="s">
        <v>34</v>
      </c>
      <c r="AQ796" s="210" t="s">
        <v>1980</v>
      </c>
      <c r="AR796" s="13" t="s">
        <v>1979</v>
      </c>
      <c r="AS796" s="5" t="e">
        <f t="shared" si="6"/>
        <v>#N/A</v>
      </c>
      <c r="AT796">
        <v>0</v>
      </c>
      <c r="AU796">
        <v>0</v>
      </c>
      <c r="AV796" t="e">
        <f>VLOOKUP(B796,#REF!,1,0)</f>
        <v>#REF!</v>
      </c>
    </row>
    <row r="797" spans="1:48">
      <c r="A797" s="5" t="e">
        <f>VLOOKUP(B797,'Item in worksheet'!J:J,1,0)</f>
        <v>#N/A</v>
      </c>
      <c r="B797" t="s">
        <v>1946</v>
      </c>
      <c r="C797" s="210" t="s">
        <v>1983</v>
      </c>
      <c r="E797" t="s">
        <v>1935</v>
      </c>
      <c r="M797" t="s">
        <v>60</v>
      </c>
      <c r="N797" s="13" t="s">
        <v>1990</v>
      </c>
      <c r="Q797">
        <v>8</v>
      </c>
      <c r="V797">
        <v>9.4499999999999993</v>
      </c>
      <c r="W797">
        <v>19.989999999999998</v>
      </c>
      <c r="Y797" t="s">
        <v>43</v>
      </c>
      <c r="Z797">
        <v>1</v>
      </c>
      <c r="AA797" t="s">
        <v>158</v>
      </c>
      <c r="AB797">
        <v>9</v>
      </c>
      <c r="AC797" t="s">
        <v>1905</v>
      </c>
      <c r="AD797" s="205">
        <v>7</v>
      </c>
      <c r="AF797" s="13" t="s">
        <v>1977</v>
      </c>
      <c r="AJ797" s="208" t="s">
        <v>1978</v>
      </c>
      <c r="AM797" t="s">
        <v>46</v>
      </c>
      <c r="AN797" t="s">
        <v>1918</v>
      </c>
      <c r="AO797" t="s">
        <v>34</v>
      </c>
      <c r="AQ797" s="210" t="s">
        <v>1981</v>
      </c>
      <c r="AR797" s="13" t="s">
        <v>1979</v>
      </c>
      <c r="AS797" s="5" t="e">
        <f t="shared" si="6"/>
        <v>#N/A</v>
      </c>
      <c r="AT797">
        <v>0</v>
      </c>
      <c r="AU797">
        <v>0</v>
      </c>
      <c r="AV797" t="e">
        <f>VLOOKUP(B797,#REF!,1,0)</f>
        <v>#REF!</v>
      </c>
    </row>
    <row r="798" spans="1:48">
      <c r="A798" s="5" t="e">
        <f>VLOOKUP(B798,'Item in worksheet'!J:J,1,0)</f>
        <v>#N/A</v>
      </c>
      <c r="B798" t="s">
        <v>1947</v>
      </c>
      <c r="C798" s="210" t="s">
        <v>1983</v>
      </c>
      <c r="E798" t="s">
        <v>1935</v>
      </c>
      <c r="M798" t="s">
        <v>60</v>
      </c>
      <c r="N798" s="13" t="s">
        <v>1991</v>
      </c>
      <c r="Q798">
        <v>8</v>
      </c>
      <c r="V798">
        <v>9.4499999999999993</v>
      </c>
      <c r="W798">
        <v>19.989999999999998</v>
      </c>
      <c r="Y798" t="s">
        <v>43</v>
      </c>
      <c r="Z798">
        <v>1</v>
      </c>
      <c r="AA798" t="s">
        <v>158</v>
      </c>
      <c r="AB798">
        <v>9</v>
      </c>
      <c r="AC798" t="s">
        <v>1906</v>
      </c>
      <c r="AD798" s="205">
        <v>9</v>
      </c>
      <c r="AF798" s="13" t="s">
        <v>1977</v>
      </c>
      <c r="AJ798" s="208" t="s">
        <v>1978</v>
      </c>
      <c r="AM798" t="s">
        <v>46</v>
      </c>
      <c r="AN798" t="s">
        <v>1918</v>
      </c>
      <c r="AO798" t="s">
        <v>34</v>
      </c>
      <c r="AQ798" s="210" t="s">
        <v>1981</v>
      </c>
      <c r="AR798" s="13" t="s">
        <v>1979</v>
      </c>
      <c r="AS798" s="5" t="e">
        <f t="shared" si="6"/>
        <v>#N/A</v>
      </c>
      <c r="AT798">
        <v>0</v>
      </c>
      <c r="AU798">
        <v>0</v>
      </c>
      <c r="AV798" t="e">
        <f>VLOOKUP(B798,#REF!,1,0)</f>
        <v>#REF!</v>
      </c>
    </row>
    <row r="799" spans="1:48">
      <c r="A799" s="5" t="e">
        <f>VLOOKUP(B799,'Item in worksheet'!J:J,1,0)</f>
        <v>#N/A</v>
      </c>
      <c r="B799" t="s">
        <v>1948</v>
      </c>
      <c r="C799" s="210" t="s">
        <v>1984</v>
      </c>
      <c r="E799" t="s">
        <v>1935</v>
      </c>
      <c r="M799" t="s">
        <v>60</v>
      </c>
      <c r="N799" s="13" t="s">
        <v>1990</v>
      </c>
      <c r="Q799">
        <v>8</v>
      </c>
      <c r="V799">
        <v>9.4499999999999993</v>
      </c>
      <c r="W799">
        <v>19.989999999999998</v>
      </c>
      <c r="Y799" t="s">
        <v>43</v>
      </c>
      <c r="Z799">
        <v>800</v>
      </c>
      <c r="AA799" t="s">
        <v>158</v>
      </c>
      <c r="AB799">
        <v>9</v>
      </c>
      <c r="AC799" t="s">
        <v>45</v>
      </c>
      <c r="AD799" s="205">
        <v>10</v>
      </c>
      <c r="AF799" s="13" t="s">
        <v>1977</v>
      </c>
      <c r="AJ799" s="208" t="s">
        <v>1978</v>
      </c>
      <c r="AM799" t="s">
        <v>46</v>
      </c>
      <c r="AN799" t="s">
        <v>1918</v>
      </c>
      <c r="AO799" t="s">
        <v>34</v>
      </c>
      <c r="AR799" s="13" t="s">
        <v>1979</v>
      </c>
      <c r="AS799" s="5" t="e">
        <f t="shared" si="6"/>
        <v>#N/A</v>
      </c>
      <c r="AT799">
        <v>0</v>
      </c>
      <c r="AU799">
        <v>0</v>
      </c>
      <c r="AV799" t="e">
        <f>VLOOKUP(B799,#REF!,1,0)</f>
        <v>#REF!</v>
      </c>
    </row>
    <row r="800" spans="1:48">
      <c r="A800" s="5" t="e">
        <f>VLOOKUP(B800,'Item in worksheet'!J:J,1,0)</f>
        <v>#N/A</v>
      </c>
      <c r="B800" t="s">
        <v>1949</v>
      </c>
      <c r="C800" s="210" t="s">
        <v>1984</v>
      </c>
      <c r="E800" t="s">
        <v>1935</v>
      </c>
      <c r="M800" t="s">
        <v>60</v>
      </c>
      <c r="N800" s="13" t="s">
        <v>1991</v>
      </c>
      <c r="Q800">
        <v>8</v>
      </c>
      <c r="V800">
        <v>9.4499999999999993</v>
      </c>
      <c r="W800">
        <v>19.989999999999998</v>
      </c>
      <c r="Y800" t="s">
        <v>43</v>
      </c>
      <c r="Z800">
        <v>800</v>
      </c>
      <c r="AA800" t="s">
        <v>158</v>
      </c>
      <c r="AB800">
        <v>9</v>
      </c>
      <c r="AC800" t="s">
        <v>53</v>
      </c>
      <c r="AD800" s="205">
        <v>8</v>
      </c>
      <c r="AF800" s="13" t="s">
        <v>1977</v>
      </c>
      <c r="AJ800" s="208" t="s">
        <v>1978</v>
      </c>
      <c r="AM800" t="s">
        <v>46</v>
      </c>
      <c r="AN800" t="s">
        <v>1918</v>
      </c>
      <c r="AO800" t="s">
        <v>34</v>
      </c>
      <c r="AR800" s="13" t="s">
        <v>1979</v>
      </c>
      <c r="AS800" s="5" t="e">
        <f t="shared" si="6"/>
        <v>#N/A</v>
      </c>
      <c r="AT800">
        <v>0</v>
      </c>
      <c r="AU800">
        <v>0</v>
      </c>
      <c r="AV800" t="e">
        <f>VLOOKUP(B800,#REF!,1,0)</f>
        <v>#REF!</v>
      </c>
    </row>
    <row r="801" spans="1:48">
      <c r="A801" s="5" t="e">
        <f>VLOOKUP(B801,'Item in worksheet'!J:J,1,0)</f>
        <v>#N/A</v>
      </c>
      <c r="B801" t="s">
        <v>1950</v>
      </c>
      <c r="C801" s="210" t="s">
        <v>1984</v>
      </c>
      <c r="E801" t="s">
        <v>1935</v>
      </c>
      <c r="M801" t="s">
        <v>60</v>
      </c>
      <c r="N801" s="13" t="s">
        <v>1990</v>
      </c>
      <c r="Q801">
        <v>8</v>
      </c>
      <c r="V801">
        <v>9.4499999999999993</v>
      </c>
      <c r="W801">
        <v>19.989999999999998</v>
      </c>
      <c r="Y801" t="s">
        <v>43</v>
      </c>
      <c r="Z801">
        <v>800</v>
      </c>
      <c r="AA801" t="s">
        <v>158</v>
      </c>
      <c r="AB801">
        <v>9</v>
      </c>
      <c r="AC801" t="s">
        <v>1908</v>
      </c>
      <c r="AD801" s="205">
        <v>8</v>
      </c>
      <c r="AF801" s="13" t="s">
        <v>1977</v>
      </c>
      <c r="AJ801" s="208" t="s">
        <v>1978</v>
      </c>
      <c r="AM801" t="s">
        <v>46</v>
      </c>
      <c r="AN801" t="s">
        <v>1918</v>
      </c>
      <c r="AO801" t="s">
        <v>34</v>
      </c>
      <c r="AR801" s="13" t="s">
        <v>1979</v>
      </c>
      <c r="AS801" s="5" t="e">
        <f t="shared" si="6"/>
        <v>#N/A</v>
      </c>
      <c r="AT801">
        <v>0</v>
      </c>
      <c r="AU801">
        <v>0</v>
      </c>
      <c r="AV801" t="e">
        <f>VLOOKUP(B801,#REF!,1,0)</f>
        <v>#REF!</v>
      </c>
    </row>
    <row r="802" spans="1:48">
      <c r="A802" s="5" t="e">
        <f>VLOOKUP(B802,'Item in worksheet'!J:J,1,0)</f>
        <v>#N/A</v>
      </c>
      <c r="B802" t="s">
        <v>1951</v>
      </c>
      <c r="C802" s="210" t="s">
        <v>1984</v>
      </c>
      <c r="E802" t="s">
        <v>1935</v>
      </c>
      <c r="M802" t="s">
        <v>60</v>
      </c>
      <c r="N802" s="13" t="s">
        <v>1991</v>
      </c>
      <c r="Q802">
        <v>8</v>
      </c>
      <c r="V802">
        <v>9.4499999999999993</v>
      </c>
      <c r="W802">
        <v>19.989999999999998</v>
      </c>
      <c r="Y802" t="s">
        <v>43</v>
      </c>
      <c r="Z802">
        <v>800</v>
      </c>
      <c r="AA802" t="s">
        <v>158</v>
      </c>
      <c r="AB802">
        <v>9</v>
      </c>
      <c r="AC802" t="s">
        <v>1909</v>
      </c>
      <c r="AD802" s="205">
        <v>7</v>
      </c>
      <c r="AF802" s="13" t="s">
        <v>1977</v>
      </c>
      <c r="AJ802" s="208" t="s">
        <v>1978</v>
      </c>
      <c r="AM802" t="s">
        <v>46</v>
      </c>
      <c r="AN802" t="s">
        <v>1918</v>
      </c>
      <c r="AO802" t="s">
        <v>34</v>
      </c>
      <c r="AR802" s="13" t="s">
        <v>1979</v>
      </c>
      <c r="AS802" s="5" t="e">
        <f t="shared" si="6"/>
        <v>#N/A</v>
      </c>
      <c r="AT802">
        <v>0</v>
      </c>
      <c r="AU802">
        <v>0</v>
      </c>
      <c r="AV802" t="e">
        <f>VLOOKUP(B802,#REF!,1,0)</f>
        <v>#REF!</v>
      </c>
    </row>
    <row r="803" spans="1:48">
      <c r="A803" s="5" t="e">
        <f>VLOOKUP(B803,'Item in worksheet'!J:J,1,0)</f>
        <v>#N/A</v>
      </c>
      <c r="B803" t="s">
        <v>1952</v>
      </c>
      <c r="C803" s="210" t="s">
        <v>1985</v>
      </c>
      <c r="E803" t="s">
        <v>1935</v>
      </c>
      <c r="M803" t="s">
        <v>60</v>
      </c>
      <c r="N803" s="13" t="s">
        <v>1990</v>
      </c>
      <c r="Q803">
        <v>8</v>
      </c>
      <c r="V803">
        <v>9.4499999999999993</v>
      </c>
      <c r="W803">
        <v>19.989999999999998</v>
      </c>
      <c r="Y803" t="s">
        <v>43</v>
      </c>
      <c r="Z803">
        <v>800</v>
      </c>
      <c r="AA803" t="s">
        <v>158</v>
      </c>
      <c r="AB803">
        <v>9</v>
      </c>
      <c r="AC803" t="s">
        <v>45</v>
      </c>
      <c r="AD803" s="205">
        <v>10</v>
      </c>
      <c r="AF803" s="13" t="s">
        <v>1977</v>
      </c>
      <c r="AJ803" s="208" t="s">
        <v>1978</v>
      </c>
      <c r="AM803" t="s">
        <v>46</v>
      </c>
      <c r="AN803" t="s">
        <v>1918</v>
      </c>
      <c r="AO803" t="s">
        <v>34</v>
      </c>
      <c r="AR803" s="13" t="s">
        <v>1979</v>
      </c>
      <c r="AS803" s="5" t="e">
        <f t="shared" si="6"/>
        <v>#N/A</v>
      </c>
      <c r="AT803">
        <v>0</v>
      </c>
      <c r="AU803">
        <v>0</v>
      </c>
      <c r="AV803" t="e">
        <f>VLOOKUP(B803,#REF!,1,0)</f>
        <v>#REF!</v>
      </c>
    </row>
    <row r="804" spans="1:48">
      <c r="A804" s="5" t="e">
        <f>VLOOKUP(B804,'Item in worksheet'!J:J,1,0)</f>
        <v>#N/A</v>
      </c>
      <c r="B804" t="s">
        <v>1953</v>
      </c>
      <c r="C804" s="210" t="s">
        <v>1985</v>
      </c>
      <c r="E804" t="s">
        <v>1935</v>
      </c>
      <c r="M804" t="s">
        <v>60</v>
      </c>
      <c r="N804" s="13" t="s">
        <v>1991</v>
      </c>
      <c r="Q804">
        <v>8</v>
      </c>
      <c r="V804">
        <v>9.4499999999999993</v>
      </c>
      <c r="W804">
        <v>19.989999999999998</v>
      </c>
      <c r="Y804" t="s">
        <v>43</v>
      </c>
      <c r="Z804">
        <v>800</v>
      </c>
      <c r="AA804" t="s">
        <v>158</v>
      </c>
      <c r="AB804">
        <v>9</v>
      </c>
      <c r="AC804" t="s">
        <v>53</v>
      </c>
      <c r="AD804" s="205">
        <v>8</v>
      </c>
      <c r="AF804" s="13" t="s">
        <v>1977</v>
      </c>
      <c r="AJ804" s="208" t="s">
        <v>1978</v>
      </c>
      <c r="AM804" t="s">
        <v>46</v>
      </c>
      <c r="AN804" t="s">
        <v>1918</v>
      </c>
      <c r="AO804" t="s">
        <v>34</v>
      </c>
      <c r="AR804" s="13" t="s">
        <v>1979</v>
      </c>
      <c r="AS804" s="5" t="e">
        <f t="shared" si="6"/>
        <v>#N/A</v>
      </c>
      <c r="AT804">
        <v>0</v>
      </c>
      <c r="AU804">
        <v>0</v>
      </c>
      <c r="AV804" t="e">
        <f>VLOOKUP(B804,#REF!,1,0)</f>
        <v>#REF!</v>
      </c>
    </row>
    <row r="805" spans="1:48">
      <c r="A805" s="5" t="e">
        <f>VLOOKUP(B805,'Item in worksheet'!J:J,1,0)</f>
        <v>#N/A</v>
      </c>
      <c r="B805" t="s">
        <v>1954</v>
      </c>
      <c r="C805" s="210" t="s">
        <v>1985</v>
      </c>
      <c r="E805" t="s">
        <v>1935</v>
      </c>
      <c r="M805" t="s">
        <v>60</v>
      </c>
      <c r="N805" s="13" t="s">
        <v>1990</v>
      </c>
      <c r="Q805">
        <v>8</v>
      </c>
      <c r="V805">
        <v>9.4499999999999993</v>
      </c>
      <c r="W805">
        <v>19.989999999999998</v>
      </c>
      <c r="Y805" t="s">
        <v>43</v>
      </c>
      <c r="Z805">
        <v>800</v>
      </c>
      <c r="AA805" t="s">
        <v>158</v>
      </c>
      <c r="AB805">
        <v>9</v>
      </c>
      <c r="AC805" t="s">
        <v>1908</v>
      </c>
      <c r="AD805" s="205">
        <v>8</v>
      </c>
      <c r="AF805" s="13" t="s">
        <v>1977</v>
      </c>
      <c r="AJ805" s="208" t="s">
        <v>1978</v>
      </c>
      <c r="AM805" t="s">
        <v>46</v>
      </c>
      <c r="AN805" t="s">
        <v>1918</v>
      </c>
      <c r="AO805" t="s">
        <v>34</v>
      </c>
      <c r="AR805" s="13" t="s">
        <v>1979</v>
      </c>
      <c r="AS805" s="5" t="e">
        <f t="shared" si="6"/>
        <v>#N/A</v>
      </c>
      <c r="AT805">
        <v>0</v>
      </c>
      <c r="AU805">
        <v>0</v>
      </c>
      <c r="AV805" t="e">
        <f>VLOOKUP(B805,#REF!,1,0)</f>
        <v>#REF!</v>
      </c>
    </row>
    <row r="806" spans="1:48">
      <c r="A806" s="5" t="e">
        <f>VLOOKUP(B806,'Item in worksheet'!J:J,1,0)</f>
        <v>#N/A</v>
      </c>
      <c r="B806" t="s">
        <v>1955</v>
      </c>
      <c r="C806" s="210" t="s">
        <v>1985</v>
      </c>
      <c r="E806" t="s">
        <v>1935</v>
      </c>
      <c r="M806" t="s">
        <v>60</v>
      </c>
      <c r="N806" s="13" t="s">
        <v>1991</v>
      </c>
      <c r="Q806">
        <v>8</v>
      </c>
      <c r="V806">
        <v>9.4499999999999993</v>
      </c>
      <c r="W806">
        <v>19.989999999999998</v>
      </c>
      <c r="Y806" t="s">
        <v>43</v>
      </c>
      <c r="Z806">
        <v>800</v>
      </c>
      <c r="AA806" t="s">
        <v>158</v>
      </c>
      <c r="AB806">
        <v>9</v>
      </c>
      <c r="AC806" t="s">
        <v>1909</v>
      </c>
      <c r="AD806" s="205">
        <v>7</v>
      </c>
      <c r="AF806" s="13" t="s">
        <v>1977</v>
      </c>
      <c r="AJ806" s="208" t="s">
        <v>1978</v>
      </c>
      <c r="AM806" t="s">
        <v>46</v>
      </c>
      <c r="AN806" t="s">
        <v>1918</v>
      </c>
      <c r="AO806" t="s">
        <v>34</v>
      </c>
      <c r="AR806" s="13" t="s">
        <v>1979</v>
      </c>
      <c r="AS806" s="5" t="e">
        <f t="shared" si="6"/>
        <v>#N/A</v>
      </c>
      <c r="AT806">
        <v>0</v>
      </c>
      <c r="AU806">
        <v>0</v>
      </c>
      <c r="AV806" t="e">
        <f>VLOOKUP(B806,#REF!,1,0)</f>
        <v>#REF!</v>
      </c>
    </row>
    <row r="807" spans="1:48">
      <c r="A807" s="5" t="e">
        <f>VLOOKUP(B807,'Item in worksheet'!J:J,1,0)</f>
        <v>#N/A</v>
      </c>
      <c r="B807" t="s">
        <v>1956</v>
      </c>
      <c r="C807" s="210" t="s">
        <v>1986</v>
      </c>
      <c r="E807" t="s">
        <v>1935</v>
      </c>
      <c r="M807" t="s">
        <v>60</v>
      </c>
      <c r="N807" s="13" t="s">
        <v>1990</v>
      </c>
      <c r="Q807">
        <v>8</v>
      </c>
      <c r="V807">
        <v>9.4499999999999993</v>
      </c>
      <c r="W807">
        <v>19.989999999999998</v>
      </c>
      <c r="Y807" t="s">
        <v>43</v>
      </c>
      <c r="Z807">
        <v>800</v>
      </c>
      <c r="AA807" t="s">
        <v>158</v>
      </c>
      <c r="AB807">
        <v>9</v>
      </c>
      <c r="AC807" t="s">
        <v>45</v>
      </c>
      <c r="AD807" s="205">
        <v>9</v>
      </c>
      <c r="AF807" s="13" t="s">
        <v>1977</v>
      </c>
      <c r="AJ807" s="208" t="s">
        <v>1978</v>
      </c>
      <c r="AM807" t="s">
        <v>46</v>
      </c>
      <c r="AN807" t="s">
        <v>1918</v>
      </c>
      <c r="AO807" t="s">
        <v>34</v>
      </c>
      <c r="AR807" s="13" t="s">
        <v>1979</v>
      </c>
      <c r="AS807" s="5" t="e">
        <f t="shared" si="6"/>
        <v>#N/A</v>
      </c>
      <c r="AT807">
        <v>0</v>
      </c>
      <c r="AU807">
        <v>0</v>
      </c>
      <c r="AV807" t="e">
        <f>VLOOKUP(B807,#REF!,1,0)</f>
        <v>#REF!</v>
      </c>
    </row>
    <row r="808" spans="1:48">
      <c r="A808" s="5" t="e">
        <f>VLOOKUP(B808,'Item in worksheet'!J:J,1,0)</f>
        <v>#N/A</v>
      </c>
      <c r="B808" t="s">
        <v>1957</v>
      </c>
      <c r="C808" s="210" t="s">
        <v>1986</v>
      </c>
      <c r="E808" t="s">
        <v>1935</v>
      </c>
      <c r="M808" t="s">
        <v>60</v>
      </c>
      <c r="N808" s="13" t="s">
        <v>1991</v>
      </c>
      <c r="Q808">
        <v>8</v>
      </c>
      <c r="V808">
        <v>9.4499999999999993</v>
      </c>
      <c r="W808">
        <v>19.989999999999998</v>
      </c>
      <c r="Y808" t="s">
        <v>43</v>
      </c>
      <c r="Z808">
        <v>800</v>
      </c>
      <c r="AA808" t="s">
        <v>158</v>
      </c>
      <c r="AB808">
        <v>9</v>
      </c>
      <c r="AC808" t="s">
        <v>53</v>
      </c>
      <c r="AD808" s="205">
        <v>11</v>
      </c>
      <c r="AF808" s="13" t="s">
        <v>1977</v>
      </c>
      <c r="AJ808" s="208" t="s">
        <v>1978</v>
      </c>
      <c r="AM808" t="s">
        <v>46</v>
      </c>
      <c r="AN808" t="s">
        <v>1918</v>
      </c>
      <c r="AO808" t="s">
        <v>34</v>
      </c>
      <c r="AR808" s="13" t="s">
        <v>1979</v>
      </c>
      <c r="AS808" s="5" t="e">
        <f t="shared" si="6"/>
        <v>#N/A</v>
      </c>
      <c r="AT808">
        <v>0</v>
      </c>
      <c r="AU808">
        <v>0</v>
      </c>
      <c r="AV808" t="e">
        <f>VLOOKUP(B808,#REF!,1,0)</f>
        <v>#REF!</v>
      </c>
    </row>
    <row r="809" spans="1:48">
      <c r="A809" s="5" t="e">
        <f>VLOOKUP(B809,'Item in worksheet'!J:J,1,0)</f>
        <v>#N/A</v>
      </c>
      <c r="B809" t="s">
        <v>1958</v>
      </c>
      <c r="C809" s="210" t="s">
        <v>1986</v>
      </c>
      <c r="E809" t="s">
        <v>1935</v>
      </c>
      <c r="M809" t="s">
        <v>60</v>
      </c>
      <c r="N809" s="13" t="s">
        <v>1990</v>
      </c>
      <c r="Q809">
        <v>8</v>
      </c>
      <c r="V809">
        <v>9.4499999999999993</v>
      </c>
      <c r="W809">
        <v>19.989999999999998</v>
      </c>
      <c r="Y809" t="s">
        <v>43</v>
      </c>
      <c r="Z809">
        <v>800</v>
      </c>
      <c r="AA809" t="s">
        <v>158</v>
      </c>
      <c r="AB809">
        <v>9</v>
      </c>
      <c r="AC809" t="s">
        <v>1908</v>
      </c>
      <c r="AD809" s="205">
        <v>6</v>
      </c>
      <c r="AF809" s="13" t="s">
        <v>1977</v>
      </c>
      <c r="AJ809" s="208" t="s">
        <v>1978</v>
      </c>
      <c r="AM809" t="s">
        <v>46</v>
      </c>
      <c r="AN809" t="s">
        <v>1918</v>
      </c>
      <c r="AO809" t="s">
        <v>34</v>
      </c>
      <c r="AR809" s="13" t="s">
        <v>1979</v>
      </c>
      <c r="AS809" s="5" t="e">
        <f t="shared" si="6"/>
        <v>#N/A</v>
      </c>
      <c r="AT809">
        <v>0</v>
      </c>
      <c r="AU809">
        <v>0</v>
      </c>
      <c r="AV809" t="e">
        <f>VLOOKUP(B809,#REF!,1,0)</f>
        <v>#REF!</v>
      </c>
    </row>
    <row r="810" spans="1:48">
      <c r="A810" s="5" t="e">
        <f>VLOOKUP(B810,'Item in worksheet'!J:J,1,0)</f>
        <v>#N/A</v>
      </c>
      <c r="B810" t="s">
        <v>1959</v>
      </c>
      <c r="C810" s="210" t="s">
        <v>1986</v>
      </c>
      <c r="E810" t="s">
        <v>1935</v>
      </c>
      <c r="M810" t="s">
        <v>60</v>
      </c>
      <c r="N810" s="13" t="s">
        <v>1991</v>
      </c>
      <c r="Q810">
        <v>8</v>
      </c>
      <c r="V810">
        <v>9.4499999999999993</v>
      </c>
      <c r="W810">
        <v>19.989999999999998</v>
      </c>
      <c r="Y810" t="s">
        <v>43</v>
      </c>
      <c r="Z810">
        <v>800</v>
      </c>
      <c r="AA810" t="s">
        <v>158</v>
      </c>
      <c r="AB810">
        <v>9</v>
      </c>
      <c r="AC810" t="s">
        <v>1909</v>
      </c>
      <c r="AD810" s="205">
        <v>7</v>
      </c>
      <c r="AF810" s="13" t="s">
        <v>1977</v>
      </c>
      <c r="AJ810" s="208" t="s">
        <v>1978</v>
      </c>
      <c r="AM810" t="s">
        <v>46</v>
      </c>
      <c r="AN810" t="s">
        <v>1918</v>
      </c>
      <c r="AO810" t="s">
        <v>34</v>
      </c>
      <c r="AR810" s="13" t="s">
        <v>1979</v>
      </c>
      <c r="AS810" s="5" t="e">
        <f t="shared" si="6"/>
        <v>#N/A</v>
      </c>
      <c r="AT810">
        <v>0</v>
      </c>
      <c r="AU810">
        <v>0</v>
      </c>
      <c r="AV810" t="e">
        <f>VLOOKUP(B810,#REF!,1,0)</f>
        <v>#REF!</v>
      </c>
    </row>
    <row r="811" spans="1:48">
      <c r="A811" s="5" t="e">
        <f>VLOOKUP(B811,'Item in worksheet'!J:J,1,0)</f>
        <v>#N/A</v>
      </c>
      <c r="B811" t="s">
        <v>1960</v>
      </c>
      <c r="C811" s="210" t="s">
        <v>1987</v>
      </c>
      <c r="E811" t="s">
        <v>1935</v>
      </c>
      <c r="M811" t="s">
        <v>60</v>
      </c>
      <c r="N811" s="13" t="s">
        <v>1990</v>
      </c>
      <c r="Q811">
        <v>8</v>
      </c>
      <c r="V811">
        <v>9.4499999999999993</v>
      </c>
      <c r="W811">
        <v>19.989999999999998</v>
      </c>
      <c r="Y811" t="s">
        <v>43</v>
      </c>
      <c r="Z811">
        <v>800</v>
      </c>
      <c r="AA811" t="s">
        <v>158</v>
      </c>
      <c r="AB811">
        <v>9</v>
      </c>
      <c r="AC811" t="s">
        <v>45</v>
      </c>
      <c r="AD811" s="205">
        <v>9</v>
      </c>
      <c r="AF811" s="13" t="s">
        <v>1977</v>
      </c>
      <c r="AJ811" s="208" t="s">
        <v>1978</v>
      </c>
      <c r="AM811" t="s">
        <v>46</v>
      </c>
      <c r="AN811" t="s">
        <v>1918</v>
      </c>
      <c r="AO811" t="s">
        <v>34</v>
      </c>
      <c r="AR811" s="13" t="s">
        <v>1979</v>
      </c>
      <c r="AS811" s="5" t="e">
        <f t="shared" si="6"/>
        <v>#N/A</v>
      </c>
      <c r="AT811">
        <v>0</v>
      </c>
      <c r="AU811">
        <v>0</v>
      </c>
      <c r="AV811" t="e">
        <f>VLOOKUP(B811,#REF!,1,0)</f>
        <v>#REF!</v>
      </c>
    </row>
    <row r="812" spans="1:48">
      <c r="A812" s="5" t="e">
        <f>VLOOKUP(B812,'Item in worksheet'!J:J,1,0)</f>
        <v>#N/A</v>
      </c>
      <c r="B812" t="s">
        <v>1961</v>
      </c>
      <c r="C812" s="210" t="s">
        <v>1987</v>
      </c>
      <c r="E812" t="s">
        <v>1935</v>
      </c>
      <c r="M812" t="s">
        <v>60</v>
      </c>
      <c r="N812" s="13" t="s">
        <v>1991</v>
      </c>
      <c r="Q812">
        <v>8</v>
      </c>
      <c r="V812">
        <v>9.4499999999999993</v>
      </c>
      <c r="W812">
        <v>19.989999999999998</v>
      </c>
      <c r="Y812" t="s">
        <v>43</v>
      </c>
      <c r="Z812">
        <v>800</v>
      </c>
      <c r="AA812" t="s">
        <v>158</v>
      </c>
      <c r="AB812">
        <v>9</v>
      </c>
      <c r="AC812" t="s">
        <v>53</v>
      </c>
      <c r="AD812" s="205">
        <v>11</v>
      </c>
      <c r="AF812" s="13" t="s">
        <v>1977</v>
      </c>
      <c r="AJ812" s="208" t="s">
        <v>1978</v>
      </c>
      <c r="AM812" t="s">
        <v>46</v>
      </c>
      <c r="AN812" t="s">
        <v>1918</v>
      </c>
      <c r="AO812" t="s">
        <v>34</v>
      </c>
      <c r="AR812" s="13" t="s">
        <v>1979</v>
      </c>
      <c r="AS812" s="5" t="e">
        <f t="shared" si="6"/>
        <v>#N/A</v>
      </c>
      <c r="AT812">
        <v>0</v>
      </c>
      <c r="AU812">
        <v>0</v>
      </c>
      <c r="AV812" t="e">
        <f>VLOOKUP(B812,#REF!,1,0)</f>
        <v>#REF!</v>
      </c>
    </row>
    <row r="813" spans="1:48">
      <c r="A813" s="5" t="e">
        <f>VLOOKUP(B813,'Item in worksheet'!J:J,1,0)</f>
        <v>#N/A</v>
      </c>
      <c r="B813" t="s">
        <v>1962</v>
      </c>
      <c r="C813" s="210" t="s">
        <v>1987</v>
      </c>
      <c r="E813" t="s">
        <v>1935</v>
      </c>
      <c r="M813" t="s">
        <v>60</v>
      </c>
      <c r="N813" s="13" t="s">
        <v>1990</v>
      </c>
      <c r="Q813">
        <v>8</v>
      </c>
      <c r="V813">
        <v>9.4499999999999993</v>
      </c>
      <c r="W813">
        <v>19.989999999999998</v>
      </c>
      <c r="Y813" t="s">
        <v>43</v>
      </c>
      <c r="Z813">
        <v>800</v>
      </c>
      <c r="AA813" t="s">
        <v>158</v>
      </c>
      <c r="AB813">
        <v>9</v>
      </c>
      <c r="AC813" t="s">
        <v>1908</v>
      </c>
      <c r="AD813" s="205">
        <v>6</v>
      </c>
      <c r="AF813" s="13" t="s">
        <v>1977</v>
      </c>
      <c r="AJ813" s="208" t="s">
        <v>1978</v>
      </c>
      <c r="AM813" t="s">
        <v>46</v>
      </c>
      <c r="AN813" t="s">
        <v>1918</v>
      </c>
      <c r="AO813" t="s">
        <v>34</v>
      </c>
      <c r="AR813" s="13" t="s">
        <v>1979</v>
      </c>
      <c r="AS813" s="5" t="e">
        <f t="shared" si="6"/>
        <v>#N/A</v>
      </c>
      <c r="AT813">
        <v>0</v>
      </c>
      <c r="AU813">
        <v>0</v>
      </c>
      <c r="AV813" t="e">
        <f>VLOOKUP(B813,#REF!,1,0)</f>
        <v>#REF!</v>
      </c>
    </row>
    <row r="814" spans="1:48">
      <c r="A814" s="5" t="e">
        <f>VLOOKUP(B814,'Item in worksheet'!J:J,1,0)</f>
        <v>#N/A</v>
      </c>
      <c r="B814" t="s">
        <v>1963</v>
      </c>
      <c r="C814" s="210" t="s">
        <v>1987</v>
      </c>
      <c r="E814" t="s">
        <v>1935</v>
      </c>
      <c r="M814" t="s">
        <v>60</v>
      </c>
      <c r="N814" s="13" t="s">
        <v>1991</v>
      </c>
      <c r="Q814">
        <v>8</v>
      </c>
      <c r="V814">
        <v>9.4499999999999993</v>
      </c>
      <c r="W814">
        <v>19.989999999999998</v>
      </c>
      <c r="Y814" t="s">
        <v>43</v>
      </c>
      <c r="Z814">
        <v>800</v>
      </c>
      <c r="AA814" t="s">
        <v>158</v>
      </c>
      <c r="AB814">
        <v>9</v>
      </c>
      <c r="AC814" t="s">
        <v>1909</v>
      </c>
      <c r="AD814" s="205">
        <v>7</v>
      </c>
      <c r="AF814" s="13" t="s">
        <v>1977</v>
      </c>
      <c r="AJ814" s="208" t="s">
        <v>1978</v>
      </c>
      <c r="AM814" t="s">
        <v>46</v>
      </c>
      <c r="AN814" t="s">
        <v>1918</v>
      </c>
      <c r="AO814" t="s">
        <v>34</v>
      </c>
      <c r="AR814" s="13" t="s">
        <v>1979</v>
      </c>
      <c r="AS814" s="5" t="e">
        <f t="shared" si="6"/>
        <v>#N/A</v>
      </c>
      <c r="AT814">
        <v>0</v>
      </c>
      <c r="AU814">
        <v>0</v>
      </c>
      <c r="AV814" t="e">
        <f>VLOOKUP(B814,#REF!,1,0)</f>
        <v>#REF!</v>
      </c>
    </row>
    <row r="815" spans="1:48">
      <c r="A815" s="5" t="e">
        <f>VLOOKUP(B815,'Item in worksheet'!J:J,1,0)</f>
        <v>#N/A</v>
      </c>
      <c r="B815" t="s">
        <v>1964</v>
      </c>
      <c r="C815" s="210" t="s">
        <v>1988</v>
      </c>
      <c r="E815" t="s">
        <v>1935</v>
      </c>
      <c r="M815" t="s">
        <v>60</v>
      </c>
      <c r="N815" s="13" t="s">
        <v>1990</v>
      </c>
      <c r="Q815">
        <v>8</v>
      </c>
      <c r="V815">
        <v>9.4499999999999993</v>
      </c>
      <c r="W815">
        <v>19.989999999999998</v>
      </c>
      <c r="Y815" t="s">
        <v>43</v>
      </c>
      <c r="Z815">
        <v>800</v>
      </c>
      <c r="AA815" t="s">
        <v>158</v>
      </c>
      <c r="AB815">
        <v>9</v>
      </c>
      <c r="AC815" t="s">
        <v>45</v>
      </c>
      <c r="AD815" s="205">
        <v>11</v>
      </c>
      <c r="AF815" s="13" t="s">
        <v>1977</v>
      </c>
      <c r="AJ815" s="208" t="s">
        <v>1978</v>
      </c>
      <c r="AM815" t="s">
        <v>46</v>
      </c>
      <c r="AN815" t="s">
        <v>1918</v>
      </c>
      <c r="AO815" t="s">
        <v>34</v>
      </c>
      <c r="AR815" s="13" t="s">
        <v>1979</v>
      </c>
      <c r="AS815" s="5" t="e">
        <f t="shared" si="6"/>
        <v>#N/A</v>
      </c>
      <c r="AT815">
        <v>0</v>
      </c>
      <c r="AU815">
        <v>0</v>
      </c>
      <c r="AV815" t="e">
        <f>VLOOKUP(B815,#REF!,1,0)</f>
        <v>#REF!</v>
      </c>
    </row>
    <row r="816" spans="1:48">
      <c r="A816" s="5" t="e">
        <f>VLOOKUP(B816,'Item in worksheet'!J:J,1,0)</f>
        <v>#N/A</v>
      </c>
      <c r="B816" t="s">
        <v>1965</v>
      </c>
      <c r="C816" s="210" t="s">
        <v>1988</v>
      </c>
      <c r="E816" t="s">
        <v>1935</v>
      </c>
      <c r="M816" t="s">
        <v>60</v>
      </c>
      <c r="N816" s="13" t="s">
        <v>1991</v>
      </c>
      <c r="Q816">
        <v>8</v>
      </c>
      <c r="V816">
        <v>9.4499999999999993</v>
      </c>
      <c r="W816">
        <v>19.989999999999998</v>
      </c>
      <c r="Y816" t="s">
        <v>43</v>
      </c>
      <c r="Z816">
        <v>800</v>
      </c>
      <c r="AA816" t="s">
        <v>158</v>
      </c>
      <c r="AB816">
        <v>9</v>
      </c>
      <c r="AC816" t="s">
        <v>53</v>
      </c>
      <c r="AD816" s="205">
        <v>9</v>
      </c>
      <c r="AF816" s="13" t="s">
        <v>1977</v>
      </c>
      <c r="AJ816" s="208" t="s">
        <v>1978</v>
      </c>
      <c r="AM816" t="s">
        <v>46</v>
      </c>
      <c r="AN816" t="s">
        <v>1918</v>
      </c>
      <c r="AO816" t="s">
        <v>34</v>
      </c>
      <c r="AR816" s="13" t="s">
        <v>1979</v>
      </c>
      <c r="AS816" s="5" t="e">
        <f t="shared" si="6"/>
        <v>#N/A</v>
      </c>
      <c r="AT816">
        <v>0</v>
      </c>
      <c r="AU816">
        <v>0</v>
      </c>
      <c r="AV816" t="e">
        <f>VLOOKUP(B816,#REF!,1,0)</f>
        <v>#REF!</v>
      </c>
    </row>
    <row r="817" spans="1:48">
      <c r="A817" s="5" t="e">
        <f>VLOOKUP(B817,'Item in worksheet'!J:J,1,0)</f>
        <v>#N/A</v>
      </c>
      <c r="B817" t="s">
        <v>1966</v>
      </c>
      <c r="C817" s="210" t="s">
        <v>1988</v>
      </c>
      <c r="E817" t="s">
        <v>1935</v>
      </c>
      <c r="M817" t="s">
        <v>60</v>
      </c>
      <c r="N817" s="13" t="s">
        <v>1990</v>
      </c>
      <c r="Q817">
        <v>8</v>
      </c>
      <c r="V817">
        <v>9.4499999999999993</v>
      </c>
      <c r="W817">
        <v>19.989999999999998</v>
      </c>
      <c r="Y817" t="s">
        <v>43</v>
      </c>
      <c r="Z817">
        <v>800</v>
      </c>
      <c r="AA817" t="s">
        <v>158</v>
      </c>
      <c r="AB817">
        <v>9</v>
      </c>
      <c r="AC817" t="s">
        <v>1908</v>
      </c>
      <c r="AD817" s="205">
        <v>7</v>
      </c>
      <c r="AF817" s="13" t="s">
        <v>1977</v>
      </c>
      <c r="AJ817" s="208" t="s">
        <v>1978</v>
      </c>
      <c r="AM817" t="s">
        <v>46</v>
      </c>
      <c r="AN817" t="s">
        <v>1918</v>
      </c>
      <c r="AO817" t="s">
        <v>34</v>
      </c>
      <c r="AR817" s="13" t="s">
        <v>1979</v>
      </c>
      <c r="AS817" s="5" t="e">
        <f t="shared" si="6"/>
        <v>#N/A</v>
      </c>
      <c r="AT817">
        <v>0</v>
      </c>
      <c r="AU817">
        <v>0</v>
      </c>
      <c r="AV817" t="e">
        <f>VLOOKUP(B817,#REF!,1,0)</f>
        <v>#REF!</v>
      </c>
    </row>
    <row r="818" spans="1:48">
      <c r="A818" s="5" t="e">
        <f>VLOOKUP(B818,'Item in worksheet'!J:J,1,0)</f>
        <v>#N/A</v>
      </c>
      <c r="B818" t="s">
        <v>1967</v>
      </c>
      <c r="C818" s="210" t="s">
        <v>1988</v>
      </c>
      <c r="E818" t="s">
        <v>1935</v>
      </c>
      <c r="M818" t="s">
        <v>60</v>
      </c>
      <c r="N818" s="13" t="s">
        <v>1991</v>
      </c>
      <c r="Q818">
        <v>8</v>
      </c>
      <c r="V818">
        <v>9.4499999999999993</v>
      </c>
      <c r="W818">
        <v>19.989999999999998</v>
      </c>
      <c r="Y818" t="s">
        <v>43</v>
      </c>
      <c r="Z818">
        <v>800</v>
      </c>
      <c r="AA818" t="s">
        <v>158</v>
      </c>
      <c r="AB818">
        <v>9</v>
      </c>
      <c r="AC818" t="s">
        <v>1909</v>
      </c>
      <c r="AD818" s="205">
        <v>6</v>
      </c>
      <c r="AF818" s="13" t="s">
        <v>1977</v>
      </c>
      <c r="AJ818" s="208" t="s">
        <v>1978</v>
      </c>
      <c r="AM818" t="s">
        <v>46</v>
      </c>
      <c r="AN818" t="s">
        <v>1918</v>
      </c>
      <c r="AO818" t="s">
        <v>34</v>
      </c>
      <c r="AR818" s="13" t="s">
        <v>1979</v>
      </c>
      <c r="AS818" s="5" t="e">
        <f t="shared" si="6"/>
        <v>#N/A</v>
      </c>
      <c r="AT818">
        <v>0</v>
      </c>
      <c r="AU818">
        <v>0</v>
      </c>
      <c r="AV818" t="e">
        <f>VLOOKUP(B818,#REF!,1,0)</f>
        <v>#REF!</v>
      </c>
    </row>
    <row r="819" spans="1:48">
      <c r="A819" s="5" t="e">
        <f>VLOOKUP(B819,'Item in worksheet'!J:J,1,0)</f>
        <v>#N/A</v>
      </c>
      <c r="B819" t="s">
        <v>1968</v>
      </c>
      <c r="C819" s="210" t="s">
        <v>1989</v>
      </c>
      <c r="E819" t="s">
        <v>1935</v>
      </c>
      <c r="M819" t="s">
        <v>60</v>
      </c>
      <c r="N819" s="13" t="s">
        <v>1990</v>
      </c>
      <c r="Q819">
        <v>8</v>
      </c>
      <c r="V819">
        <v>9.4499999999999993</v>
      </c>
      <c r="W819">
        <v>19.989999999999998</v>
      </c>
      <c r="Y819" t="s">
        <v>43</v>
      </c>
      <c r="Z819">
        <v>800</v>
      </c>
      <c r="AA819" t="s">
        <v>158</v>
      </c>
      <c r="AB819">
        <v>9</v>
      </c>
      <c r="AC819" t="s">
        <v>45</v>
      </c>
      <c r="AD819" s="205">
        <v>11</v>
      </c>
      <c r="AF819" s="13" t="s">
        <v>1977</v>
      </c>
      <c r="AJ819" s="208" t="s">
        <v>1978</v>
      </c>
      <c r="AM819" t="s">
        <v>46</v>
      </c>
      <c r="AN819" t="s">
        <v>1918</v>
      </c>
      <c r="AO819" t="s">
        <v>34</v>
      </c>
      <c r="AR819" s="13" t="s">
        <v>1979</v>
      </c>
      <c r="AS819" s="5" t="e">
        <f t="shared" si="6"/>
        <v>#N/A</v>
      </c>
      <c r="AT819">
        <v>0</v>
      </c>
      <c r="AU819">
        <v>0</v>
      </c>
      <c r="AV819" t="e">
        <f>VLOOKUP(B819,#REF!,1,0)</f>
        <v>#REF!</v>
      </c>
    </row>
    <row r="820" spans="1:48">
      <c r="A820" s="5" t="e">
        <f>VLOOKUP(B820,'Item in worksheet'!J:J,1,0)</f>
        <v>#N/A</v>
      </c>
      <c r="B820" t="s">
        <v>1969</v>
      </c>
      <c r="C820" s="210" t="s">
        <v>1989</v>
      </c>
      <c r="E820" t="s">
        <v>1935</v>
      </c>
      <c r="M820" t="s">
        <v>60</v>
      </c>
      <c r="N820" s="13" t="s">
        <v>1991</v>
      </c>
      <c r="Q820">
        <v>8</v>
      </c>
      <c r="V820">
        <v>9.4499999999999993</v>
      </c>
      <c r="W820">
        <v>19.989999999999998</v>
      </c>
      <c r="Y820" t="s">
        <v>43</v>
      </c>
      <c r="Z820">
        <v>800</v>
      </c>
      <c r="AA820" t="s">
        <v>158</v>
      </c>
      <c r="AB820">
        <v>9</v>
      </c>
      <c r="AC820" t="s">
        <v>53</v>
      </c>
      <c r="AD820" s="205">
        <v>9</v>
      </c>
      <c r="AF820" s="13" t="s">
        <v>1977</v>
      </c>
      <c r="AJ820" s="208" t="s">
        <v>1978</v>
      </c>
      <c r="AM820" t="s">
        <v>46</v>
      </c>
      <c r="AN820" t="s">
        <v>1918</v>
      </c>
      <c r="AO820" t="s">
        <v>34</v>
      </c>
      <c r="AR820" s="13" t="s">
        <v>1979</v>
      </c>
      <c r="AS820" s="5" t="e">
        <f t="shared" si="6"/>
        <v>#N/A</v>
      </c>
      <c r="AT820">
        <v>0</v>
      </c>
      <c r="AU820">
        <v>0</v>
      </c>
      <c r="AV820" t="e">
        <f>VLOOKUP(B820,#REF!,1,0)</f>
        <v>#REF!</v>
      </c>
    </row>
    <row r="821" spans="1:48">
      <c r="A821" s="5" t="e">
        <f>VLOOKUP(B821,'Item in worksheet'!J:J,1,0)</f>
        <v>#N/A</v>
      </c>
      <c r="B821" t="s">
        <v>1970</v>
      </c>
      <c r="C821" s="210" t="s">
        <v>1989</v>
      </c>
      <c r="E821" t="s">
        <v>1935</v>
      </c>
      <c r="M821" t="s">
        <v>60</v>
      </c>
      <c r="N821" s="13" t="s">
        <v>1990</v>
      </c>
      <c r="Q821">
        <v>8</v>
      </c>
      <c r="V821">
        <v>9.4499999999999993</v>
      </c>
      <c r="W821">
        <v>19.989999999999998</v>
      </c>
      <c r="Y821" t="s">
        <v>43</v>
      </c>
      <c r="Z821">
        <v>800</v>
      </c>
      <c r="AA821" t="s">
        <v>158</v>
      </c>
      <c r="AB821">
        <v>9</v>
      </c>
      <c r="AC821" t="s">
        <v>1908</v>
      </c>
      <c r="AD821" s="205">
        <v>7</v>
      </c>
      <c r="AF821" s="13" t="s">
        <v>1977</v>
      </c>
      <c r="AJ821" s="208" t="s">
        <v>1978</v>
      </c>
      <c r="AM821" t="s">
        <v>46</v>
      </c>
      <c r="AN821" t="s">
        <v>1918</v>
      </c>
      <c r="AO821" t="s">
        <v>34</v>
      </c>
      <c r="AR821" s="13" t="s">
        <v>1979</v>
      </c>
      <c r="AS821" s="5" t="e">
        <f t="shared" si="6"/>
        <v>#N/A</v>
      </c>
      <c r="AT821">
        <v>0</v>
      </c>
      <c r="AU821">
        <v>0</v>
      </c>
      <c r="AV821" t="e">
        <f>VLOOKUP(B821,#REF!,1,0)</f>
        <v>#REF!</v>
      </c>
    </row>
    <row r="822" spans="1:48">
      <c r="A822" s="5" t="e">
        <f>VLOOKUP(B822,'Item in worksheet'!J:J,1,0)</f>
        <v>#N/A</v>
      </c>
      <c r="B822" t="s">
        <v>1971</v>
      </c>
      <c r="C822" s="210" t="s">
        <v>1989</v>
      </c>
      <c r="E822" t="s">
        <v>1935</v>
      </c>
      <c r="M822" t="s">
        <v>60</v>
      </c>
      <c r="N822" s="13" t="s">
        <v>1991</v>
      </c>
      <c r="Q822">
        <v>8</v>
      </c>
      <c r="V822">
        <v>9.4499999999999993</v>
      </c>
      <c r="W822">
        <v>19.989999999999998</v>
      </c>
      <c r="Y822" t="s">
        <v>43</v>
      </c>
      <c r="Z822">
        <v>800</v>
      </c>
      <c r="AA822" t="s">
        <v>158</v>
      </c>
      <c r="AB822">
        <v>9</v>
      </c>
      <c r="AC822" t="s">
        <v>1909</v>
      </c>
      <c r="AD822" s="205">
        <v>6</v>
      </c>
      <c r="AF822" s="13" t="s">
        <v>1977</v>
      </c>
      <c r="AJ822" s="208" t="s">
        <v>1978</v>
      </c>
      <c r="AM822" t="s">
        <v>46</v>
      </c>
      <c r="AN822" t="s">
        <v>1918</v>
      </c>
      <c r="AO822" t="s">
        <v>34</v>
      </c>
      <c r="AR822" s="13" t="s">
        <v>1979</v>
      </c>
      <c r="AS822" s="5" t="e">
        <f t="shared" si="6"/>
        <v>#N/A</v>
      </c>
      <c r="AT822">
        <v>0</v>
      </c>
      <c r="AU822">
        <v>0</v>
      </c>
      <c r="AV822" t="e">
        <f>VLOOKUP(B822,#REF!,1,0)</f>
        <v>#REF!</v>
      </c>
    </row>
    <row r="823" spans="1:48" s="211" customFormat="1">
      <c r="A823" s="211">
        <v>20220628</v>
      </c>
      <c r="AD823" s="225"/>
      <c r="AE823" s="225"/>
      <c r="AH823" s="212"/>
      <c r="AI823" s="212"/>
      <c r="AJ823" s="212"/>
      <c r="AK823" s="212"/>
      <c r="AL823" s="212"/>
    </row>
    <row r="824" spans="1:48">
      <c r="A824" s="5" t="str">
        <f>VLOOKUP(B824,'Item in worksheet'!J:J,1,0)</f>
        <v>UHK10-0017</v>
      </c>
      <c r="B824" t="s">
        <v>682</v>
      </c>
      <c r="C824" s="13" t="s">
        <v>2040</v>
      </c>
      <c r="D824" t="s">
        <v>683</v>
      </c>
      <c r="E824" s="203" t="s">
        <v>2573</v>
      </c>
      <c r="F824" t="s">
        <v>34</v>
      </c>
      <c r="G824" t="s">
        <v>684</v>
      </c>
      <c r="H824" t="s">
        <v>36</v>
      </c>
      <c r="I824" t="s">
        <v>37</v>
      </c>
      <c r="J824" t="s">
        <v>685</v>
      </c>
      <c r="K824" s="1" t="s">
        <v>678</v>
      </c>
      <c r="L824" t="s">
        <v>40</v>
      </c>
      <c r="M824" t="s">
        <v>41</v>
      </c>
      <c r="N824" t="s">
        <v>42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Y824" t="s">
        <v>43</v>
      </c>
      <c r="Z824">
        <v>800</v>
      </c>
      <c r="AA824" t="s">
        <v>44</v>
      </c>
      <c r="AB824">
        <v>9</v>
      </c>
      <c r="AC824" s="5" t="s">
        <v>2138</v>
      </c>
      <c r="AF824" t="s">
        <v>42</v>
      </c>
      <c r="AG824" t="s">
        <v>34</v>
      </c>
      <c r="AH824" s="12" t="s">
        <v>34</v>
      </c>
      <c r="AM824" t="s">
        <v>46</v>
      </c>
      <c r="AN824" t="s">
        <v>662</v>
      </c>
      <c r="AO824" t="s">
        <v>34</v>
      </c>
      <c r="AP824" t="s">
        <v>48</v>
      </c>
      <c r="AQ824" t="s">
        <v>34</v>
      </c>
      <c r="AR824" t="s">
        <v>49</v>
      </c>
      <c r="AS824" s="5" t="e">
        <f t="shared" ref="AS824:AS887" si="7">VLOOKUP(C824,$C$1:$C$822,1,0)</f>
        <v>#N/A</v>
      </c>
      <c r="AT824">
        <v>0</v>
      </c>
      <c r="AU824">
        <v>0</v>
      </c>
      <c r="AV824" t="e">
        <f>VLOOKUP(B824,#REF!,1,0)</f>
        <v>#REF!</v>
      </c>
    </row>
    <row r="825" spans="1:48">
      <c r="A825" s="5" t="str">
        <f>VLOOKUP(B825,'Item in worksheet'!J:J,1,0)</f>
        <v>UHK10-0017</v>
      </c>
      <c r="B825" t="s">
        <v>682</v>
      </c>
      <c r="C825" s="13" t="s">
        <v>2040</v>
      </c>
      <c r="D825" t="s">
        <v>683</v>
      </c>
      <c r="E825" s="203" t="s">
        <v>2573</v>
      </c>
      <c r="F825" t="s">
        <v>34</v>
      </c>
      <c r="G825" t="s">
        <v>684</v>
      </c>
      <c r="H825" t="s">
        <v>36</v>
      </c>
      <c r="I825" t="s">
        <v>37</v>
      </c>
      <c r="J825" t="s">
        <v>685</v>
      </c>
      <c r="K825" s="1" t="s">
        <v>678</v>
      </c>
      <c r="L825" t="s">
        <v>40</v>
      </c>
      <c r="M825" t="s">
        <v>60</v>
      </c>
      <c r="N825" t="s">
        <v>42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Y825" t="s">
        <v>43</v>
      </c>
      <c r="Z825">
        <v>800</v>
      </c>
      <c r="AA825" t="s">
        <v>44</v>
      </c>
      <c r="AB825">
        <v>9</v>
      </c>
      <c r="AC825" s="5" t="s">
        <v>2138</v>
      </c>
      <c r="AF825" t="s">
        <v>42</v>
      </c>
      <c r="AG825" t="s">
        <v>34</v>
      </c>
      <c r="AH825" s="12" t="s">
        <v>34</v>
      </c>
      <c r="AM825" t="s">
        <v>46</v>
      </c>
      <c r="AN825" t="s">
        <v>662</v>
      </c>
      <c r="AO825" t="s">
        <v>34</v>
      </c>
      <c r="AP825" t="s">
        <v>48</v>
      </c>
      <c r="AQ825" t="s">
        <v>34</v>
      </c>
      <c r="AR825" t="s">
        <v>49</v>
      </c>
      <c r="AS825" s="5" t="e">
        <f t="shared" si="7"/>
        <v>#N/A</v>
      </c>
      <c r="AT825">
        <v>0</v>
      </c>
      <c r="AU825">
        <v>0</v>
      </c>
      <c r="AV825" t="e">
        <f>VLOOKUP(B825,#REF!,1,0)</f>
        <v>#REF!</v>
      </c>
    </row>
    <row r="826" spans="1:48">
      <c r="A826" s="5" t="str">
        <f>VLOOKUP(B826,'Item in worksheet'!J:J,1,0)</f>
        <v>UHK10-0018</v>
      </c>
      <c r="B826" t="s">
        <v>686</v>
      </c>
      <c r="C826" s="13" t="s">
        <v>2040</v>
      </c>
      <c r="D826" t="s">
        <v>683</v>
      </c>
      <c r="E826" s="203" t="s">
        <v>2573</v>
      </c>
      <c r="F826" t="s">
        <v>34</v>
      </c>
      <c r="G826" t="s">
        <v>684</v>
      </c>
      <c r="H826" t="s">
        <v>36</v>
      </c>
      <c r="I826" t="s">
        <v>37</v>
      </c>
      <c r="J826" t="s">
        <v>687</v>
      </c>
      <c r="K826" s="1" t="s">
        <v>688</v>
      </c>
      <c r="L826" t="s">
        <v>40</v>
      </c>
      <c r="M826" t="s">
        <v>60</v>
      </c>
      <c r="N826" t="s">
        <v>42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Y826" t="s">
        <v>43</v>
      </c>
      <c r="Z826">
        <v>800</v>
      </c>
      <c r="AA826" t="s">
        <v>44</v>
      </c>
      <c r="AB826">
        <v>9</v>
      </c>
      <c r="AC826" s="5" t="s">
        <v>2139</v>
      </c>
      <c r="AF826" t="s">
        <v>42</v>
      </c>
      <c r="AG826" t="s">
        <v>34</v>
      </c>
      <c r="AH826" s="12" t="s">
        <v>34</v>
      </c>
      <c r="AM826" t="s">
        <v>46</v>
      </c>
      <c r="AN826" t="s">
        <v>662</v>
      </c>
      <c r="AO826" t="s">
        <v>34</v>
      </c>
      <c r="AP826" t="s">
        <v>48</v>
      </c>
      <c r="AQ826" t="s">
        <v>34</v>
      </c>
      <c r="AR826" t="s">
        <v>49</v>
      </c>
      <c r="AS826" s="5" t="e">
        <f t="shared" si="7"/>
        <v>#N/A</v>
      </c>
      <c r="AT826">
        <v>0</v>
      </c>
      <c r="AU826">
        <v>0</v>
      </c>
      <c r="AV826" t="e">
        <f>VLOOKUP(B826,#REF!,1,0)</f>
        <v>#REF!</v>
      </c>
    </row>
    <row r="827" spans="1:48">
      <c r="A827" s="5" t="str">
        <f>VLOOKUP(B827,'Item in worksheet'!J:J,1,0)</f>
        <v>UHK10-0018</v>
      </c>
      <c r="B827" t="s">
        <v>686</v>
      </c>
      <c r="C827" s="13" t="s">
        <v>2040</v>
      </c>
      <c r="D827" t="s">
        <v>683</v>
      </c>
      <c r="E827" s="203" t="s">
        <v>2573</v>
      </c>
      <c r="F827" t="s">
        <v>34</v>
      </c>
      <c r="G827" t="s">
        <v>684</v>
      </c>
      <c r="H827" t="s">
        <v>36</v>
      </c>
      <c r="I827" t="s">
        <v>37</v>
      </c>
      <c r="J827" t="s">
        <v>687</v>
      </c>
      <c r="K827" s="1" t="s">
        <v>688</v>
      </c>
      <c r="L827" t="s">
        <v>40</v>
      </c>
      <c r="M827" t="s">
        <v>41</v>
      </c>
      <c r="N827" t="s">
        <v>42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Y827" t="s">
        <v>43</v>
      </c>
      <c r="Z827">
        <v>800</v>
      </c>
      <c r="AA827" t="s">
        <v>44</v>
      </c>
      <c r="AB827">
        <v>9</v>
      </c>
      <c r="AC827" s="5" t="s">
        <v>2139</v>
      </c>
      <c r="AF827" t="s">
        <v>42</v>
      </c>
      <c r="AG827" t="s">
        <v>34</v>
      </c>
      <c r="AH827" s="12" t="s">
        <v>34</v>
      </c>
      <c r="AM827" t="s">
        <v>46</v>
      </c>
      <c r="AN827" t="s">
        <v>662</v>
      </c>
      <c r="AO827" t="s">
        <v>34</v>
      </c>
      <c r="AP827" t="s">
        <v>48</v>
      </c>
      <c r="AQ827" t="s">
        <v>34</v>
      </c>
      <c r="AR827" t="s">
        <v>49</v>
      </c>
      <c r="AS827" s="5" t="e">
        <f t="shared" si="7"/>
        <v>#N/A</v>
      </c>
      <c r="AT827">
        <v>0</v>
      </c>
      <c r="AU827">
        <v>0</v>
      </c>
      <c r="AV827" t="e">
        <f>VLOOKUP(B827,#REF!,1,0)</f>
        <v>#REF!</v>
      </c>
    </row>
    <row r="828" spans="1:48">
      <c r="A828" s="5" t="str">
        <f>VLOOKUP(B828,'Item in worksheet'!J:J,1,0)</f>
        <v>UHK12-0033</v>
      </c>
      <c r="B828" t="s">
        <v>689</v>
      </c>
      <c r="C828" s="13" t="s">
        <v>2040</v>
      </c>
      <c r="D828" t="s">
        <v>683</v>
      </c>
      <c r="E828" s="203" t="s">
        <v>2573</v>
      </c>
      <c r="F828" t="s">
        <v>34</v>
      </c>
      <c r="G828" t="s">
        <v>684</v>
      </c>
      <c r="H828" t="s">
        <v>58</v>
      </c>
      <c r="I828" t="s">
        <v>37</v>
      </c>
      <c r="J828" t="s">
        <v>690</v>
      </c>
      <c r="K828" s="1" t="s">
        <v>691</v>
      </c>
      <c r="L828" t="s">
        <v>40</v>
      </c>
      <c r="M828" t="s">
        <v>60</v>
      </c>
      <c r="N828" t="s">
        <v>42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Y828" t="s">
        <v>43</v>
      </c>
      <c r="Z828">
        <v>800</v>
      </c>
      <c r="AA828" t="s">
        <v>44</v>
      </c>
      <c r="AB828">
        <v>9</v>
      </c>
      <c r="AC828" s="5" t="s">
        <v>2140</v>
      </c>
      <c r="AF828" t="s">
        <v>42</v>
      </c>
      <c r="AG828" t="s">
        <v>34</v>
      </c>
      <c r="AH828" s="12" t="s">
        <v>34</v>
      </c>
      <c r="AM828" t="s">
        <v>46</v>
      </c>
      <c r="AN828" t="s">
        <v>662</v>
      </c>
      <c r="AO828" t="s">
        <v>34</v>
      </c>
      <c r="AP828" t="s">
        <v>48</v>
      </c>
      <c r="AQ828" t="s">
        <v>34</v>
      </c>
      <c r="AR828" t="s">
        <v>49</v>
      </c>
      <c r="AS828" s="5" t="e">
        <f t="shared" si="7"/>
        <v>#N/A</v>
      </c>
      <c r="AT828">
        <v>0</v>
      </c>
      <c r="AU828">
        <v>0</v>
      </c>
      <c r="AV828" t="e">
        <f>VLOOKUP(B828,#REF!,1,0)</f>
        <v>#REF!</v>
      </c>
    </row>
    <row r="829" spans="1:48">
      <c r="A829" s="5" t="str">
        <f>VLOOKUP(B829,'Item in worksheet'!J:J,1,0)</f>
        <v>UHK12-0034</v>
      </c>
      <c r="B829" t="s">
        <v>692</v>
      </c>
      <c r="C829" s="13" t="s">
        <v>2040</v>
      </c>
      <c r="D829" t="s">
        <v>683</v>
      </c>
      <c r="E829" s="203" t="s">
        <v>2573</v>
      </c>
      <c r="F829" t="s">
        <v>34</v>
      </c>
      <c r="G829" t="s">
        <v>684</v>
      </c>
      <c r="H829" t="s">
        <v>58</v>
      </c>
      <c r="I829" t="s">
        <v>37</v>
      </c>
      <c r="J829" t="s">
        <v>693</v>
      </c>
      <c r="K829" s="1" t="s">
        <v>694</v>
      </c>
      <c r="L829" t="s">
        <v>40</v>
      </c>
      <c r="M829" t="s">
        <v>60</v>
      </c>
      <c r="N829" t="s">
        <v>42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Y829" t="s">
        <v>43</v>
      </c>
      <c r="Z829">
        <v>800</v>
      </c>
      <c r="AA829" t="s">
        <v>44</v>
      </c>
      <c r="AB829">
        <v>9</v>
      </c>
      <c r="AC829" s="5" t="s">
        <v>2141</v>
      </c>
      <c r="AF829" t="s">
        <v>42</v>
      </c>
      <c r="AG829" t="s">
        <v>34</v>
      </c>
      <c r="AH829" s="12" t="s">
        <v>34</v>
      </c>
      <c r="AM829" t="s">
        <v>46</v>
      </c>
      <c r="AN829" t="s">
        <v>662</v>
      </c>
      <c r="AO829" t="s">
        <v>34</v>
      </c>
      <c r="AP829" t="s">
        <v>48</v>
      </c>
      <c r="AQ829" t="s">
        <v>34</v>
      </c>
      <c r="AR829" t="s">
        <v>49</v>
      </c>
      <c r="AS829" s="5" t="e">
        <f t="shared" si="7"/>
        <v>#N/A</v>
      </c>
      <c r="AT829">
        <v>0</v>
      </c>
      <c r="AU829">
        <v>0</v>
      </c>
      <c r="AV829" t="e">
        <f>VLOOKUP(B829,#REF!,1,0)</f>
        <v>#REF!</v>
      </c>
    </row>
    <row r="830" spans="1:48">
      <c r="A830" s="5" t="str">
        <f>VLOOKUP(B830,'Item in worksheet'!J:J,1,0)</f>
        <v>UHK13-0019</v>
      </c>
      <c r="B830" t="s">
        <v>695</v>
      </c>
      <c r="C830" s="13" t="s">
        <v>2040</v>
      </c>
      <c r="D830" t="s">
        <v>683</v>
      </c>
      <c r="E830" s="203" t="s">
        <v>2573</v>
      </c>
      <c r="F830" t="s">
        <v>34</v>
      </c>
      <c r="G830" t="s">
        <v>684</v>
      </c>
      <c r="H830" t="s">
        <v>64</v>
      </c>
      <c r="I830" t="s">
        <v>37</v>
      </c>
      <c r="J830" t="s">
        <v>696</v>
      </c>
      <c r="K830" s="1" t="s">
        <v>697</v>
      </c>
      <c r="L830" t="s">
        <v>40</v>
      </c>
      <c r="M830" t="s">
        <v>41</v>
      </c>
      <c r="N830" t="s">
        <v>42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Y830" t="s">
        <v>43</v>
      </c>
      <c r="Z830">
        <v>800</v>
      </c>
      <c r="AA830" t="s">
        <v>44</v>
      </c>
      <c r="AB830">
        <v>9</v>
      </c>
      <c r="AC830" s="5" t="s">
        <v>2142</v>
      </c>
      <c r="AF830" t="s">
        <v>42</v>
      </c>
      <c r="AG830" t="s">
        <v>34</v>
      </c>
      <c r="AH830" s="12" t="s">
        <v>34</v>
      </c>
      <c r="AM830" t="s">
        <v>46</v>
      </c>
      <c r="AN830" t="s">
        <v>662</v>
      </c>
      <c r="AO830" t="s">
        <v>34</v>
      </c>
      <c r="AP830" t="s">
        <v>48</v>
      </c>
      <c r="AQ830" t="s">
        <v>34</v>
      </c>
      <c r="AR830" t="s">
        <v>49</v>
      </c>
      <c r="AS830" s="5" t="e">
        <f t="shared" si="7"/>
        <v>#N/A</v>
      </c>
      <c r="AT830">
        <v>0</v>
      </c>
      <c r="AU830">
        <v>0</v>
      </c>
      <c r="AV830" t="e">
        <f>VLOOKUP(B830,#REF!,1,0)</f>
        <v>#REF!</v>
      </c>
    </row>
    <row r="831" spans="1:48">
      <c r="A831" s="5" t="str">
        <f>VLOOKUP(B831,'Item in worksheet'!J:J,1,0)</f>
        <v>UHK13-0019</v>
      </c>
      <c r="B831" t="s">
        <v>695</v>
      </c>
      <c r="C831" s="13" t="s">
        <v>2040</v>
      </c>
      <c r="D831" t="s">
        <v>683</v>
      </c>
      <c r="E831" s="203" t="s">
        <v>2573</v>
      </c>
      <c r="F831" t="s">
        <v>34</v>
      </c>
      <c r="G831" t="s">
        <v>684</v>
      </c>
      <c r="H831" t="s">
        <v>64</v>
      </c>
      <c r="I831" t="s">
        <v>37</v>
      </c>
      <c r="J831" t="s">
        <v>696</v>
      </c>
      <c r="K831" s="1" t="s">
        <v>697</v>
      </c>
      <c r="L831" t="s">
        <v>40</v>
      </c>
      <c r="M831" t="s">
        <v>60</v>
      </c>
      <c r="N831" t="s">
        <v>42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Y831" t="s">
        <v>43</v>
      </c>
      <c r="Z831">
        <v>800</v>
      </c>
      <c r="AA831" t="s">
        <v>44</v>
      </c>
      <c r="AB831">
        <v>9</v>
      </c>
      <c r="AC831" s="5" t="s">
        <v>2142</v>
      </c>
      <c r="AF831" t="s">
        <v>42</v>
      </c>
      <c r="AG831" t="s">
        <v>34</v>
      </c>
      <c r="AH831" s="12" t="s">
        <v>34</v>
      </c>
      <c r="AM831" t="s">
        <v>46</v>
      </c>
      <c r="AN831" t="s">
        <v>662</v>
      </c>
      <c r="AO831" t="s">
        <v>34</v>
      </c>
      <c r="AP831" t="s">
        <v>48</v>
      </c>
      <c r="AQ831" t="s">
        <v>34</v>
      </c>
      <c r="AR831" t="s">
        <v>49</v>
      </c>
      <c r="AS831" s="5" t="e">
        <f t="shared" si="7"/>
        <v>#N/A</v>
      </c>
      <c r="AT831">
        <v>0</v>
      </c>
      <c r="AU831">
        <v>0</v>
      </c>
      <c r="AV831" t="e">
        <f>VLOOKUP(B831,#REF!,1,0)</f>
        <v>#REF!</v>
      </c>
    </row>
    <row r="832" spans="1:48">
      <c r="A832" s="5" t="str">
        <f>VLOOKUP(B832,'Item in worksheet'!J:J,1,0)</f>
        <v>UHK13-0020</v>
      </c>
      <c r="B832" t="s">
        <v>698</v>
      </c>
      <c r="C832" s="13" t="s">
        <v>2040</v>
      </c>
      <c r="D832" t="s">
        <v>683</v>
      </c>
      <c r="E832" s="203" t="s">
        <v>2573</v>
      </c>
      <c r="F832" t="s">
        <v>34</v>
      </c>
      <c r="G832" t="s">
        <v>684</v>
      </c>
      <c r="H832" t="s">
        <v>64</v>
      </c>
      <c r="I832" t="s">
        <v>37</v>
      </c>
      <c r="J832" t="s">
        <v>699</v>
      </c>
      <c r="K832" s="1" t="s">
        <v>700</v>
      </c>
      <c r="L832" t="s">
        <v>40</v>
      </c>
      <c r="M832" t="s">
        <v>60</v>
      </c>
      <c r="N832" t="s">
        <v>42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Y832" t="s">
        <v>43</v>
      </c>
      <c r="Z832">
        <v>800</v>
      </c>
      <c r="AA832" t="s">
        <v>44</v>
      </c>
      <c r="AB832">
        <v>9</v>
      </c>
      <c r="AC832" s="5" t="s">
        <v>2143</v>
      </c>
      <c r="AF832" t="s">
        <v>42</v>
      </c>
      <c r="AG832" t="s">
        <v>34</v>
      </c>
      <c r="AH832" s="12" t="s">
        <v>34</v>
      </c>
      <c r="AM832" t="s">
        <v>46</v>
      </c>
      <c r="AN832" t="s">
        <v>662</v>
      </c>
      <c r="AO832" t="s">
        <v>34</v>
      </c>
      <c r="AP832" t="s">
        <v>48</v>
      </c>
      <c r="AQ832" t="s">
        <v>34</v>
      </c>
      <c r="AR832" t="s">
        <v>49</v>
      </c>
      <c r="AS832" s="5" t="e">
        <f t="shared" si="7"/>
        <v>#N/A</v>
      </c>
      <c r="AT832">
        <v>0</v>
      </c>
      <c r="AU832">
        <v>0</v>
      </c>
      <c r="AV832" t="e">
        <f>VLOOKUP(B832,#REF!,1,0)</f>
        <v>#REF!</v>
      </c>
    </row>
    <row r="833" spans="1:48">
      <c r="A833" s="5" t="str">
        <f>VLOOKUP(B833,'Item in worksheet'!J:J,1,0)</f>
        <v>UHK13-0020</v>
      </c>
      <c r="B833" t="s">
        <v>698</v>
      </c>
      <c r="C833" s="13" t="s">
        <v>2040</v>
      </c>
      <c r="D833" t="s">
        <v>683</v>
      </c>
      <c r="E833" s="203" t="s">
        <v>2573</v>
      </c>
      <c r="F833" t="s">
        <v>34</v>
      </c>
      <c r="G833" t="s">
        <v>684</v>
      </c>
      <c r="H833" t="s">
        <v>64</v>
      </c>
      <c r="I833" t="s">
        <v>37</v>
      </c>
      <c r="J833" t="s">
        <v>699</v>
      </c>
      <c r="K833" s="1" t="s">
        <v>700</v>
      </c>
      <c r="L833" t="s">
        <v>40</v>
      </c>
      <c r="M833" t="s">
        <v>41</v>
      </c>
      <c r="N833" t="s">
        <v>42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Y833" t="s">
        <v>43</v>
      </c>
      <c r="Z833">
        <v>800</v>
      </c>
      <c r="AA833" t="s">
        <v>44</v>
      </c>
      <c r="AB833">
        <v>9</v>
      </c>
      <c r="AC833" s="5" t="s">
        <v>2143</v>
      </c>
      <c r="AF833" t="s">
        <v>42</v>
      </c>
      <c r="AG833" t="s">
        <v>34</v>
      </c>
      <c r="AH833" s="12" t="s">
        <v>34</v>
      </c>
      <c r="AM833" t="s">
        <v>46</v>
      </c>
      <c r="AN833" t="s">
        <v>662</v>
      </c>
      <c r="AO833" t="s">
        <v>34</v>
      </c>
      <c r="AP833" t="s">
        <v>48</v>
      </c>
      <c r="AQ833" t="s">
        <v>34</v>
      </c>
      <c r="AR833" t="s">
        <v>49</v>
      </c>
      <c r="AS833" s="5" t="e">
        <f t="shared" si="7"/>
        <v>#N/A</v>
      </c>
      <c r="AT833">
        <v>0</v>
      </c>
      <c r="AU833">
        <v>0</v>
      </c>
      <c r="AV833" t="e">
        <f>VLOOKUP(B833,#REF!,1,0)</f>
        <v>#REF!</v>
      </c>
    </row>
    <row r="834" spans="1:48">
      <c r="A834" s="5" t="str">
        <f>VLOOKUP(B834,'Item in worksheet'!J:J,1,0)</f>
        <v>UHK13-0084</v>
      </c>
      <c r="B834" t="s">
        <v>701</v>
      </c>
      <c r="C834" s="13" t="s">
        <v>2040</v>
      </c>
      <c r="D834" t="s">
        <v>683</v>
      </c>
      <c r="E834" s="203" t="s">
        <v>2573</v>
      </c>
      <c r="F834" t="s">
        <v>34</v>
      </c>
      <c r="G834" t="s">
        <v>684</v>
      </c>
      <c r="H834" t="s">
        <v>64</v>
      </c>
      <c r="I834" t="s">
        <v>37</v>
      </c>
      <c r="J834" t="s">
        <v>702</v>
      </c>
      <c r="K834" s="1" t="s">
        <v>703</v>
      </c>
      <c r="L834" t="s">
        <v>40</v>
      </c>
      <c r="M834" t="s">
        <v>60</v>
      </c>
      <c r="N834" t="s">
        <v>42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Y834" t="s">
        <v>43</v>
      </c>
      <c r="Z834">
        <v>800</v>
      </c>
      <c r="AA834" t="s">
        <v>44</v>
      </c>
      <c r="AB834">
        <v>9</v>
      </c>
      <c r="AC834" s="5" t="s">
        <v>2144</v>
      </c>
      <c r="AF834" t="s">
        <v>42</v>
      </c>
      <c r="AG834" t="s">
        <v>34</v>
      </c>
      <c r="AH834" s="12" t="s">
        <v>34</v>
      </c>
      <c r="AM834" t="s">
        <v>46</v>
      </c>
      <c r="AN834" t="s">
        <v>662</v>
      </c>
      <c r="AO834" t="s">
        <v>34</v>
      </c>
      <c r="AP834" t="s">
        <v>48</v>
      </c>
      <c r="AQ834" t="s">
        <v>34</v>
      </c>
      <c r="AR834" t="s">
        <v>49</v>
      </c>
      <c r="AS834" s="5" t="e">
        <f t="shared" si="7"/>
        <v>#N/A</v>
      </c>
      <c r="AT834">
        <v>0</v>
      </c>
      <c r="AU834">
        <v>0</v>
      </c>
      <c r="AV834" t="e">
        <f>VLOOKUP(B834,#REF!,1,0)</f>
        <v>#REF!</v>
      </c>
    </row>
    <row r="835" spans="1:48">
      <c r="A835" s="5" t="str">
        <f>VLOOKUP(B835,'Item in worksheet'!J:J,1,0)</f>
        <v>UHK10-0013</v>
      </c>
      <c r="B835" t="s">
        <v>704</v>
      </c>
      <c r="C835" s="13" t="s">
        <v>2041</v>
      </c>
      <c r="D835" t="s">
        <v>683</v>
      </c>
      <c r="E835" s="203" t="s">
        <v>2573</v>
      </c>
      <c r="F835" t="s">
        <v>34</v>
      </c>
      <c r="G835" t="s">
        <v>684</v>
      </c>
      <c r="H835" t="s">
        <v>36</v>
      </c>
      <c r="I835" t="s">
        <v>705</v>
      </c>
      <c r="J835" t="s">
        <v>685</v>
      </c>
      <c r="K835" s="1" t="s">
        <v>678</v>
      </c>
      <c r="L835" t="s">
        <v>40</v>
      </c>
      <c r="M835" t="s">
        <v>41</v>
      </c>
      <c r="N835" t="s">
        <v>42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Y835" t="s">
        <v>43</v>
      </c>
      <c r="Z835">
        <v>800</v>
      </c>
      <c r="AA835" t="s">
        <v>44</v>
      </c>
      <c r="AB835">
        <v>9</v>
      </c>
      <c r="AC835" s="5" t="s">
        <v>2138</v>
      </c>
      <c r="AF835" t="s">
        <v>42</v>
      </c>
      <c r="AG835" t="s">
        <v>34</v>
      </c>
      <c r="AH835" s="12" t="s">
        <v>34</v>
      </c>
      <c r="AM835" t="s">
        <v>46</v>
      </c>
      <c r="AN835" t="s">
        <v>662</v>
      </c>
      <c r="AO835" t="s">
        <v>34</v>
      </c>
      <c r="AP835" t="s">
        <v>48</v>
      </c>
      <c r="AQ835" t="s">
        <v>34</v>
      </c>
      <c r="AR835" t="s">
        <v>49</v>
      </c>
      <c r="AS835" s="5" t="e">
        <f t="shared" si="7"/>
        <v>#N/A</v>
      </c>
      <c r="AT835">
        <v>0</v>
      </c>
      <c r="AU835">
        <v>0</v>
      </c>
      <c r="AV835" t="e">
        <f>VLOOKUP(B835,#REF!,1,0)</f>
        <v>#REF!</v>
      </c>
    </row>
    <row r="836" spans="1:48">
      <c r="A836" s="5" t="str">
        <f>VLOOKUP(B836,'Item in worksheet'!J:J,1,0)</f>
        <v>UHK10-0013</v>
      </c>
      <c r="B836" t="s">
        <v>704</v>
      </c>
      <c r="C836" s="13" t="s">
        <v>2041</v>
      </c>
      <c r="D836" t="s">
        <v>683</v>
      </c>
      <c r="E836" s="203" t="s">
        <v>2573</v>
      </c>
      <c r="F836" t="s">
        <v>34</v>
      </c>
      <c r="G836" t="s">
        <v>684</v>
      </c>
      <c r="H836" t="s">
        <v>36</v>
      </c>
      <c r="I836" t="s">
        <v>705</v>
      </c>
      <c r="J836" t="s">
        <v>685</v>
      </c>
      <c r="K836" s="1" t="s">
        <v>678</v>
      </c>
      <c r="L836" t="s">
        <v>40</v>
      </c>
      <c r="M836" t="s">
        <v>60</v>
      </c>
      <c r="N836" t="s">
        <v>42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Y836" t="s">
        <v>43</v>
      </c>
      <c r="Z836">
        <v>800</v>
      </c>
      <c r="AA836" t="s">
        <v>44</v>
      </c>
      <c r="AB836">
        <v>9</v>
      </c>
      <c r="AC836" s="5" t="s">
        <v>2138</v>
      </c>
      <c r="AF836" t="s">
        <v>42</v>
      </c>
      <c r="AG836" t="s">
        <v>34</v>
      </c>
      <c r="AH836" s="12" t="s">
        <v>34</v>
      </c>
      <c r="AM836" t="s">
        <v>46</v>
      </c>
      <c r="AN836" t="s">
        <v>662</v>
      </c>
      <c r="AO836" t="s">
        <v>34</v>
      </c>
      <c r="AP836" t="s">
        <v>48</v>
      </c>
      <c r="AQ836" t="s">
        <v>34</v>
      </c>
      <c r="AR836" t="s">
        <v>49</v>
      </c>
      <c r="AS836" s="5" t="e">
        <f t="shared" si="7"/>
        <v>#N/A</v>
      </c>
      <c r="AT836">
        <v>0</v>
      </c>
      <c r="AU836">
        <v>0</v>
      </c>
      <c r="AV836" t="e">
        <f>VLOOKUP(B836,#REF!,1,0)</f>
        <v>#REF!</v>
      </c>
    </row>
    <row r="837" spans="1:48">
      <c r="A837" s="5" t="str">
        <f>VLOOKUP(B837,'Item in worksheet'!J:J,1,0)</f>
        <v>UHK10-0014</v>
      </c>
      <c r="B837" t="s">
        <v>706</v>
      </c>
      <c r="C837" s="13" t="s">
        <v>2041</v>
      </c>
      <c r="D837" t="s">
        <v>683</v>
      </c>
      <c r="E837" s="203" t="s">
        <v>2573</v>
      </c>
      <c r="F837" t="s">
        <v>34</v>
      </c>
      <c r="G837" t="s">
        <v>684</v>
      </c>
      <c r="H837" t="s">
        <v>36</v>
      </c>
      <c r="I837" t="s">
        <v>705</v>
      </c>
      <c r="J837" t="s">
        <v>687</v>
      </c>
      <c r="K837" s="1" t="s">
        <v>688</v>
      </c>
      <c r="L837" t="s">
        <v>40</v>
      </c>
      <c r="M837" t="s">
        <v>60</v>
      </c>
      <c r="N837" t="s">
        <v>42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Y837" t="s">
        <v>43</v>
      </c>
      <c r="Z837">
        <v>800</v>
      </c>
      <c r="AA837" t="s">
        <v>44</v>
      </c>
      <c r="AB837">
        <v>9</v>
      </c>
      <c r="AC837" s="5" t="s">
        <v>2139</v>
      </c>
      <c r="AF837" t="s">
        <v>42</v>
      </c>
      <c r="AG837" t="s">
        <v>34</v>
      </c>
      <c r="AH837" s="12" t="s">
        <v>34</v>
      </c>
      <c r="AM837" t="s">
        <v>46</v>
      </c>
      <c r="AN837" t="s">
        <v>662</v>
      </c>
      <c r="AO837" t="s">
        <v>34</v>
      </c>
      <c r="AP837" t="s">
        <v>48</v>
      </c>
      <c r="AQ837" t="s">
        <v>34</v>
      </c>
      <c r="AR837" t="s">
        <v>49</v>
      </c>
      <c r="AS837" s="5" t="e">
        <f t="shared" si="7"/>
        <v>#N/A</v>
      </c>
      <c r="AT837">
        <v>0</v>
      </c>
      <c r="AU837">
        <v>0</v>
      </c>
      <c r="AV837" t="e">
        <f>VLOOKUP(B837,#REF!,1,0)</f>
        <v>#REF!</v>
      </c>
    </row>
    <row r="838" spans="1:48">
      <c r="A838" s="5" t="str">
        <f>VLOOKUP(B838,'Item in worksheet'!J:J,1,0)</f>
        <v>UHK10-0014</v>
      </c>
      <c r="B838" t="s">
        <v>706</v>
      </c>
      <c r="C838" s="13" t="s">
        <v>2041</v>
      </c>
      <c r="D838" t="s">
        <v>683</v>
      </c>
      <c r="E838" s="203" t="s">
        <v>2573</v>
      </c>
      <c r="F838" t="s">
        <v>34</v>
      </c>
      <c r="G838" t="s">
        <v>684</v>
      </c>
      <c r="H838" t="s">
        <v>36</v>
      </c>
      <c r="I838" t="s">
        <v>705</v>
      </c>
      <c r="J838" t="s">
        <v>687</v>
      </c>
      <c r="K838" s="1" t="s">
        <v>688</v>
      </c>
      <c r="L838" t="s">
        <v>40</v>
      </c>
      <c r="M838" t="s">
        <v>41</v>
      </c>
      <c r="N838" t="s">
        <v>42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Y838" t="s">
        <v>43</v>
      </c>
      <c r="Z838">
        <v>800</v>
      </c>
      <c r="AA838" t="s">
        <v>44</v>
      </c>
      <c r="AB838">
        <v>9</v>
      </c>
      <c r="AC838" s="5" t="s">
        <v>2139</v>
      </c>
      <c r="AF838" t="s">
        <v>42</v>
      </c>
      <c r="AG838" t="s">
        <v>34</v>
      </c>
      <c r="AH838" s="12" t="s">
        <v>34</v>
      </c>
      <c r="AM838" t="s">
        <v>46</v>
      </c>
      <c r="AN838" t="s">
        <v>662</v>
      </c>
      <c r="AO838" t="s">
        <v>34</v>
      </c>
      <c r="AP838" t="s">
        <v>48</v>
      </c>
      <c r="AQ838" t="s">
        <v>34</v>
      </c>
      <c r="AR838" t="s">
        <v>49</v>
      </c>
      <c r="AS838" s="5" t="e">
        <f t="shared" si="7"/>
        <v>#N/A</v>
      </c>
      <c r="AT838">
        <v>0</v>
      </c>
      <c r="AU838">
        <v>0</v>
      </c>
      <c r="AV838" t="e">
        <f>VLOOKUP(B838,#REF!,1,0)</f>
        <v>#REF!</v>
      </c>
    </row>
    <row r="839" spans="1:48">
      <c r="A839" s="5" t="str">
        <f>VLOOKUP(B839,'Item in worksheet'!J:J,1,0)</f>
        <v>UHK12-0054</v>
      </c>
      <c r="B839" t="s">
        <v>707</v>
      </c>
      <c r="C839" s="13" t="s">
        <v>2041</v>
      </c>
      <c r="D839" t="s">
        <v>683</v>
      </c>
      <c r="E839" s="203" t="s">
        <v>2573</v>
      </c>
      <c r="F839" t="s">
        <v>34</v>
      </c>
      <c r="G839" t="s">
        <v>684</v>
      </c>
      <c r="H839" t="s">
        <v>58</v>
      </c>
      <c r="I839" t="s">
        <v>705</v>
      </c>
      <c r="J839" t="s">
        <v>708</v>
      </c>
      <c r="K839" s="1" t="s">
        <v>655</v>
      </c>
      <c r="L839" t="s">
        <v>40</v>
      </c>
      <c r="M839" t="s">
        <v>60</v>
      </c>
      <c r="N839" t="s">
        <v>42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Y839" t="s">
        <v>43</v>
      </c>
      <c r="Z839">
        <v>800</v>
      </c>
      <c r="AA839" t="s">
        <v>44</v>
      </c>
      <c r="AB839">
        <v>9</v>
      </c>
      <c r="AC839" s="5" t="s">
        <v>2140</v>
      </c>
      <c r="AF839" t="s">
        <v>42</v>
      </c>
      <c r="AG839" t="s">
        <v>34</v>
      </c>
      <c r="AH839" s="12" t="s">
        <v>34</v>
      </c>
      <c r="AM839" t="s">
        <v>46</v>
      </c>
      <c r="AN839" t="s">
        <v>662</v>
      </c>
      <c r="AO839" t="s">
        <v>34</v>
      </c>
      <c r="AP839" t="s">
        <v>48</v>
      </c>
      <c r="AQ839" t="s">
        <v>34</v>
      </c>
      <c r="AR839" t="s">
        <v>49</v>
      </c>
      <c r="AS839" s="5" t="e">
        <f t="shared" si="7"/>
        <v>#N/A</v>
      </c>
      <c r="AT839">
        <v>0</v>
      </c>
      <c r="AU839">
        <v>0</v>
      </c>
      <c r="AV839" t="e">
        <f>VLOOKUP(B839,#REF!,1,0)</f>
        <v>#REF!</v>
      </c>
    </row>
    <row r="840" spans="1:48">
      <c r="A840" s="5" t="str">
        <f>VLOOKUP(B840,'Item in worksheet'!J:J,1,0)</f>
        <v>UHK12-0055</v>
      </c>
      <c r="B840" t="s">
        <v>709</v>
      </c>
      <c r="C840" s="13" t="s">
        <v>2041</v>
      </c>
      <c r="D840" t="s">
        <v>683</v>
      </c>
      <c r="E840" s="203" t="s">
        <v>2573</v>
      </c>
      <c r="F840" t="s">
        <v>34</v>
      </c>
      <c r="G840" t="s">
        <v>684</v>
      </c>
      <c r="H840" t="s">
        <v>58</v>
      </c>
      <c r="I840" t="s">
        <v>705</v>
      </c>
      <c r="J840" t="s">
        <v>710</v>
      </c>
      <c r="K840" s="1" t="s">
        <v>655</v>
      </c>
      <c r="L840" t="s">
        <v>40</v>
      </c>
      <c r="M840" t="s">
        <v>60</v>
      </c>
      <c r="N840" t="s">
        <v>42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Y840" t="s">
        <v>43</v>
      </c>
      <c r="Z840">
        <v>800</v>
      </c>
      <c r="AA840" t="s">
        <v>44</v>
      </c>
      <c r="AB840">
        <v>9</v>
      </c>
      <c r="AC840" s="5" t="s">
        <v>2141</v>
      </c>
      <c r="AF840" t="s">
        <v>42</v>
      </c>
      <c r="AG840" t="s">
        <v>34</v>
      </c>
      <c r="AH840" s="12" t="s">
        <v>34</v>
      </c>
      <c r="AM840" t="s">
        <v>46</v>
      </c>
      <c r="AN840" t="s">
        <v>662</v>
      </c>
      <c r="AO840" t="s">
        <v>34</v>
      </c>
      <c r="AP840" t="s">
        <v>48</v>
      </c>
      <c r="AQ840" t="s">
        <v>34</v>
      </c>
      <c r="AR840" t="s">
        <v>49</v>
      </c>
      <c r="AS840" s="5" t="e">
        <f t="shared" si="7"/>
        <v>#N/A</v>
      </c>
      <c r="AT840">
        <v>0</v>
      </c>
      <c r="AU840">
        <v>0</v>
      </c>
      <c r="AV840" t="e">
        <f>VLOOKUP(B840,#REF!,1,0)</f>
        <v>#REF!</v>
      </c>
    </row>
    <row r="841" spans="1:48">
      <c r="A841" s="5" t="str">
        <f>VLOOKUP(B841,'Item in worksheet'!J:J,1,0)</f>
        <v>UHK13-0015</v>
      </c>
      <c r="B841" t="s">
        <v>711</v>
      </c>
      <c r="C841" s="13" t="s">
        <v>2041</v>
      </c>
      <c r="D841" t="s">
        <v>683</v>
      </c>
      <c r="E841" s="203" t="s">
        <v>2573</v>
      </c>
      <c r="F841" t="s">
        <v>34</v>
      </c>
      <c r="G841" t="s">
        <v>684</v>
      </c>
      <c r="H841" t="s">
        <v>64</v>
      </c>
      <c r="I841" t="s">
        <v>705</v>
      </c>
      <c r="J841" t="s">
        <v>696</v>
      </c>
      <c r="K841" s="1" t="s">
        <v>697</v>
      </c>
      <c r="L841" t="s">
        <v>40</v>
      </c>
      <c r="M841" t="s">
        <v>41</v>
      </c>
      <c r="N841" t="s">
        <v>42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Y841" t="s">
        <v>43</v>
      </c>
      <c r="Z841">
        <v>800</v>
      </c>
      <c r="AA841" t="s">
        <v>44</v>
      </c>
      <c r="AB841">
        <v>9</v>
      </c>
      <c r="AC841" s="5" t="s">
        <v>2142</v>
      </c>
      <c r="AF841" t="s">
        <v>42</v>
      </c>
      <c r="AG841" t="s">
        <v>34</v>
      </c>
      <c r="AH841" s="12" t="s">
        <v>34</v>
      </c>
      <c r="AM841" t="s">
        <v>46</v>
      </c>
      <c r="AN841" t="s">
        <v>662</v>
      </c>
      <c r="AO841" t="s">
        <v>34</v>
      </c>
      <c r="AP841" t="s">
        <v>48</v>
      </c>
      <c r="AQ841" t="s">
        <v>34</v>
      </c>
      <c r="AR841" t="s">
        <v>49</v>
      </c>
      <c r="AS841" s="5" t="e">
        <f t="shared" si="7"/>
        <v>#N/A</v>
      </c>
      <c r="AT841">
        <v>0</v>
      </c>
      <c r="AU841">
        <v>0</v>
      </c>
      <c r="AV841" t="e">
        <f>VLOOKUP(B841,#REF!,1,0)</f>
        <v>#REF!</v>
      </c>
    </row>
    <row r="842" spans="1:48">
      <c r="A842" s="5" t="str">
        <f>VLOOKUP(B842,'Item in worksheet'!J:J,1,0)</f>
        <v>UHK13-0015</v>
      </c>
      <c r="B842" t="s">
        <v>711</v>
      </c>
      <c r="C842" s="13" t="s">
        <v>2041</v>
      </c>
      <c r="D842" t="s">
        <v>683</v>
      </c>
      <c r="E842" s="203" t="s">
        <v>2573</v>
      </c>
      <c r="F842" t="s">
        <v>34</v>
      </c>
      <c r="G842" t="s">
        <v>684</v>
      </c>
      <c r="H842" t="s">
        <v>64</v>
      </c>
      <c r="I842" t="s">
        <v>705</v>
      </c>
      <c r="J842" t="s">
        <v>696</v>
      </c>
      <c r="K842" s="1" t="s">
        <v>697</v>
      </c>
      <c r="L842" t="s">
        <v>40</v>
      </c>
      <c r="M842" t="s">
        <v>60</v>
      </c>
      <c r="N842" t="s">
        <v>42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Y842" t="s">
        <v>43</v>
      </c>
      <c r="Z842">
        <v>800</v>
      </c>
      <c r="AA842" t="s">
        <v>44</v>
      </c>
      <c r="AB842">
        <v>9</v>
      </c>
      <c r="AC842" s="5" t="s">
        <v>2142</v>
      </c>
      <c r="AF842" t="s">
        <v>42</v>
      </c>
      <c r="AG842" t="s">
        <v>34</v>
      </c>
      <c r="AH842" s="12" t="s">
        <v>34</v>
      </c>
      <c r="AM842" t="s">
        <v>46</v>
      </c>
      <c r="AN842" t="s">
        <v>662</v>
      </c>
      <c r="AO842" t="s">
        <v>34</v>
      </c>
      <c r="AP842" t="s">
        <v>48</v>
      </c>
      <c r="AQ842" t="s">
        <v>34</v>
      </c>
      <c r="AR842" t="s">
        <v>49</v>
      </c>
      <c r="AS842" s="5" t="e">
        <f t="shared" si="7"/>
        <v>#N/A</v>
      </c>
      <c r="AT842">
        <v>0</v>
      </c>
      <c r="AU842">
        <v>0</v>
      </c>
      <c r="AV842" t="e">
        <f>VLOOKUP(B842,#REF!,1,0)</f>
        <v>#REF!</v>
      </c>
    </row>
    <row r="843" spans="1:48">
      <c r="A843" s="5" t="str">
        <f>VLOOKUP(B843,'Item in worksheet'!J:J,1,0)</f>
        <v>UHK13-0016</v>
      </c>
      <c r="B843" t="s">
        <v>712</v>
      </c>
      <c r="C843" s="13" t="s">
        <v>2041</v>
      </c>
      <c r="D843" t="s">
        <v>683</v>
      </c>
      <c r="E843" s="203" t="s">
        <v>2573</v>
      </c>
      <c r="F843" t="s">
        <v>34</v>
      </c>
      <c r="G843" t="s">
        <v>684</v>
      </c>
      <c r="H843" t="s">
        <v>64</v>
      </c>
      <c r="I843" t="s">
        <v>705</v>
      </c>
      <c r="J843" t="s">
        <v>699</v>
      </c>
      <c r="K843" s="1" t="s">
        <v>700</v>
      </c>
      <c r="L843" t="s">
        <v>40</v>
      </c>
      <c r="M843" t="s">
        <v>60</v>
      </c>
      <c r="N843" t="s">
        <v>42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Y843" t="s">
        <v>43</v>
      </c>
      <c r="Z843">
        <v>800</v>
      </c>
      <c r="AA843" t="s">
        <v>44</v>
      </c>
      <c r="AB843">
        <v>9</v>
      </c>
      <c r="AC843" s="5" t="s">
        <v>2143</v>
      </c>
      <c r="AF843" t="s">
        <v>42</v>
      </c>
      <c r="AG843" t="s">
        <v>34</v>
      </c>
      <c r="AH843" s="12" t="s">
        <v>34</v>
      </c>
      <c r="AM843" t="s">
        <v>46</v>
      </c>
      <c r="AN843" t="s">
        <v>662</v>
      </c>
      <c r="AO843" t="s">
        <v>34</v>
      </c>
      <c r="AP843" t="s">
        <v>48</v>
      </c>
      <c r="AQ843" t="s">
        <v>34</v>
      </c>
      <c r="AR843" t="s">
        <v>49</v>
      </c>
      <c r="AS843" s="5" t="e">
        <f t="shared" si="7"/>
        <v>#N/A</v>
      </c>
      <c r="AT843">
        <v>0</v>
      </c>
      <c r="AU843">
        <v>0</v>
      </c>
      <c r="AV843" t="e">
        <f>VLOOKUP(B843,#REF!,1,0)</f>
        <v>#REF!</v>
      </c>
    </row>
    <row r="844" spans="1:48">
      <c r="A844" s="5" t="str">
        <f>VLOOKUP(B844,'Item in worksheet'!J:J,1,0)</f>
        <v>UHK13-0016</v>
      </c>
      <c r="B844" t="s">
        <v>712</v>
      </c>
      <c r="C844" s="13" t="s">
        <v>2041</v>
      </c>
      <c r="D844" t="s">
        <v>683</v>
      </c>
      <c r="E844" s="203" t="s">
        <v>2573</v>
      </c>
      <c r="F844" t="s">
        <v>34</v>
      </c>
      <c r="G844" t="s">
        <v>684</v>
      </c>
      <c r="H844" t="s">
        <v>64</v>
      </c>
      <c r="I844" t="s">
        <v>705</v>
      </c>
      <c r="J844" t="s">
        <v>699</v>
      </c>
      <c r="K844" s="1" t="s">
        <v>700</v>
      </c>
      <c r="L844" t="s">
        <v>40</v>
      </c>
      <c r="M844" t="s">
        <v>41</v>
      </c>
      <c r="N844" t="s">
        <v>42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Y844" t="s">
        <v>43</v>
      </c>
      <c r="Z844">
        <v>800</v>
      </c>
      <c r="AA844" t="s">
        <v>44</v>
      </c>
      <c r="AB844">
        <v>9</v>
      </c>
      <c r="AC844" s="5" t="s">
        <v>2143</v>
      </c>
      <c r="AF844" t="s">
        <v>42</v>
      </c>
      <c r="AG844" t="s">
        <v>34</v>
      </c>
      <c r="AH844" s="12" t="s">
        <v>34</v>
      </c>
      <c r="AM844" t="s">
        <v>46</v>
      </c>
      <c r="AN844" t="s">
        <v>662</v>
      </c>
      <c r="AO844" t="s">
        <v>34</v>
      </c>
      <c r="AP844" t="s">
        <v>48</v>
      </c>
      <c r="AQ844" t="s">
        <v>34</v>
      </c>
      <c r="AR844" t="s">
        <v>49</v>
      </c>
      <c r="AS844" s="5" t="e">
        <f t="shared" si="7"/>
        <v>#N/A</v>
      </c>
      <c r="AT844">
        <v>0</v>
      </c>
      <c r="AU844">
        <v>0</v>
      </c>
      <c r="AV844" t="e">
        <f>VLOOKUP(B844,#REF!,1,0)</f>
        <v>#REF!</v>
      </c>
    </row>
    <row r="845" spans="1:48">
      <c r="A845" s="5" t="str">
        <f>VLOOKUP(B845,'Item in worksheet'!J:J,1,0)</f>
        <v>UH10-0198</v>
      </c>
      <c r="B845" t="s">
        <v>713</v>
      </c>
      <c r="C845" s="13" t="s">
        <v>2042</v>
      </c>
      <c r="D845" t="s">
        <v>659</v>
      </c>
      <c r="E845" t="s">
        <v>1935</v>
      </c>
      <c r="F845" t="s">
        <v>34</v>
      </c>
      <c r="G845" t="s">
        <v>714</v>
      </c>
      <c r="H845" t="s">
        <v>36</v>
      </c>
      <c r="I845" t="s">
        <v>143</v>
      </c>
      <c r="J845" t="s">
        <v>715</v>
      </c>
      <c r="K845" t="s">
        <v>716</v>
      </c>
      <c r="L845" t="s">
        <v>40</v>
      </c>
      <c r="M845" t="s">
        <v>41</v>
      </c>
      <c r="N845" t="s">
        <v>42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Y845" t="s">
        <v>43</v>
      </c>
      <c r="Z845">
        <v>800</v>
      </c>
      <c r="AA845" t="s">
        <v>158</v>
      </c>
      <c r="AB845">
        <v>9</v>
      </c>
      <c r="AC845" s="202" t="s">
        <v>2050</v>
      </c>
      <c r="AF845" t="s">
        <v>42</v>
      </c>
      <c r="AG845" t="s">
        <v>34</v>
      </c>
      <c r="AH845" s="12" t="s">
        <v>34</v>
      </c>
      <c r="AM845" t="s">
        <v>46</v>
      </c>
      <c r="AN845" t="s">
        <v>662</v>
      </c>
      <c r="AO845" t="s">
        <v>34</v>
      </c>
      <c r="AP845" t="s">
        <v>717</v>
      </c>
      <c r="AQ845" t="s">
        <v>34</v>
      </c>
      <c r="AR845" t="s">
        <v>49</v>
      </c>
      <c r="AS845" s="5" t="e">
        <f t="shared" si="7"/>
        <v>#N/A</v>
      </c>
      <c r="AT845">
        <v>0</v>
      </c>
      <c r="AU845">
        <v>0</v>
      </c>
      <c r="AV845" t="e">
        <f>VLOOKUP(B845,#REF!,1,0)</f>
        <v>#REF!</v>
      </c>
    </row>
    <row r="846" spans="1:48">
      <c r="A846" s="5" t="str">
        <f>VLOOKUP(B846,'Item in worksheet'!J:J,1,0)</f>
        <v>UH10-0198</v>
      </c>
      <c r="B846" t="s">
        <v>713</v>
      </c>
      <c r="C846" t="s">
        <v>2042</v>
      </c>
      <c r="D846" t="s">
        <v>659</v>
      </c>
      <c r="E846" t="s">
        <v>1935</v>
      </c>
      <c r="F846" t="s">
        <v>34</v>
      </c>
      <c r="G846" t="s">
        <v>714</v>
      </c>
      <c r="H846" t="s">
        <v>36</v>
      </c>
      <c r="I846" t="s">
        <v>143</v>
      </c>
      <c r="J846" t="s">
        <v>715</v>
      </c>
      <c r="K846" t="s">
        <v>716</v>
      </c>
      <c r="L846" t="s">
        <v>40</v>
      </c>
      <c r="M846" t="s">
        <v>50</v>
      </c>
      <c r="N846" t="s">
        <v>42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Y846" t="s">
        <v>43</v>
      </c>
      <c r="Z846">
        <v>800</v>
      </c>
      <c r="AA846" t="s">
        <v>158</v>
      </c>
      <c r="AB846">
        <v>9</v>
      </c>
      <c r="AC846" s="202" t="s">
        <v>2050</v>
      </c>
      <c r="AF846" t="s">
        <v>42</v>
      </c>
      <c r="AG846" t="s">
        <v>34</v>
      </c>
      <c r="AH846" s="12" t="s">
        <v>34</v>
      </c>
      <c r="AM846" t="s">
        <v>46</v>
      </c>
      <c r="AN846" t="s">
        <v>662</v>
      </c>
      <c r="AO846" t="s">
        <v>34</v>
      </c>
      <c r="AP846" t="s">
        <v>717</v>
      </c>
      <c r="AQ846" t="s">
        <v>34</v>
      </c>
      <c r="AR846" t="s">
        <v>49</v>
      </c>
      <c r="AS846" s="5" t="e">
        <f t="shared" si="7"/>
        <v>#N/A</v>
      </c>
      <c r="AT846">
        <v>0</v>
      </c>
      <c r="AU846">
        <v>0</v>
      </c>
      <c r="AV846" t="e">
        <f>VLOOKUP(B846,#REF!,1,0)</f>
        <v>#REF!</v>
      </c>
    </row>
    <row r="847" spans="1:48">
      <c r="A847" s="5" t="str">
        <f>VLOOKUP(B847,'Item in worksheet'!J:J,1,0)</f>
        <v>UH10-0199</v>
      </c>
      <c r="B847" t="s">
        <v>718</v>
      </c>
      <c r="C847" t="s">
        <v>2042</v>
      </c>
      <c r="D847" t="s">
        <v>659</v>
      </c>
      <c r="E847" t="s">
        <v>1935</v>
      </c>
      <c r="F847" t="s">
        <v>34</v>
      </c>
      <c r="G847" t="s">
        <v>714</v>
      </c>
      <c r="H847" t="s">
        <v>36</v>
      </c>
      <c r="I847" t="s">
        <v>143</v>
      </c>
      <c r="J847" t="s">
        <v>719</v>
      </c>
      <c r="K847" t="s">
        <v>720</v>
      </c>
      <c r="L847" t="s">
        <v>40</v>
      </c>
      <c r="M847" t="s">
        <v>50</v>
      </c>
      <c r="N847" t="s">
        <v>42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Y847" t="s">
        <v>43</v>
      </c>
      <c r="Z847">
        <v>800</v>
      </c>
      <c r="AA847" t="s">
        <v>158</v>
      </c>
      <c r="AB847">
        <v>9</v>
      </c>
      <c r="AC847" t="s">
        <v>45</v>
      </c>
      <c r="AF847" t="s">
        <v>42</v>
      </c>
      <c r="AG847" t="s">
        <v>34</v>
      </c>
      <c r="AH847" s="12" t="s">
        <v>34</v>
      </c>
      <c r="AM847" t="s">
        <v>46</v>
      </c>
      <c r="AN847" t="s">
        <v>662</v>
      </c>
      <c r="AO847" t="s">
        <v>34</v>
      </c>
      <c r="AP847" t="s">
        <v>717</v>
      </c>
      <c r="AQ847" t="s">
        <v>34</v>
      </c>
      <c r="AR847" t="s">
        <v>49</v>
      </c>
      <c r="AS847" s="5" t="e">
        <f t="shared" si="7"/>
        <v>#N/A</v>
      </c>
      <c r="AT847">
        <v>0</v>
      </c>
      <c r="AU847">
        <v>0</v>
      </c>
      <c r="AV847" t="e">
        <f>VLOOKUP(B847,#REF!,1,0)</f>
        <v>#REF!</v>
      </c>
    </row>
    <row r="848" spans="1:48">
      <c r="A848" s="5" t="str">
        <f>VLOOKUP(B848,'Item in worksheet'!J:J,1,0)</f>
        <v>UH10-0199</v>
      </c>
      <c r="B848" t="s">
        <v>718</v>
      </c>
      <c r="C848" t="s">
        <v>2042</v>
      </c>
      <c r="D848" t="s">
        <v>659</v>
      </c>
      <c r="E848" t="s">
        <v>1935</v>
      </c>
      <c r="F848" t="s">
        <v>34</v>
      </c>
      <c r="G848" t="s">
        <v>714</v>
      </c>
      <c r="H848" t="s">
        <v>36</v>
      </c>
      <c r="I848" t="s">
        <v>143</v>
      </c>
      <c r="J848" t="s">
        <v>719</v>
      </c>
      <c r="K848" t="s">
        <v>720</v>
      </c>
      <c r="L848" t="s">
        <v>40</v>
      </c>
      <c r="M848" t="s">
        <v>41</v>
      </c>
      <c r="N848" t="s">
        <v>42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Y848" t="s">
        <v>43</v>
      </c>
      <c r="Z848">
        <v>800</v>
      </c>
      <c r="AA848" t="s">
        <v>158</v>
      </c>
      <c r="AB848">
        <v>9</v>
      </c>
      <c r="AC848" t="s">
        <v>45</v>
      </c>
      <c r="AF848" t="s">
        <v>42</v>
      </c>
      <c r="AG848" t="s">
        <v>34</v>
      </c>
      <c r="AH848" s="12" t="s">
        <v>34</v>
      </c>
      <c r="AM848" t="s">
        <v>46</v>
      </c>
      <c r="AN848" t="s">
        <v>662</v>
      </c>
      <c r="AO848" t="s">
        <v>34</v>
      </c>
      <c r="AP848" t="s">
        <v>717</v>
      </c>
      <c r="AQ848" t="s">
        <v>34</v>
      </c>
      <c r="AR848" t="s">
        <v>49</v>
      </c>
      <c r="AS848" s="5" t="e">
        <f t="shared" si="7"/>
        <v>#N/A</v>
      </c>
      <c r="AT848">
        <v>0</v>
      </c>
      <c r="AU848">
        <v>0</v>
      </c>
      <c r="AV848" t="e">
        <f>VLOOKUP(B848,#REF!,1,0)</f>
        <v>#REF!</v>
      </c>
    </row>
    <row r="849" spans="1:48">
      <c r="A849" s="5" t="str">
        <f>VLOOKUP(B849,'Item in worksheet'!J:J,1,0)</f>
        <v>UH10-0200</v>
      </c>
      <c r="B849" t="s">
        <v>721</v>
      </c>
      <c r="C849" t="s">
        <v>2042</v>
      </c>
      <c r="D849" t="s">
        <v>659</v>
      </c>
      <c r="E849" t="s">
        <v>1935</v>
      </c>
      <c r="F849" t="s">
        <v>34</v>
      </c>
      <c r="G849" t="s">
        <v>714</v>
      </c>
      <c r="H849" t="s">
        <v>36</v>
      </c>
      <c r="I849" t="s">
        <v>143</v>
      </c>
      <c r="J849" t="s">
        <v>722</v>
      </c>
      <c r="K849" t="s">
        <v>720</v>
      </c>
      <c r="L849" t="s">
        <v>40</v>
      </c>
      <c r="M849" t="s">
        <v>41</v>
      </c>
      <c r="N849" t="s">
        <v>42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Y849" t="s">
        <v>43</v>
      </c>
      <c r="Z849">
        <v>800</v>
      </c>
      <c r="AA849" t="s">
        <v>158</v>
      </c>
      <c r="AB849">
        <v>9</v>
      </c>
      <c r="AC849" t="s">
        <v>56</v>
      </c>
      <c r="AF849" t="s">
        <v>42</v>
      </c>
      <c r="AG849" t="s">
        <v>34</v>
      </c>
      <c r="AH849" s="12" t="s">
        <v>34</v>
      </c>
      <c r="AM849" t="s">
        <v>46</v>
      </c>
      <c r="AN849" t="s">
        <v>662</v>
      </c>
      <c r="AO849" t="s">
        <v>34</v>
      </c>
      <c r="AP849" t="s">
        <v>717</v>
      </c>
      <c r="AQ849" t="s">
        <v>34</v>
      </c>
      <c r="AR849" t="s">
        <v>49</v>
      </c>
      <c r="AS849" s="5" t="e">
        <f t="shared" si="7"/>
        <v>#N/A</v>
      </c>
      <c r="AT849">
        <v>0</v>
      </c>
      <c r="AU849">
        <v>0</v>
      </c>
      <c r="AV849" t="e">
        <f>VLOOKUP(B849,#REF!,1,0)</f>
        <v>#REF!</v>
      </c>
    </row>
    <row r="850" spans="1:48">
      <c r="A850" s="5" t="str">
        <f>VLOOKUP(B850,'Item in worksheet'!J:J,1,0)</f>
        <v>UH10-0200</v>
      </c>
      <c r="B850" t="s">
        <v>721</v>
      </c>
      <c r="C850" t="s">
        <v>2042</v>
      </c>
      <c r="D850" t="s">
        <v>659</v>
      </c>
      <c r="E850" t="s">
        <v>1935</v>
      </c>
      <c r="F850" t="s">
        <v>34</v>
      </c>
      <c r="G850" t="s">
        <v>714</v>
      </c>
      <c r="H850" t="s">
        <v>36</v>
      </c>
      <c r="I850" t="s">
        <v>143</v>
      </c>
      <c r="J850" t="s">
        <v>722</v>
      </c>
      <c r="K850" t="s">
        <v>720</v>
      </c>
      <c r="L850" t="s">
        <v>40</v>
      </c>
      <c r="M850" t="s">
        <v>50</v>
      </c>
      <c r="N850" t="s">
        <v>42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Y850" t="s">
        <v>43</v>
      </c>
      <c r="Z850">
        <v>800</v>
      </c>
      <c r="AA850" t="s">
        <v>158</v>
      </c>
      <c r="AB850">
        <v>9</v>
      </c>
      <c r="AC850" t="s">
        <v>56</v>
      </c>
      <c r="AF850" t="s">
        <v>42</v>
      </c>
      <c r="AG850" t="s">
        <v>34</v>
      </c>
      <c r="AH850" s="12" t="s">
        <v>34</v>
      </c>
      <c r="AM850" t="s">
        <v>46</v>
      </c>
      <c r="AN850" t="s">
        <v>662</v>
      </c>
      <c r="AO850" t="s">
        <v>34</v>
      </c>
      <c r="AP850" t="s">
        <v>717</v>
      </c>
      <c r="AQ850" t="s">
        <v>34</v>
      </c>
      <c r="AR850" t="s">
        <v>49</v>
      </c>
      <c r="AS850" s="5" t="e">
        <f t="shared" si="7"/>
        <v>#N/A</v>
      </c>
      <c r="AT850">
        <v>0</v>
      </c>
      <c r="AU850">
        <v>0</v>
      </c>
      <c r="AV850" t="e">
        <f>VLOOKUP(B850,#REF!,1,0)</f>
        <v>#REF!</v>
      </c>
    </row>
    <row r="851" spans="1:48">
      <c r="A851" s="5" t="str">
        <f>VLOOKUP(B851,'Item in worksheet'!J:J,1,0)</f>
        <v>UH12-0201</v>
      </c>
      <c r="B851" t="s">
        <v>723</v>
      </c>
      <c r="C851" t="s">
        <v>2042</v>
      </c>
      <c r="D851" t="s">
        <v>659</v>
      </c>
      <c r="E851" t="s">
        <v>1935</v>
      </c>
      <c r="F851" t="s">
        <v>34</v>
      </c>
      <c r="G851" t="s">
        <v>714</v>
      </c>
      <c r="H851" t="s">
        <v>58</v>
      </c>
      <c r="I851" t="s">
        <v>143</v>
      </c>
      <c r="J851" t="s">
        <v>715</v>
      </c>
      <c r="K851" t="s">
        <v>724</v>
      </c>
      <c r="L851" t="s">
        <v>40</v>
      </c>
      <c r="M851" t="s">
        <v>41</v>
      </c>
      <c r="N851" t="s">
        <v>42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Y851" t="s">
        <v>43</v>
      </c>
      <c r="Z851">
        <v>800</v>
      </c>
      <c r="AA851" t="s">
        <v>158</v>
      </c>
      <c r="AB851">
        <v>9</v>
      </c>
      <c r="AC851" s="203" t="s">
        <v>1907</v>
      </c>
      <c r="AF851" t="s">
        <v>42</v>
      </c>
      <c r="AG851" t="s">
        <v>34</v>
      </c>
      <c r="AH851" s="12" t="s">
        <v>34</v>
      </c>
      <c r="AM851" t="s">
        <v>46</v>
      </c>
      <c r="AN851" t="s">
        <v>662</v>
      </c>
      <c r="AO851" t="s">
        <v>34</v>
      </c>
      <c r="AP851" t="s">
        <v>717</v>
      </c>
      <c r="AQ851" t="s">
        <v>34</v>
      </c>
      <c r="AR851" t="s">
        <v>49</v>
      </c>
      <c r="AS851" s="5" t="e">
        <f t="shared" si="7"/>
        <v>#N/A</v>
      </c>
      <c r="AT851">
        <v>0</v>
      </c>
      <c r="AU851">
        <v>0</v>
      </c>
      <c r="AV851" t="e">
        <f>VLOOKUP(B851,#REF!,1,0)</f>
        <v>#REF!</v>
      </c>
    </row>
    <row r="852" spans="1:48">
      <c r="A852" s="5" t="str">
        <f>VLOOKUP(B852,'Item in worksheet'!J:J,1,0)</f>
        <v>UH12-0201</v>
      </c>
      <c r="B852" t="s">
        <v>723</v>
      </c>
      <c r="C852" t="s">
        <v>2042</v>
      </c>
      <c r="D852" t="s">
        <v>659</v>
      </c>
      <c r="E852" t="s">
        <v>1935</v>
      </c>
      <c r="F852" t="s">
        <v>34</v>
      </c>
      <c r="G852" t="s">
        <v>714</v>
      </c>
      <c r="H852" t="s">
        <v>58</v>
      </c>
      <c r="I852" t="s">
        <v>143</v>
      </c>
      <c r="J852" t="s">
        <v>715</v>
      </c>
      <c r="K852" t="s">
        <v>724</v>
      </c>
      <c r="L852" t="s">
        <v>40</v>
      </c>
      <c r="M852" t="s">
        <v>50</v>
      </c>
      <c r="N852" t="s">
        <v>42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Y852" t="s">
        <v>43</v>
      </c>
      <c r="Z852">
        <v>800</v>
      </c>
      <c r="AA852" t="s">
        <v>158</v>
      </c>
      <c r="AB852">
        <v>9</v>
      </c>
      <c r="AC852" s="203" t="s">
        <v>1907</v>
      </c>
      <c r="AF852" t="s">
        <v>42</v>
      </c>
      <c r="AG852" t="s">
        <v>34</v>
      </c>
      <c r="AH852" s="12" t="s">
        <v>34</v>
      </c>
      <c r="AM852" t="s">
        <v>46</v>
      </c>
      <c r="AN852" t="s">
        <v>662</v>
      </c>
      <c r="AO852" t="s">
        <v>34</v>
      </c>
      <c r="AP852" t="s">
        <v>717</v>
      </c>
      <c r="AQ852" t="s">
        <v>34</v>
      </c>
      <c r="AR852" t="s">
        <v>49</v>
      </c>
      <c r="AS852" s="5" t="e">
        <f t="shared" si="7"/>
        <v>#N/A</v>
      </c>
      <c r="AT852">
        <v>0</v>
      </c>
      <c r="AU852">
        <v>0</v>
      </c>
      <c r="AV852" t="e">
        <f>VLOOKUP(B852,#REF!,1,0)</f>
        <v>#REF!</v>
      </c>
    </row>
    <row r="853" spans="1:48">
      <c r="A853" s="5" t="str">
        <f>VLOOKUP(B853,'Item in worksheet'!J:J,1,0)</f>
        <v>UH12-0202</v>
      </c>
      <c r="B853" t="s">
        <v>725</v>
      </c>
      <c r="C853" t="s">
        <v>2042</v>
      </c>
      <c r="D853" t="s">
        <v>659</v>
      </c>
      <c r="E853" t="s">
        <v>1935</v>
      </c>
      <c r="F853" t="s">
        <v>34</v>
      </c>
      <c r="G853" t="s">
        <v>714</v>
      </c>
      <c r="H853" t="s">
        <v>58</v>
      </c>
      <c r="I853" t="s">
        <v>143</v>
      </c>
      <c r="J853" t="s">
        <v>719</v>
      </c>
      <c r="K853" t="s">
        <v>726</v>
      </c>
      <c r="L853" t="s">
        <v>40</v>
      </c>
      <c r="M853" t="s">
        <v>50</v>
      </c>
      <c r="N853" t="s">
        <v>42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Y853" t="s">
        <v>43</v>
      </c>
      <c r="Z853">
        <v>800</v>
      </c>
      <c r="AA853" t="s">
        <v>158</v>
      </c>
      <c r="AB853">
        <v>9</v>
      </c>
      <c r="AC853" t="s">
        <v>1908</v>
      </c>
      <c r="AF853" t="s">
        <v>42</v>
      </c>
      <c r="AG853" t="s">
        <v>34</v>
      </c>
      <c r="AH853" s="12" t="s">
        <v>34</v>
      </c>
      <c r="AM853" t="s">
        <v>46</v>
      </c>
      <c r="AN853" t="s">
        <v>662</v>
      </c>
      <c r="AO853" t="s">
        <v>34</v>
      </c>
      <c r="AP853" t="s">
        <v>717</v>
      </c>
      <c r="AQ853" t="s">
        <v>34</v>
      </c>
      <c r="AR853" t="s">
        <v>49</v>
      </c>
      <c r="AS853" s="5" t="e">
        <f t="shared" si="7"/>
        <v>#N/A</v>
      </c>
      <c r="AT853">
        <v>0</v>
      </c>
      <c r="AU853">
        <v>0</v>
      </c>
      <c r="AV853" t="e">
        <f>VLOOKUP(B853,#REF!,1,0)</f>
        <v>#REF!</v>
      </c>
    </row>
    <row r="854" spans="1:48">
      <c r="A854" s="5" t="str">
        <f>VLOOKUP(B854,'Item in worksheet'!J:J,1,0)</f>
        <v>UH12-0202</v>
      </c>
      <c r="B854" t="s">
        <v>725</v>
      </c>
      <c r="C854" t="s">
        <v>2042</v>
      </c>
      <c r="D854" t="s">
        <v>659</v>
      </c>
      <c r="E854" t="s">
        <v>1935</v>
      </c>
      <c r="F854" t="s">
        <v>34</v>
      </c>
      <c r="G854" t="s">
        <v>714</v>
      </c>
      <c r="H854" t="s">
        <v>58</v>
      </c>
      <c r="I854" t="s">
        <v>143</v>
      </c>
      <c r="J854" t="s">
        <v>719</v>
      </c>
      <c r="K854" t="s">
        <v>726</v>
      </c>
      <c r="L854" t="s">
        <v>40</v>
      </c>
      <c r="M854" t="s">
        <v>41</v>
      </c>
      <c r="N854" t="s">
        <v>42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Y854" t="s">
        <v>43</v>
      </c>
      <c r="Z854">
        <v>800</v>
      </c>
      <c r="AA854" t="s">
        <v>158</v>
      </c>
      <c r="AB854">
        <v>9</v>
      </c>
      <c r="AC854" t="s">
        <v>1908</v>
      </c>
      <c r="AF854" t="s">
        <v>42</v>
      </c>
      <c r="AG854" t="s">
        <v>34</v>
      </c>
      <c r="AH854" s="12" t="s">
        <v>34</v>
      </c>
      <c r="AM854" t="s">
        <v>46</v>
      </c>
      <c r="AN854" t="s">
        <v>662</v>
      </c>
      <c r="AO854" t="s">
        <v>34</v>
      </c>
      <c r="AP854" t="s">
        <v>717</v>
      </c>
      <c r="AQ854" t="s">
        <v>34</v>
      </c>
      <c r="AR854" t="s">
        <v>49</v>
      </c>
      <c r="AS854" s="5" t="e">
        <f t="shared" si="7"/>
        <v>#N/A</v>
      </c>
      <c r="AT854">
        <v>0</v>
      </c>
      <c r="AU854">
        <v>0</v>
      </c>
      <c r="AV854" t="e">
        <f>VLOOKUP(B854,#REF!,1,0)</f>
        <v>#REF!</v>
      </c>
    </row>
    <row r="855" spans="1:48">
      <c r="A855" s="5" t="str">
        <f>VLOOKUP(B855,'Item in worksheet'!J:J,1,0)</f>
        <v>UH12-0203</v>
      </c>
      <c r="B855" t="s">
        <v>727</v>
      </c>
      <c r="C855" t="s">
        <v>2042</v>
      </c>
      <c r="D855" t="s">
        <v>659</v>
      </c>
      <c r="E855" t="s">
        <v>1935</v>
      </c>
      <c r="F855" t="s">
        <v>34</v>
      </c>
      <c r="G855" t="s">
        <v>714</v>
      </c>
      <c r="H855" t="s">
        <v>58</v>
      </c>
      <c r="I855" t="s">
        <v>143</v>
      </c>
      <c r="J855" t="s">
        <v>728</v>
      </c>
      <c r="K855" t="s">
        <v>726</v>
      </c>
      <c r="L855" t="s">
        <v>40</v>
      </c>
      <c r="M855" t="s">
        <v>41</v>
      </c>
      <c r="N855" t="s">
        <v>42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Y855" t="s">
        <v>43</v>
      </c>
      <c r="Z855">
        <v>800</v>
      </c>
      <c r="AA855" t="s">
        <v>158</v>
      </c>
      <c r="AB855">
        <v>9</v>
      </c>
      <c r="AC855" t="s">
        <v>1909</v>
      </c>
      <c r="AF855" t="s">
        <v>42</v>
      </c>
      <c r="AG855" t="s">
        <v>34</v>
      </c>
      <c r="AH855" s="12" t="s">
        <v>34</v>
      </c>
      <c r="AM855" t="s">
        <v>46</v>
      </c>
      <c r="AN855" t="s">
        <v>662</v>
      </c>
      <c r="AO855" t="s">
        <v>34</v>
      </c>
      <c r="AP855" t="s">
        <v>717</v>
      </c>
      <c r="AQ855" t="s">
        <v>34</v>
      </c>
      <c r="AR855" t="s">
        <v>49</v>
      </c>
      <c r="AS855" s="5" t="e">
        <f t="shared" si="7"/>
        <v>#N/A</v>
      </c>
      <c r="AT855">
        <v>0</v>
      </c>
      <c r="AU855">
        <v>0</v>
      </c>
      <c r="AV855" t="e">
        <f>VLOOKUP(B855,#REF!,1,0)</f>
        <v>#REF!</v>
      </c>
    </row>
    <row r="856" spans="1:48">
      <c r="A856" s="5" t="str">
        <f>VLOOKUP(B856,'Item in worksheet'!J:J,1,0)</f>
        <v>UH12-0203</v>
      </c>
      <c r="B856" t="s">
        <v>727</v>
      </c>
      <c r="C856" t="s">
        <v>2042</v>
      </c>
      <c r="D856" t="s">
        <v>659</v>
      </c>
      <c r="E856" t="s">
        <v>1935</v>
      </c>
      <c r="F856" t="s">
        <v>34</v>
      </c>
      <c r="G856" t="s">
        <v>714</v>
      </c>
      <c r="H856" t="s">
        <v>58</v>
      </c>
      <c r="I856" t="s">
        <v>143</v>
      </c>
      <c r="J856" t="s">
        <v>728</v>
      </c>
      <c r="K856" t="s">
        <v>726</v>
      </c>
      <c r="L856" t="s">
        <v>40</v>
      </c>
      <c r="M856" t="s">
        <v>50</v>
      </c>
      <c r="N856" t="s">
        <v>42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Y856" t="s">
        <v>43</v>
      </c>
      <c r="Z856">
        <v>800</v>
      </c>
      <c r="AA856" t="s">
        <v>158</v>
      </c>
      <c r="AB856">
        <v>9</v>
      </c>
      <c r="AC856" t="s">
        <v>1909</v>
      </c>
      <c r="AF856" t="s">
        <v>42</v>
      </c>
      <c r="AG856" t="s">
        <v>34</v>
      </c>
      <c r="AH856" s="12" t="s">
        <v>34</v>
      </c>
      <c r="AM856" t="s">
        <v>46</v>
      </c>
      <c r="AN856" t="s">
        <v>662</v>
      </c>
      <c r="AO856" t="s">
        <v>34</v>
      </c>
      <c r="AP856" t="s">
        <v>717</v>
      </c>
      <c r="AQ856" t="s">
        <v>34</v>
      </c>
      <c r="AR856" t="s">
        <v>49</v>
      </c>
      <c r="AS856" s="5" t="e">
        <f t="shared" si="7"/>
        <v>#N/A</v>
      </c>
      <c r="AT856">
        <v>0</v>
      </c>
      <c r="AU856">
        <v>0</v>
      </c>
      <c r="AV856" t="e">
        <f>VLOOKUP(B856,#REF!,1,0)</f>
        <v>#REF!</v>
      </c>
    </row>
    <row r="857" spans="1:48">
      <c r="A857" s="5" t="str">
        <f>VLOOKUP(B857,'Item in worksheet'!J:J,1,0)</f>
        <v>UH13-2201</v>
      </c>
      <c r="B857" t="s">
        <v>729</v>
      </c>
      <c r="C857" t="s">
        <v>2042</v>
      </c>
      <c r="D857" t="s">
        <v>659</v>
      </c>
      <c r="E857" t="s">
        <v>1935</v>
      </c>
      <c r="F857" t="s">
        <v>34</v>
      </c>
      <c r="G857" t="s">
        <v>714</v>
      </c>
      <c r="H857" t="s">
        <v>64</v>
      </c>
      <c r="I857" t="s">
        <v>143</v>
      </c>
      <c r="J857" t="s">
        <v>730</v>
      </c>
      <c r="K857" s="1" t="s">
        <v>731</v>
      </c>
      <c r="L857" t="s">
        <v>40</v>
      </c>
      <c r="M857" t="s">
        <v>60</v>
      </c>
      <c r="N857" t="s">
        <v>42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Y857" t="s">
        <v>43</v>
      </c>
      <c r="Z857">
        <v>800</v>
      </c>
      <c r="AA857" t="s">
        <v>158</v>
      </c>
      <c r="AB857">
        <v>9</v>
      </c>
      <c r="AC857" t="s">
        <v>1904</v>
      </c>
      <c r="AF857" t="s">
        <v>42</v>
      </c>
      <c r="AG857" t="s">
        <v>34</v>
      </c>
      <c r="AH857" s="12" t="s">
        <v>34</v>
      </c>
      <c r="AM857" t="s">
        <v>46</v>
      </c>
      <c r="AN857" t="s">
        <v>662</v>
      </c>
      <c r="AO857" t="s">
        <v>34</v>
      </c>
      <c r="AP857" t="s">
        <v>717</v>
      </c>
      <c r="AQ857" t="s">
        <v>34</v>
      </c>
      <c r="AR857" t="s">
        <v>49</v>
      </c>
      <c r="AS857" s="5" t="e">
        <f t="shared" si="7"/>
        <v>#N/A</v>
      </c>
      <c r="AT857">
        <v>0</v>
      </c>
      <c r="AU857">
        <v>0</v>
      </c>
      <c r="AV857" t="e">
        <f>VLOOKUP(B857,#REF!,1,0)</f>
        <v>#REF!</v>
      </c>
    </row>
    <row r="858" spans="1:48">
      <c r="A858" s="5" t="str">
        <f>VLOOKUP(B858,'Item in worksheet'!J:J,1,0)</f>
        <v>UH13-2202</v>
      </c>
      <c r="B858" t="s">
        <v>732</v>
      </c>
      <c r="C858" t="s">
        <v>2042</v>
      </c>
      <c r="D858" t="s">
        <v>659</v>
      </c>
      <c r="E858" t="s">
        <v>1935</v>
      </c>
      <c r="F858" t="s">
        <v>34</v>
      </c>
      <c r="G858" t="s">
        <v>714</v>
      </c>
      <c r="H858" t="s">
        <v>64</v>
      </c>
      <c r="I858" t="s">
        <v>143</v>
      </c>
      <c r="J858" t="s">
        <v>677</v>
      </c>
      <c r="K858" s="1" t="s">
        <v>731</v>
      </c>
      <c r="L858" t="s">
        <v>40</v>
      </c>
      <c r="M858" t="s">
        <v>60</v>
      </c>
      <c r="N858" t="s">
        <v>42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Y858" t="s">
        <v>43</v>
      </c>
      <c r="Z858">
        <v>800</v>
      </c>
      <c r="AA858" t="s">
        <v>158</v>
      </c>
      <c r="AB858">
        <v>9</v>
      </c>
      <c r="AC858" t="s">
        <v>1905</v>
      </c>
      <c r="AF858" t="s">
        <v>42</v>
      </c>
      <c r="AG858" t="s">
        <v>34</v>
      </c>
      <c r="AH858" s="12" t="s">
        <v>34</v>
      </c>
      <c r="AM858" t="s">
        <v>46</v>
      </c>
      <c r="AN858" t="s">
        <v>662</v>
      </c>
      <c r="AO858" t="s">
        <v>34</v>
      </c>
      <c r="AP858" t="s">
        <v>717</v>
      </c>
      <c r="AQ858" t="s">
        <v>34</v>
      </c>
      <c r="AR858" t="s">
        <v>49</v>
      </c>
      <c r="AS858" s="5" t="e">
        <f t="shared" si="7"/>
        <v>#N/A</v>
      </c>
      <c r="AT858">
        <v>0</v>
      </c>
      <c r="AU858">
        <v>0</v>
      </c>
      <c r="AV858" t="e">
        <f>VLOOKUP(B858,#REF!,1,0)</f>
        <v>#REF!</v>
      </c>
    </row>
    <row r="859" spans="1:48">
      <c r="A859" s="5" t="str">
        <f>VLOOKUP(B859,'Item in worksheet'!J:J,1,0)</f>
        <v>UH13-2203</v>
      </c>
      <c r="B859" t="s">
        <v>733</v>
      </c>
      <c r="C859" t="s">
        <v>2042</v>
      </c>
      <c r="D859" t="s">
        <v>659</v>
      </c>
      <c r="E859" t="s">
        <v>1935</v>
      </c>
      <c r="F859" t="s">
        <v>34</v>
      </c>
      <c r="G859" t="s">
        <v>714</v>
      </c>
      <c r="H859" t="s">
        <v>64</v>
      </c>
      <c r="I859" t="s">
        <v>143</v>
      </c>
      <c r="J859" t="s">
        <v>734</v>
      </c>
      <c r="K859" s="1" t="s">
        <v>731</v>
      </c>
      <c r="L859" t="s">
        <v>40</v>
      </c>
      <c r="M859" t="s">
        <v>60</v>
      </c>
      <c r="N859" t="s">
        <v>42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Y859" t="s">
        <v>43</v>
      </c>
      <c r="Z859">
        <v>800</v>
      </c>
      <c r="AA859" t="s">
        <v>158</v>
      </c>
      <c r="AB859">
        <v>9</v>
      </c>
      <c r="AC859" t="s">
        <v>1906</v>
      </c>
      <c r="AF859" t="s">
        <v>42</v>
      </c>
      <c r="AG859" t="s">
        <v>34</v>
      </c>
      <c r="AH859" s="12" t="s">
        <v>34</v>
      </c>
      <c r="AM859" t="s">
        <v>46</v>
      </c>
      <c r="AN859" t="s">
        <v>662</v>
      </c>
      <c r="AO859" t="s">
        <v>34</v>
      </c>
      <c r="AP859" t="s">
        <v>717</v>
      </c>
      <c r="AQ859" t="s">
        <v>34</v>
      </c>
      <c r="AR859" t="s">
        <v>49</v>
      </c>
      <c r="AS859" s="5" t="e">
        <f t="shared" si="7"/>
        <v>#N/A</v>
      </c>
      <c r="AT859">
        <v>0</v>
      </c>
      <c r="AU859">
        <v>0</v>
      </c>
      <c r="AV859" t="e">
        <f>VLOOKUP(B859,#REF!,1,0)</f>
        <v>#REF!</v>
      </c>
    </row>
    <row r="860" spans="1:48">
      <c r="A860" s="5" t="str">
        <f>VLOOKUP(B860,'Item in worksheet'!J:J,1,0)</f>
        <v>UH13-2207</v>
      </c>
      <c r="B860" t="s">
        <v>735</v>
      </c>
      <c r="C860" t="s">
        <v>2043</v>
      </c>
      <c r="D860" t="s">
        <v>659</v>
      </c>
      <c r="E860" t="s">
        <v>1935</v>
      </c>
      <c r="F860" t="s">
        <v>34</v>
      </c>
      <c r="G860" t="s">
        <v>714</v>
      </c>
      <c r="H860" t="s">
        <v>64</v>
      </c>
      <c r="I860" t="s">
        <v>143</v>
      </c>
      <c r="J860" t="s">
        <v>736</v>
      </c>
      <c r="K860" s="1" t="s">
        <v>737</v>
      </c>
      <c r="L860" t="s">
        <v>40</v>
      </c>
      <c r="M860" t="s">
        <v>60</v>
      </c>
      <c r="N860" t="s">
        <v>42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Y860" t="s">
        <v>43</v>
      </c>
      <c r="Z860">
        <v>400</v>
      </c>
      <c r="AA860" t="s">
        <v>158</v>
      </c>
      <c r="AB860">
        <v>9</v>
      </c>
      <c r="AC860" t="s">
        <v>146</v>
      </c>
      <c r="AF860" t="s">
        <v>42</v>
      </c>
      <c r="AG860" t="s">
        <v>34</v>
      </c>
      <c r="AH860" s="12" t="s">
        <v>34</v>
      </c>
      <c r="AM860" t="s">
        <v>46</v>
      </c>
      <c r="AN860" t="s">
        <v>662</v>
      </c>
      <c r="AO860" t="s">
        <v>34</v>
      </c>
      <c r="AP860" t="s">
        <v>717</v>
      </c>
      <c r="AQ860" t="s">
        <v>34</v>
      </c>
      <c r="AR860" t="s">
        <v>49</v>
      </c>
      <c r="AS860" s="5" t="e">
        <f t="shared" si="7"/>
        <v>#N/A</v>
      </c>
      <c r="AT860">
        <v>0</v>
      </c>
      <c r="AU860">
        <v>0</v>
      </c>
      <c r="AV860" t="e">
        <f>VLOOKUP(B860,#REF!,1,0)</f>
        <v>#REF!</v>
      </c>
    </row>
    <row r="861" spans="1:48">
      <c r="A861" s="5" t="str">
        <f>VLOOKUP(B861,'Item in worksheet'!J:J,1,0)</f>
        <v>UH10-0204</v>
      </c>
      <c r="B861" t="s">
        <v>738</v>
      </c>
      <c r="C861" t="s">
        <v>2044</v>
      </c>
      <c r="D861" t="s">
        <v>659</v>
      </c>
      <c r="E861" t="s">
        <v>1935</v>
      </c>
      <c r="F861" t="s">
        <v>34</v>
      </c>
      <c r="G861" t="s">
        <v>714</v>
      </c>
      <c r="H861" t="s">
        <v>36</v>
      </c>
      <c r="I861" t="s">
        <v>705</v>
      </c>
      <c r="J861" t="s">
        <v>715</v>
      </c>
      <c r="K861" t="s">
        <v>716</v>
      </c>
      <c r="L861" t="s">
        <v>40</v>
      </c>
      <c r="M861" t="s">
        <v>41</v>
      </c>
      <c r="N861" t="s">
        <v>42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Y861" t="s">
        <v>43</v>
      </c>
      <c r="Z861">
        <v>800</v>
      </c>
      <c r="AA861" t="s">
        <v>158</v>
      </c>
      <c r="AB861">
        <v>9</v>
      </c>
      <c r="AC861" s="202" t="s">
        <v>2050</v>
      </c>
      <c r="AF861" t="s">
        <v>42</v>
      </c>
      <c r="AG861" t="s">
        <v>34</v>
      </c>
      <c r="AH861" s="12" t="s">
        <v>34</v>
      </c>
      <c r="AM861" t="s">
        <v>46</v>
      </c>
      <c r="AN861" t="s">
        <v>662</v>
      </c>
      <c r="AO861" t="s">
        <v>34</v>
      </c>
      <c r="AP861" t="s">
        <v>717</v>
      </c>
      <c r="AQ861" t="s">
        <v>34</v>
      </c>
      <c r="AR861" t="s">
        <v>49</v>
      </c>
      <c r="AS861" s="5" t="e">
        <f t="shared" si="7"/>
        <v>#N/A</v>
      </c>
      <c r="AT861">
        <v>0</v>
      </c>
      <c r="AU861">
        <v>0</v>
      </c>
      <c r="AV861" t="e">
        <f>VLOOKUP(B861,#REF!,1,0)</f>
        <v>#REF!</v>
      </c>
    </row>
    <row r="862" spans="1:48">
      <c r="A862" s="5" t="str">
        <f>VLOOKUP(B862,'Item in worksheet'!J:J,1,0)</f>
        <v>UH10-0204</v>
      </c>
      <c r="B862" t="s">
        <v>738</v>
      </c>
      <c r="C862" t="s">
        <v>2044</v>
      </c>
      <c r="D862" t="s">
        <v>659</v>
      </c>
      <c r="E862" t="s">
        <v>1935</v>
      </c>
      <c r="F862" t="s">
        <v>34</v>
      </c>
      <c r="G862" t="s">
        <v>714</v>
      </c>
      <c r="H862" t="s">
        <v>36</v>
      </c>
      <c r="I862" t="s">
        <v>705</v>
      </c>
      <c r="J862" t="s">
        <v>715</v>
      </c>
      <c r="K862" t="s">
        <v>716</v>
      </c>
      <c r="L862" t="s">
        <v>40</v>
      </c>
      <c r="M862" t="s">
        <v>50</v>
      </c>
      <c r="N862" t="s">
        <v>42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Y862" t="s">
        <v>43</v>
      </c>
      <c r="Z862">
        <v>800</v>
      </c>
      <c r="AA862" t="s">
        <v>158</v>
      </c>
      <c r="AB862">
        <v>9</v>
      </c>
      <c r="AC862" s="202" t="s">
        <v>2050</v>
      </c>
      <c r="AF862" t="s">
        <v>42</v>
      </c>
      <c r="AG862" t="s">
        <v>34</v>
      </c>
      <c r="AH862" s="12" t="s">
        <v>34</v>
      </c>
      <c r="AM862" t="s">
        <v>46</v>
      </c>
      <c r="AN862" t="s">
        <v>662</v>
      </c>
      <c r="AO862" t="s">
        <v>34</v>
      </c>
      <c r="AP862" t="s">
        <v>717</v>
      </c>
      <c r="AQ862" t="s">
        <v>34</v>
      </c>
      <c r="AR862" t="s">
        <v>49</v>
      </c>
      <c r="AS862" s="5" t="e">
        <f t="shared" si="7"/>
        <v>#N/A</v>
      </c>
      <c r="AT862">
        <v>0</v>
      </c>
      <c r="AU862">
        <v>0</v>
      </c>
      <c r="AV862" t="e">
        <f>VLOOKUP(B862,#REF!,1,0)</f>
        <v>#REF!</v>
      </c>
    </row>
    <row r="863" spans="1:48">
      <c r="A863" s="5" t="str">
        <f>VLOOKUP(B863,'Item in worksheet'!J:J,1,0)</f>
        <v>UH10-0205</v>
      </c>
      <c r="B863" t="s">
        <v>739</v>
      </c>
      <c r="C863" t="s">
        <v>2044</v>
      </c>
      <c r="D863" t="s">
        <v>659</v>
      </c>
      <c r="E863" t="s">
        <v>1935</v>
      </c>
      <c r="F863" t="s">
        <v>34</v>
      </c>
      <c r="G863" t="s">
        <v>714</v>
      </c>
      <c r="H863" t="s">
        <v>36</v>
      </c>
      <c r="I863" t="s">
        <v>705</v>
      </c>
      <c r="J863" t="s">
        <v>719</v>
      </c>
      <c r="K863" t="s">
        <v>720</v>
      </c>
      <c r="L863" t="s">
        <v>40</v>
      </c>
      <c r="M863" t="s">
        <v>50</v>
      </c>
      <c r="N863" t="s">
        <v>42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Y863" t="s">
        <v>43</v>
      </c>
      <c r="Z863">
        <v>800</v>
      </c>
      <c r="AA863" t="s">
        <v>158</v>
      </c>
      <c r="AB863">
        <v>9</v>
      </c>
      <c r="AC863" t="s">
        <v>45</v>
      </c>
      <c r="AF863" t="s">
        <v>42</v>
      </c>
      <c r="AG863" t="s">
        <v>34</v>
      </c>
      <c r="AH863" s="12" t="s">
        <v>34</v>
      </c>
      <c r="AM863" t="s">
        <v>46</v>
      </c>
      <c r="AN863" t="s">
        <v>662</v>
      </c>
      <c r="AO863" t="s">
        <v>34</v>
      </c>
      <c r="AP863" t="s">
        <v>717</v>
      </c>
      <c r="AQ863" t="s">
        <v>34</v>
      </c>
      <c r="AR863" t="s">
        <v>49</v>
      </c>
      <c r="AS863" s="5" t="e">
        <f t="shared" si="7"/>
        <v>#N/A</v>
      </c>
      <c r="AT863">
        <v>0</v>
      </c>
      <c r="AU863">
        <v>0</v>
      </c>
      <c r="AV863" t="e">
        <f>VLOOKUP(B863,#REF!,1,0)</f>
        <v>#REF!</v>
      </c>
    </row>
    <row r="864" spans="1:48">
      <c r="A864" s="5" t="str">
        <f>VLOOKUP(B864,'Item in worksheet'!J:J,1,0)</f>
        <v>UH10-0205</v>
      </c>
      <c r="B864" t="s">
        <v>739</v>
      </c>
      <c r="C864" t="s">
        <v>2044</v>
      </c>
      <c r="D864" t="s">
        <v>659</v>
      </c>
      <c r="E864" t="s">
        <v>1935</v>
      </c>
      <c r="F864" t="s">
        <v>34</v>
      </c>
      <c r="G864" t="s">
        <v>714</v>
      </c>
      <c r="H864" t="s">
        <v>36</v>
      </c>
      <c r="I864" t="s">
        <v>705</v>
      </c>
      <c r="J864" t="s">
        <v>719</v>
      </c>
      <c r="K864" t="s">
        <v>720</v>
      </c>
      <c r="L864" t="s">
        <v>40</v>
      </c>
      <c r="M864" t="s">
        <v>41</v>
      </c>
      <c r="N864" t="s">
        <v>42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Y864" t="s">
        <v>43</v>
      </c>
      <c r="Z864">
        <v>800</v>
      </c>
      <c r="AA864" t="s">
        <v>158</v>
      </c>
      <c r="AB864">
        <v>9</v>
      </c>
      <c r="AC864" t="s">
        <v>45</v>
      </c>
      <c r="AF864" t="s">
        <v>42</v>
      </c>
      <c r="AG864" t="s">
        <v>34</v>
      </c>
      <c r="AH864" s="12" t="s">
        <v>34</v>
      </c>
      <c r="AM864" t="s">
        <v>46</v>
      </c>
      <c r="AN864" t="s">
        <v>662</v>
      </c>
      <c r="AO864" t="s">
        <v>34</v>
      </c>
      <c r="AP864" t="s">
        <v>717</v>
      </c>
      <c r="AQ864" t="s">
        <v>34</v>
      </c>
      <c r="AR864" t="s">
        <v>49</v>
      </c>
      <c r="AS864" s="5" t="e">
        <f t="shared" si="7"/>
        <v>#N/A</v>
      </c>
      <c r="AT864">
        <v>0</v>
      </c>
      <c r="AU864">
        <v>0</v>
      </c>
      <c r="AV864" t="e">
        <f>VLOOKUP(B864,#REF!,1,0)</f>
        <v>#REF!</v>
      </c>
    </row>
    <row r="865" spans="1:48">
      <c r="A865" s="5" t="str">
        <f>VLOOKUP(B865,'Item in worksheet'!J:J,1,0)</f>
        <v>UH10-0206</v>
      </c>
      <c r="B865" t="s">
        <v>740</v>
      </c>
      <c r="C865" t="s">
        <v>2044</v>
      </c>
      <c r="D865" t="s">
        <v>659</v>
      </c>
      <c r="E865" t="s">
        <v>1935</v>
      </c>
      <c r="F865" t="s">
        <v>34</v>
      </c>
      <c r="G865" t="s">
        <v>714</v>
      </c>
      <c r="H865" t="s">
        <v>36</v>
      </c>
      <c r="I865" t="s">
        <v>705</v>
      </c>
      <c r="J865" t="s">
        <v>728</v>
      </c>
      <c r="K865" t="s">
        <v>720</v>
      </c>
      <c r="L865" t="s">
        <v>40</v>
      </c>
      <c r="M865" t="s">
        <v>41</v>
      </c>
      <c r="N865" t="s">
        <v>42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Y865" t="s">
        <v>43</v>
      </c>
      <c r="Z865">
        <v>800</v>
      </c>
      <c r="AA865" t="s">
        <v>158</v>
      </c>
      <c r="AB865">
        <v>9</v>
      </c>
      <c r="AC865" t="s">
        <v>56</v>
      </c>
      <c r="AF865" t="s">
        <v>42</v>
      </c>
      <c r="AG865" t="s">
        <v>34</v>
      </c>
      <c r="AH865" s="12" t="s">
        <v>34</v>
      </c>
      <c r="AM865" t="s">
        <v>46</v>
      </c>
      <c r="AN865" t="s">
        <v>662</v>
      </c>
      <c r="AO865" t="s">
        <v>34</v>
      </c>
      <c r="AP865" t="s">
        <v>717</v>
      </c>
      <c r="AQ865" t="s">
        <v>34</v>
      </c>
      <c r="AR865" t="s">
        <v>49</v>
      </c>
      <c r="AS865" s="5" t="e">
        <f t="shared" si="7"/>
        <v>#N/A</v>
      </c>
      <c r="AT865">
        <v>0</v>
      </c>
      <c r="AU865">
        <v>0</v>
      </c>
      <c r="AV865" t="e">
        <f>VLOOKUP(B865,#REF!,1,0)</f>
        <v>#REF!</v>
      </c>
    </row>
    <row r="866" spans="1:48">
      <c r="A866" s="5" t="str">
        <f>VLOOKUP(B866,'Item in worksheet'!J:J,1,0)</f>
        <v>UH10-0206</v>
      </c>
      <c r="B866" t="s">
        <v>740</v>
      </c>
      <c r="C866" t="s">
        <v>2044</v>
      </c>
      <c r="D866" t="s">
        <v>659</v>
      </c>
      <c r="E866" t="s">
        <v>1935</v>
      </c>
      <c r="F866" t="s">
        <v>34</v>
      </c>
      <c r="G866" t="s">
        <v>714</v>
      </c>
      <c r="H866" t="s">
        <v>36</v>
      </c>
      <c r="I866" t="s">
        <v>705</v>
      </c>
      <c r="J866" t="s">
        <v>728</v>
      </c>
      <c r="K866" t="s">
        <v>720</v>
      </c>
      <c r="L866" t="s">
        <v>40</v>
      </c>
      <c r="M866" t="s">
        <v>50</v>
      </c>
      <c r="N866" t="s">
        <v>42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Y866" t="s">
        <v>43</v>
      </c>
      <c r="Z866">
        <v>800</v>
      </c>
      <c r="AA866" t="s">
        <v>158</v>
      </c>
      <c r="AB866">
        <v>9</v>
      </c>
      <c r="AC866" t="s">
        <v>56</v>
      </c>
      <c r="AF866" t="s">
        <v>42</v>
      </c>
      <c r="AG866" t="s">
        <v>34</v>
      </c>
      <c r="AH866" s="12" t="s">
        <v>34</v>
      </c>
      <c r="AM866" t="s">
        <v>46</v>
      </c>
      <c r="AN866" t="s">
        <v>662</v>
      </c>
      <c r="AO866" t="s">
        <v>34</v>
      </c>
      <c r="AP866" t="s">
        <v>717</v>
      </c>
      <c r="AQ866" t="s">
        <v>34</v>
      </c>
      <c r="AR866" t="s">
        <v>49</v>
      </c>
      <c r="AS866" s="5" t="e">
        <f t="shared" si="7"/>
        <v>#N/A</v>
      </c>
      <c r="AT866">
        <v>0</v>
      </c>
      <c r="AU866">
        <v>0</v>
      </c>
      <c r="AV866" t="e">
        <f>VLOOKUP(B866,#REF!,1,0)</f>
        <v>#REF!</v>
      </c>
    </row>
    <row r="867" spans="1:48">
      <c r="A867" s="5" t="str">
        <f>VLOOKUP(B867,'Item in worksheet'!J:J,1,0)</f>
        <v>UH12-0207</v>
      </c>
      <c r="B867" t="s">
        <v>741</v>
      </c>
      <c r="C867" t="s">
        <v>2044</v>
      </c>
      <c r="D867" t="s">
        <v>659</v>
      </c>
      <c r="E867" t="s">
        <v>1935</v>
      </c>
      <c r="F867" t="s">
        <v>34</v>
      </c>
      <c r="G867" t="s">
        <v>714</v>
      </c>
      <c r="H867" t="s">
        <v>58</v>
      </c>
      <c r="I867" t="s">
        <v>705</v>
      </c>
      <c r="J867" t="s">
        <v>715</v>
      </c>
      <c r="K867" t="s">
        <v>724</v>
      </c>
      <c r="L867" t="s">
        <v>40</v>
      </c>
      <c r="M867" t="s">
        <v>41</v>
      </c>
      <c r="N867" t="s">
        <v>42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Y867" t="s">
        <v>43</v>
      </c>
      <c r="Z867">
        <v>800</v>
      </c>
      <c r="AA867" t="s">
        <v>158</v>
      </c>
      <c r="AB867">
        <v>9</v>
      </c>
      <c r="AC867" s="203" t="s">
        <v>1907</v>
      </c>
      <c r="AF867" t="s">
        <v>42</v>
      </c>
      <c r="AG867" t="s">
        <v>34</v>
      </c>
      <c r="AH867" s="12" t="s">
        <v>34</v>
      </c>
      <c r="AM867" t="s">
        <v>46</v>
      </c>
      <c r="AN867" t="s">
        <v>662</v>
      </c>
      <c r="AO867" t="s">
        <v>34</v>
      </c>
      <c r="AP867" t="s">
        <v>717</v>
      </c>
      <c r="AQ867" t="s">
        <v>34</v>
      </c>
      <c r="AR867" t="s">
        <v>49</v>
      </c>
      <c r="AS867" s="5" t="e">
        <f t="shared" si="7"/>
        <v>#N/A</v>
      </c>
      <c r="AT867">
        <v>0</v>
      </c>
      <c r="AU867">
        <v>0</v>
      </c>
      <c r="AV867" t="e">
        <f>VLOOKUP(B867,#REF!,1,0)</f>
        <v>#REF!</v>
      </c>
    </row>
    <row r="868" spans="1:48">
      <c r="A868" s="5" t="str">
        <f>VLOOKUP(B868,'Item in worksheet'!J:J,1,0)</f>
        <v>UH12-0207</v>
      </c>
      <c r="B868" t="s">
        <v>741</v>
      </c>
      <c r="C868" t="s">
        <v>2044</v>
      </c>
      <c r="D868" t="s">
        <v>659</v>
      </c>
      <c r="E868" t="s">
        <v>1935</v>
      </c>
      <c r="F868" t="s">
        <v>34</v>
      </c>
      <c r="G868" t="s">
        <v>714</v>
      </c>
      <c r="H868" t="s">
        <v>58</v>
      </c>
      <c r="I868" t="s">
        <v>705</v>
      </c>
      <c r="J868" t="s">
        <v>715</v>
      </c>
      <c r="K868" t="s">
        <v>724</v>
      </c>
      <c r="L868" t="s">
        <v>40</v>
      </c>
      <c r="M868" t="s">
        <v>50</v>
      </c>
      <c r="N868" t="s">
        <v>42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Y868" t="s">
        <v>43</v>
      </c>
      <c r="Z868">
        <v>800</v>
      </c>
      <c r="AA868" t="s">
        <v>158</v>
      </c>
      <c r="AB868">
        <v>9</v>
      </c>
      <c r="AC868" s="203" t="s">
        <v>1907</v>
      </c>
      <c r="AF868" t="s">
        <v>42</v>
      </c>
      <c r="AG868" t="s">
        <v>34</v>
      </c>
      <c r="AH868" s="12" t="s">
        <v>34</v>
      </c>
      <c r="AM868" t="s">
        <v>46</v>
      </c>
      <c r="AN868" t="s">
        <v>662</v>
      </c>
      <c r="AO868" t="s">
        <v>34</v>
      </c>
      <c r="AP868" t="s">
        <v>717</v>
      </c>
      <c r="AQ868" t="s">
        <v>34</v>
      </c>
      <c r="AR868" t="s">
        <v>49</v>
      </c>
      <c r="AS868" s="5" t="e">
        <f t="shared" si="7"/>
        <v>#N/A</v>
      </c>
      <c r="AT868">
        <v>0</v>
      </c>
      <c r="AU868">
        <v>0</v>
      </c>
      <c r="AV868" t="e">
        <f>VLOOKUP(B868,#REF!,1,0)</f>
        <v>#REF!</v>
      </c>
    </row>
    <row r="869" spans="1:48">
      <c r="A869" s="5" t="str">
        <f>VLOOKUP(B869,'Item in worksheet'!J:J,1,0)</f>
        <v>UH12-0208</v>
      </c>
      <c r="B869" t="s">
        <v>742</v>
      </c>
      <c r="C869" t="s">
        <v>2044</v>
      </c>
      <c r="D869" t="s">
        <v>659</v>
      </c>
      <c r="E869" t="s">
        <v>1935</v>
      </c>
      <c r="F869" t="s">
        <v>34</v>
      </c>
      <c r="G869" t="s">
        <v>714</v>
      </c>
      <c r="H869" t="s">
        <v>58</v>
      </c>
      <c r="I869" t="s">
        <v>705</v>
      </c>
      <c r="J869" t="s">
        <v>719</v>
      </c>
      <c r="K869" t="s">
        <v>726</v>
      </c>
      <c r="L869" t="s">
        <v>40</v>
      </c>
      <c r="M869" t="s">
        <v>50</v>
      </c>
      <c r="N869" t="s">
        <v>42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Y869" t="s">
        <v>43</v>
      </c>
      <c r="Z869">
        <v>800</v>
      </c>
      <c r="AA869" t="s">
        <v>158</v>
      </c>
      <c r="AB869">
        <v>9</v>
      </c>
      <c r="AC869" t="s">
        <v>1908</v>
      </c>
      <c r="AF869" t="s">
        <v>42</v>
      </c>
      <c r="AG869" t="s">
        <v>34</v>
      </c>
      <c r="AH869" s="12" t="s">
        <v>34</v>
      </c>
      <c r="AM869" t="s">
        <v>46</v>
      </c>
      <c r="AN869" t="s">
        <v>662</v>
      </c>
      <c r="AO869" t="s">
        <v>34</v>
      </c>
      <c r="AP869" t="s">
        <v>717</v>
      </c>
      <c r="AQ869" t="s">
        <v>34</v>
      </c>
      <c r="AR869" t="s">
        <v>49</v>
      </c>
      <c r="AS869" s="5" t="e">
        <f t="shared" si="7"/>
        <v>#N/A</v>
      </c>
      <c r="AT869">
        <v>0</v>
      </c>
      <c r="AU869">
        <v>0</v>
      </c>
      <c r="AV869" t="e">
        <f>VLOOKUP(B869,#REF!,1,0)</f>
        <v>#REF!</v>
      </c>
    </row>
    <row r="870" spans="1:48">
      <c r="A870" s="5" t="str">
        <f>VLOOKUP(B870,'Item in worksheet'!J:J,1,0)</f>
        <v>UH12-0208</v>
      </c>
      <c r="B870" t="s">
        <v>742</v>
      </c>
      <c r="C870" t="s">
        <v>2044</v>
      </c>
      <c r="D870" t="s">
        <v>659</v>
      </c>
      <c r="E870" t="s">
        <v>1935</v>
      </c>
      <c r="F870" t="s">
        <v>34</v>
      </c>
      <c r="G870" t="s">
        <v>714</v>
      </c>
      <c r="H870" t="s">
        <v>58</v>
      </c>
      <c r="I870" t="s">
        <v>705</v>
      </c>
      <c r="J870" t="s">
        <v>719</v>
      </c>
      <c r="K870" t="s">
        <v>726</v>
      </c>
      <c r="L870" t="s">
        <v>40</v>
      </c>
      <c r="M870" t="s">
        <v>41</v>
      </c>
      <c r="N870" t="s">
        <v>42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Y870" t="s">
        <v>43</v>
      </c>
      <c r="Z870">
        <v>800</v>
      </c>
      <c r="AA870" t="s">
        <v>158</v>
      </c>
      <c r="AB870">
        <v>9</v>
      </c>
      <c r="AC870" t="s">
        <v>1908</v>
      </c>
      <c r="AF870" t="s">
        <v>42</v>
      </c>
      <c r="AG870" t="s">
        <v>34</v>
      </c>
      <c r="AH870" s="12" t="s">
        <v>34</v>
      </c>
      <c r="AM870" t="s">
        <v>46</v>
      </c>
      <c r="AN870" t="s">
        <v>662</v>
      </c>
      <c r="AO870" t="s">
        <v>34</v>
      </c>
      <c r="AP870" t="s">
        <v>717</v>
      </c>
      <c r="AQ870" t="s">
        <v>34</v>
      </c>
      <c r="AR870" t="s">
        <v>49</v>
      </c>
      <c r="AS870" s="5" t="e">
        <f t="shared" si="7"/>
        <v>#N/A</v>
      </c>
      <c r="AT870">
        <v>0</v>
      </c>
      <c r="AU870">
        <v>0</v>
      </c>
      <c r="AV870" t="e">
        <f>VLOOKUP(B870,#REF!,1,0)</f>
        <v>#REF!</v>
      </c>
    </row>
    <row r="871" spans="1:48">
      <c r="A871" s="5" t="str">
        <f>VLOOKUP(B871,'Item in worksheet'!J:J,1,0)</f>
        <v>UH12-0209</v>
      </c>
      <c r="B871" t="s">
        <v>743</v>
      </c>
      <c r="C871" t="s">
        <v>2044</v>
      </c>
      <c r="D871" t="s">
        <v>659</v>
      </c>
      <c r="E871" t="s">
        <v>1935</v>
      </c>
      <c r="F871" t="s">
        <v>34</v>
      </c>
      <c r="G871" t="s">
        <v>714</v>
      </c>
      <c r="H871" t="s">
        <v>58</v>
      </c>
      <c r="I871" t="s">
        <v>705</v>
      </c>
      <c r="J871" t="s">
        <v>728</v>
      </c>
      <c r="K871" t="s">
        <v>726</v>
      </c>
      <c r="L871" t="s">
        <v>40</v>
      </c>
      <c r="M871" t="s">
        <v>50</v>
      </c>
      <c r="N871" t="s">
        <v>42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Y871" t="s">
        <v>43</v>
      </c>
      <c r="Z871">
        <v>800</v>
      </c>
      <c r="AA871" t="s">
        <v>158</v>
      </c>
      <c r="AB871">
        <v>9</v>
      </c>
      <c r="AC871" t="s">
        <v>1909</v>
      </c>
      <c r="AF871" t="s">
        <v>42</v>
      </c>
      <c r="AG871" t="s">
        <v>34</v>
      </c>
      <c r="AH871" s="12" t="s">
        <v>34</v>
      </c>
      <c r="AM871" t="s">
        <v>46</v>
      </c>
      <c r="AN871" t="s">
        <v>662</v>
      </c>
      <c r="AO871" t="s">
        <v>34</v>
      </c>
      <c r="AP871" t="s">
        <v>717</v>
      </c>
      <c r="AQ871" t="s">
        <v>34</v>
      </c>
      <c r="AR871" t="s">
        <v>49</v>
      </c>
      <c r="AS871" s="5" t="e">
        <f t="shared" si="7"/>
        <v>#N/A</v>
      </c>
      <c r="AT871">
        <v>0</v>
      </c>
      <c r="AU871">
        <v>0</v>
      </c>
      <c r="AV871" t="e">
        <f>VLOOKUP(B871,#REF!,1,0)</f>
        <v>#REF!</v>
      </c>
    </row>
    <row r="872" spans="1:48">
      <c r="A872" s="5" t="str">
        <f>VLOOKUP(B872,'Item in worksheet'!J:J,1,0)</f>
        <v>UH13-2204</v>
      </c>
      <c r="B872" t="s">
        <v>744</v>
      </c>
      <c r="C872" t="s">
        <v>2044</v>
      </c>
      <c r="D872" t="s">
        <v>659</v>
      </c>
      <c r="E872" t="s">
        <v>1935</v>
      </c>
      <c r="F872" t="s">
        <v>34</v>
      </c>
      <c r="G872" t="s">
        <v>714</v>
      </c>
      <c r="H872" t="s">
        <v>64</v>
      </c>
      <c r="I872" t="s">
        <v>705</v>
      </c>
      <c r="J872" t="s">
        <v>730</v>
      </c>
      <c r="K872" s="1" t="s">
        <v>731</v>
      </c>
      <c r="L872" t="s">
        <v>40</v>
      </c>
      <c r="M872" t="s">
        <v>60</v>
      </c>
      <c r="N872" t="s">
        <v>42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Y872" t="s">
        <v>43</v>
      </c>
      <c r="Z872">
        <v>800</v>
      </c>
      <c r="AA872" t="s">
        <v>158</v>
      </c>
      <c r="AB872">
        <v>9</v>
      </c>
      <c r="AC872" t="s">
        <v>1904</v>
      </c>
      <c r="AF872" t="s">
        <v>42</v>
      </c>
      <c r="AG872" t="s">
        <v>34</v>
      </c>
      <c r="AH872" s="12" t="s">
        <v>34</v>
      </c>
      <c r="AM872" t="s">
        <v>46</v>
      </c>
      <c r="AN872" t="s">
        <v>662</v>
      </c>
      <c r="AO872" t="s">
        <v>34</v>
      </c>
      <c r="AP872" t="s">
        <v>717</v>
      </c>
      <c r="AQ872" t="s">
        <v>34</v>
      </c>
      <c r="AR872" t="s">
        <v>49</v>
      </c>
      <c r="AS872" s="5" t="e">
        <f t="shared" si="7"/>
        <v>#N/A</v>
      </c>
      <c r="AT872">
        <v>0</v>
      </c>
      <c r="AU872">
        <v>0</v>
      </c>
      <c r="AV872" t="e">
        <f>VLOOKUP(B872,#REF!,1,0)</f>
        <v>#REF!</v>
      </c>
    </row>
    <row r="873" spans="1:48">
      <c r="A873" s="5" t="str">
        <f>VLOOKUP(B873,'Item in worksheet'!J:J,1,0)</f>
        <v>UH13-2205</v>
      </c>
      <c r="B873" t="s">
        <v>745</v>
      </c>
      <c r="C873" t="s">
        <v>2044</v>
      </c>
      <c r="D873" t="s">
        <v>659</v>
      </c>
      <c r="E873" t="s">
        <v>1935</v>
      </c>
      <c r="F873" t="s">
        <v>34</v>
      </c>
      <c r="G873" t="s">
        <v>714</v>
      </c>
      <c r="H873" t="s">
        <v>64</v>
      </c>
      <c r="I873" t="s">
        <v>705</v>
      </c>
      <c r="J873" t="s">
        <v>677</v>
      </c>
      <c r="K873" s="1" t="s">
        <v>731</v>
      </c>
      <c r="L873" t="s">
        <v>40</v>
      </c>
      <c r="M873" t="s">
        <v>60</v>
      </c>
      <c r="N873" t="s">
        <v>42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Y873" t="s">
        <v>43</v>
      </c>
      <c r="Z873">
        <v>800</v>
      </c>
      <c r="AA873" t="s">
        <v>158</v>
      </c>
      <c r="AB873">
        <v>9</v>
      </c>
      <c r="AC873" t="s">
        <v>1905</v>
      </c>
      <c r="AF873" t="s">
        <v>42</v>
      </c>
      <c r="AG873" t="s">
        <v>34</v>
      </c>
      <c r="AH873" s="12" t="s">
        <v>34</v>
      </c>
      <c r="AM873" t="s">
        <v>46</v>
      </c>
      <c r="AN873" t="s">
        <v>662</v>
      </c>
      <c r="AO873" t="s">
        <v>34</v>
      </c>
      <c r="AP873" t="s">
        <v>717</v>
      </c>
      <c r="AQ873" t="s">
        <v>34</v>
      </c>
      <c r="AR873" t="s">
        <v>49</v>
      </c>
      <c r="AS873" s="5" t="e">
        <f t="shared" si="7"/>
        <v>#N/A</v>
      </c>
      <c r="AT873">
        <v>0</v>
      </c>
      <c r="AU873">
        <v>0</v>
      </c>
      <c r="AV873" t="e">
        <f>VLOOKUP(B873,#REF!,1,0)</f>
        <v>#REF!</v>
      </c>
    </row>
    <row r="874" spans="1:48">
      <c r="A874" s="5" t="str">
        <f>VLOOKUP(B874,'Item in worksheet'!J:J,1,0)</f>
        <v>UH13-2206</v>
      </c>
      <c r="B874" t="s">
        <v>746</v>
      </c>
      <c r="C874" t="s">
        <v>2044</v>
      </c>
      <c r="D874" t="s">
        <v>659</v>
      </c>
      <c r="E874" t="s">
        <v>1935</v>
      </c>
      <c r="F874" t="s">
        <v>34</v>
      </c>
      <c r="G874" t="s">
        <v>714</v>
      </c>
      <c r="H874" t="s">
        <v>64</v>
      </c>
      <c r="I874" t="s">
        <v>705</v>
      </c>
      <c r="J874" t="s">
        <v>734</v>
      </c>
      <c r="K874" s="1" t="s">
        <v>731</v>
      </c>
      <c r="L874" t="s">
        <v>40</v>
      </c>
      <c r="M874" t="s">
        <v>60</v>
      </c>
      <c r="N874" t="s">
        <v>42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Y874" t="s">
        <v>43</v>
      </c>
      <c r="Z874">
        <v>800</v>
      </c>
      <c r="AA874" t="s">
        <v>158</v>
      </c>
      <c r="AB874">
        <v>9</v>
      </c>
      <c r="AC874" t="s">
        <v>1906</v>
      </c>
      <c r="AF874" t="s">
        <v>42</v>
      </c>
      <c r="AG874" t="s">
        <v>34</v>
      </c>
      <c r="AH874" s="12" t="s">
        <v>34</v>
      </c>
      <c r="AM874" t="s">
        <v>46</v>
      </c>
      <c r="AN874" t="s">
        <v>662</v>
      </c>
      <c r="AO874" t="s">
        <v>34</v>
      </c>
      <c r="AP874" t="s">
        <v>717</v>
      </c>
      <c r="AQ874" t="s">
        <v>34</v>
      </c>
      <c r="AR874" t="s">
        <v>49</v>
      </c>
      <c r="AS874" s="5" t="e">
        <f t="shared" si="7"/>
        <v>#N/A</v>
      </c>
      <c r="AT874">
        <v>0</v>
      </c>
      <c r="AU874">
        <v>0</v>
      </c>
      <c r="AV874" t="e">
        <f>VLOOKUP(B874,#REF!,1,0)</f>
        <v>#REF!</v>
      </c>
    </row>
    <row r="875" spans="1:48">
      <c r="A875" s="5" t="str">
        <f>VLOOKUP(B875,'Item in worksheet'!J:J,1,0)</f>
        <v>UH13-2208</v>
      </c>
      <c r="B875" t="s">
        <v>747</v>
      </c>
      <c r="C875" t="s">
        <v>2045</v>
      </c>
      <c r="D875" t="s">
        <v>659</v>
      </c>
      <c r="E875" t="s">
        <v>1935</v>
      </c>
      <c r="F875" t="s">
        <v>34</v>
      </c>
      <c r="G875" t="s">
        <v>714</v>
      </c>
      <c r="H875" t="s">
        <v>64</v>
      </c>
      <c r="I875" t="s">
        <v>705</v>
      </c>
      <c r="J875" t="s">
        <v>736</v>
      </c>
      <c r="K875" s="1" t="s">
        <v>737</v>
      </c>
      <c r="L875" t="s">
        <v>40</v>
      </c>
      <c r="M875" t="s">
        <v>60</v>
      </c>
      <c r="N875" t="s">
        <v>42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Y875" t="s">
        <v>43</v>
      </c>
      <c r="Z875">
        <v>400</v>
      </c>
      <c r="AA875" t="s">
        <v>158</v>
      </c>
      <c r="AB875">
        <v>9</v>
      </c>
      <c r="AC875" t="s">
        <v>146</v>
      </c>
      <c r="AF875" t="s">
        <v>42</v>
      </c>
      <c r="AG875" t="s">
        <v>34</v>
      </c>
      <c r="AH875" s="12" t="s">
        <v>34</v>
      </c>
      <c r="AM875" t="s">
        <v>46</v>
      </c>
      <c r="AN875" t="s">
        <v>662</v>
      </c>
      <c r="AO875" t="s">
        <v>34</v>
      </c>
      <c r="AP875" t="s">
        <v>717</v>
      </c>
      <c r="AQ875" t="s">
        <v>34</v>
      </c>
      <c r="AR875" t="s">
        <v>49</v>
      </c>
      <c r="AS875" s="5" t="e">
        <f t="shared" si="7"/>
        <v>#N/A</v>
      </c>
      <c r="AT875">
        <v>0</v>
      </c>
      <c r="AU875">
        <v>0</v>
      </c>
      <c r="AV875" t="e">
        <f>VLOOKUP(B875,#REF!,1,0)</f>
        <v>#REF!</v>
      </c>
    </row>
    <row r="876" spans="1:48">
      <c r="A876" s="5" t="str">
        <f>VLOOKUP(B876,'Item in worksheet'!J:J,1,0)</f>
        <v>UH10-2153</v>
      </c>
      <c r="B876" t="s">
        <v>748</v>
      </c>
      <c r="C876" t="s">
        <v>2046</v>
      </c>
      <c r="D876" t="s">
        <v>659</v>
      </c>
      <c r="E876" t="s">
        <v>1935</v>
      </c>
      <c r="F876" t="s">
        <v>34</v>
      </c>
      <c r="G876" t="s">
        <v>714</v>
      </c>
      <c r="H876" t="s">
        <v>36</v>
      </c>
      <c r="I876" t="s">
        <v>37</v>
      </c>
      <c r="J876" t="s">
        <v>749</v>
      </c>
      <c r="K876" s="1" t="s">
        <v>750</v>
      </c>
      <c r="L876" t="s">
        <v>40</v>
      </c>
      <c r="M876" t="s">
        <v>41</v>
      </c>
      <c r="N876" t="s">
        <v>42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Y876" t="s">
        <v>43</v>
      </c>
      <c r="Z876">
        <v>800</v>
      </c>
      <c r="AA876" t="s">
        <v>158</v>
      </c>
      <c r="AB876">
        <v>9</v>
      </c>
      <c r="AC876" s="202" t="s">
        <v>2050</v>
      </c>
      <c r="AF876" t="s">
        <v>42</v>
      </c>
      <c r="AG876" t="s">
        <v>34</v>
      </c>
      <c r="AH876" s="12" t="s">
        <v>34</v>
      </c>
      <c r="AM876" t="s">
        <v>46</v>
      </c>
      <c r="AN876" t="s">
        <v>662</v>
      </c>
      <c r="AO876" t="s">
        <v>34</v>
      </c>
      <c r="AP876" t="s">
        <v>717</v>
      </c>
      <c r="AQ876" t="s">
        <v>34</v>
      </c>
      <c r="AR876" t="s">
        <v>49</v>
      </c>
      <c r="AS876" s="5" t="e">
        <f t="shared" si="7"/>
        <v>#N/A</v>
      </c>
      <c r="AT876">
        <v>0</v>
      </c>
      <c r="AU876">
        <v>0</v>
      </c>
      <c r="AV876" t="e">
        <f>VLOOKUP(B876,#REF!,1,0)</f>
        <v>#REF!</v>
      </c>
    </row>
    <row r="877" spans="1:48">
      <c r="A877" s="5" t="str">
        <f>VLOOKUP(B877,'Item in worksheet'!J:J,1,0)</f>
        <v>UH10-2153</v>
      </c>
      <c r="B877" t="s">
        <v>748</v>
      </c>
      <c r="C877" t="s">
        <v>2046</v>
      </c>
      <c r="D877" t="s">
        <v>659</v>
      </c>
      <c r="E877" t="s">
        <v>1935</v>
      </c>
      <c r="F877" t="s">
        <v>34</v>
      </c>
      <c r="G877" t="s">
        <v>714</v>
      </c>
      <c r="H877" t="s">
        <v>36</v>
      </c>
      <c r="I877" t="s">
        <v>37</v>
      </c>
      <c r="J877" t="s">
        <v>749</v>
      </c>
      <c r="K877" s="1" t="s">
        <v>750</v>
      </c>
      <c r="L877" t="s">
        <v>40</v>
      </c>
      <c r="M877" t="s">
        <v>50</v>
      </c>
      <c r="N877" t="s">
        <v>42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Y877" t="s">
        <v>43</v>
      </c>
      <c r="Z877">
        <v>800</v>
      </c>
      <c r="AA877" t="s">
        <v>158</v>
      </c>
      <c r="AB877">
        <v>9</v>
      </c>
      <c r="AC877" s="202" t="s">
        <v>2050</v>
      </c>
      <c r="AF877" t="s">
        <v>42</v>
      </c>
      <c r="AG877" t="s">
        <v>34</v>
      </c>
      <c r="AH877" s="12" t="s">
        <v>34</v>
      </c>
      <c r="AM877" t="s">
        <v>46</v>
      </c>
      <c r="AN877" t="s">
        <v>662</v>
      </c>
      <c r="AO877" t="s">
        <v>34</v>
      </c>
      <c r="AP877" t="s">
        <v>717</v>
      </c>
      <c r="AQ877" t="s">
        <v>34</v>
      </c>
      <c r="AR877" t="s">
        <v>49</v>
      </c>
      <c r="AS877" s="5" t="e">
        <f t="shared" si="7"/>
        <v>#N/A</v>
      </c>
      <c r="AT877">
        <v>0</v>
      </c>
      <c r="AU877">
        <v>0</v>
      </c>
      <c r="AV877" t="e">
        <f>VLOOKUP(B877,#REF!,1,0)</f>
        <v>#REF!</v>
      </c>
    </row>
    <row r="878" spans="1:48">
      <c r="A878" s="5" t="str">
        <f>VLOOKUP(B878,'Item in worksheet'!J:J,1,0)</f>
        <v>UH10-2154</v>
      </c>
      <c r="B878" t="s">
        <v>751</v>
      </c>
      <c r="C878" t="s">
        <v>2046</v>
      </c>
      <c r="D878" t="s">
        <v>659</v>
      </c>
      <c r="E878" t="s">
        <v>1935</v>
      </c>
      <c r="F878" t="s">
        <v>34</v>
      </c>
      <c r="G878" t="s">
        <v>714</v>
      </c>
      <c r="H878" t="s">
        <v>36</v>
      </c>
      <c r="I878" t="s">
        <v>37</v>
      </c>
      <c r="J878" t="s">
        <v>136</v>
      </c>
      <c r="K878" s="1" t="s">
        <v>752</v>
      </c>
      <c r="L878" t="s">
        <v>40</v>
      </c>
      <c r="M878" t="s">
        <v>50</v>
      </c>
      <c r="N878" t="s">
        <v>42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Y878" t="s">
        <v>43</v>
      </c>
      <c r="Z878">
        <v>800</v>
      </c>
      <c r="AA878" t="s">
        <v>158</v>
      </c>
      <c r="AB878">
        <v>9</v>
      </c>
      <c r="AC878" t="s">
        <v>45</v>
      </c>
      <c r="AF878" t="s">
        <v>42</v>
      </c>
      <c r="AG878" t="s">
        <v>34</v>
      </c>
      <c r="AH878" s="12" t="s">
        <v>34</v>
      </c>
      <c r="AM878" t="s">
        <v>46</v>
      </c>
      <c r="AN878" t="s">
        <v>662</v>
      </c>
      <c r="AO878" t="s">
        <v>34</v>
      </c>
      <c r="AP878" t="s">
        <v>717</v>
      </c>
      <c r="AQ878" t="s">
        <v>34</v>
      </c>
      <c r="AR878" t="s">
        <v>49</v>
      </c>
      <c r="AS878" s="5" t="e">
        <f t="shared" si="7"/>
        <v>#N/A</v>
      </c>
      <c r="AT878">
        <v>0</v>
      </c>
      <c r="AU878">
        <v>0</v>
      </c>
      <c r="AV878" t="e">
        <f>VLOOKUP(B878,#REF!,1,0)</f>
        <v>#REF!</v>
      </c>
    </row>
    <row r="879" spans="1:48">
      <c r="A879" s="5" t="str">
        <f>VLOOKUP(B879,'Item in worksheet'!J:J,1,0)</f>
        <v>UH10-2154</v>
      </c>
      <c r="B879" t="s">
        <v>751</v>
      </c>
      <c r="C879" t="s">
        <v>2046</v>
      </c>
      <c r="D879" t="s">
        <v>659</v>
      </c>
      <c r="E879" t="s">
        <v>1935</v>
      </c>
      <c r="F879" t="s">
        <v>34</v>
      </c>
      <c r="G879" t="s">
        <v>714</v>
      </c>
      <c r="H879" t="s">
        <v>36</v>
      </c>
      <c r="I879" t="s">
        <v>37</v>
      </c>
      <c r="J879" t="s">
        <v>136</v>
      </c>
      <c r="K879" s="1" t="s">
        <v>752</v>
      </c>
      <c r="L879" t="s">
        <v>40</v>
      </c>
      <c r="M879" t="s">
        <v>41</v>
      </c>
      <c r="N879" t="s">
        <v>42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Y879" t="s">
        <v>43</v>
      </c>
      <c r="Z879">
        <v>800</v>
      </c>
      <c r="AA879" t="s">
        <v>158</v>
      </c>
      <c r="AB879">
        <v>9</v>
      </c>
      <c r="AC879" t="s">
        <v>45</v>
      </c>
      <c r="AF879" t="s">
        <v>42</v>
      </c>
      <c r="AG879" t="s">
        <v>34</v>
      </c>
      <c r="AH879" s="12" t="s">
        <v>34</v>
      </c>
      <c r="AM879" t="s">
        <v>46</v>
      </c>
      <c r="AN879" t="s">
        <v>662</v>
      </c>
      <c r="AO879" t="s">
        <v>34</v>
      </c>
      <c r="AP879" t="s">
        <v>717</v>
      </c>
      <c r="AQ879" t="s">
        <v>34</v>
      </c>
      <c r="AR879" t="s">
        <v>49</v>
      </c>
      <c r="AS879" s="5" t="e">
        <f t="shared" si="7"/>
        <v>#N/A</v>
      </c>
      <c r="AT879">
        <v>0</v>
      </c>
      <c r="AU879">
        <v>0</v>
      </c>
      <c r="AV879" t="e">
        <f>VLOOKUP(B879,#REF!,1,0)</f>
        <v>#REF!</v>
      </c>
    </row>
    <row r="880" spans="1:48">
      <c r="A880" s="5" t="str">
        <f>VLOOKUP(B880,'Item in worksheet'!J:J,1,0)</f>
        <v>UH10-2155</v>
      </c>
      <c r="B880" t="s">
        <v>753</v>
      </c>
      <c r="C880" t="s">
        <v>2046</v>
      </c>
      <c r="D880" t="s">
        <v>659</v>
      </c>
      <c r="E880" t="s">
        <v>1935</v>
      </c>
      <c r="F880" t="s">
        <v>34</v>
      </c>
      <c r="G880" t="s">
        <v>714</v>
      </c>
      <c r="H880" t="s">
        <v>36</v>
      </c>
      <c r="I880" t="s">
        <v>37</v>
      </c>
      <c r="J880" t="s">
        <v>139</v>
      </c>
      <c r="K880" s="1" t="s">
        <v>752</v>
      </c>
      <c r="L880" t="s">
        <v>40</v>
      </c>
      <c r="M880" t="s">
        <v>41</v>
      </c>
      <c r="N880" t="s">
        <v>42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Y880" t="s">
        <v>43</v>
      </c>
      <c r="Z880">
        <v>800</v>
      </c>
      <c r="AA880" t="s">
        <v>158</v>
      </c>
      <c r="AB880">
        <v>9</v>
      </c>
      <c r="AC880" t="s">
        <v>53</v>
      </c>
      <c r="AF880" t="s">
        <v>42</v>
      </c>
      <c r="AG880" t="s">
        <v>34</v>
      </c>
      <c r="AH880" s="12" t="s">
        <v>34</v>
      </c>
      <c r="AM880" t="s">
        <v>46</v>
      </c>
      <c r="AN880" t="s">
        <v>662</v>
      </c>
      <c r="AO880" t="s">
        <v>34</v>
      </c>
      <c r="AP880" t="s">
        <v>717</v>
      </c>
      <c r="AQ880" t="s">
        <v>34</v>
      </c>
      <c r="AR880" t="s">
        <v>49</v>
      </c>
      <c r="AS880" s="5" t="e">
        <f t="shared" si="7"/>
        <v>#N/A</v>
      </c>
      <c r="AT880">
        <v>0</v>
      </c>
      <c r="AU880">
        <v>0</v>
      </c>
      <c r="AV880" t="e">
        <f>VLOOKUP(B880,#REF!,1,0)</f>
        <v>#REF!</v>
      </c>
    </row>
    <row r="881" spans="1:48">
      <c r="A881" s="5" t="str">
        <f>VLOOKUP(B881,'Item in worksheet'!J:J,1,0)</f>
        <v>UH10-2155</v>
      </c>
      <c r="B881" t="s">
        <v>753</v>
      </c>
      <c r="C881" t="s">
        <v>2046</v>
      </c>
      <c r="D881" t="s">
        <v>659</v>
      </c>
      <c r="E881" t="s">
        <v>1935</v>
      </c>
      <c r="F881" t="s">
        <v>34</v>
      </c>
      <c r="G881" t="s">
        <v>714</v>
      </c>
      <c r="H881" t="s">
        <v>36</v>
      </c>
      <c r="I881" t="s">
        <v>37</v>
      </c>
      <c r="J881" t="s">
        <v>139</v>
      </c>
      <c r="K881" s="1" t="s">
        <v>752</v>
      </c>
      <c r="L881" t="s">
        <v>40</v>
      </c>
      <c r="M881" t="s">
        <v>50</v>
      </c>
      <c r="N881" t="s">
        <v>42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Y881" t="s">
        <v>43</v>
      </c>
      <c r="Z881">
        <v>800</v>
      </c>
      <c r="AA881" t="s">
        <v>158</v>
      </c>
      <c r="AB881">
        <v>9</v>
      </c>
      <c r="AC881" t="s">
        <v>53</v>
      </c>
      <c r="AF881" t="s">
        <v>42</v>
      </c>
      <c r="AG881" t="s">
        <v>34</v>
      </c>
      <c r="AH881" s="12" t="s">
        <v>34</v>
      </c>
      <c r="AM881" t="s">
        <v>46</v>
      </c>
      <c r="AN881" t="s">
        <v>662</v>
      </c>
      <c r="AO881" t="s">
        <v>34</v>
      </c>
      <c r="AP881" t="s">
        <v>717</v>
      </c>
      <c r="AQ881" t="s">
        <v>34</v>
      </c>
      <c r="AR881" t="s">
        <v>49</v>
      </c>
      <c r="AS881" s="5" t="e">
        <f t="shared" si="7"/>
        <v>#N/A</v>
      </c>
      <c r="AT881">
        <v>0</v>
      </c>
      <c r="AU881">
        <v>0</v>
      </c>
      <c r="AV881" t="e">
        <f>VLOOKUP(B881,#REF!,1,0)</f>
        <v>#REF!</v>
      </c>
    </row>
    <row r="882" spans="1:48">
      <c r="A882" s="5" t="str">
        <f>VLOOKUP(B882,'Item in worksheet'!J:J,1,0)</f>
        <v>UH12-2156</v>
      </c>
      <c r="B882" t="s">
        <v>754</v>
      </c>
      <c r="C882" t="s">
        <v>2046</v>
      </c>
      <c r="D882" t="s">
        <v>659</v>
      </c>
      <c r="E882" t="s">
        <v>1935</v>
      </c>
      <c r="F882" t="s">
        <v>34</v>
      </c>
      <c r="G882" t="s">
        <v>714</v>
      </c>
      <c r="H882" t="s">
        <v>58</v>
      </c>
      <c r="I882" t="s">
        <v>37</v>
      </c>
      <c r="J882" t="s">
        <v>749</v>
      </c>
      <c r="K882" s="1" t="s">
        <v>755</v>
      </c>
      <c r="L882" t="s">
        <v>40</v>
      </c>
      <c r="M882" t="s">
        <v>60</v>
      </c>
      <c r="N882" t="s">
        <v>42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Y882" t="s">
        <v>43</v>
      </c>
      <c r="Z882">
        <v>800</v>
      </c>
      <c r="AA882" t="s">
        <v>158</v>
      </c>
      <c r="AB882">
        <v>9</v>
      </c>
      <c r="AC882" s="203" t="s">
        <v>1907</v>
      </c>
      <c r="AF882" t="s">
        <v>42</v>
      </c>
      <c r="AG882" t="s">
        <v>34</v>
      </c>
      <c r="AH882" s="12" t="s">
        <v>34</v>
      </c>
      <c r="AM882" t="s">
        <v>46</v>
      </c>
      <c r="AN882" t="s">
        <v>662</v>
      </c>
      <c r="AO882" t="s">
        <v>34</v>
      </c>
      <c r="AP882" t="s">
        <v>717</v>
      </c>
      <c r="AQ882" t="s">
        <v>34</v>
      </c>
      <c r="AR882" t="s">
        <v>49</v>
      </c>
      <c r="AS882" s="5" t="e">
        <f t="shared" si="7"/>
        <v>#N/A</v>
      </c>
      <c r="AT882">
        <v>0</v>
      </c>
      <c r="AU882">
        <v>0</v>
      </c>
      <c r="AV882" t="e">
        <f>VLOOKUP(B882,#REF!,1,0)</f>
        <v>#REF!</v>
      </c>
    </row>
    <row r="883" spans="1:48">
      <c r="A883" s="5" t="str">
        <f>VLOOKUP(B883,'Item in worksheet'!J:J,1,0)</f>
        <v>UH12-2157</v>
      </c>
      <c r="B883" t="s">
        <v>756</v>
      </c>
      <c r="C883" t="s">
        <v>2046</v>
      </c>
      <c r="D883" t="s">
        <v>659</v>
      </c>
      <c r="E883" t="s">
        <v>1935</v>
      </c>
      <c r="F883" t="s">
        <v>34</v>
      </c>
      <c r="G883" t="s">
        <v>714</v>
      </c>
      <c r="H883" t="s">
        <v>58</v>
      </c>
      <c r="I883" t="s">
        <v>37</v>
      </c>
      <c r="J883" t="s">
        <v>136</v>
      </c>
      <c r="K883" s="1" t="s">
        <v>757</v>
      </c>
      <c r="L883" t="s">
        <v>40</v>
      </c>
      <c r="M883" t="s">
        <v>60</v>
      </c>
      <c r="N883" t="s">
        <v>42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Y883" t="s">
        <v>43</v>
      </c>
      <c r="Z883">
        <v>800</v>
      </c>
      <c r="AA883" t="s">
        <v>158</v>
      </c>
      <c r="AB883">
        <v>9</v>
      </c>
      <c r="AC883" t="s">
        <v>1908</v>
      </c>
      <c r="AF883" t="s">
        <v>42</v>
      </c>
      <c r="AG883" t="s">
        <v>34</v>
      </c>
      <c r="AH883" s="12" t="s">
        <v>34</v>
      </c>
      <c r="AM883" t="s">
        <v>46</v>
      </c>
      <c r="AN883" t="s">
        <v>662</v>
      </c>
      <c r="AO883" t="s">
        <v>34</v>
      </c>
      <c r="AP883" t="s">
        <v>717</v>
      </c>
      <c r="AQ883" t="s">
        <v>34</v>
      </c>
      <c r="AR883" t="s">
        <v>49</v>
      </c>
      <c r="AS883" s="5" t="e">
        <f t="shared" si="7"/>
        <v>#N/A</v>
      </c>
      <c r="AT883">
        <v>0</v>
      </c>
      <c r="AU883">
        <v>0</v>
      </c>
      <c r="AV883" t="e">
        <f>VLOOKUP(B883,#REF!,1,0)</f>
        <v>#REF!</v>
      </c>
    </row>
    <row r="884" spans="1:48">
      <c r="A884" s="5" t="str">
        <f>VLOOKUP(B884,'Item in worksheet'!J:J,1,0)</f>
        <v>UH12-2158</v>
      </c>
      <c r="B884" t="s">
        <v>758</v>
      </c>
      <c r="C884" t="s">
        <v>2046</v>
      </c>
      <c r="D884" t="s">
        <v>659</v>
      </c>
      <c r="E884" t="s">
        <v>1935</v>
      </c>
      <c r="F884" t="s">
        <v>34</v>
      </c>
      <c r="G884" t="s">
        <v>714</v>
      </c>
      <c r="H884" t="s">
        <v>58</v>
      </c>
      <c r="I884" t="s">
        <v>37</v>
      </c>
      <c r="J884" t="s">
        <v>139</v>
      </c>
      <c r="K884" s="1" t="s">
        <v>757</v>
      </c>
      <c r="L884" t="s">
        <v>40</v>
      </c>
      <c r="M884" t="s">
        <v>60</v>
      </c>
      <c r="N884" t="s">
        <v>42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Y884" t="s">
        <v>43</v>
      </c>
      <c r="Z884">
        <v>800</v>
      </c>
      <c r="AA884" t="s">
        <v>158</v>
      </c>
      <c r="AB884">
        <v>9</v>
      </c>
      <c r="AC884" t="s">
        <v>1909</v>
      </c>
      <c r="AF884" t="s">
        <v>42</v>
      </c>
      <c r="AG884" t="s">
        <v>34</v>
      </c>
      <c r="AH884" s="12" t="s">
        <v>34</v>
      </c>
      <c r="AM884" t="s">
        <v>46</v>
      </c>
      <c r="AN884" t="s">
        <v>662</v>
      </c>
      <c r="AO884" t="s">
        <v>34</v>
      </c>
      <c r="AP884" t="s">
        <v>717</v>
      </c>
      <c r="AQ884" t="s">
        <v>34</v>
      </c>
      <c r="AR884" t="s">
        <v>49</v>
      </c>
      <c r="AS884" s="5" t="e">
        <f t="shared" si="7"/>
        <v>#N/A</v>
      </c>
      <c r="AT884">
        <v>0</v>
      </c>
      <c r="AU884">
        <v>0</v>
      </c>
      <c r="AV884" t="e">
        <f>VLOOKUP(B884,#REF!,1,0)</f>
        <v>#REF!</v>
      </c>
    </row>
    <row r="885" spans="1:48">
      <c r="A885" s="5" t="str">
        <f>VLOOKUP(B885,'Item in worksheet'!J:J,1,0)</f>
        <v>UH10-2159</v>
      </c>
      <c r="B885" t="s">
        <v>759</v>
      </c>
      <c r="C885" t="s">
        <v>2047</v>
      </c>
      <c r="D885" t="s">
        <v>659</v>
      </c>
      <c r="E885" t="s">
        <v>1935</v>
      </c>
      <c r="F885" t="s">
        <v>34</v>
      </c>
      <c r="G885" t="s">
        <v>714</v>
      </c>
      <c r="H885" t="s">
        <v>36</v>
      </c>
      <c r="I885" t="s">
        <v>175</v>
      </c>
      <c r="J885" t="s">
        <v>749</v>
      </c>
      <c r="K885" s="1" t="s">
        <v>750</v>
      </c>
      <c r="L885" t="s">
        <v>40</v>
      </c>
      <c r="M885" t="s">
        <v>41</v>
      </c>
      <c r="N885" t="s">
        <v>42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Y885" t="s">
        <v>43</v>
      </c>
      <c r="Z885">
        <v>800</v>
      </c>
      <c r="AA885" t="s">
        <v>158</v>
      </c>
      <c r="AB885">
        <v>9</v>
      </c>
      <c r="AC885" s="202" t="s">
        <v>2050</v>
      </c>
      <c r="AF885" t="s">
        <v>42</v>
      </c>
      <c r="AG885" t="s">
        <v>34</v>
      </c>
      <c r="AH885" s="12" t="s">
        <v>34</v>
      </c>
      <c r="AM885" t="s">
        <v>46</v>
      </c>
      <c r="AN885" t="s">
        <v>662</v>
      </c>
      <c r="AO885" t="s">
        <v>34</v>
      </c>
      <c r="AP885" t="s">
        <v>717</v>
      </c>
      <c r="AQ885" t="s">
        <v>34</v>
      </c>
      <c r="AR885" t="s">
        <v>49</v>
      </c>
      <c r="AS885" s="5" t="e">
        <f t="shared" si="7"/>
        <v>#N/A</v>
      </c>
      <c r="AT885">
        <v>0</v>
      </c>
      <c r="AU885">
        <v>0</v>
      </c>
      <c r="AV885" t="e">
        <f>VLOOKUP(B885,#REF!,1,0)</f>
        <v>#REF!</v>
      </c>
    </row>
    <row r="886" spans="1:48">
      <c r="A886" s="5" t="str">
        <f>VLOOKUP(B886,'Item in worksheet'!J:J,1,0)</f>
        <v>UH10-2159</v>
      </c>
      <c r="B886" t="s">
        <v>759</v>
      </c>
      <c r="C886" t="s">
        <v>2047</v>
      </c>
      <c r="D886" t="s">
        <v>659</v>
      </c>
      <c r="E886" t="s">
        <v>1935</v>
      </c>
      <c r="F886" t="s">
        <v>34</v>
      </c>
      <c r="G886" t="s">
        <v>714</v>
      </c>
      <c r="H886" t="s">
        <v>36</v>
      </c>
      <c r="I886" t="s">
        <v>175</v>
      </c>
      <c r="J886" t="s">
        <v>749</v>
      </c>
      <c r="K886" s="1" t="s">
        <v>750</v>
      </c>
      <c r="L886" t="s">
        <v>40</v>
      </c>
      <c r="M886" t="s">
        <v>50</v>
      </c>
      <c r="N886" t="s">
        <v>42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Y886" t="s">
        <v>43</v>
      </c>
      <c r="Z886">
        <v>800</v>
      </c>
      <c r="AA886" t="s">
        <v>158</v>
      </c>
      <c r="AB886">
        <v>9</v>
      </c>
      <c r="AC886" s="202" t="s">
        <v>2050</v>
      </c>
      <c r="AF886" t="s">
        <v>42</v>
      </c>
      <c r="AG886" t="s">
        <v>34</v>
      </c>
      <c r="AH886" s="12" t="s">
        <v>34</v>
      </c>
      <c r="AM886" t="s">
        <v>46</v>
      </c>
      <c r="AN886" t="s">
        <v>662</v>
      </c>
      <c r="AO886" t="s">
        <v>34</v>
      </c>
      <c r="AP886" t="s">
        <v>717</v>
      </c>
      <c r="AQ886" t="s">
        <v>34</v>
      </c>
      <c r="AR886" t="s">
        <v>49</v>
      </c>
      <c r="AS886" s="5" t="e">
        <f t="shared" si="7"/>
        <v>#N/A</v>
      </c>
      <c r="AT886">
        <v>0</v>
      </c>
      <c r="AU886">
        <v>0</v>
      </c>
      <c r="AV886" t="e">
        <f>VLOOKUP(B886,#REF!,1,0)</f>
        <v>#REF!</v>
      </c>
    </row>
    <row r="887" spans="1:48">
      <c r="A887" s="5" t="str">
        <f>VLOOKUP(B887,'Item in worksheet'!J:J,1,0)</f>
        <v>UH10-2160</v>
      </c>
      <c r="B887" t="s">
        <v>760</v>
      </c>
      <c r="C887" t="s">
        <v>2047</v>
      </c>
      <c r="D887" t="s">
        <v>659</v>
      </c>
      <c r="E887" t="s">
        <v>1935</v>
      </c>
      <c r="F887" t="s">
        <v>34</v>
      </c>
      <c r="G887" t="s">
        <v>714</v>
      </c>
      <c r="H887" t="s">
        <v>36</v>
      </c>
      <c r="I887" t="s">
        <v>175</v>
      </c>
      <c r="J887" t="s">
        <v>136</v>
      </c>
      <c r="K887" s="1" t="s">
        <v>752</v>
      </c>
      <c r="L887" t="s">
        <v>40</v>
      </c>
      <c r="M887" t="s">
        <v>50</v>
      </c>
      <c r="N887" t="s">
        <v>42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Y887" t="s">
        <v>43</v>
      </c>
      <c r="Z887">
        <v>800</v>
      </c>
      <c r="AA887" t="s">
        <v>158</v>
      </c>
      <c r="AB887">
        <v>9</v>
      </c>
      <c r="AC887" t="s">
        <v>45</v>
      </c>
      <c r="AF887" t="s">
        <v>42</v>
      </c>
      <c r="AG887" t="s">
        <v>34</v>
      </c>
      <c r="AH887" s="12" t="s">
        <v>34</v>
      </c>
      <c r="AM887" t="s">
        <v>46</v>
      </c>
      <c r="AN887" t="s">
        <v>662</v>
      </c>
      <c r="AO887" t="s">
        <v>34</v>
      </c>
      <c r="AP887" t="s">
        <v>717</v>
      </c>
      <c r="AQ887" t="s">
        <v>34</v>
      </c>
      <c r="AR887" t="s">
        <v>49</v>
      </c>
      <c r="AS887" s="5" t="e">
        <f t="shared" si="7"/>
        <v>#N/A</v>
      </c>
      <c r="AT887">
        <v>0</v>
      </c>
      <c r="AU887">
        <v>0</v>
      </c>
      <c r="AV887" t="e">
        <f>VLOOKUP(B887,#REF!,1,0)</f>
        <v>#REF!</v>
      </c>
    </row>
    <row r="888" spans="1:48">
      <c r="A888" s="5" t="str">
        <f>VLOOKUP(B888,'Item in worksheet'!J:J,1,0)</f>
        <v>UH10-2160</v>
      </c>
      <c r="B888" t="s">
        <v>760</v>
      </c>
      <c r="C888" t="s">
        <v>2047</v>
      </c>
      <c r="D888" t="s">
        <v>659</v>
      </c>
      <c r="E888" t="s">
        <v>1935</v>
      </c>
      <c r="F888" t="s">
        <v>34</v>
      </c>
      <c r="G888" t="s">
        <v>714</v>
      </c>
      <c r="H888" t="s">
        <v>36</v>
      </c>
      <c r="I888" t="s">
        <v>175</v>
      </c>
      <c r="J888" t="s">
        <v>136</v>
      </c>
      <c r="K888" s="1" t="s">
        <v>752</v>
      </c>
      <c r="L888" t="s">
        <v>40</v>
      </c>
      <c r="M888" t="s">
        <v>41</v>
      </c>
      <c r="N888" t="s">
        <v>42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Y888" t="s">
        <v>43</v>
      </c>
      <c r="Z888">
        <v>800</v>
      </c>
      <c r="AA888" t="s">
        <v>158</v>
      </c>
      <c r="AB888">
        <v>9</v>
      </c>
      <c r="AC888" t="s">
        <v>45</v>
      </c>
      <c r="AF888" t="s">
        <v>42</v>
      </c>
      <c r="AG888" t="s">
        <v>34</v>
      </c>
      <c r="AH888" s="12" t="s">
        <v>34</v>
      </c>
      <c r="AM888" t="s">
        <v>46</v>
      </c>
      <c r="AN888" t="s">
        <v>662</v>
      </c>
      <c r="AO888" t="s">
        <v>34</v>
      </c>
      <c r="AP888" t="s">
        <v>717</v>
      </c>
      <c r="AQ888" t="s">
        <v>34</v>
      </c>
      <c r="AR888" t="s">
        <v>49</v>
      </c>
      <c r="AS888" s="5" t="e">
        <f t="shared" ref="AS888:AS951" si="8">VLOOKUP(C888,$C$1:$C$822,1,0)</f>
        <v>#N/A</v>
      </c>
      <c r="AT888">
        <v>0</v>
      </c>
      <c r="AU888">
        <v>0</v>
      </c>
      <c r="AV888" t="e">
        <f>VLOOKUP(B888,#REF!,1,0)</f>
        <v>#REF!</v>
      </c>
    </row>
    <row r="889" spans="1:48">
      <c r="A889" s="5" t="str">
        <f>VLOOKUP(B889,'Item in worksheet'!J:J,1,0)</f>
        <v>UH10-2161</v>
      </c>
      <c r="B889" t="s">
        <v>761</v>
      </c>
      <c r="C889" t="s">
        <v>2047</v>
      </c>
      <c r="D889" t="s">
        <v>659</v>
      </c>
      <c r="E889" t="s">
        <v>1935</v>
      </c>
      <c r="F889" t="s">
        <v>34</v>
      </c>
      <c r="G889" t="s">
        <v>714</v>
      </c>
      <c r="H889" t="s">
        <v>36</v>
      </c>
      <c r="I889" t="s">
        <v>175</v>
      </c>
      <c r="J889" t="s">
        <v>139</v>
      </c>
      <c r="K889" s="1" t="s">
        <v>752</v>
      </c>
      <c r="L889" t="s">
        <v>40</v>
      </c>
      <c r="M889" t="s">
        <v>41</v>
      </c>
      <c r="N889" t="s">
        <v>42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Y889" t="s">
        <v>43</v>
      </c>
      <c r="Z889">
        <v>800</v>
      </c>
      <c r="AA889" t="s">
        <v>158</v>
      </c>
      <c r="AB889">
        <v>9</v>
      </c>
      <c r="AC889" t="s">
        <v>53</v>
      </c>
      <c r="AF889" t="s">
        <v>42</v>
      </c>
      <c r="AG889" t="s">
        <v>34</v>
      </c>
      <c r="AH889" s="12" t="s">
        <v>34</v>
      </c>
      <c r="AM889" t="s">
        <v>46</v>
      </c>
      <c r="AN889" t="s">
        <v>662</v>
      </c>
      <c r="AO889" t="s">
        <v>34</v>
      </c>
      <c r="AP889" t="s">
        <v>717</v>
      </c>
      <c r="AQ889" t="s">
        <v>34</v>
      </c>
      <c r="AR889" t="s">
        <v>49</v>
      </c>
      <c r="AS889" s="5" t="e">
        <f t="shared" si="8"/>
        <v>#N/A</v>
      </c>
      <c r="AT889">
        <v>0</v>
      </c>
      <c r="AU889">
        <v>0</v>
      </c>
      <c r="AV889" t="e">
        <f>VLOOKUP(B889,#REF!,1,0)</f>
        <v>#REF!</v>
      </c>
    </row>
    <row r="890" spans="1:48">
      <c r="A890" s="5" t="str">
        <f>VLOOKUP(B890,'Item in worksheet'!J:J,1,0)</f>
        <v>UH10-2161</v>
      </c>
      <c r="B890" t="s">
        <v>761</v>
      </c>
      <c r="C890" t="s">
        <v>2047</v>
      </c>
      <c r="D890" t="s">
        <v>659</v>
      </c>
      <c r="E890" t="s">
        <v>1935</v>
      </c>
      <c r="F890" t="s">
        <v>34</v>
      </c>
      <c r="G890" t="s">
        <v>714</v>
      </c>
      <c r="H890" t="s">
        <v>36</v>
      </c>
      <c r="I890" t="s">
        <v>175</v>
      </c>
      <c r="J890" t="s">
        <v>139</v>
      </c>
      <c r="K890" s="1" t="s">
        <v>752</v>
      </c>
      <c r="L890" t="s">
        <v>40</v>
      </c>
      <c r="M890" t="s">
        <v>50</v>
      </c>
      <c r="N890" t="s">
        <v>42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Y890" t="s">
        <v>43</v>
      </c>
      <c r="Z890">
        <v>800</v>
      </c>
      <c r="AA890" t="s">
        <v>158</v>
      </c>
      <c r="AB890">
        <v>9</v>
      </c>
      <c r="AC890" t="s">
        <v>53</v>
      </c>
      <c r="AF890" t="s">
        <v>42</v>
      </c>
      <c r="AG890" t="s">
        <v>34</v>
      </c>
      <c r="AH890" s="12" t="s">
        <v>34</v>
      </c>
      <c r="AM890" t="s">
        <v>46</v>
      </c>
      <c r="AN890" t="s">
        <v>662</v>
      </c>
      <c r="AO890" t="s">
        <v>34</v>
      </c>
      <c r="AP890" t="s">
        <v>717</v>
      </c>
      <c r="AQ890" t="s">
        <v>34</v>
      </c>
      <c r="AR890" t="s">
        <v>49</v>
      </c>
      <c r="AS890" s="5" t="e">
        <f t="shared" si="8"/>
        <v>#N/A</v>
      </c>
      <c r="AT890">
        <v>0</v>
      </c>
      <c r="AU890">
        <v>0</v>
      </c>
      <c r="AV890" t="e">
        <f>VLOOKUP(B890,#REF!,1,0)</f>
        <v>#REF!</v>
      </c>
    </row>
    <row r="891" spans="1:48">
      <c r="A891" s="5" t="str">
        <f>VLOOKUP(B891,'Item in worksheet'!J:J,1,0)</f>
        <v>UH12-2162</v>
      </c>
      <c r="B891" t="s">
        <v>762</v>
      </c>
      <c r="C891" t="s">
        <v>2047</v>
      </c>
      <c r="D891" t="s">
        <v>659</v>
      </c>
      <c r="E891" t="s">
        <v>1935</v>
      </c>
      <c r="F891" t="s">
        <v>34</v>
      </c>
      <c r="G891" t="s">
        <v>714</v>
      </c>
      <c r="H891" t="s">
        <v>58</v>
      </c>
      <c r="I891" t="s">
        <v>175</v>
      </c>
      <c r="J891" t="s">
        <v>749</v>
      </c>
      <c r="K891" s="1" t="s">
        <v>755</v>
      </c>
      <c r="L891" t="s">
        <v>40</v>
      </c>
      <c r="M891" t="s">
        <v>41</v>
      </c>
      <c r="N891" t="s">
        <v>42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Y891" t="s">
        <v>43</v>
      </c>
      <c r="Z891">
        <v>800</v>
      </c>
      <c r="AA891" t="s">
        <v>158</v>
      </c>
      <c r="AB891">
        <v>9</v>
      </c>
      <c r="AC891" s="203" t="s">
        <v>1907</v>
      </c>
      <c r="AF891" t="s">
        <v>42</v>
      </c>
      <c r="AG891" t="s">
        <v>34</v>
      </c>
      <c r="AH891" s="12" t="s">
        <v>34</v>
      </c>
      <c r="AM891" t="s">
        <v>46</v>
      </c>
      <c r="AN891" t="s">
        <v>662</v>
      </c>
      <c r="AO891" t="s">
        <v>34</v>
      </c>
      <c r="AP891" t="s">
        <v>717</v>
      </c>
      <c r="AQ891" t="s">
        <v>34</v>
      </c>
      <c r="AR891" t="s">
        <v>49</v>
      </c>
      <c r="AS891" s="5" t="e">
        <f t="shared" si="8"/>
        <v>#N/A</v>
      </c>
      <c r="AT891">
        <v>0</v>
      </c>
      <c r="AU891">
        <v>0</v>
      </c>
      <c r="AV891" t="e">
        <f>VLOOKUP(B891,#REF!,1,0)</f>
        <v>#REF!</v>
      </c>
    </row>
    <row r="892" spans="1:48">
      <c r="A892" s="5" t="str">
        <f>VLOOKUP(B892,'Item in worksheet'!J:J,1,0)</f>
        <v>UH12-2162</v>
      </c>
      <c r="B892" t="s">
        <v>762</v>
      </c>
      <c r="C892" t="s">
        <v>2047</v>
      </c>
      <c r="D892" t="s">
        <v>659</v>
      </c>
      <c r="E892" t="s">
        <v>1935</v>
      </c>
      <c r="F892" t="s">
        <v>34</v>
      </c>
      <c r="G892" t="s">
        <v>714</v>
      </c>
      <c r="H892" t="s">
        <v>58</v>
      </c>
      <c r="I892" t="s">
        <v>175</v>
      </c>
      <c r="J892" t="s">
        <v>749</v>
      </c>
      <c r="K892" s="1" t="s">
        <v>755</v>
      </c>
      <c r="L892" t="s">
        <v>40</v>
      </c>
      <c r="M892" t="s">
        <v>50</v>
      </c>
      <c r="N892" t="s">
        <v>42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Y892" t="s">
        <v>43</v>
      </c>
      <c r="Z892">
        <v>800</v>
      </c>
      <c r="AA892" t="s">
        <v>158</v>
      </c>
      <c r="AB892">
        <v>9</v>
      </c>
      <c r="AC892" s="203" t="s">
        <v>1907</v>
      </c>
      <c r="AF892" t="s">
        <v>42</v>
      </c>
      <c r="AG892" t="s">
        <v>34</v>
      </c>
      <c r="AH892" s="12" t="s">
        <v>34</v>
      </c>
      <c r="AM892" t="s">
        <v>46</v>
      </c>
      <c r="AN892" t="s">
        <v>662</v>
      </c>
      <c r="AO892" t="s">
        <v>34</v>
      </c>
      <c r="AP892" t="s">
        <v>717</v>
      </c>
      <c r="AQ892" t="s">
        <v>34</v>
      </c>
      <c r="AR892" t="s">
        <v>49</v>
      </c>
      <c r="AS892" s="5" t="e">
        <f t="shared" si="8"/>
        <v>#N/A</v>
      </c>
      <c r="AT892">
        <v>0</v>
      </c>
      <c r="AU892">
        <v>0</v>
      </c>
      <c r="AV892" t="e">
        <f>VLOOKUP(B892,#REF!,1,0)</f>
        <v>#REF!</v>
      </c>
    </row>
    <row r="893" spans="1:48">
      <c r="A893" s="5" t="str">
        <f>VLOOKUP(B893,'Item in worksheet'!J:J,1,0)</f>
        <v>UH12-2163</v>
      </c>
      <c r="B893" t="s">
        <v>763</v>
      </c>
      <c r="C893" t="s">
        <v>2047</v>
      </c>
      <c r="D893" t="s">
        <v>659</v>
      </c>
      <c r="E893" t="s">
        <v>1935</v>
      </c>
      <c r="F893" t="s">
        <v>34</v>
      </c>
      <c r="G893" t="s">
        <v>714</v>
      </c>
      <c r="H893" t="s">
        <v>58</v>
      </c>
      <c r="I893" t="s">
        <v>175</v>
      </c>
      <c r="J893" t="s">
        <v>136</v>
      </c>
      <c r="K893" s="1" t="s">
        <v>757</v>
      </c>
      <c r="L893" t="s">
        <v>40</v>
      </c>
      <c r="M893" t="s">
        <v>50</v>
      </c>
      <c r="N893" t="s">
        <v>42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Y893" t="s">
        <v>43</v>
      </c>
      <c r="Z893">
        <v>800</v>
      </c>
      <c r="AA893" t="s">
        <v>158</v>
      </c>
      <c r="AB893">
        <v>9</v>
      </c>
      <c r="AC893" t="s">
        <v>1908</v>
      </c>
      <c r="AF893" t="s">
        <v>42</v>
      </c>
      <c r="AG893" t="s">
        <v>34</v>
      </c>
      <c r="AH893" s="12" t="s">
        <v>34</v>
      </c>
      <c r="AM893" t="s">
        <v>46</v>
      </c>
      <c r="AN893" t="s">
        <v>662</v>
      </c>
      <c r="AO893" t="s">
        <v>34</v>
      </c>
      <c r="AP893" t="s">
        <v>717</v>
      </c>
      <c r="AQ893" t="s">
        <v>34</v>
      </c>
      <c r="AR893" t="s">
        <v>49</v>
      </c>
      <c r="AS893" s="5" t="e">
        <f t="shared" si="8"/>
        <v>#N/A</v>
      </c>
      <c r="AT893">
        <v>0</v>
      </c>
      <c r="AU893">
        <v>0</v>
      </c>
      <c r="AV893" t="e">
        <f>VLOOKUP(B893,#REF!,1,0)</f>
        <v>#REF!</v>
      </c>
    </row>
    <row r="894" spans="1:48">
      <c r="A894" s="5" t="str">
        <f>VLOOKUP(B894,'Item in worksheet'!J:J,1,0)</f>
        <v>UH12-2163</v>
      </c>
      <c r="B894" t="s">
        <v>763</v>
      </c>
      <c r="C894" t="s">
        <v>2047</v>
      </c>
      <c r="D894" t="s">
        <v>659</v>
      </c>
      <c r="E894" t="s">
        <v>1935</v>
      </c>
      <c r="F894" t="s">
        <v>34</v>
      </c>
      <c r="G894" t="s">
        <v>714</v>
      </c>
      <c r="H894" t="s">
        <v>58</v>
      </c>
      <c r="I894" t="s">
        <v>175</v>
      </c>
      <c r="J894" t="s">
        <v>136</v>
      </c>
      <c r="K894" s="1" t="s">
        <v>757</v>
      </c>
      <c r="L894" t="s">
        <v>40</v>
      </c>
      <c r="M894" t="s">
        <v>41</v>
      </c>
      <c r="N894" t="s">
        <v>42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Y894" t="s">
        <v>43</v>
      </c>
      <c r="Z894">
        <v>800</v>
      </c>
      <c r="AA894" t="s">
        <v>158</v>
      </c>
      <c r="AB894">
        <v>9</v>
      </c>
      <c r="AC894" t="s">
        <v>1908</v>
      </c>
      <c r="AF894" t="s">
        <v>42</v>
      </c>
      <c r="AG894" t="s">
        <v>34</v>
      </c>
      <c r="AH894" s="12" t="s">
        <v>34</v>
      </c>
      <c r="AM894" t="s">
        <v>46</v>
      </c>
      <c r="AN894" t="s">
        <v>662</v>
      </c>
      <c r="AO894" t="s">
        <v>34</v>
      </c>
      <c r="AP894" t="s">
        <v>717</v>
      </c>
      <c r="AQ894" t="s">
        <v>34</v>
      </c>
      <c r="AR894" t="s">
        <v>49</v>
      </c>
      <c r="AS894" s="5" t="e">
        <f t="shared" si="8"/>
        <v>#N/A</v>
      </c>
      <c r="AT894">
        <v>0</v>
      </c>
      <c r="AU894">
        <v>0</v>
      </c>
      <c r="AV894" t="e">
        <f>VLOOKUP(B894,#REF!,1,0)</f>
        <v>#REF!</v>
      </c>
    </row>
    <row r="895" spans="1:48">
      <c r="A895" s="5" t="str">
        <f>VLOOKUP(B895,'Item in worksheet'!J:J,1,0)</f>
        <v>UH12-2164</v>
      </c>
      <c r="B895" t="s">
        <v>764</v>
      </c>
      <c r="C895" t="s">
        <v>2047</v>
      </c>
      <c r="D895" t="s">
        <v>659</v>
      </c>
      <c r="E895" t="s">
        <v>1935</v>
      </c>
      <c r="F895" t="s">
        <v>34</v>
      </c>
      <c r="G895" t="s">
        <v>714</v>
      </c>
      <c r="H895" t="s">
        <v>58</v>
      </c>
      <c r="I895" t="s">
        <v>175</v>
      </c>
      <c r="J895" t="s">
        <v>139</v>
      </c>
      <c r="K895" s="1" t="s">
        <v>757</v>
      </c>
      <c r="L895" t="s">
        <v>40</v>
      </c>
      <c r="M895" t="s">
        <v>41</v>
      </c>
      <c r="N895" t="s">
        <v>42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Y895" t="s">
        <v>43</v>
      </c>
      <c r="Z895">
        <v>800</v>
      </c>
      <c r="AA895" t="s">
        <v>158</v>
      </c>
      <c r="AB895">
        <v>9</v>
      </c>
      <c r="AC895" t="s">
        <v>1909</v>
      </c>
      <c r="AF895" t="s">
        <v>42</v>
      </c>
      <c r="AG895" t="s">
        <v>34</v>
      </c>
      <c r="AH895" s="12" t="s">
        <v>34</v>
      </c>
      <c r="AM895" t="s">
        <v>46</v>
      </c>
      <c r="AN895" t="s">
        <v>662</v>
      </c>
      <c r="AO895" t="s">
        <v>34</v>
      </c>
      <c r="AP895" t="s">
        <v>717</v>
      </c>
      <c r="AQ895" t="s">
        <v>34</v>
      </c>
      <c r="AR895" t="s">
        <v>49</v>
      </c>
      <c r="AS895" s="5" t="e">
        <f t="shared" si="8"/>
        <v>#N/A</v>
      </c>
      <c r="AT895">
        <v>0</v>
      </c>
      <c r="AU895">
        <v>0</v>
      </c>
      <c r="AV895" t="e">
        <f>VLOOKUP(B895,#REF!,1,0)</f>
        <v>#REF!</v>
      </c>
    </row>
    <row r="896" spans="1:48">
      <c r="A896" s="5" t="str">
        <f>VLOOKUP(B896,'Item in worksheet'!J:J,1,0)</f>
        <v>UH12-2164</v>
      </c>
      <c r="B896" t="s">
        <v>764</v>
      </c>
      <c r="C896" t="s">
        <v>2047</v>
      </c>
      <c r="D896" t="s">
        <v>659</v>
      </c>
      <c r="E896" t="s">
        <v>1935</v>
      </c>
      <c r="F896" t="s">
        <v>34</v>
      </c>
      <c r="G896" t="s">
        <v>714</v>
      </c>
      <c r="H896" t="s">
        <v>58</v>
      </c>
      <c r="I896" t="s">
        <v>175</v>
      </c>
      <c r="J896" t="s">
        <v>139</v>
      </c>
      <c r="K896" s="1" t="s">
        <v>757</v>
      </c>
      <c r="L896" t="s">
        <v>40</v>
      </c>
      <c r="M896" t="s">
        <v>50</v>
      </c>
      <c r="N896" t="s">
        <v>42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Y896" t="s">
        <v>43</v>
      </c>
      <c r="Z896">
        <v>800</v>
      </c>
      <c r="AA896" t="s">
        <v>158</v>
      </c>
      <c r="AB896">
        <v>9</v>
      </c>
      <c r="AC896" t="s">
        <v>1909</v>
      </c>
      <c r="AF896" t="s">
        <v>42</v>
      </c>
      <c r="AG896" t="s">
        <v>34</v>
      </c>
      <c r="AH896" s="12" t="s">
        <v>34</v>
      </c>
      <c r="AM896" t="s">
        <v>46</v>
      </c>
      <c r="AN896" t="s">
        <v>662</v>
      </c>
      <c r="AO896" t="s">
        <v>34</v>
      </c>
      <c r="AP896" t="s">
        <v>717</v>
      </c>
      <c r="AQ896" t="s">
        <v>34</v>
      </c>
      <c r="AR896" t="s">
        <v>49</v>
      </c>
      <c r="AS896" s="5" t="e">
        <f t="shared" si="8"/>
        <v>#N/A</v>
      </c>
      <c r="AT896">
        <v>0</v>
      </c>
      <c r="AU896">
        <v>0</v>
      </c>
      <c r="AV896" t="e">
        <f>VLOOKUP(B896,#REF!,1,0)</f>
        <v>#REF!</v>
      </c>
    </row>
    <row r="897" spans="1:48">
      <c r="A897" s="5" t="str">
        <f>VLOOKUP(B897,'Item in worksheet'!J:J,1,0)</f>
        <v>UH10-2255</v>
      </c>
      <c r="B897" t="s">
        <v>765</v>
      </c>
      <c r="C897" t="s">
        <v>2048</v>
      </c>
      <c r="D897" t="s">
        <v>659</v>
      </c>
      <c r="E897" t="s">
        <v>1935</v>
      </c>
      <c r="F897" t="s">
        <v>34</v>
      </c>
      <c r="G897" t="s">
        <v>714</v>
      </c>
      <c r="H897" t="s">
        <v>36</v>
      </c>
      <c r="I897" t="s">
        <v>766</v>
      </c>
      <c r="J897" t="s">
        <v>767</v>
      </c>
      <c r="K897" s="1" t="s">
        <v>768</v>
      </c>
      <c r="L897" t="s">
        <v>40</v>
      </c>
      <c r="M897" t="s">
        <v>60</v>
      </c>
      <c r="N897" t="s">
        <v>42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Y897" t="s">
        <v>43</v>
      </c>
      <c r="Z897">
        <v>800</v>
      </c>
      <c r="AA897" t="s">
        <v>158</v>
      </c>
      <c r="AB897">
        <v>9</v>
      </c>
      <c r="AC897" s="202" t="s">
        <v>2050</v>
      </c>
      <c r="AF897" t="s">
        <v>42</v>
      </c>
      <c r="AG897" t="s">
        <v>34</v>
      </c>
      <c r="AH897" s="12" t="s">
        <v>34</v>
      </c>
      <c r="AM897" t="s">
        <v>46</v>
      </c>
      <c r="AN897" t="s">
        <v>662</v>
      </c>
      <c r="AO897" t="s">
        <v>34</v>
      </c>
      <c r="AP897" t="s">
        <v>717</v>
      </c>
      <c r="AQ897" t="s">
        <v>34</v>
      </c>
      <c r="AR897" t="s">
        <v>49</v>
      </c>
      <c r="AS897" s="5" t="e">
        <f t="shared" si="8"/>
        <v>#N/A</v>
      </c>
      <c r="AT897">
        <v>0</v>
      </c>
      <c r="AU897">
        <v>0</v>
      </c>
      <c r="AV897" t="e">
        <f>VLOOKUP(B897,#REF!,1,0)</f>
        <v>#REF!</v>
      </c>
    </row>
    <row r="898" spans="1:48">
      <c r="A898" s="5" t="str">
        <f>VLOOKUP(B898,'Item in worksheet'!J:J,1,0)</f>
        <v>UH10-2256</v>
      </c>
      <c r="B898" t="s">
        <v>769</v>
      </c>
      <c r="C898" t="s">
        <v>2048</v>
      </c>
      <c r="D898" t="s">
        <v>659</v>
      </c>
      <c r="E898" t="s">
        <v>1935</v>
      </c>
      <c r="F898" t="s">
        <v>34</v>
      </c>
      <c r="G898" t="s">
        <v>714</v>
      </c>
      <c r="H898" t="s">
        <v>36</v>
      </c>
      <c r="I898" t="s">
        <v>766</v>
      </c>
      <c r="J898" t="s">
        <v>770</v>
      </c>
      <c r="K898" s="1" t="s">
        <v>771</v>
      </c>
      <c r="L898" t="s">
        <v>40</v>
      </c>
      <c r="M898" t="s">
        <v>60</v>
      </c>
      <c r="N898" t="s">
        <v>42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Y898" t="s">
        <v>43</v>
      </c>
      <c r="Z898">
        <v>800</v>
      </c>
      <c r="AA898" t="s">
        <v>158</v>
      </c>
      <c r="AB898">
        <v>9</v>
      </c>
      <c r="AC898" t="s">
        <v>45</v>
      </c>
      <c r="AF898" t="s">
        <v>42</v>
      </c>
      <c r="AG898" t="s">
        <v>34</v>
      </c>
      <c r="AH898" s="12" t="s">
        <v>34</v>
      </c>
      <c r="AM898" t="s">
        <v>46</v>
      </c>
      <c r="AN898" t="s">
        <v>662</v>
      </c>
      <c r="AO898" t="s">
        <v>34</v>
      </c>
      <c r="AP898" t="s">
        <v>717</v>
      </c>
      <c r="AQ898" t="s">
        <v>34</v>
      </c>
      <c r="AR898" t="s">
        <v>49</v>
      </c>
      <c r="AS898" s="5" t="e">
        <f t="shared" si="8"/>
        <v>#N/A</v>
      </c>
      <c r="AT898">
        <v>0</v>
      </c>
      <c r="AU898">
        <v>0</v>
      </c>
      <c r="AV898" t="e">
        <f>VLOOKUP(B898,#REF!,1,0)</f>
        <v>#REF!</v>
      </c>
    </row>
    <row r="899" spans="1:48">
      <c r="A899" s="5" t="str">
        <f>VLOOKUP(B899,'Item in worksheet'!J:J,1,0)</f>
        <v>UH10-2257</v>
      </c>
      <c r="B899" t="s">
        <v>772</v>
      </c>
      <c r="C899" t="s">
        <v>2048</v>
      </c>
      <c r="D899" t="s">
        <v>659</v>
      </c>
      <c r="E899" t="s">
        <v>1935</v>
      </c>
      <c r="F899" t="s">
        <v>34</v>
      </c>
      <c r="G899" t="s">
        <v>714</v>
      </c>
      <c r="H899" t="s">
        <v>36</v>
      </c>
      <c r="I899" t="s">
        <v>766</v>
      </c>
      <c r="J899" t="s">
        <v>773</v>
      </c>
      <c r="K899" s="1" t="s">
        <v>771</v>
      </c>
      <c r="L899" t="s">
        <v>40</v>
      </c>
      <c r="M899" t="s">
        <v>60</v>
      </c>
      <c r="N899" t="s">
        <v>42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Y899" t="s">
        <v>43</v>
      </c>
      <c r="Z899">
        <v>800</v>
      </c>
      <c r="AA899" t="s">
        <v>158</v>
      </c>
      <c r="AB899">
        <v>9</v>
      </c>
      <c r="AC899" t="s">
        <v>53</v>
      </c>
      <c r="AF899" t="s">
        <v>42</v>
      </c>
      <c r="AG899" t="s">
        <v>34</v>
      </c>
      <c r="AH899" s="12" t="s">
        <v>34</v>
      </c>
      <c r="AM899" t="s">
        <v>46</v>
      </c>
      <c r="AN899" t="s">
        <v>662</v>
      </c>
      <c r="AO899" t="s">
        <v>34</v>
      </c>
      <c r="AP899" t="s">
        <v>717</v>
      </c>
      <c r="AQ899" t="s">
        <v>34</v>
      </c>
      <c r="AR899" t="s">
        <v>49</v>
      </c>
      <c r="AS899" s="5" t="e">
        <f t="shared" si="8"/>
        <v>#N/A</v>
      </c>
      <c r="AT899">
        <v>0</v>
      </c>
      <c r="AU899">
        <v>0</v>
      </c>
      <c r="AV899" t="e">
        <f>VLOOKUP(B899,#REF!,1,0)</f>
        <v>#REF!</v>
      </c>
    </row>
    <row r="900" spans="1:48">
      <c r="A900" s="5" t="str">
        <f>VLOOKUP(B900,'Item in worksheet'!J:J,1,0)</f>
        <v>UH12-2258</v>
      </c>
      <c r="B900" t="s">
        <v>774</v>
      </c>
      <c r="C900" t="s">
        <v>2048</v>
      </c>
      <c r="D900" t="s">
        <v>659</v>
      </c>
      <c r="E900" t="s">
        <v>1935</v>
      </c>
      <c r="F900" t="s">
        <v>34</v>
      </c>
      <c r="G900" t="s">
        <v>714</v>
      </c>
      <c r="H900" t="s">
        <v>58</v>
      </c>
      <c r="I900" t="s">
        <v>766</v>
      </c>
      <c r="J900" t="s">
        <v>767</v>
      </c>
      <c r="K900" s="1" t="s">
        <v>775</v>
      </c>
      <c r="L900" t="s">
        <v>40</v>
      </c>
      <c r="M900" t="s">
        <v>60</v>
      </c>
      <c r="N900" t="s">
        <v>42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Y900" t="s">
        <v>43</v>
      </c>
      <c r="Z900">
        <v>800</v>
      </c>
      <c r="AA900" t="s">
        <v>158</v>
      </c>
      <c r="AB900">
        <v>9</v>
      </c>
      <c r="AC900" s="203" t="s">
        <v>1907</v>
      </c>
      <c r="AF900" t="s">
        <v>42</v>
      </c>
      <c r="AG900" t="s">
        <v>34</v>
      </c>
      <c r="AH900" s="12" t="s">
        <v>34</v>
      </c>
      <c r="AM900" t="s">
        <v>46</v>
      </c>
      <c r="AN900" t="s">
        <v>662</v>
      </c>
      <c r="AO900" t="s">
        <v>34</v>
      </c>
      <c r="AP900" t="s">
        <v>717</v>
      </c>
      <c r="AQ900" t="s">
        <v>34</v>
      </c>
      <c r="AR900" t="s">
        <v>49</v>
      </c>
      <c r="AS900" s="5" t="e">
        <f t="shared" si="8"/>
        <v>#N/A</v>
      </c>
      <c r="AT900">
        <v>0</v>
      </c>
      <c r="AU900">
        <v>0</v>
      </c>
      <c r="AV900" t="e">
        <f>VLOOKUP(B900,#REF!,1,0)</f>
        <v>#REF!</v>
      </c>
    </row>
    <row r="901" spans="1:48">
      <c r="A901" s="5" t="str">
        <f>VLOOKUP(B901,'Item in worksheet'!J:J,1,0)</f>
        <v>UH12-2259</v>
      </c>
      <c r="B901" t="s">
        <v>776</v>
      </c>
      <c r="C901" t="s">
        <v>2048</v>
      </c>
      <c r="D901" t="s">
        <v>659</v>
      </c>
      <c r="E901" t="s">
        <v>1935</v>
      </c>
      <c r="F901" t="s">
        <v>34</v>
      </c>
      <c r="G901" t="s">
        <v>714</v>
      </c>
      <c r="H901" t="s">
        <v>58</v>
      </c>
      <c r="I901" t="s">
        <v>766</v>
      </c>
      <c r="J901" t="s">
        <v>777</v>
      </c>
      <c r="K901" s="1" t="s">
        <v>778</v>
      </c>
      <c r="L901" t="s">
        <v>40</v>
      </c>
      <c r="M901" t="s">
        <v>60</v>
      </c>
      <c r="N901" t="s">
        <v>42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Y901" t="s">
        <v>43</v>
      </c>
      <c r="Z901">
        <v>800</v>
      </c>
      <c r="AA901" t="s">
        <v>158</v>
      </c>
      <c r="AB901">
        <v>9</v>
      </c>
      <c r="AC901" t="s">
        <v>1908</v>
      </c>
      <c r="AF901" t="s">
        <v>42</v>
      </c>
      <c r="AG901" t="s">
        <v>34</v>
      </c>
      <c r="AH901" s="12" t="s">
        <v>34</v>
      </c>
      <c r="AM901" t="s">
        <v>46</v>
      </c>
      <c r="AN901" t="s">
        <v>662</v>
      </c>
      <c r="AO901" t="s">
        <v>34</v>
      </c>
      <c r="AP901" t="s">
        <v>717</v>
      </c>
      <c r="AQ901" t="s">
        <v>34</v>
      </c>
      <c r="AR901" t="s">
        <v>49</v>
      </c>
      <c r="AS901" s="5" t="e">
        <f t="shared" si="8"/>
        <v>#N/A</v>
      </c>
      <c r="AT901">
        <v>0</v>
      </c>
      <c r="AU901">
        <v>0</v>
      </c>
      <c r="AV901" t="e">
        <f>VLOOKUP(B901,#REF!,1,0)</f>
        <v>#REF!</v>
      </c>
    </row>
    <row r="902" spans="1:48">
      <c r="A902" s="5" t="str">
        <f>VLOOKUP(B902,'Item in worksheet'!J:J,1,0)</f>
        <v>UH12-2260</v>
      </c>
      <c r="B902" t="s">
        <v>779</v>
      </c>
      <c r="C902" t="s">
        <v>2048</v>
      </c>
      <c r="D902" t="s">
        <v>659</v>
      </c>
      <c r="E902" t="s">
        <v>1935</v>
      </c>
      <c r="F902" t="s">
        <v>34</v>
      </c>
      <c r="G902" t="s">
        <v>714</v>
      </c>
      <c r="H902" t="s">
        <v>58</v>
      </c>
      <c r="I902" t="s">
        <v>766</v>
      </c>
      <c r="J902" t="s">
        <v>780</v>
      </c>
      <c r="K902" s="1" t="s">
        <v>778</v>
      </c>
      <c r="L902" t="s">
        <v>40</v>
      </c>
      <c r="M902" t="s">
        <v>60</v>
      </c>
      <c r="N902" t="s">
        <v>42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Y902" t="s">
        <v>43</v>
      </c>
      <c r="Z902">
        <v>800</v>
      </c>
      <c r="AA902" t="s">
        <v>158</v>
      </c>
      <c r="AB902">
        <v>9</v>
      </c>
      <c r="AC902" t="s">
        <v>1909</v>
      </c>
      <c r="AF902" t="s">
        <v>42</v>
      </c>
      <c r="AG902" t="s">
        <v>34</v>
      </c>
      <c r="AH902" s="12" t="s">
        <v>34</v>
      </c>
      <c r="AM902" t="s">
        <v>46</v>
      </c>
      <c r="AN902" t="s">
        <v>662</v>
      </c>
      <c r="AO902" t="s">
        <v>34</v>
      </c>
      <c r="AP902" t="s">
        <v>717</v>
      </c>
      <c r="AQ902" t="s">
        <v>34</v>
      </c>
      <c r="AR902" t="s">
        <v>49</v>
      </c>
      <c r="AS902" s="5" t="e">
        <f t="shared" si="8"/>
        <v>#N/A</v>
      </c>
      <c r="AT902">
        <v>0</v>
      </c>
      <c r="AU902">
        <v>0</v>
      </c>
      <c r="AV902" t="e">
        <f>VLOOKUP(B902,#REF!,1,0)</f>
        <v>#REF!</v>
      </c>
    </row>
    <row r="903" spans="1:48">
      <c r="A903" s="5" t="str">
        <f>VLOOKUP(B903,'Item in worksheet'!J:J,1,0)</f>
        <v>UH10-2261</v>
      </c>
      <c r="B903" t="s">
        <v>781</v>
      </c>
      <c r="C903" t="s">
        <v>2049</v>
      </c>
      <c r="D903" t="s">
        <v>659</v>
      </c>
      <c r="E903" t="s">
        <v>1935</v>
      </c>
      <c r="F903" t="s">
        <v>34</v>
      </c>
      <c r="G903" t="s">
        <v>714</v>
      </c>
      <c r="H903" t="s">
        <v>36</v>
      </c>
      <c r="I903" t="s">
        <v>782</v>
      </c>
      <c r="J903" t="s">
        <v>783</v>
      </c>
      <c r="K903" s="1" t="s">
        <v>768</v>
      </c>
      <c r="L903" t="s">
        <v>40</v>
      </c>
      <c r="M903" t="s">
        <v>60</v>
      </c>
      <c r="N903" t="s">
        <v>42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Y903" t="s">
        <v>43</v>
      </c>
      <c r="Z903">
        <v>800</v>
      </c>
      <c r="AA903" t="s">
        <v>158</v>
      </c>
      <c r="AB903">
        <v>9</v>
      </c>
      <c r="AC903" s="202" t="s">
        <v>2050</v>
      </c>
      <c r="AF903" t="s">
        <v>42</v>
      </c>
      <c r="AG903" t="s">
        <v>34</v>
      </c>
      <c r="AH903" s="12" t="s">
        <v>34</v>
      </c>
      <c r="AM903" t="s">
        <v>46</v>
      </c>
      <c r="AN903" t="s">
        <v>662</v>
      </c>
      <c r="AO903" t="s">
        <v>34</v>
      </c>
      <c r="AP903" t="s">
        <v>717</v>
      </c>
      <c r="AQ903" t="s">
        <v>34</v>
      </c>
      <c r="AR903" t="s">
        <v>49</v>
      </c>
      <c r="AS903" s="5" t="e">
        <f t="shared" si="8"/>
        <v>#N/A</v>
      </c>
      <c r="AT903">
        <v>0</v>
      </c>
      <c r="AU903">
        <v>0</v>
      </c>
      <c r="AV903" t="e">
        <f>VLOOKUP(B903,#REF!,1,0)</f>
        <v>#REF!</v>
      </c>
    </row>
    <row r="904" spans="1:48">
      <c r="A904" s="5" t="str">
        <f>VLOOKUP(B904,'Item in worksheet'!J:J,1,0)</f>
        <v>UH10-2262</v>
      </c>
      <c r="B904" t="s">
        <v>784</v>
      </c>
      <c r="C904" t="s">
        <v>2049</v>
      </c>
      <c r="D904" t="s">
        <v>659</v>
      </c>
      <c r="E904" t="s">
        <v>1935</v>
      </c>
      <c r="F904" t="s">
        <v>34</v>
      </c>
      <c r="G904" t="s">
        <v>714</v>
      </c>
      <c r="H904" t="s">
        <v>36</v>
      </c>
      <c r="I904" t="s">
        <v>782</v>
      </c>
      <c r="J904" t="s">
        <v>770</v>
      </c>
      <c r="K904" s="1" t="s">
        <v>771</v>
      </c>
      <c r="L904" t="s">
        <v>40</v>
      </c>
      <c r="M904" t="s">
        <v>60</v>
      </c>
      <c r="N904" t="s">
        <v>42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Y904" t="s">
        <v>43</v>
      </c>
      <c r="Z904">
        <v>800</v>
      </c>
      <c r="AA904" t="s">
        <v>158</v>
      </c>
      <c r="AB904">
        <v>9</v>
      </c>
      <c r="AC904" t="s">
        <v>45</v>
      </c>
      <c r="AF904" t="s">
        <v>42</v>
      </c>
      <c r="AG904" t="s">
        <v>34</v>
      </c>
      <c r="AH904" s="12" t="s">
        <v>34</v>
      </c>
      <c r="AM904" t="s">
        <v>46</v>
      </c>
      <c r="AN904" t="s">
        <v>662</v>
      </c>
      <c r="AO904" t="s">
        <v>34</v>
      </c>
      <c r="AP904" t="s">
        <v>717</v>
      </c>
      <c r="AQ904" t="s">
        <v>34</v>
      </c>
      <c r="AR904" t="s">
        <v>49</v>
      </c>
      <c r="AS904" s="5" t="e">
        <f t="shared" si="8"/>
        <v>#N/A</v>
      </c>
      <c r="AT904">
        <v>0</v>
      </c>
      <c r="AU904">
        <v>0</v>
      </c>
      <c r="AV904" t="e">
        <f>VLOOKUP(B904,#REF!,1,0)</f>
        <v>#REF!</v>
      </c>
    </row>
    <row r="905" spans="1:48">
      <c r="A905" s="5" t="str">
        <f>VLOOKUP(B905,'Item in worksheet'!J:J,1,0)</f>
        <v>UH10-2263</v>
      </c>
      <c r="B905" t="s">
        <v>785</v>
      </c>
      <c r="C905" t="s">
        <v>2049</v>
      </c>
      <c r="D905" t="s">
        <v>659</v>
      </c>
      <c r="E905" t="s">
        <v>1935</v>
      </c>
      <c r="F905" t="s">
        <v>34</v>
      </c>
      <c r="G905" t="s">
        <v>714</v>
      </c>
      <c r="H905" t="s">
        <v>36</v>
      </c>
      <c r="I905" t="s">
        <v>782</v>
      </c>
      <c r="J905" t="s">
        <v>780</v>
      </c>
      <c r="K905" s="1" t="s">
        <v>771</v>
      </c>
      <c r="L905" t="s">
        <v>40</v>
      </c>
      <c r="M905" t="s">
        <v>60</v>
      </c>
      <c r="N905" t="s">
        <v>42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Y905" t="s">
        <v>43</v>
      </c>
      <c r="Z905">
        <v>800</v>
      </c>
      <c r="AA905" t="s">
        <v>158</v>
      </c>
      <c r="AB905">
        <v>9</v>
      </c>
      <c r="AC905" t="s">
        <v>53</v>
      </c>
      <c r="AF905" t="s">
        <v>42</v>
      </c>
      <c r="AG905" t="s">
        <v>34</v>
      </c>
      <c r="AH905" s="12" t="s">
        <v>34</v>
      </c>
      <c r="AM905" t="s">
        <v>46</v>
      </c>
      <c r="AN905" t="s">
        <v>662</v>
      </c>
      <c r="AO905" t="s">
        <v>34</v>
      </c>
      <c r="AP905" t="s">
        <v>717</v>
      </c>
      <c r="AQ905" t="s">
        <v>34</v>
      </c>
      <c r="AR905" t="s">
        <v>49</v>
      </c>
      <c r="AS905" s="5" t="e">
        <f t="shared" si="8"/>
        <v>#N/A</v>
      </c>
      <c r="AT905">
        <v>0</v>
      </c>
      <c r="AU905">
        <v>0</v>
      </c>
      <c r="AV905" t="e">
        <f>VLOOKUP(B905,#REF!,1,0)</f>
        <v>#REF!</v>
      </c>
    </row>
    <row r="906" spans="1:48">
      <c r="A906" s="5" t="str">
        <f>VLOOKUP(B906,'Item in worksheet'!J:J,1,0)</f>
        <v>UH12-2264</v>
      </c>
      <c r="B906" t="s">
        <v>786</v>
      </c>
      <c r="C906" t="s">
        <v>2049</v>
      </c>
      <c r="D906" t="s">
        <v>659</v>
      </c>
      <c r="E906" t="s">
        <v>1935</v>
      </c>
      <c r="F906" t="s">
        <v>34</v>
      </c>
      <c r="G906" t="s">
        <v>714</v>
      </c>
      <c r="H906" t="s">
        <v>58</v>
      </c>
      <c r="I906" t="s">
        <v>782</v>
      </c>
      <c r="J906" t="s">
        <v>767</v>
      </c>
      <c r="K906" s="1" t="s">
        <v>775</v>
      </c>
      <c r="L906" t="s">
        <v>40</v>
      </c>
      <c r="M906" t="s">
        <v>60</v>
      </c>
      <c r="N906" t="s">
        <v>42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Y906" t="s">
        <v>43</v>
      </c>
      <c r="Z906">
        <v>800</v>
      </c>
      <c r="AA906" t="s">
        <v>158</v>
      </c>
      <c r="AB906">
        <v>9</v>
      </c>
      <c r="AC906" s="203" t="s">
        <v>1907</v>
      </c>
      <c r="AF906" t="s">
        <v>42</v>
      </c>
      <c r="AG906" t="s">
        <v>34</v>
      </c>
      <c r="AH906" s="12" t="s">
        <v>34</v>
      </c>
      <c r="AM906" t="s">
        <v>46</v>
      </c>
      <c r="AN906" t="s">
        <v>662</v>
      </c>
      <c r="AO906" t="s">
        <v>34</v>
      </c>
      <c r="AP906" t="s">
        <v>717</v>
      </c>
      <c r="AQ906" t="s">
        <v>34</v>
      </c>
      <c r="AR906" t="s">
        <v>49</v>
      </c>
      <c r="AS906" s="5" t="e">
        <f t="shared" si="8"/>
        <v>#N/A</v>
      </c>
      <c r="AT906">
        <v>0</v>
      </c>
      <c r="AU906">
        <v>0</v>
      </c>
      <c r="AV906" t="e">
        <f>VLOOKUP(B906,#REF!,1,0)</f>
        <v>#REF!</v>
      </c>
    </row>
    <row r="907" spans="1:48">
      <c r="A907" s="5" t="str">
        <f>VLOOKUP(B907,'Item in worksheet'!J:J,1,0)</f>
        <v>UH12-2265</v>
      </c>
      <c r="B907" t="s">
        <v>787</v>
      </c>
      <c r="C907" t="s">
        <v>2049</v>
      </c>
      <c r="D907" t="s">
        <v>659</v>
      </c>
      <c r="E907" t="s">
        <v>1935</v>
      </c>
      <c r="F907" t="s">
        <v>34</v>
      </c>
      <c r="G907" t="s">
        <v>714</v>
      </c>
      <c r="H907" t="s">
        <v>58</v>
      </c>
      <c r="I907" t="s">
        <v>782</v>
      </c>
      <c r="J907" t="s">
        <v>770</v>
      </c>
      <c r="K907" s="1" t="s">
        <v>778</v>
      </c>
      <c r="L907" t="s">
        <v>40</v>
      </c>
      <c r="M907" t="s">
        <v>60</v>
      </c>
      <c r="N907" t="s">
        <v>42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Y907" t="s">
        <v>43</v>
      </c>
      <c r="Z907">
        <v>800</v>
      </c>
      <c r="AA907" t="s">
        <v>158</v>
      </c>
      <c r="AB907">
        <v>9</v>
      </c>
      <c r="AC907" t="s">
        <v>1908</v>
      </c>
      <c r="AF907" t="s">
        <v>42</v>
      </c>
      <c r="AG907" t="s">
        <v>34</v>
      </c>
      <c r="AH907" s="12" t="s">
        <v>34</v>
      </c>
      <c r="AM907" t="s">
        <v>46</v>
      </c>
      <c r="AN907" t="s">
        <v>662</v>
      </c>
      <c r="AO907" t="s">
        <v>34</v>
      </c>
      <c r="AP907" t="s">
        <v>717</v>
      </c>
      <c r="AQ907" t="s">
        <v>34</v>
      </c>
      <c r="AR907" t="s">
        <v>49</v>
      </c>
      <c r="AS907" s="5" t="e">
        <f t="shared" si="8"/>
        <v>#N/A</v>
      </c>
      <c r="AT907">
        <v>0</v>
      </c>
      <c r="AU907">
        <v>0</v>
      </c>
      <c r="AV907" t="e">
        <f>VLOOKUP(B907,#REF!,1,0)</f>
        <v>#REF!</v>
      </c>
    </row>
    <row r="908" spans="1:48">
      <c r="A908" s="5" t="str">
        <f>VLOOKUP(B908,'Item in worksheet'!J:J,1,0)</f>
        <v>UH12-2266</v>
      </c>
      <c r="B908" t="s">
        <v>788</v>
      </c>
      <c r="C908" t="s">
        <v>2049</v>
      </c>
      <c r="D908" t="s">
        <v>659</v>
      </c>
      <c r="E908" t="s">
        <v>1935</v>
      </c>
      <c r="F908" t="s">
        <v>34</v>
      </c>
      <c r="G908" t="s">
        <v>714</v>
      </c>
      <c r="H908" t="s">
        <v>58</v>
      </c>
      <c r="I908" t="s">
        <v>782</v>
      </c>
      <c r="J908" t="s">
        <v>780</v>
      </c>
      <c r="K908" s="1" t="s">
        <v>778</v>
      </c>
      <c r="L908" t="s">
        <v>40</v>
      </c>
      <c r="M908" t="s">
        <v>60</v>
      </c>
      <c r="N908" t="s">
        <v>42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Y908" t="s">
        <v>43</v>
      </c>
      <c r="Z908">
        <v>800</v>
      </c>
      <c r="AA908" t="s">
        <v>158</v>
      </c>
      <c r="AB908">
        <v>9</v>
      </c>
      <c r="AC908" t="s">
        <v>1909</v>
      </c>
      <c r="AF908" t="s">
        <v>42</v>
      </c>
      <c r="AG908" t="s">
        <v>34</v>
      </c>
      <c r="AH908" s="12" t="s">
        <v>34</v>
      </c>
      <c r="AM908" t="s">
        <v>46</v>
      </c>
      <c r="AN908" t="s">
        <v>662</v>
      </c>
      <c r="AO908" t="s">
        <v>34</v>
      </c>
      <c r="AP908" t="s">
        <v>717</v>
      </c>
      <c r="AQ908" t="s">
        <v>34</v>
      </c>
      <c r="AR908" t="s">
        <v>49</v>
      </c>
      <c r="AS908" s="5" t="e">
        <f t="shared" si="8"/>
        <v>#N/A</v>
      </c>
      <c r="AT908">
        <v>0</v>
      </c>
      <c r="AU908">
        <v>0</v>
      </c>
      <c r="AV908" t="e">
        <f>VLOOKUP(B908,#REF!,1,0)</f>
        <v>#REF!</v>
      </c>
    </row>
    <row r="909" spans="1:48">
      <c r="A909" s="5" t="str">
        <f>VLOOKUP(B909,'Item in worksheet'!J:J,1,0)</f>
        <v>UH10-0223</v>
      </c>
      <c r="B909" t="s">
        <v>1705</v>
      </c>
      <c r="C909" s="13" t="s">
        <v>2051</v>
      </c>
      <c r="E909" t="s">
        <v>1935</v>
      </c>
      <c r="F909" t="s">
        <v>34</v>
      </c>
      <c r="G909" t="s">
        <v>714</v>
      </c>
      <c r="H909" t="s">
        <v>58</v>
      </c>
      <c r="I909" t="s">
        <v>782</v>
      </c>
      <c r="J909" t="s">
        <v>780</v>
      </c>
      <c r="K909" s="1" t="s">
        <v>778</v>
      </c>
      <c r="L909" t="s">
        <v>40</v>
      </c>
      <c r="M909" t="s">
        <v>60</v>
      </c>
      <c r="N909" t="s">
        <v>42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Y909" t="s">
        <v>43</v>
      </c>
      <c r="Z909">
        <v>800</v>
      </c>
      <c r="AA909" t="s">
        <v>158</v>
      </c>
      <c r="AB909">
        <v>9</v>
      </c>
      <c r="AC909" t="s">
        <v>45</v>
      </c>
      <c r="AF909" t="s">
        <v>42</v>
      </c>
      <c r="AG909" t="s">
        <v>34</v>
      </c>
      <c r="AH909" s="12" t="s">
        <v>34</v>
      </c>
      <c r="AM909" t="s">
        <v>46</v>
      </c>
      <c r="AN909" t="s">
        <v>662</v>
      </c>
      <c r="AO909" t="s">
        <v>34</v>
      </c>
      <c r="AP909" t="s">
        <v>717</v>
      </c>
      <c r="AQ909" t="s">
        <v>34</v>
      </c>
      <c r="AR909" t="s">
        <v>49</v>
      </c>
      <c r="AS909" s="5" t="e">
        <f t="shared" si="8"/>
        <v>#N/A</v>
      </c>
      <c r="AT909">
        <v>0</v>
      </c>
      <c r="AU909">
        <v>0</v>
      </c>
      <c r="AV909" t="e">
        <f>VLOOKUP(B909,#REF!,1,0)</f>
        <v>#REF!</v>
      </c>
    </row>
    <row r="910" spans="1:48">
      <c r="A910" s="5" t="str">
        <f>VLOOKUP(B910,'Item in worksheet'!J:J,1,0)</f>
        <v>UH10-0224</v>
      </c>
      <c r="B910" t="s">
        <v>1706</v>
      </c>
      <c r="C910" s="13" t="s">
        <v>2051</v>
      </c>
      <c r="E910" t="s">
        <v>1935</v>
      </c>
      <c r="F910" t="s">
        <v>34</v>
      </c>
      <c r="G910" t="s">
        <v>714</v>
      </c>
      <c r="H910" t="s">
        <v>58</v>
      </c>
      <c r="I910" t="s">
        <v>782</v>
      </c>
      <c r="J910" t="s">
        <v>780</v>
      </c>
      <c r="K910" s="1" t="s">
        <v>778</v>
      </c>
      <c r="L910" t="s">
        <v>40</v>
      </c>
      <c r="M910" t="s">
        <v>60</v>
      </c>
      <c r="N910" t="s">
        <v>42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Y910" t="s">
        <v>43</v>
      </c>
      <c r="Z910">
        <v>800</v>
      </c>
      <c r="AA910" t="s">
        <v>158</v>
      </c>
      <c r="AB910">
        <v>9</v>
      </c>
      <c r="AC910" t="s">
        <v>53</v>
      </c>
      <c r="AF910" t="s">
        <v>42</v>
      </c>
      <c r="AG910" t="s">
        <v>34</v>
      </c>
      <c r="AH910" s="12" t="s">
        <v>34</v>
      </c>
      <c r="AM910" t="s">
        <v>46</v>
      </c>
      <c r="AN910" t="s">
        <v>662</v>
      </c>
      <c r="AO910" t="s">
        <v>34</v>
      </c>
      <c r="AP910" t="s">
        <v>717</v>
      </c>
      <c r="AQ910" t="s">
        <v>34</v>
      </c>
      <c r="AR910" t="s">
        <v>49</v>
      </c>
      <c r="AS910" s="5" t="e">
        <f t="shared" si="8"/>
        <v>#N/A</v>
      </c>
      <c r="AT910">
        <v>0</v>
      </c>
      <c r="AU910">
        <v>0</v>
      </c>
      <c r="AV910" t="e">
        <f>VLOOKUP(B910,#REF!,1,0)</f>
        <v>#REF!</v>
      </c>
    </row>
    <row r="911" spans="1:48">
      <c r="A911" s="5" t="str">
        <f>VLOOKUP(B911,'Item in worksheet'!J:J,1,0)</f>
        <v>UH12-0225</v>
      </c>
      <c r="B911" t="s">
        <v>1707</v>
      </c>
      <c r="C911" s="13" t="s">
        <v>2051</v>
      </c>
      <c r="E911" t="s">
        <v>1935</v>
      </c>
      <c r="F911" t="s">
        <v>34</v>
      </c>
      <c r="G911" t="s">
        <v>714</v>
      </c>
      <c r="H911" t="s">
        <v>58</v>
      </c>
      <c r="I911" t="s">
        <v>782</v>
      </c>
      <c r="J911" t="s">
        <v>780</v>
      </c>
      <c r="K911" s="1" t="s">
        <v>778</v>
      </c>
      <c r="L911" t="s">
        <v>40</v>
      </c>
      <c r="M911" t="s">
        <v>60</v>
      </c>
      <c r="N911" t="s">
        <v>42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Y911" t="s">
        <v>43</v>
      </c>
      <c r="Z911">
        <v>800</v>
      </c>
      <c r="AA911" t="s">
        <v>158</v>
      </c>
      <c r="AB911">
        <v>9</v>
      </c>
      <c r="AC911" t="s">
        <v>1908</v>
      </c>
      <c r="AF911" t="s">
        <v>42</v>
      </c>
      <c r="AG911" t="s">
        <v>34</v>
      </c>
      <c r="AH911" s="12" t="s">
        <v>34</v>
      </c>
      <c r="AM911" t="s">
        <v>46</v>
      </c>
      <c r="AN911" t="s">
        <v>662</v>
      </c>
      <c r="AO911" t="s">
        <v>34</v>
      </c>
      <c r="AP911" t="s">
        <v>717</v>
      </c>
      <c r="AQ911" t="s">
        <v>34</v>
      </c>
      <c r="AR911" t="s">
        <v>49</v>
      </c>
      <c r="AS911" s="5" t="e">
        <f t="shared" si="8"/>
        <v>#N/A</v>
      </c>
      <c r="AT911">
        <v>0</v>
      </c>
      <c r="AU911">
        <v>0</v>
      </c>
      <c r="AV911" t="e">
        <f>VLOOKUP(B911,#REF!,1,0)</f>
        <v>#REF!</v>
      </c>
    </row>
    <row r="912" spans="1:48">
      <c r="A912" s="5" t="str">
        <f>VLOOKUP(B912,'Item in worksheet'!J:J,1,0)</f>
        <v>UH12-0226</v>
      </c>
      <c r="B912" t="s">
        <v>1708</v>
      </c>
      <c r="C912" s="13" t="s">
        <v>2051</v>
      </c>
      <c r="E912" t="s">
        <v>1935</v>
      </c>
      <c r="F912" t="s">
        <v>34</v>
      </c>
      <c r="G912" t="s">
        <v>714</v>
      </c>
      <c r="H912" t="s">
        <v>58</v>
      </c>
      <c r="I912" t="s">
        <v>782</v>
      </c>
      <c r="J912" t="s">
        <v>780</v>
      </c>
      <c r="K912" s="1" t="s">
        <v>778</v>
      </c>
      <c r="L912" t="s">
        <v>40</v>
      </c>
      <c r="M912" t="s">
        <v>60</v>
      </c>
      <c r="N912" t="s">
        <v>42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Y912" t="s">
        <v>43</v>
      </c>
      <c r="Z912">
        <v>800</v>
      </c>
      <c r="AA912" t="s">
        <v>158</v>
      </c>
      <c r="AB912">
        <v>9</v>
      </c>
      <c r="AC912" t="s">
        <v>1909</v>
      </c>
      <c r="AF912" t="s">
        <v>42</v>
      </c>
      <c r="AG912" t="s">
        <v>34</v>
      </c>
      <c r="AH912" s="12" t="s">
        <v>34</v>
      </c>
      <c r="AM912" t="s">
        <v>46</v>
      </c>
      <c r="AN912" t="s">
        <v>662</v>
      </c>
      <c r="AO912" t="s">
        <v>34</v>
      </c>
      <c r="AP912" t="s">
        <v>717</v>
      </c>
      <c r="AQ912" t="s">
        <v>34</v>
      </c>
      <c r="AR912" t="s">
        <v>49</v>
      </c>
      <c r="AS912" s="5" t="e">
        <f t="shared" si="8"/>
        <v>#N/A</v>
      </c>
      <c r="AT912">
        <v>0</v>
      </c>
      <c r="AU912">
        <v>0</v>
      </c>
      <c r="AV912" t="e">
        <f>VLOOKUP(B912,#REF!,1,0)</f>
        <v>#REF!</v>
      </c>
    </row>
    <row r="913" spans="1:48">
      <c r="A913" s="5" t="str">
        <f>VLOOKUP(B913,'Item in worksheet'!J:J,1,0)</f>
        <v>UH10-2149</v>
      </c>
      <c r="B913" t="s">
        <v>1709</v>
      </c>
      <c r="C913" s="13" t="s">
        <v>2052</v>
      </c>
      <c r="E913" t="s">
        <v>1935</v>
      </c>
      <c r="F913" t="s">
        <v>34</v>
      </c>
      <c r="G913" t="s">
        <v>714</v>
      </c>
      <c r="H913" t="s">
        <v>58</v>
      </c>
      <c r="I913" t="s">
        <v>782</v>
      </c>
      <c r="J913" t="s">
        <v>780</v>
      </c>
      <c r="K913" s="1" t="s">
        <v>778</v>
      </c>
      <c r="L913" t="s">
        <v>40</v>
      </c>
      <c r="M913" t="s">
        <v>60</v>
      </c>
      <c r="N913" t="s">
        <v>42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Y913" t="s">
        <v>43</v>
      </c>
      <c r="Z913">
        <v>800</v>
      </c>
      <c r="AA913" t="s">
        <v>158</v>
      </c>
      <c r="AB913">
        <v>9</v>
      </c>
      <c r="AC913" t="s">
        <v>45</v>
      </c>
      <c r="AF913" t="s">
        <v>42</v>
      </c>
      <c r="AG913" t="s">
        <v>34</v>
      </c>
      <c r="AH913" s="12" t="s">
        <v>34</v>
      </c>
      <c r="AM913" t="s">
        <v>46</v>
      </c>
      <c r="AN913" t="s">
        <v>662</v>
      </c>
      <c r="AO913" t="s">
        <v>34</v>
      </c>
      <c r="AP913" t="s">
        <v>717</v>
      </c>
      <c r="AQ913" t="s">
        <v>34</v>
      </c>
      <c r="AR913" t="s">
        <v>49</v>
      </c>
      <c r="AS913" s="5" t="e">
        <f t="shared" si="8"/>
        <v>#N/A</v>
      </c>
      <c r="AT913">
        <v>0</v>
      </c>
      <c r="AU913">
        <v>0</v>
      </c>
      <c r="AV913" t="e">
        <f>VLOOKUP(B913,#REF!,1,0)</f>
        <v>#REF!</v>
      </c>
    </row>
    <row r="914" spans="1:48">
      <c r="A914" s="5" t="str">
        <f>VLOOKUP(B914,'Item in worksheet'!J:J,1,0)</f>
        <v>UH10-2150</v>
      </c>
      <c r="B914" t="s">
        <v>1710</v>
      </c>
      <c r="C914" s="13" t="s">
        <v>2052</v>
      </c>
      <c r="E914" t="s">
        <v>1935</v>
      </c>
      <c r="F914" t="s">
        <v>34</v>
      </c>
      <c r="G914" t="s">
        <v>714</v>
      </c>
      <c r="H914" t="s">
        <v>58</v>
      </c>
      <c r="I914" t="s">
        <v>782</v>
      </c>
      <c r="J914" t="s">
        <v>780</v>
      </c>
      <c r="K914" s="1" t="s">
        <v>778</v>
      </c>
      <c r="L914" t="s">
        <v>40</v>
      </c>
      <c r="M914" t="s">
        <v>60</v>
      </c>
      <c r="N914" t="s">
        <v>42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Y914" t="s">
        <v>43</v>
      </c>
      <c r="Z914">
        <v>800</v>
      </c>
      <c r="AA914" t="s">
        <v>158</v>
      </c>
      <c r="AB914">
        <v>9</v>
      </c>
      <c r="AC914" t="s">
        <v>53</v>
      </c>
      <c r="AF914" t="s">
        <v>42</v>
      </c>
      <c r="AG914" t="s">
        <v>34</v>
      </c>
      <c r="AH914" s="12" t="s">
        <v>34</v>
      </c>
      <c r="AM914" t="s">
        <v>46</v>
      </c>
      <c r="AN914" t="s">
        <v>662</v>
      </c>
      <c r="AO914" t="s">
        <v>34</v>
      </c>
      <c r="AP914" t="s">
        <v>717</v>
      </c>
      <c r="AQ914" t="s">
        <v>34</v>
      </c>
      <c r="AR914" t="s">
        <v>49</v>
      </c>
      <c r="AS914" s="5" t="e">
        <f t="shared" si="8"/>
        <v>#N/A</v>
      </c>
      <c r="AT914">
        <v>0</v>
      </c>
      <c r="AU914">
        <v>0</v>
      </c>
      <c r="AV914" t="e">
        <f>VLOOKUP(B914,#REF!,1,0)</f>
        <v>#REF!</v>
      </c>
    </row>
    <row r="915" spans="1:48">
      <c r="A915" s="5" t="str">
        <f>VLOOKUP(B915,'Item in worksheet'!J:J,1,0)</f>
        <v>UH12-2151</v>
      </c>
      <c r="B915" t="s">
        <v>1711</v>
      </c>
      <c r="C915" s="13" t="s">
        <v>2052</v>
      </c>
      <c r="E915" t="s">
        <v>1935</v>
      </c>
      <c r="F915" t="s">
        <v>34</v>
      </c>
      <c r="G915" t="s">
        <v>714</v>
      </c>
      <c r="H915" t="s">
        <v>58</v>
      </c>
      <c r="I915" t="s">
        <v>782</v>
      </c>
      <c r="J915" t="s">
        <v>780</v>
      </c>
      <c r="K915" s="1" t="s">
        <v>778</v>
      </c>
      <c r="L915" t="s">
        <v>40</v>
      </c>
      <c r="M915" t="s">
        <v>60</v>
      </c>
      <c r="N915" t="s">
        <v>42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Y915" t="s">
        <v>43</v>
      </c>
      <c r="Z915">
        <v>800</v>
      </c>
      <c r="AA915" t="s">
        <v>158</v>
      </c>
      <c r="AB915">
        <v>9</v>
      </c>
      <c r="AC915" t="s">
        <v>1908</v>
      </c>
      <c r="AF915" t="s">
        <v>42</v>
      </c>
      <c r="AG915" t="s">
        <v>34</v>
      </c>
      <c r="AH915" s="12" t="s">
        <v>34</v>
      </c>
      <c r="AM915" t="s">
        <v>46</v>
      </c>
      <c r="AN915" t="s">
        <v>662</v>
      </c>
      <c r="AO915" t="s">
        <v>34</v>
      </c>
      <c r="AP915" t="s">
        <v>717</v>
      </c>
      <c r="AQ915" t="s">
        <v>34</v>
      </c>
      <c r="AR915" t="s">
        <v>49</v>
      </c>
      <c r="AS915" s="5" t="e">
        <f t="shared" si="8"/>
        <v>#N/A</v>
      </c>
      <c r="AT915">
        <v>0</v>
      </c>
      <c r="AU915">
        <v>0</v>
      </c>
      <c r="AV915" t="e">
        <f>VLOOKUP(B915,#REF!,1,0)</f>
        <v>#REF!</v>
      </c>
    </row>
    <row r="916" spans="1:48">
      <c r="A916" s="5" t="str">
        <f>VLOOKUP(B916,'Item in worksheet'!J:J,1,0)</f>
        <v>UH12-2152</v>
      </c>
      <c r="B916" t="s">
        <v>1712</v>
      </c>
      <c r="C916" s="13" t="s">
        <v>2052</v>
      </c>
      <c r="E916" t="s">
        <v>1935</v>
      </c>
      <c r="F916" t="s">
        <v>34</v>
      </c>
      <c r="G916" t="s">
        <v>714</v>
      </c>
      <c r="H916" t="s">
        <v>58</v>
      </c>
      <c r="I916" t="s">
        <v>782</v>
      </c>
      <c r="J916" t="s">
        <v>780</v>
      </c>
      <c r="K916" s="1" t="s">
        <v>778</v>
      </c>
      <c r="L916" t="s">
        <v>40</v>
      </c>
      <c r="M916" t="s">
        <v>60</v>
      </c>
      <c r="N916" t="s">
        <v>42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Y916" t="s">
        <v>43</v>
      </c>
      <c r="Z916">
        <v>800</v>
      </c>
      <c r="AA916" t="s">
        <v>158</v>
      </c>
      <c r="AB916">
        <v>9</v>
      </c>
      <c r="AC916" t="s">
        <v>1909</v>
      </c>
      <c r="AF916" t="s">
        <v>42</v>
      </c>
      <c r="AG916" t="s">
        <v>34</v>
      </c>
      <c r="AH916" s="12" t="s">
        <v>34</v>
      </c>
      <c r="AM916" t="s">
        <v>46</v>
      </c>
      <c r="AN916" t="s">
        <v>662</v>
      </c>
      <c r="AO916" t="s">
        <v>34</v>
      </c>
      <c r="AP916" t="s">
        <v>717</v>
      </c>
      <c r="AQ916" t="s">
        <v>34</v>
      </c>
      <c r="AR916" t="s">
        <v>49</v>
      </c>
      <c r="AS916" s="5" t="e">
        <f t="shared" si="8"/>
        <v>#N/A</v>
      </c>
      <c r="AT916">
        <v>0</v>
      </c>
      <c r="AU916">
        <v>0</v>
      </c>
      <c r="AV916" t="e">
        <f>VLOOKUP(B916,#REF!,1,0)</f>
        <v>#REF!</v>
      </c>
    </row>
    <row r="917" spans="1:48">
      <c r="A917" s="5" t="str">
        <f>VLOOKUP(B917,'Item in worksheet'!J:J,1,0)</f>
        <v>UHK10-0036</v>
      </c>
      <c r="B917" t="s">
        <v>789</v>
      </c>
      <c r="C917" t="s">
        <v>2053</v>
      </c>
      <c r="D917" t="s">
        <v>683</v>
      </c>
      <c r="E917" s="203" t="s">
        <v>2573</v>
      </c>
      <c r="F917" t="s">
        <v>34</v>
      </c>
      <c r="G917" t="s">
        <v>791</v>
      </c>
      <c r="H917" t="s">
        <v>36</v>
      </c>
      <c r="I917" t="s">
        <v>792</v>
      </c>
      <c r="J917" t="s">
        <v>793</v>
      </c>
      <c r="K917" s="1" t="s">
        <v>678</v>
      </c>
      <c r="L917" t="s">
        <v>40</v>
      </c>
      <c r="M917" t="s">
        <v>41</v>
      </c>
      <c r="N917" t="s">
        <v>42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Y917" t="s">
        <v>43</v>
      </c>
      <c r="Z917">
        <v>800</v>
      </c>
      <c r="AA917" t="s">
        <v>44</v>
      </c>
      <c r="AB917">
        <v>9</v>
      </c>
      <c r="AC917" s="5" t="s">
        <v>2138</v>
      </c>
      <c r="AF917" t="s">
        <v>42</v>
      </c>
      <c r="AG917" t="s">
        <v>34</v>
      </c>
      <c r="AH917" s="12" t="s">
        <v>34</v>
      </c>
      <c r="AM917" t="s">
        <v>46</v>
      </c>
      <c r="AN917" t="s">
        <v>662</v>
      </c>
      <c r="AO917" t="s">
        <v>34</v>
      </c>
      <c r="AP917" t="s">
        <v>48</v>
      </c>
      <c r="AQ917" t="s">
        <v>34</v>
      </c>
      <c r="AR917" t="s">
        <v>49</v>
      </c>
      <c r="AS917" s="5" t="e">
        <f t="shared" si="8"/>
        <v>#N/A</v>
      </c>
      <c r="AT917">
        <v>0</v>
      </c>
      <c r="AU917">
        <v>0</v>
      </c>
      <c r="AV917" t="e">
        <f>VLOOKUP(B917,#REF!,1,0)</f>
        <v>#REF!</v>
      </c>
    </row>
    <row r="918" spans="1:48">
      <c r="A918" s="5" t="str">
        <f>VLOOKUP(B918,'Item in worksheet'!J:J,1,0)</f>
        <v>UHK10-0036</v>
      </c>
      <c r="B918" t="s">
        <v>789</v>
      </c>
      <c r="C918" t="s">
        <v>2053</v>
      </c>
      <c r="D918" t="s">
        <v>683</v>
      </c>
      <c r="E918" s="203" t="s">
        <v>2573</v>
      </c>
      <c r="F918" t="s">
        <v>34</v>
      </c>
      <c r="G918" t="s">
        <v>791</v>
      </c>
      <c r="H918" t="s">
        <v>36</v>
      </c>
      <c r="I918" t="s">
        <v>792</v>
      </c>
      <c r="J918" t="s">
        <v>793</v>
      </c>
      <c r="K918" s="1" t="s">
        <v>678</v>
      </c>
      <c r="L918" t="s">
        <v>40</v>
      </c>
      <c r="M918" t="s">
        <v>60</v>
      </c>
      <c r="N918" t="s">
        <v>42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Y918" t="s">
        <v>43</v>
      </c>
      <c r="Z918">
        <v>800</v>
      </c>
      <c r="AA918" t="s">
        <v>44</v>
      </c>
      <c r="AB918">
        <v>9</v>
      </c>
      <c r="AC918" s="5" t="s">
        <v>2138</v>
      </c>
      <c r="AF918" t="s">
        <v>42</v>
      </c>
      <c r="AG918" t="s">
        <v>34</v>
      </c>
      <c r="AH918" s="12" t="s">
        <v>34</v>
      </c>
      <c r="AM918" t="s">
        <v>46</v>
      </c>
      <c r="AN918" t="s">
        <v>662</v>
      </c>
      <c r="AO918" t="s">
        <v>34</v>
      </c>
      <c r="AP918" t="s">
        <v>48</v>
      </c>
      <c r="AQ918" t="s">
        <v>34</v>
      </c>
      <c r="AR918" t="s">
        <v>49</v>
      </c>
      <c r="AS918" s="5" t="e">
        <f t="shared" si="8"/>
        <v>#N/A</v>
      </c>
      <c r="AT918">
        <v>0</v>
      </c>
      <c r="AU918">
        <v>0</v>
      </c>
      <c r="AV918" t="e">
        <f>VLOOKUP(B918,#REF!,1,0)</f>
        <v>#REF!</v>
      </c>
    </row>
    <row r="919" spans="1:48">
      <c r="A919" s="5" t="str">
        <f>VLOOKUP(B919,'Item in worksheet'!J:J,1,0)</f>
        <v>UHK10-0037</v>
      </c>
      <c r="B919" t="s">
        <v>794</v>
      </c>
      <c r="C919" t="s">
        <v>2053</v>
      </c>
      <c r="D919" t="s">
        <v>683</v>
      </c>
      <c r="E919" s="203" t="s">
        <v>2573</v>
      </c>
      <c r="F919" t="s">
        <v>34</v>
      </c>
      <c r="G919" t="s">
        <v>791</v>
      </c>
      <c r="H919" t="s">
        <v>36</v>
      </c>
      <c r="I919" t="s">
        <v>792</v>
      </c>
      <c r="J919" t="s">
        <v>693</v>
      </c>
      <c r="K919" s="1" t="s">
        <v>688</v>
      </c>
      <c r="L919" t="s">
        <v>40</v>
      </c>
      <c r="M919" t="s">
        <v>60</v>
      </c>
      <c r="N919" t="s">
        <v>42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Y919" t="s">
        <v>43</v>
      </c>
      <c r="Z919">
        <v>800</v>
      </c>
      <c r="AA919" t="s">
        <v>44</v>
      </c>
      <c r="AB919">
        <v>9</v>
      </c>
      <c r="AC919" s="5" t="s">
        <v>2139</v>
      </c>
      <c r="AF919" t="s">
        <v>42</v>
      </c>
      <c r="AG919" t="s">
        <v>34</v>
      </c>
      <c r="AH919" s="12" t="s">
        <v>34</v>
      </c>
      <c r="AM919" t="s">
        <v>46</v>
      </c>
      <c r="AN919" t="s">
        <v>662</v>
      </c>
      <c r="AO919" t="s">
        <v>34</v>
      </c>
      <c r="AP919" t="s">
        <v>48</v>
      </c>
      <c r="AQ919" t="s">
        <v>34</v>
      </c>
      <c r="AR919" t="s">
        <v>49</v>
      </c>
      <c r="AS919" s="5" t="e">
        <f t="shared" si="8"/>
        <v>#N/A</v>
      </c>
      <c r="AT919">
        <v>0</v>
      </c>
      <c r="AU919">
        <v>0</v>
      </c>
      <c r="AV919" t="e">
        <f>VLOOKUP(B919,#REF!,1,0)</f>
        <v>#REF!</v>
      </c>
    </row>
    <row r="920" spans="1:48">
      <c r="A920" s="5" t="str">
        <f>VLOOKUP(B920,'Item in worksheet'!J:J,1,0)</f>
        <v>UHK10-0037</v>
      </c>
      <c r="B920" t="s">
        <v>794</v>
      </c>
      <c r="C920" t="s">
        <v>2053</v>
      </c>
      <c r="D920" t="s">
        <v>683</v>
      </c>
      <c r="E920" s="203" t="s">
        <v>2573</v>
      </c>
      <c r="F920" t="s">
        <v>34</v>
      </c>
      <c r="G920" t="s">
        <v>791</v>
      </c>
      <c r="H920" t="s">
        <v>36</v>
      </c>
      <c r="I920" t="s">
        <v>792</v>
      </c>
      <c r="J920" t="s">
        <v>693</v>
      </c>
      <c r="K920" s="1" t="s">
        <v>688</v>
      </c>
      <c r="L920" t="s">
        <v>40</v>
      </c>
      <c r="M920" t="s">
        <v>41</v>
      </c>
      <c r="N920" t="s">
        <v>42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Y920" t="s">
        <v>43</v>
      </c>
      <c r="Z920">
        <v>800</v>
      </c>
      <c r="AA920" t="s">
        <v>44</v>
      </c>
      <c r="AB920">
        <v>9</v>
      </c>
      <c r="AC920" s="5" t="s">
        <v>2139</v>
      </c>
      <c r="AF920" t="s">
        <v>42</v>
      </c>
      <c r="AG920" t="s">
        <v>34</v>
      </c>
      <c r="AH920" s="12" t="s">
        <v>34</v>
      </c>
      <c r="AM920" t="s">
        <v>46</v>
      </c>
      <c r="AN920" t="s">
        <v>662</v>
      </c>
      <c r="AO920" t="s">
        <v>34</v>
      </c>
      <c r="AP920" t="s">
        <v>48</v>
      </c>
      <c r="AQ920" t="s">
        <v>34</v>
      </c>
      <c r="AR920" t="s">
        <v>49</v>
      </c>
      <c r="AS920" s="5" t="e">
        <f t="shared" si="8"/>
        <v>#N/A</v>
      </c>
      <c r="AT920">
        <v>0</v>
      </c>
      <c r="AU920">
        <v>0</v>
      </c>
      <c r="AV920" t="e">
        <f>VLOOKUP(B920,#REF!,1,0)</f>
        <v>#REF!</v>
      </c>
    </row>
    <row r="921" spans="1:48">
      <c r="A921" s="5" t="str">
        <f>VLOOKUP(B921,'Item in worksheet'!J:J,1,0)</f>
        <v>UHK12-0038</v>
      </c>
      <c r="B921" t="s">
        <v>795</v>
      </c>
      <c r="C921" t="s">
        <v>2053</v>
      </c>
      <c r="D921" t="s">
        <v>683</v>
      </c>
      <c r="E921" s="203" t="s">
        <v>2573</v>
      </c>
      <c r="F921" t="s">
        <v>34</v>
      </c>
      <c r="G921" t="s">
        <v>791</v>
      </c>
      <c r="H921" t="s">
        <v>58</v>
      </c>
      <c r="I921" t="s">
        <v>792</v>
      </c>
      <c r="J921" t="s">
        <v>690</v>
      </c>
      <c r="K921" s="1" t="s">
        <v>655</v>
      </c>
      <c r="L921" t="s">
        <v>40</v>
      </c>
      <c r="M921" t="s">
        <v>60</v>
      </c>
      <c r="N921" t="s">
        <v>42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Y921" t="s">
        <v>43</v>
      </c>
      <c r="Z921">
        <v>800</v>
      </c>
      <c r="AA921" t="s">
        <v>44</v>
      </c>
      <c r="AB921">
        <v>9</v>
      </c>
      <c r="AC921" s="5" t="s">
        <v>2140</v>
      </c>
      <c r="AF921" t="s">
        <v>42</v>
      </c>
      <c r="AG921" t="s">
        <v>34</v>
      </c>
      <c r="AH921" s="12" t="s">
        <v>34</v>
      </c>
      <c r="AM921" t="s">
        <v>46</v>
      </c>
      <c r="AN921" t="s">
        <v>662</v>
      </c>
      <c r="AO921" t="s">
        <v>34</v>
      </c>
      <c r="AP921" t="s">
        <v>48</v>
      </c>
      <c r="AQ921" t="s">
        <v>34</v>
      </c>
      <c r="AR921" t="s">
        <v>49</v>
      </c>
      <c r="AS921" s="5" t="e">
        <f t="shared" si="8"/>
        <v>#N/A</v>
      </c>
      <c r="AT921">
        <v>0</v>
      </c>
      <c r="AU921">
        <v>0</v>
      </c>
      <c r="AV921" t="e">
        <f>VLOOKUP(B921,#REF!,1,0)</f>
        <v>#REF!</v>
      </c>
    </row>
    <row r="922" spans="1:48">
      <c r="A922" s="5" t="str">
        <f>VLOOKUP(B922,'Item in worksheet'!J:J,1,0)</f>
        <v>UHK12-0039</v>
      </c>
      <c r="B922" t="s">
        <v>796</v>
      </c>
      <c r="C922" t="s">
        <v>2053</v>
      </c>
      <c r="D922" t="s">
        <v>683</v>
      </c>
      <c r="E922" s="203" t="s">
        <v>2573</v>
      </c>
      <c r="F922" t="s">
        <v>34</v>
      </c>
      <c r="G922" t="s">
        <v>791</v>
      </c>
      <c r="H922" t="s">
        <v>58</v>
      </c>
      <c r="I922" t="s">
        <v>792</v>
      </c>
      <c r="J922" t="s">
        <v>693</v>
      </c>
      <c r="K922" s="1" t="s">
        <v>797</v>
      </c>
      <c r="L922" t="s">
        <v>40</v>
      </c>
      <c r="M922" t="s">
        <v>60</v>
      </c>
      <c r="N922" t="s">
        <v>42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Y922" t="s">
        <v>43</v>
      </c>
      <c r="Z922">
        <v>800</v>
      </c>
      <c r="AA922" t="s">
        <v>44</v>
      </c>
      <c r="AB922">
        <v>9</v>
      </c>
      <c r="AC922" s="5" t="s">
        <v>2141</v>
      </c>
      <c r="AF922" t="s">
        <v>42</v>
      </c>
      <c r="AG922" t="s">
        <v>34</v>
      </c>
      <c r="AH922" s="12" t="s">
        <v>34</v>
      </c>
      <c r="AM922" t="s">
        <v>46</v>
      </c>
      <c r="AN922" t="s">
        <v>662</v>
      </c>
      <c r="AO922" t="s">
        <v>34</v>
      </c>
      <c r="AP922" t="s">
        <v>48</v>
      </c>
      <c r="AQ922" t="s">
        <v>34</v>
      </c>
      <c r="AR922" t="s">
        <v>49</v>
      </c>
      <c r="AS922" s="5" t="e">
        <f t="shared" si="8"/>
        <v>#N/A</v>
      </c>
      <c r="AT922">
        <v>0</v>
      </c>
      <c r="AU922">
        <v>0</v>
      </c>
      <c r="AV922" t="e">
        <f>VLOOKUP(B922,#REF!,1,0)</f>
        <v>#REF!</v>
      </c>
    </row>
    <row r="923" spans="1:48">
      <c r="A923" s="5" t="str">
        <f>VLOOKUP(B923,'Item in worksheet'!J:J,1,0)</f>
        <v>UHK13-0040</v>
      </c>
      <c r="B923" t="s">
        <v>798</v>
      </c>
      <c r="C923" t="s">
        <v>2053</v>
      </c>
      <c r="D923" t="s">
        <v>683</v>
      </c>
      <c r="E923" s="203" t="s">
        <v>2573</v>
      </c>
      <c r="F923" t="s">
        <v>34</v>
      </c>
      <c r="G923" t="s">
        <v>791</v>
      </c>
      <c r="H923" t="s">
        <v>64</v>
      </c>
      <c r="I923" t="s">
        <v>792</v>
      </c>
      <c r="J923" t="s">
        <v>799</v>
      </c>
      <c r="K923" s="1" t="s">
        <v>697</v>
      </c>
      <c r="L923" t="s">
        <v>40</v>
      </c>
      <c r="M923" t="s">
        <v>41</v>
      </c>
      <c r="N923" t="s">
        <v>42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Y923" t="s">
        <v>43</v>
      </c>
      <c r="Z923">
        <v>800</v>
      </c>
      <c r="AA923" t="s">
        <v>44</v>
      </c>
      <c r="AB923">
        <v>9</v>
      </c>
      <c r="AC923" s="5" t="s">
        <v>2142</v>
      </c>
      <c r="AF923" t="s">
        <v>42</v>
      </c>
      <c r="AG923" t="s">
        <v>34</v>
      </c>
      <c r="AH923" s="12" t="s">
        <v>34</v>
      </c>
      <c r="AM923" t="s">
        <v>46</v>
      </c>
      <c r="AN923" t="s">
        <v>662</v>
      </c>
      <c r="AO923" t="s">
        <v>34</v>
      </c>
      <c r="AP923" t="s">
        <v>48</v>
      </c>
      <c r="AQ923" t="s">
        <v>34</v>
      </c>
      <c r="AR923" t="s">
        <v>49</v>
      </c>
      <c r="AS923" s="5" t="e">
        <f t="shared" si="8"/>
        <v>#N/A</v>
      </c>
      <c r="AT923">
        <v>0</v>
      </c>
      <c r="AU923">
        <v>0</v>
      </c>
      <c r="AV923" t="e">
        <f>VLOOKUP(B923,#REF!,1,0)</f>
        <v>#REF!</v>
      </c>
    </row>
    <row r="924" spans="1:48">
      <c r="A924" s="5" t="str">
        <f>VLOOKUP(B924,'Item in worksheet'!J:J,1,0)</f>
        <v>UHK13-0040</v>
      </c>
      <c r="B924" t="s">
        <v>798</v>
      </c>
      <c r="C924" t="s">
        <v>2053</v>
      </c>
      <c r="D924" t="s">
        <v>683</v>
      </c>
      <c r="E924" s="203" t="s">
        <v>2573</v>
      </c>
      <c r="F924" t="s">
        <v>34</v>
      </c>
      <c r="G924" t="s">
        <v>791</v>
      </c>
      <c r="H924" t="s">
        <v>64</v>
      </c>
      <c r="I924" t="s">
        <v>792</v>
      </c>
      <c r="J924" t="s">
        <v>799</v>
      </c>
      <c r="K924" s="1" t="s">
        <v>697</v>
      </c>
      <c r="L924" t="s">
        <v>40</v>
      </c>
      <c r="M924" t="s">
        <v>60</v>
      </c>
      <c r="N924" t="s">
        <v>42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Y924" t="s">
        <v>43</v>
      </c>
      <c r="Z924">
        <v>800</v>
      </c>
      <c r="AA924" t="s">
        <v>44</v>
      </c>
      <c r="AB924">
        <v>9</v>
      </c>
      <c r="AC924" s="5" t="s">
        <v>2142</v>
      </c>
      <c r="AF924" t="s">
        <v>42</v>
      </c>
      <c r="AG924" t="s">
        <v>34</v>
      </c>
      <c r="AH924" s="12" t="s">
        <v>34</v>
      </c>
      <c r="AM924" t="s">
        <v>46</v>
      </c>
      <c r="AN924" t="s">
        <v>662</v>
      </c>
      <c r="AO924" t="s">
        <v>34</v>
      </c>
      <c r="AP924" t="s">
        <v>48</v>
      </c>
      <c r="AQ924" t="s">
        <v>34</v>
      </c>
      <c r="AR924" t="s">
        <v>49</v>
      </c>
      <c r="AS924" s="5" t="e">
        <f t="shared" si="8"/>
        <v>#N/A</v>
      </c>
      <c r="AT924">
        <v>0</v>
      </c>
      <c r="AU924">
        <v>0</v>
      </c>
      <c r="AV924" t="e">
        <f>VLOOKUP(B924,#REF!,1,0)</f>
        <v>#REF!</v>
      </c>
    </row>
    <row r="925" spans="1:48">
      <c r="A925" s="5" t="str">
        <f>VLOOKUP(B925,'Item in worksheet'!J:J,1,0)</f>
        <v>UHK13-0041</v>
      </c>
      <c r="B925" t="s">
        <v>800</v>
      </c>
      <c r="C925" t="s">
        <v>2053</v>
      </c>
      <c r="D925" t="s">
        <v>683</v>
      </c>
      <c r="E925" s="203" t="s">
        <v>2573</v>
      </c>
      <c r="F925" t="s">
        <v>34</v>
      </c>
      <c r="G925" t="s">
        <v>791</v>
      </c>
      <c r="H925" t="s">
        <v>64</v>
      </c>
      <c r="I925" t="s">
        <v>792</v>
      </c>
      <c r="J925" t="s">
        <v>801</v>
      </c>
      <c r="K925" s="1" t="s">
        <v>700</v>
      </c>
      <c r="L925" t="s">
        <v>40</v>
      </c>
      <c r="M925" t="s">
        <v>60</v>
      </c>
      <c r="N925" t="s">
        <v>42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Y925" t="s">
        <v>43</v>
      </c>
      <c r="Z925">
        <v>800</v>
      </c>
      <c r="AA925" t="s">
        <v>44</v>
      </c>
      <c r="AB925">
        <v>9</v>
      </c>
      <c r="AC925" s="5" t="s">
        <v>2143</v>
      </c>
      <c r="AF925" t="s">
        <v>42</v>
      </c>
      <c r="AG925" t="s">
        <v>34</v>
      </c>
      <c r="AH925" s="12" t="s">
        <v>34</v>
      </c>
      <c r="AM925" t="s">
        <v>46</v>
      </c>
      <c r="AN925" t="s">
        <v>662</v>
      </c>
      <c r="AO925" t="s">
        <v>34</v>
      </c>
      <c r="AP925" t="s">
        <v>48</v>
      </c>
      <c r="AQ925" t="s">
        <v>34</v>
      </c>
      <c r="AR925" t="s">
        <v>49</v>
      </c>
      <c r="AS925" s="5" t="e">
        <f t="shared" si="8"/>
        <v>#N/A</v>
      </c>
      <c r="AT925">
        <v>0</v>
      </c>
      <c r="AU925">
        <v>0</v>
      </c>
      <c r="AV925" t="e">
        <f>VLOOKUP(B925,#REF!,1,0)</f>
        <v>#REF!</v>
      </c>
    </row>
    <row r="926" spans="1:48">
      <c r="A926" s="5" t="str">
        <f>VLOOKUP(B926,'Item in worksheet'!J:J,1,0)</f>
        <v>UHK13-0041</v>
      </c>
      <c r="B926" t="s">
        <v>800</v>
      </c>
      <c r="C926" t="s">
        <v>2053</v>
      </c>
      <c r="D926" t="s">
        <v>683</v>
      </c>
      <c r="E926" s="203" t="s">
        <v>2573</v>
      </c>
      <c r="F926" t="s">
        <v>34</v>
      </c>
      <c r="G926" t="s">
        <v>791</v>
      </c>
      <c r="H926" t="s">
        <v>64</v>
      </c>
      <c r="I926" t="s">
        <v>792</v>
      </c>
      <c r="J926" t="s">
        <v>801</v>
      </c>
      <c r="K926" s="1" t="s">
        <v>700</v>
      </c>
      <c r="L926" t="s">
        <v>40</v>
      </c>
      <c r="M926" t="s">
        <v>41</v>
      </c>
      <c r="N926" t="s">
        <v>42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Y926" t="s">
        <v>43</v>
      </c>
      <c r="Z926">
        <v>800</v>
      </c>
      <c r="AA926" t="s">
        <v>44</v>
      </c>
      <c r="AB926">
        <v>9</v>
      </c>
      <c r="AC926" s="5" t="s">
        <v>2143</v>
      </c>
      <c r="AF926" t="s">
        <v>42</v>
      </c>
      <c r="AG926" t="s">
        <v>34</v>
      </c>
      <c r="AH926" s="12" t="s">
        <v>34</v>
      </c>
      <c r="AM926" t="s">
        <v>46</v>
      </c>
      <c r="AN926" t="s">
        <v>662</v>
      </c>
      <c r="AO926" t="s">
        <v>34</v>
      </c>
      <c r="AP926" t="s">
        <v>48</v>
      </c>
      <c r="AQ926" t="s">
        <v>34</v>
      </c>
      <c r="AR926" t="s">
        <v>49</v>
      </c>
      <c r="AS926" s="5" t="e">
        <f t="shared" si="8"/>
        <v>#N/A</v>
      </c>
      <c r="AT926">
        <v>0</v>
      </c>
      <c r="AU926">
        <v>0</v>
      </c>
      <c r="AV926" t="e">
        <f>VLOOKUP(B926,#REF!,1,0)</f>
        <v>#REF!</v>
      </c>
    </row>
    <row r="927" spans="1:48">
      <c r="A927" s="5" t="str">
        <f>VLOOKUP(B927,'Item in worksheet'!J:J,1,0)</f>
        <v>UHK10-0048</v>
      </c>
      <c r="B927" t="s">
        <v>802</v>
      </c>
      <c r="C927" s="13" t="s">
        <v>2054</v>
      </c>
      <c r="D927" t="s">
        <v>683</v>
      </c>
      <c r="E927" s="203" t="s">
        <v>2573</v>
      </c>
      <c r="F927" t="s">
        <v>34</v>
      </c>
      <c r="G927" t="s">
        <v>803</v>
      </c>
      <c r="H927" t="s">
        <v>36</v>
      </c>
      <c r="I927" t="s">
        <v>339</v>
      </c>
      <c r="J927" t="s">
        <v>793</v>
      </c>
      <c r="K927" s="1" t="s">
        <v>678</v>
      </c>
      <c r="L927" t="s">
        <v>40</v>
      </c>
      <c r="M927" t="s">
        <v>41</v>
      </c>
      <c r="N927" t="s">
        <v>42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Y927" t="s">
        <v>43</v>
      </c>
      <c r="Z927">
        <v>800</v>
      </c>
      <c r="AA927" t="s">
        <v>44</v>
      </c>
      <c r="AB927">
        <v>9</v>
      </c>
      <c r="AC927" s="5" t="s">
        <v>2138</v>
      </c>
      <c r="AF927" t="s">
        <v>42</v>
      </c>
      <c r="AG927" t="s">
        <v>34</v>
      </c>
      <c r="AH927" s="12" t="s">
        <v>34</v>
      </c>
      <c r="AM927" t="s">
        <v>46</v>
      </c>
      <c r="AN927" t="s">
        <v>662</v>
      </c>
      <c r="AO927" t="s">
        <v>34</v>
      </c>
      <c r="AP927" t="s">
        <v>48</v>
      </c>
      <c r="AQ927" t="s">
        <v>34</v>
      </c>
      <c r="AR927" t="s">
        <v>49</v>
      </c>
      <c r="AS927" s="5" t="e">
        <f t="shared" si="8"/>
        <v>#N/A</v>
      </c>
      <c r="AT927">
        <v>0</v>
      </c>
      <c r="AU927">
        <v>0</v>
      </c>
      <c r="AV927" t="e">
        <f>VLOOKUP(B927,#REF!,1,0)</f>
        <v>#REF!</v>
      </c>
    </row>
    <row r="928" spans="1:48">
      <c r="A928" s="5" t="str">
        <f>VLOOKUP(B928,'Item in worksheet'!J:J,1,0)</f>
        <v>UHK10-0048</v>
      </c>
      <c r="B928" t="s">
        <v>802</v>
      </c>
      <c r="C928" s="13" t="s">
        <v>2054</v>
      </c>
      <c r="D928" t="s">
        <v>683</v>
      </c>
      <c r="E928" s="203" t="s">
        <v>2573</v>
      </c>
      <c r="F928" t="s">
        <v>34</v>
      </c>
      <c r="G928" t="s">
        <v>803</v>
      </c>
      <c r="H928" t="s">
        <v>36</v>
      </c>
      <c r="I928" t="s">
        <v>339</v>
      </c>
      <c r="J928" t="s">
        <v>793</v>
      </c>
      <c r="K928" s="1" t="s">
        <v>678</v>
      </c>
      <c r="L928" t="s">
        <v>40</v>
      </c>
      <c r="M928" t="s">
        <v>60</v>
      </c>
      <c r="N928" t="s">
        <v>42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Y928" t="s">
        <v>43</v>
      </c>
      <c r="Z928">
        <v>800</v>
      </c>
      <c r="AA928" t="s">
        <v>44</v>
      </c>
      <c r="AB928">
        <v>9</v>
      </c>
      <c r="AC928" s="5" t="s">
        <v>2138</v>
      </c>
      <c r="AF928" t="s">
        <v>42</v>
      </c>
      <c r="AG928" t="s">
        <v>34</v>
      </c>
      <c r="AH928" s="12" t="s">
        <v>34</v>
      </c>
      <c r="AM928" t="s">
        <v>46</v>
      </c>
      <c r="AN928" t="s">
        <v>662</v>
      </c>
      <c r="AO928" t="s">
        <v>34</v>
      </c>
      <c r="AP928" t="s">
        <v>48</v>
      </c>
      <c r="AQ928" t="s">
        <v>34</v>
      </c>
      <c r="AR928" t="s">
        <v>49</v>
      </c>
      <c r="AS928" s="5" t="e">
        <f t="shared" si="8"/>
        <v>#N/A</v>
      </c>
      <c r="AT928">
        <v>0</v>
      </c>
      <c r="AU928">
        <v>0</v>
      </c>
      <c r="AV928" t="e">
        <f>VLOOKUP(B928,#REF!,1,0)</f>
        <v>#REF!</v>
      </c>
    </row>
    <row r="929" spans="1:48">
      <c r="A929" s="5" t="str">
        <f>VLOOKUP(B929,'Item in worksheet'!J:J,1,0)</f>
        <v>UHK10-0049</v>
      </c>
      <c r="B929" t="s">
        <v>804</v>
      </c>
      <c r="C929" s="13" t="s">
        <v>2054</v>
      </c>
      <c r="D929" t="s">
        <v>683</v>
      </c>
      <c r="E929" s="203" t="s">
        <v>2573</v>
      </c>
      <c r="F929" t="s">
        <v>34</v>
      </c>
      <c r="G929" t="s">
        <v>803</v>
      </c>
      <c r="H929" t="s">
        <v>36</v>
      </c>
      <c r="I929" t="s">
        <v>339</v>
      </c>
      <c r="J929" t="s">
        <v>693</v>
      </c>
      <c r="K929" s="1" t="s">
        <v>688</v>
      </c>
      <c r="L929" t="s">
        <v>40</v>
      </c>
      <c r="M929" t="s">
        <v>60</v>
      </c>
      <c r="N929" t="s">
        <v>42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Y929" t="s">
        <v>43</v>
      </c>
      <c r="Z929">
        <v>800</v>
      </c>
      <c r="AA929" t="s">
        <v>44</v>
      </c>
      <c r="AB929">
        <v>9</v>
      </c>
      <c r="AC929" s="5" t="s">
        <v>2139</v>
      </c>
      <c r="AF929" t="s">
        <v>42</v>
      </c>
      <c r="AG929" t="s">
        <v>34</v>
      </c>
      <c r="AH929" s="12" t="s">
        <v>34</v>
      </c>
      <c r="AM929" t="s">
        <v>46</v>
      </c>
      <c r="AN929" t="s">
        <v>662</v>
      </c>
      <c r="AO929" t="s">
        <v>34</v>
      </c>
      <c r="AP929" t="s">
        <v>48</v>
      </c>
      <c r="AQ929" t="s">
        <v>34</v>
      </c>
      <c r="AR929" t="s">
        <v>49</v>
      </c>
      <c r="AS929" s="5" t="e">
        <f t="shared" si="8"/>
        <v>#N/A</v>
      </c>
      <c r="AT929">
        <v>0</v>
      </c>
      <c r="AU929">
        <v>0</v>
      </c>
      <c r="AV929" t="e">
        <f>VLOOKUP(B929,#REF!,1,0)</f>
        <v>#REF!</v>
      </c>
    </row>
    <row r="930" spans="1:48">
      <c r="A930" s="5" t="str">
        <f>VLOOKUP(B930,'Item in worksheet'!J:J,1,0)</f>
        <v>UHK10-0049</v>
      </c>
      <c r="B930" t="s">
        <v>804</v>
      </c>
      <c r="C930" s="13" t="s">
        <v>2054</v>
      </c>
      <c r="D930" t="s">
        <v>683</v>
      </c>
      <c r="E930" s="203" t="s">
        <v>2573</v>
      </c>
      <c r="F930" t="s">
        <v>34</v>
      </c>
      <c r="G930" t="s">
        <v>803</v>
      </c>
      <c r="H930" t="s">
        <v>36</v>
      </c>
      <c r="I930" t="s">
        <v>339</v>
      </c>
      <c r="J930" t="s">
        <v>693</v>
      </c>
      <c r="K930" s="1" t="s">
        <v>688</v>
      </c>
      <c r="L930" t="s">
        <v>40</v>
      </c>
      <c r="M930" t="s">
        <v>41</v>
      </c>
      <c r="N930" t="s">
        <v>42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Y930" t="s">
        <v>43</v>
      </c>
      <c r="Z930">
        <v>800</v>
      </c>
      <c r="AA930" t="s">
        <v>44</v>
      </c>
      <c r="AB930">
        <v>9</v>
      </c>
      <c r="AC930" s="5" t="s">
        <v>2139</v>
      </c>
      <c r="AF930" t="s">
        <v>42</v>
      </c>
      <c r="AG930" t="s">
        <v>34</v>
      </c>
      <c r="AH930" s="12" t="s">
        <v>34</v>
      </c>
      <c r="AM930" t="s">
        <v>46</v>
      </c>
      <c r="AN930" t="s">
        <v>662</v>
      </c>
      <c r="AO930" t="s">
        <v>34</v>
      </c>
      <c r="AP930" t="s">
        <v>48</v>
      </c>
      <c r="AQ930" t="s">
        <v>34</v>
      </c>
      <c r="AR930" t="s">
        <v>49</v>
      </c>
      <c r="AS930" s="5" t="e">
        <f t="shared" si="8"/>
        <v>#N/A</v>
      </c>
      <c r="AT930">
        <v>0</v>
      </c>
      <c r="AU930">
        <v>0</v>
      </c>
      <c r="AV930" t="e">
        <f>VLOOKUP(B930,#REF!,1,0)</f>
        <v>#REF!</v>
      </c>
    </row>
    <row r="931" spans="1:48">
      <c r="A931" s="5" t="str">
        <f>VLOOKUP(B931,'Item in worksheet'!J:J,1,0)</f>
        <v>UHK12-0050</v>
      </c>
      <c r="B931" s="24" t="s">
        <v>1716</v>
      </c>
      <c r="C931" s="13" t="s">
        <v>2054</v>
      </c>
      <c r="D931" t="s">
        <v>683</v>
      </c>
      <c r="E931" s="203" t="s">
        <v>2573</v>
      </c>
      <c r="K931" s="1"/>
      <c r="M931" s="24" t="s">
        <v>60</v>
      </c>
      <c r="N931" t="s">
        <v>42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t="s">
        <v>43</v>
      </c>
      <c r="Z931">
        <v>800</v>
      </c>
      <c r="AA931" t="s">
        <v>44</v>
      </c>
      <c r="AB931">
        <v>9</v>
      </c>
      <c r="AC931" s="5" t="s">
        <v>2140</v>
      </c>
      <c r="AF931" t="s">
        <v>42</v>
      </c>
      <c r="AG931" t="s">
        <v>34</v>
      </c>
      <c r="AH931" s="12" t="s">
        <v>34</v>
      </c>
      <c r="AM931" t="s">
        <v>46</v>
      </c>
      <c r="AN931" t="s">
        <v>662</v>
      </c>
      <c r="AO931" t="s">
        <v>34</v>
      </c>
      <c r="AP931" t="s">
        <v>48</v>
      </c>
      <c r="AQ931" t="s">
        <v>34</v>
      </c>
      <c r="AR931" t="s">
        <v>49</v>
      </c>
      <c r="AS931" s="5" t="e">
        <f t="shared" si="8"/>
        <v>#N/A</v>
      </c>
      <c r="AT931">
        <v>0</v>
      </c>
      <c r="AU931">
        <v>0</v>
      </c>
      <c r="AV931" t="e">
        <f>VLOOKUP(B931,#REF!,1,0)</f>
        <v>#REF!</v>
      </c>
    </row>
    <row r="932" spans="1:48">
      <c r="A932" s="5" t="str">
        <f>VLOOKUP(B932,'Item in worksheet'!J:J,1,0)</f>
        <v>UHK12-0051</v>
      </c>
      <c r="B932" s="24" t="s">
        <v>1717</v>
      </c>
      <c r="C932" s="13" t="s">
        <v>2054</v>
      </c>
      <c r="D932" t="s">
        <v>683</v>
      </c>
      <c r="E932" s="203" t="s">
        <v>2573</v>
      </c>
      <c r="K932" s="1"/>
      <c r="M932" s="24" t="s">
        <v>60</v>
      </c>
      <c r="N932" t="s">
        <v>42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t="s">
        <v>43</v>
      </c>
      <c r="Z932">
        <v>800</v>
      </c>
      <c r="AA932" t="s">
        <v>44</v>
      </c>
      <c r="AB932">
        <v>9</v>
      </c>
      <c r="AC932" s="5" t="s">
        <v>2141</v>
      </c>
      <c r="AF932" t="s">
        <v>42</v>
      </c>
      <c r="AG932" t="s">
        <v>34</v>
      </c>
      <c r="AH932" s="12" t="s">
        <v>34</v>
      </c>
      <c r="AM932" t="s">
        <v>46</v>
      </c>
      <c r="AN932" t="s">
        <v>662</v>
      </c>
      <c r="AO932" t="s">
        <v>34</v>
      </c>
      <c r="AP932" t="s">
        <v>48</v>
      </c>
      <c r="AQ932" t="s">
        <v>34</v>
      </c>
      <c r="AR932" t="s">
        <v>49</v>
      </c>
      <c r="AS932" s="5" t="e">
        <f t="shared" si="8"/>
        <v>#N/A</v>
      </c>
      <c r="AT932">
        <v>0</v>
      </c>
      <c r="AU932">
        <v>0</v>
      </c>
      <c r="AV932" t="e">
        <f>VLOOKUP(B932,#REF!,1,0)</f>
        <v>#REF!</v>
      </c>
    </row>
    <row r="933" spans="1:48">
      <c r="A933" s="5" t="str">
        <f>VLOOKUP(B933,'Item in worksheet'!J:J,1,0)</f>
        <v>UHK13-0052</v>
      </c>
      <c r="B933" s="24" t="s">
        <v>1718</v>
      </c>
      <c r="C933" s="13" t="s">
        <v>2054</v>
      </c>
      <c r="D933" t="s">
        <v>683</v>
      </c>
      <c r="E933" s="203" t="s">
        <v>2573</v>
      </c>
      <c r="K933" s="1"/>
      <c r="M933" s="24" t="s">
        <v>41</v>
      </c>
      <c r="N933" t="s">
        <v>42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t="s">
        <v>43</v>
      </c>
      <c r="Z933">
        <v>800</v>
      </c>
      <c r="AA933" t="s">
        <v>44</v>
      </c>
      <c r="AB933">
        <v>9</v>
      </c>
      <c r="AC933" s="5" t="s">
        <v>2142</v>
      </c>
      <c r="AF933" t="s">
        <v>42</v>
      </c>
      <c r="AG933" t="s">
        <v>34</v>
      </c>
      <c r="AH933" s="12" t="s">
        <v>34</v>
      </c>
      <c r="AM933" t="s">
        <v>46</v>
      </c>
      <c r="AN933" t="s">
        <v>662</v>
      </c>
      <c r="AO933" t="s">
        <v>34</v>
      </c>
      <c r="AP933" t="s">
        <v>48</v>
      </c>
      <c r="AQ933" t="s">
        <v>34</v>
      </c>
      <c r="AR933" t="s">
        <v>49</v>
      </c>
      <c r="AS933" s="5" t="e">
        <f t="shared" si="8"/>
        <v>#N/A</v>
      </c>
      <c r="AT933">
        <v>0</v>
      </c>
      <c r="AU933">
        <v>0</v>
      </c>
      <c r="AV933" t="e">
        <f>VLOOKUP(B933,#REF!,1,0)</f>
        <v>#REF!</v>
      </c>
    </row>
    <row r="934" spans="1:48">
      <c r="A934" s="5" t="str">
        <f>VLOOKUP(B934,'Item in worksheet'!J:J,1,0)</f>
        <v>UHK13-0053</v>
      </c>
      <c r="B934" s="24" t="s">
        <v>1719</v>
      </c>
      <c r="C934" s="13" t="s">
        <v>2054</v>
      </c>
      <c r="D934" t="s">
        <v>683</v>
      </c>
      <c r="E934" s="203" t="s">
        <v>2573</v>
      </c>
      <c r="K934" s="1"/>
      <c r="M934" s="24" t="s">
        <v>41</v>
      </c>
      <c r="N934" t="s">
        <v>42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t="s">
        <v>43</v>
      </c>
      <c r="Z934">
        <v>800</v>
      </c>
      <c r="AA934" t="s">
        <v>44</v>
      </c>
      <c r="AB934">
        <v>9</v>
      </c>
      <c r="AC934" s="5" t="s">
        <v>2143</v>
      </c>
      <c r="AF934" t="s">
        <v>42</v>
      </c>
      <c r="AG934" t="s">
        <v>34</v>
      </c>
      <c r="AH934" s="12" t="s">
        <v>34</v>
      </c>
      <c r="AM934" t="s">
        <v>46</v>
      </c>
      <c r="AN934" t="s">
        <v>662</v>
      </c>
      <c r="AO934" t="s">
        <v>34</v>
      </c>
      <c r="AP934" t="s">
        <v>48</v>
      </c>
      <c r="AQ934" t="s">
        <v>34</v>
      </c>
      <c r="AR934" t="s">
        <v>49</v>
      </c>
      <c r="AS934" s="5" t="e">
        <f t="shared" si="8"/>
        <v>#N/A</v>
      </c>
      <c r="AT934">
        <v>0</v>
      </c>
      <c r="AU934">
        <v>0</v>
      </c>
      <c r="AV934" t="e">
        <f>VLOOKUP(B934,#REF!,1,0)</f>
        <v>#REF!</v>
      </c>
    </row>
    <row r="935" spans="1:48">
      <c r="A935" s="5" t="str">
        <f>VLOOKUP(B935,'Item in worksheet'!J:J,1,0)</f>
        <v>UHK13-0052</v>
      </c>
      <c r="B935" s="24" t="s">
        <v>1718</v>
      </c>
      <c r="C935" s="13" t="s">
        <v>2054</v>
      </c>
      <c r="D935" t="s">
        <v>683</v>
      </c>
      <c r="E935" s="203" t="s">
        <v>2573</v>
      </c>
      <c r="K935" s="1"/>
      <c r="M935" s="24" t="s">
        <v>60</v>
      </c>
      <c r="N935" t="s">
        <v>42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t="s">
        <v>43</v>
      </c>
      <c r="Z935">
        <v>800</v>
      </c>
      <c r="AA935" t="s">
        <v>44</v>
      </c>
      <c r="AB935">
        <v>9</v>
      </c>
      <c r="AC935" s="5" t="s">
        <v>2142</v>
      </c>
      <c r="AF935" t="s">
        <v>42</v>
      </c>
      <c r="AG935" t="s">
        <v>34</v>
      </c>
      <c r="AH935" s="12" t="s">
        <v>34</v>
      </c>
      <c r="AM935" t="s">
        <v>46</v>
      </c>
      <c r="AN935" t="s">
        <v>662</v>
      </c>
      <c r="AO935" t="s">
        <v>34</v>
      </c>
      <c r="AP935" t="s">
        <v>48</v>
      </c>
      <c r="AQ935" t="s">
        <v>34</v>
      </c>
      <c r="AR935" t="s">
        <v>49</v>
      </c>
      <c r="AS935" s="5" t="e">
        <f t="shared" si="8"/>
        <v>#N/A</v>
      </c>
      <c r="AT935">
        <v>0</v>
      </c>
      <c r="AU935">
        <v>0</v>
      </c>
      <c r="AV935" t="e">
        <f>VLOOKUP(B935,#REF!,1,0)</f>
        <v>#REF!</v>
      </c>
    </row>
    <row r="936" spans="1:48">
      <c r="A936" s="5" t="str">
        <f>VLOOKUP(B936,'Item in worksheet'!J:J,1,0)</f>
        <v>UHK13-0053</v>
      </c>
      <c r="B936" s="24" t="s">
        <v>1719</v>
      </c>
      <c r="C936" s="13" t="s">
        <v>2054</v>
      </c>
      <c r="D936" t="s">
        <v>683</v>
      </c>
      <c r="E936" s="203" t="s">
        <v>2573</v>
      </c>
      <c r="F936" s="203"/>
      <c r="G936" s="203"/>
      <c r="H936" s="203"/>
      <c r="I936" s="203"/>
      <c r="J936" s="203"/>
      <c r="K936" s="213"/>
      <c r="L936" s="203"/>
      <c r="M936" s="24" t="s">
        <v>60</v>
      </c>
      <c r="N936" t="s">
        <v>42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t="s">
        <v>43</v>
      </c>
      <c r="Z936">
        <v>800</v>
      </c>
      <c r="AA936" t="s">
        <v>44</v>
      </c>
      <c r="AB936">
        <v>9</v>
      </c>
      <c r="AC936" s="5" t="s">
        <v>2143</v>
      </c>
      <c r="AF936" t="s">
        <v>42</v>
      </c>
      <c r="AG936" t="s">
        <v>34</v>
      </c>
      <c r="AH936" s="12" t="s">
        <v>34</v>
      </c>
      <c r="AM936" t="s">
        <v>46</v>
      </c>
      <c r="AN936" t="s">
        <v>662</v>
      </c>
      <c r="AO936" t="s">
        <v>34</v>
      </c>
      <c r="AP936" t="s">
        <v>48</v>
      </c>
      <c r="AQ936" t="s">
        <v>34</v>
      </c>
      <c r="AR936" t="s">
        <v>49</v>
      </c>
      <c r="AS936" s="5" t="e">
        <f t="shared" si="8"/>
        <v>#N/A</v>
      </c>
      <c r="AT936">
        <v>0</v>
      </c>
      <c r="AU936">
        <v>0</v>
      </c>
      <c r="AV936" t="e">
        <f>VLOOKUP(B936,#REF!,1,0)</f>
        <v>#REF!</v>
      </c>
    </row>
    <row r="937" spans="1:48">
      <c r="A937" s="5" t="str">
        <f>VLOOKUP(B937,'Item in worksheet'!J:J,1,0)</f>
        <v>UHK13-0085</v>
      </c>
      <c r="B937" s="24" t="s">
        <v>1720</v>
      </c>
      <c r="C937" s="13" t="s">
        <v>2054</v>
      </c>
      <c r="D937" t="s">
        <v>683</v>
      </c>
      <c r="E937" s="203" t="s">
        <v>2573</v>
      </c>
      <c r="F937" s="203"/>
      <c r="G937" s="203"/>
      <c r="H937" s="203"/>
      <c r="I937" s="203"/>
      <c r="J937" s="203"/>
      <c r="K937" s="213"/>
      <c r="L937" s="203"/>
      <c r="M937" s="24" t="s">
        <v>60</v>
      </c>
      <c r="N937" t="s">
        <v>42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t="s">
        <v>43</v>
      </c>
      <c r="Z937">
        <v>800</v>
      </c>
      <c r="AA937" t="s">
        <v>44</v>
      </c>
      <c r="AB937">
        <v>9</v>
      </c>
      <c r="AC937" s="5" t="s">
        <v>2144</v>
      </c>
      <c r="AF937" t="s">
        <v>42</v>
      </c>
      <c r="AG937" t="s">
        <v>34</v>
      </c>
      <c r="AH937" s="12" t="s">
        <v>34</v>
      </c>
      <c r="AM937" t="s">
        <v>46</v>
      </c>
      <c r="AN937" t="s">
        <v>662</v>
      </c>
      <c r="AO937" t="s">
        <v>34</v>
      </c>
      <c r="AP937" t="s">
        <v>48</v>
      </c>
      <c r="AQ937" t="s">
        <v>34</v>
      </c>
      <c r="AR937" t="s">
        <v>49</v>
      </c>
      <c r="AS937" s="5" t="e">
        <f t="shared" si="8"/>
        <v>#N/A</v>
      </c>
      <c r="AT937">
        <v>0</v>
      </c>
      <c r="AU937">
        <v>0</v>
      </c>
      <c r="AV937" t="e">
        <f>VLOOKUP(B937,#REF!,1,0)</f>
        <v>#REF!</v>
      </c>
    </row>
    <row r="938" spans="1:48">
      <c r="A938" s="5" t="str">
        <f>VLOOKUP(B938,'Item in worksheet'!J:J,1,0)</f>
        <v>UHK10-0098</v>
      </c>
      <c r="B938" s="24" t="s">
        <v>1721</v>
      </c>
      <c r="C938" s="13" t="s">
        <v>2055</v>
      </c>
      <c r="E938" s="203" t="s">
        <v>2573</v>
      </c>
      <c r="F938" s="203"/>
      <c r="G938" s="203"/>
      <c r="H938" s="203"/>
      <c r="I938" s="203"/>
      <c r="J938" s="203"/>
      <c r="K938" s="213"/>
      <c r="L938" s="203"/>
      <c r="M938" s="24" t="s">
        <v>41</v>
      </c>
      <c r="N938" t="s">
        <v>42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t="s">
        <v>43</v>
      </c>
      <c r="Z938">
        <v>800</v>
      </c>
      <c r="AA938" t="s">
        <v>44</v>
      </c>
      <c r="AB938">
        <v>9</v>
      </c>
      <c r="AC938" s="5" t="s">
        <v>2138</v>
      </c>
      <c r="AF938" t="s">
        <v>42</v>
      </c>
      <c r="AG938" t="s">
        <v>34</v>
      </c>
      <c r="AH938" s="12" t="s">
        <v>34</v>
      </c>
      <c r="AM938" t="s">
        <v>46</v>
      </c>
      <c r="AN938" t="s">
        <v>662</v>
      </c>
      <c r="AO938" t="s">
        <v>34</v>
      </c>
      <c r="AP938" t="s">
        <v>48</v>
      </c>
      <c r="AQ938" t="s">
        <v>34</v>
      </c>
      <c r="AR938" t="s">
        <v>49</v>
      </c>
      <c r="AS938" s="5" t="e">
        <f t="shared" si="8"/>
        <v>#N/A</v>
      </c>
      <c r="AT938">
        <v>0</v>
      </c>
      <c r="AU938">
        <v>0</v>
      </c>
      <c r="AV938" t="e">
        <f>VLOOKUP(B938,#REF!,1,0)</f>
        <v>#REF!</v>
      </c>
    </row>
    <row r="939" spans="1:48">
      <c r="A939" s="5" t="str">
        <f>VLOOKUP(B939,'Item in worksheet'!J:J,1,0)</f>
        <v>UHK10-0099</v>
      </c>
      <c r="B939" s="24" t="s">
        <v>1722</v>
      </c>
      <c r="C939" s="13" t="s">
        <v>2055</v>
      </c>
      <c r="E939" s="203" t="s">
        <v>2573</v>
      </c>
      <c r="F939" s="203"/>
      <c r="G939" s="203"/>
      <c r="H939" s="203"/>
      <c r="I939" s="203"/>
      <c r="J939" s="203"/>
      <c r="K939" s="213"/>
      <c r="L939" s="203"/>
      <c r="M939" s="24" t="s">
        <v>41</v>
      </c>
      <c r="N939" t="s">
        <v>42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t="s">
        <v>43</v>
      </c>
      <c r="Z939">
        <v>800</v>
      </c>
      <c r="AA939" t="s">
        <v>44</v>
      </c>
      <c r="AB939">
        <v>9</v>
      </c>
      <c r="AC939" s="5" t="s">
        <v>2139</v>
      </c>
      <c r="AF939" t="s">
        <v>42</v>
      </c>
      <c r="AG939" t="s">
        <v>34</v>
      </c>
      <c r="AH939" s="12" t="s">
        <v>34</v>
      </c>
      <c r="AM939" t="s">
        <v>46</v>
      </c>
      <c r="AN939" t="s">
        <v>662</v>
      </c>
      <c r="AO939" t="s">
        <v>34</v>
      </c>
      <c r="AP939" t="s">
        <v>48</v>
      </c>
      <c r="AQ939" t="s">
        <v>34</v>
      </c>
      <c r="AR939" t="s">
        <v>49</v>
      </c>
      <c r="AS939" s="5" t="e">
        <f t="shared" si="8"/>
        <v>#N/A</v>
      </c>
      <c r="AT939">
        <v>0</v>
      </c>
      <c r="AU939">
        <v>0</v>
      </c>
      <c r="AV939" t="e">
        <f>VLOOKUP(B939,#REF!,1,0)</f>
        <v>#REF!</v>
      </c>
    </row>
    <row r="940" spans="1:48">
      <c r="A940" s="5" t="str">
        <f>VLOOKUP(B940,'Item in worksheet'!J:J,1,0)</f>
        <v>UHK10-0098</v>
      </c>
      <c r="B940" s="24" t="s">
        <v>1721</v>
      </c>
      <c r="C940" s="13" t="s">
        <v>2055</v>
      </c>
      <c r="E940" s="203" t="s">
        <v>2573</v>
      </c>
      <c r="F940" s="203"/>
      <c r="G940" s="203"/>
      <c r="H940" s="203"/>
      <c r="I940" s="203"/>
      <c r="J940" s="203"/>
      <c r="K940" s="213"/>
      <c r="L940" s="203"/>
      <c r="M940" s="24" t="s">
        <v>60</v>
      </c>
      <c r="N940" t="s">
        <v>42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t="s">
        <v>43</v>
      </c>
      <c r="Z940">
        <v>800</v>
      </c>
      <c r="AA940" t="s">
        <v>44</v>
      </c>
      <c r="AB940">
        <v>9</v>
      </c>
      <c r="AC940" s="5" t="s">
        <v>2138</v>
      </c>
      <c r="AF940" t="s">
        <v>42</v>
      </c>
      <c r="AG940" t="s">
        <v>34</v>
      </c>
      <c r="AH940" s="12" t="s">
        <v>34</v>
      </c>
      <c r="AM940" t="s">
        <v>46</v>
      </c>
      <c r="AN940" t="s">
        <v>662</v>
      </c>
      <c r="AO940" t="s">
        <v>34</v>
      </c>
      <c r="AP940" t="s">
        <v>48</v>
      </c>
      <c r="AQ940" t="s">
        <v>34</v>
      </c>
      <c r="AR940" t="s">
        <v>49</v>
      </c>
      <c r="AS940" s="5" t="e">
        <f t="shared" si="8"/>
        <v>#N/A</v>
      </c>
      <c r="AT940">
        <v>0</v>
      </c>
      <c r="AU940">
        <v>0</v>
      </c>
      <c r="AV940" t="e">
        <f>VLOOKUP(B940,#REF!,1,0)</f>
        <v>#REF!</v>
      </c>
    </row>
    <row r="941" spans="1:48">
      <c r="A941" s="5" t="str">
        <f>VLOOKUP(B941,'Item in worksheet'!J:J,1,0)</f>
        <v>UHK10-0099</v>
      </c>
      <c r="B941" s="24" t="s">
        <v>1722</v>
      </c>
      <c r="C941" s="13" t="s">
        <v>2055</v>
      </c>
      <c r="E941" s="203" t="s">
        <v>2573</v>
      </c>
      <c r="F941" s="203"/>
      <c r="G941" s="203"/>
      <c r="H941" s="203"/>
      <c r="I941" s="203"/>
      <c r="J941" s="203"/>
      <c r="K941" s="213"/>
      <c r="L941" s="203"/>
      <c r="M941" s="24" t="s">
        <v>60</v>
      </c>
      <c r="N941" t="s">
        <v>42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t="s">
        <v>43</v>
      </c>
      <c r="Z941">
        <v>800</v>
      </c>
      <c r="AA941" t="s">
        <v>44</v>
      </c>
      <c r="AB941">
        <v>9</v>
      </c>
      <c r="AC941" s="5" t="s">
        <v>2139</v>
      </c>
      <c r="AF941" t="s">
        <v>42</v>
      </c>
      <c r="AG941" t="s">
        <v>34</v>
      </c>
      <c r="AH941" s="12" t="s">
        <v>34</v>
      </c>
      <c r="AM941" t="s">
        <v>46</v>
      </c>
      <c r="AN941" t="s">
        <v>662</v>
      </c>
      <c r="AO941" t="s">
        <v>34</v>
      </c>
      <c r="AP941" t="s">
        <v>48</v>
      </c>
      <c r="AQ941" t="s">
        <v>34</v>
      </c>
      <c r="AR941" t="s">
        <v>49</v>
      </c>
      <c r="AS941" s="5" t="e">
        <f t="shared" si="8"/>
        <v>#N/A</v>
      </c>
      <c r="AT941">
        <v>0</v>
      </c>
      <c r="AU941">
        <v>0</v>
      </c>
      <c r="AV941" t="e">
        <f>VLOOKUP(B941,#REF!,1,0)</f>
        <v>#REF!</v>
      </c>
    </row>
    <row r="942" spans="1:48">
      <c r="A942" s="5" t="str">
        <f>VLOOKUP(B942,'Item in worksheet'!J:J,1,0)</f>
        <v>UHK12-0100</v>
      </c>
      <c r="B942" s="24" t="s">
        <v>1723</v>
      </c>
      <c r="C942" s="13" t="s">
        <v>2055</v>
      </c>
      <c r="E942" s="203" t="s">
        <v>2573</v>
      </c>
      <c r="F942" s="203"/>
      <c r="G942" s="203"/>
      <c r="H942" s="203"/>
      <c r="I942" s="203"/>
      <c r="J942" s="203"/>
      <c r="K942" s="213"/>
      <c r="L942" s="203"/>
      <c r="M942" s="24" t="s">
        <v>60</v>
      </c>
      <c r="N942" t="s">
        <v>42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t="s">
        <v>43</v>
      </c>
      <c r="Z942">
        <v>800</v>
      </c>
      <c r="AA942" t="s">
        <v>44</v>
      </c>
      <c r="AB942">
        <v>9</v>
      </c>
      <c r="AC942" s="5" t="s">
        <v>2140</v>
      </c>
      <c r="AF942" t="s">
        <v>42</v>
      </c>
      <c r="AG942" t="s">
        <v>34</v>
      </c>
      <c r="AH942" s="12" t="s">
        <v>34</v>
      </c>
      <c r="AM942" t="s">
        <v>46</v>
      </c>
      <c r="AN942" t="s">
        <v>662</v>
      </c>
      <c r="AO942" t="s">
        <v>34</v>
      </c>
      <c r="AP942" t="s">
        <v>48</v>
      </c>
      <c r="AQ942" t="s">
        <v>34</v>
      </c>
      <c r="AR942" t="s">
        <v>49</v>
      </c>
      <c r="AS942" s="5" t="e">
        <f t="shared" si="8"/>
        <v>#N/A</v>
      </c>
      <c r="AT942">
        <v>0</v>
      </c>
      <c r="AU942">
        <v>0</v>
      </c>
      <c r="AV942" t="e">
        <f>VLOOKUP(B942,#REF!,1,0)</f>
        <v>#REF!</v>
      </c>
    </row>
    <row r="943" spans="1:48">
      <c r="A943" s="5" t="str">
        <f>VLOOKUP(B943,'Item in worksheet'!J:J,1,0)</f>
        <v>UHK12-0101</v>
      </c>
      <c r="B943" s="24" t="s">
        <v>1724</v>
      </c>
      <c r="C943" s="13" t="s">
        <v>2055</v>
      </c>
      <c r="E943" s="203" t="s">
        <v>2573</v>
      </c>
      <c r="F943" s="203"/>
      <c r="G943" s="203"/>
      <c r="H943" s="203"/>
      <c r="I943" s="203"/>
      <c r="J943" s="203"/>
      <c r="K943" s="213"/>
      <c r="L943" s="203"/>
      <c r="M943" s="24" t="s">
        <v>60</v>
      </c>
      <c r="N943" t="s">
        <v>42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t="s">
        <v>43</v>
      </c>
      <c r="Z943">
        <v>800</v>
      </c>
      <c r="AA943" t="s">
        <v>44</v>
      </c>
      <c r="AB943">
        <v>9</v>
      </c>
      <c r="AC943" s="5" t="s">
        <v>2141</v>
      </c>
      <c r="AF943" t="s">
        <v>42</v>
      </c>
      <c r="AG943" t="s">
        <v>34</v>
      </c>
      <c r="AH943" s="12" t="s">
        <v>34</v>
      </c>
      <c r="AM943" t="s">
        <v>46</v>
      </c>
      <c r="AN943" t="s">
        <v>662</v>
      </c>
      <c r="AO943" t="s">
        <v>34</v>
      </c>
      <c r="AP943" t="s">
        <v>48</v>
      </c>
      <c r="AQ943" t="s">
        <v>34</v>
      </c>
      <c r="AR943" t="s">
        <v>49</v>
      </c>
      <c r="AS943" s="5" t="e">
        <f t="shared" si="8"/>
        <v>#N/A</v>
      </c>
      <c r="AT943">
        <v>0</v>
      </c>
      <c r="AU943">
        <v>0</v>
      </c>
      <c r="AV943" t="e">
        <f>VLOOKUP(B943,#REF!,1,0)</f>
        <v>#REF!</v>
      </c>
    </row>
    <row r="944" spans="1:48">
      <c r="A944" s="5" t="str">
        <f>VLOOKUP(B944,'Item in worksheet'!J:J,1,0)</f>
        <v>UHK13-0102</v>
      </c>
      <c r="B944" s="24" t="s">
        <v>1725</v>
      </c>
      <c r="C944" s="13" t="s">
        <v>2055</v>
      </c>
      <c r="E944" s="203" t="s">
        <v>2573</v>
      </c>
      <c r="F944" s="203"/>
      <c r="G944" s="203"/>
      <c r="H944" s="203"/>
      <c r="I944" s="203"/>
      <c r="J944" s="203"/>
      <c r="K944" s="213"/>
      <c r="L944" s="203"/>
      <c r="M944" s="24" t="s">
        <v>41</v>
      </c>
      <c r="N944" t="s">
        <v>42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t="s">
        <v>43</v>
      </c>
      <c r="Z944">
        <v>800</v>
      </c>
      <c r="AA944" t="s">
        <v>44</v>
      </c>
      <c r="AB944">
        <v>9</v>
      </c>
      <c r="AC944" s="5" t="s">
        <v>2142</v>
      </c>
      <c r="AF944" t="s">
        <v>42</v>
      </c>
      <c r="AG944" t="s">
        <v>34</v>
      </c>
      <c r="AH944" s="12" t="s">
        <v>34</v>
      </c>
      <c r="AM944" t="s">
        <v>46</v>
      </c>
      <c r="AN944" t="s">
        <v>662</v>
      </c>
      <c r="AO944" t="s">
        <v>34</v>
      </c>
      <c r="AP944" t="s">
        <v>48</v>
      </c>
      <c r="AQ944" t="s">
        <v>34</v>
      </c>
      <c r="AR944" t="s">
        <v>49</v>
      </c>
      <c r="AS944" s="5" t="e">
        <f t="shared" si="8"/>
        <v>#N/A</v>
      </c>
      <c r="AT944">
        <v>0</v>
      </c>
      <c r="AU944">
        <v>0</v>
      </c>
      <c r="AV944" t="e">
        <f>VLOOKUP(B944,#REF!,1,0)</f>
        <v>#REF!</v>
      </c>
    </row>
    <row r="945" spans="1:48">
      <c r="A945" s="5" t="str">
        <f>VLOOKUP(B945,'Item in worksheet'!J:J,1,0)</f>
        <v>UHK13-0103</v>
      </c>
      <c r="B945" s="24" t="s">
        <v>1726</v>
      </c>
      <c r="C945" s="13" t="s">
        <v>2055</v>
      </c>
      <c r="E945" s="203" t="s">
        <v>2573</v>
      </c>
      <c r="F945" s="203"/>
      <c r="G945" s="203"/>
      <c r="H945" s="203"/>
      <c r="I945" s="203"/>
      <c r="J945" s="203"/>
      <c r="K945" s="213"/>
      <c r="L945" s="203"/>
      <c r="M945" s="24" t="s">
        <v>41</v>
      </c>
      <c r="N945" t="s">
        <v>42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t="s">
        <v>43</v>
      </c>
      <c r="Z945">
        <v>800</v>
      </c>
      <c r="AA945" t="s">
        <v>44</v>
      </c>
      <c r="AB945">
        <v>9</v>
      </c>
      <c r="AC945" s="5" t="s">
        <v>2143</v>
      </c>
      <c r="AF945" t="s">
        <v>42</v>
      </c>
      <c r="AG945" t="s">
        <v>34</v>
      </c>
      <c r="AH945" s="12" t="s">
        <v>34</v>
      </c>
      <c r="AM945" t="s">
        <v>46</v>
      </c>
      <c r="AN945" t="s">
        <v>662</v>
      </c>
      <c r="AO945" t="s">
        <v>34</v>
      </c>
      <c r="AP945" t="s">
        <v>48</v>
      </c>
      <c r="AQ945" t="s">
        <v>34</v>
      </c>
      <c r="AR945" t="s">
        <v>49</v>
      </c>
      <c r="AS945" s="5" t="e">
        <f t="shared" si="8"/>
        <v>#N/A</v>
      </c>
      <c r="AT945">
        <v>0</v>
      </c>
      <c r="AU945">
        <v>0</v>
      </c>
      <c r="AV945" t="e">
        <f>VLOOKUP(B945,#REF!,1,0)</f>
        <v>#REF!</v>
      </c>
    </row>
    <row r="946" spans="1:48">
      <c r="A946" s="5" t="str">
        <f>VLOOKUP(B946,'Item in worksheet'!J:J,1,0)</f>
        <v>UHK13-0102</v>
      </c>
      <c r="B946" s="24" t="s">
        <v>1725</v>
      </c>
      <c r="C946" s="13" t="s">
        <v>2055</v>
      </c>
      <c r="E946" s="203" t="s">
        <v>2573</v>
      </c>
      <c r="F946" s="203"/>
      <c r="G946" s="203"/>
      <c r="H946" s="203"/>
      <c r="I946" s="203"/>
      <c r="J946" s="203"/>
      <c r="K946" s="213"/>
      <c r="L946" s="203"/>
      <c r="M946" s="24" t="s">
        <v>60</v>
      </c>
      <c r="N946" t="s">
        <v>42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t="s">
        <v>43</v>
      </c>
      <c r="Z946">
        <v>800</v>
      </c>
      <c r="AA946" t="s">
        <v>44</v>
      </c>
      <c r="AB946">
        <v>9</v>
      </c>
      <c r="AC946" s="5" t="s">
        <v>2142</v>
      </c>
      <c r="AF946" t="s">
        <v>42</v>
      </c>
      <c r="AG946" t="s">
        <v>34</v>
      </c>
      <c r="AH946" s="12" t="s">
        <v>34</v>
      </c>
      <c r="AM946" t="s">
        <v>46</v>
      </c>
      <c r="AN946" t="s">
        <v>662</v>
      </c>
      <c r="AO946" t="s">
        <v>34</v>
      </c>
      <c r="AP946" t="s">
        <v>48</v>
      </c>
      <c r="AQ946" t="s">
        <v>34</v>
      </c>
      <c r="AR946" t="s">
        <v>49</v>
      </c>
      <c r="AS946" s="5" t="e">
        <f t="shared" si="8"/>
        <v>#N/A</v>
      </c>
      <c r="AT946">
        <v>0</v>
      </c>
      <c r="AU946">
        <v>0</v>
      </c>
      <c r="AV946" t="e">
        <f>VLOOKUP(B946,#REF!,1,0)</f>
        <v>#REF!</v>
      </c>
    </row>
    <row r="947" spans="1:48">
      <c r="A947" s="5" t="str">
        <f>VLOOKUP(B947,'Item in worksheet'!J:J,1,0)</f>
        <v>UHK13-0103</v>
      </c>
      <c r="B947" s="24" t="s">
        <v>1726</v>
      </c>
      <c r="C947" s="13" t="s">
        <v>2055</v>
      </c>
      <c r="E947" s="203" t="s">
        <v>2573</v>
      </c>
      <c r="F947" s="203"/>
      <c r="G947" s="203"/>
      <c r="H947" s="203"/>
      <c r="I947" s="203"/>
      <c r="J947" s="203"/>
      <c r="K947" s="213"/>
      <c r="L947" s="203"/>
      <c r="M947" s="24" t="s">
        <v>60</v>
      </c>
      <c r="N947" t="s">
        <v>42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t="s">
        <v>43</v>
      </c>
      <c r="Z947">
        <v>800</v>
      </c>
      <c r="AA947" t="s">
        <v>44</v>
      </c>
      <c r="AB947">
        <v>9</v>
      </c>
      <c r="AC947" s="5" t="s">
        <v>2143</v>
      </c>
      <c r="AF947" t="s">
        <v>42</v>
      </c>
      <c r="AG947" t="s">
        <v>34</v>
      </c>
      <c r="AH947" s="12" t="s">
        <v>34</v>
      </c>
      <c r="AM947" t="s">
        <v>46</v>
      </c>
      <c r="AN947" t="s">
        <v>662</v>
      </c>
      <c r="AO947" t="s">
        <v>34</v>
      </c>
      <c r="AP947" t="s">
        <v>48</v>
      </c>
      <c r="AQ947" t="s">
        <v>34</v>
      </c>
      <c r="AR947" t="s">
        <v>49</v>
      </c>
      <c r="AS947" s="5" t="e">
        <f t="shared" si="8"/>
        <v>#N/A</v>
      </c>
      <c r="AT947">
        <v>0</v>
      </c>
      <c r="AU947">
        <v>0</v>
      </c>
      <c r="AV947" t="e">
        <f>VLOOKUP(B947,#REF!,1,0)</f>
        <v>#REF!</v>
      </c>
    </row>
    <row r="948" spans="1:48">
      <c r="A948" s="5" t="str">
        <f>VLOOKUP(B948,'Item in worksheet'!J:J,1,0)</f>
        <v>UH10-2100</v>
      </c>
      <c r="B948" t="s">
        <v>805</v>
      </c>
      <c r="C948" s="13" t="s">
        <v>2056</v>
      </c>
      <c r="D948" t="s">
        <v>659</v>
      </c>
      <c r="E948" t="s">
        <v>1935</v>
      </c>
      <c r="F948" t="s">
        <v>34</v>
      </c>
      <c r="G948" t="s">
        <v>806</v>
      </c>
      <c r="H948" t="s">
        <v>36</v>
      </c>
      <c r="I948" t="s">
        <v>37</v>
      </c>
      <c r="J948" t="s">
        <v>136</v>
      </c>
      <c r="K948" s="1" t="s">
        <v>116</v>
      </c>
      <c r="L948" t="s">
        <v>40</v>
      </c>
      <c r="M948" t="s">
        <v>60</v>
      </c>
      <c r="N948" t="s">
        <v>42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Y948" t="s">
        <v>43</v>
      </c>
      <c r="Z948">
        <v>800</v>
      </c>
      <c r="AA948" t="s">
        <v>44</v>
      </c>
      <c r="AB948">
        <v>9</v>
      </c>
      <c r="AC948" t="s">
        <v>45</v>
      </c>
      <c r="AF948" t="s">
        <v>42</v>
      </c>
      <c r="AG948" t="s">
        <v>34</v>
      </c>
      <c r="AH948" s="12" t="s">
        <v>34</v>
      </c>
      <c r="AM948" t="s">
        <v>46</v>
      </c>
      <c r="AN948" t="s">
        <v>662</v>
      </c>
      <c r="AO948" t="s">
        <v>34</v>
      </c>
      <c r="AP948" t="s">
        <v>48</v>
      </c>
      <c r="AQ948" t="s">
        <v>34</v>
      </c>
      <c r="AR948" t="s">
        <v>49</v>
      </c>
      <c r="AS948" s="5" t="e">
        <f t="shared" si="8"/>
        <v>#N/A</v>
      </c>
      <c r="AT948">
        <v>0</v>
      </c>
      <c r="AU948">
        <v>0</v>
      </c>
      <c r="AV948" t="e">
        <f>VLOOKUP(B948,#REF!,1,0)</f>
        <v>#REF!</v>
      </c>
    </row>
    <row r="949" spans="1:48">
      <c r="A949" s="5" t="str">
        <f>VLOOKUP(B949,'Item in worksheet'!J:J,1,0)</f>
        <v>UH10-2101</v>
      </c>
      <c r="B949" t="s">
        <v>807</v>
      </c>
      <c r="C949" s="13" t="s">
        <v>2056</v>
      </c>
      <c r="D949" t="s">
        <v>659</v>
      </c>
      <c r="E949" t="s">
        <v>1935</v>
      </c>
      <c r="F949" t="s">
        <v>34</v>
      </c>
      <c r="G949" t="s">
        <v>806</v>
      </c>
      <c r="H949" t="s">
        <v>36</v>
      </c>
      <c r="I949" t="s">
        <v>37</v>
      </c>
      <c r="J949" t="s">
        <v>139</v>
      </c>
      <c r="K949" s="1" t="s">
        <v>116</v>
      </c>
      <c r="L949" t="s">
        <v>40</v>
      </c>
      <c r="M949" t="s">
        <v>60</v>
      </c>
      <c r="N949" t="s">
        <v>42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Y949" t="s">
        <v>43</v>
      </c>
      <c r="Z949">
        <v>800</v>
      </c>
      <c r="AA949" t="s">
        <v>44</v>
      </c>
      <c r="AB949">
        <v>9</v>
      </c>
      <c r="AC949" t="s">
        <v>53</v>
      </c>
      <c r="AF949" t="s">
        <v>42</v>
      </c>
      <c r="AG949" t="s">
        <v>34</v>
      </c>
      <c r="AH949" s="12" t="s">
        <v>34</v>
      </c>
      <c r="AM949" t="s">
        <v>46</v>
      </c>
      <c r="AN949" t="s">
        <v>662</v>
      </c>
      <c r="AO949" t="s">
        <v>34</v>
      </c>
      <c r="AP949" t="s">
        <v>48</v>
      </c>
      <c r="AQ949" t="s">
        <v>34</v>
      </c>
      <c r="AR949" t="s">
        <v>49</v>
      </c>
      <c r="AS949" s="5" t="e">
        <f t="shared" si="8"/>
        <v>#N/A</v>
      </c>
      <c r="AT949">
        <v>0</v>
      </c>
      <c r="AU949">
        <v>0</v>
      </c>
      <c r="AV949" t="e">
        <f>VLOOKUP(B949,#REF!,1,0)</f>
        <v>#REF!</v>
      </c>
    </row>
    <row r="950" spans="1:48">
      <c r="A950" s="5" t="str">
        <f>VLOOKUP(B950,'Item in worksheet'!J:J,1,0)</f>
        <v>UH12-2102</v>
      </c>
      <c r="B950" t="s">
        <v>808</v>
      </c>
      <c r="C950" s="13" t="s">
        <v>2056</v>
      </c>
      <c r="D950" t="s">
        <v>659</v>
      </c>
      <c r="E950" t="s">
        <v>1935</v>
      </c>
      <c r="F950" t="s">
        <v>34</v>
      </c>
      <c r="G950" t="s">
        <v>806</v>
      </c>
      <c r="H950" t="s">
        <v>58</v>
      </c>
      <c r="I950" t="s">
        <v>37</v>
      </c>
      <c r="J950" t="s">
        <v>136</v>
      </c>
      <c r="K950" s="1" t="s">
        <v>809</v>
      </c>
      <c r="L950" t="s">
        <v>40</v>
      </c>
      <c r="M950" t="s">
        <v>60</v>
      </c>
      <c r="N950" t="s">
        <v>42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Y950" t="s">
        <v>43</v>
      </c>
      <c r="Z950">
        <v>800</v>
      </c>
      <c r="AA950" t="s">
        <v>44</v>
      </c>
      <c r="AB950">
        <v>9</v>
      </c>
      <c r="AC950" t="s">
        <v>1908</v>
      </c>
      <c r="AF950" t="s">
        <v>42</v>
      </c>
      <c r="AG950" t="s">
        <v>34</v>
      </c>
      <c r="AH950" s="12" t="s">
        <v>34</v>
      </c>
      <c r="AM950" t="s">
        <v>46</v>
      </c>
      <c r="AN950" t="s">
        <v>662</v>
      </c>
      <c r="AO950" t="s">
        <v>34</v>
      </c>
      <c r="AP950" t="s">
        <v>48</v>
      </c>
      <c r="AQ950" t="s">
        <v>34</v>
      </c>
      <c r="AR950" t="s">
        <v>49</v>
      </c>
      <c r="AS950" s="5" t="e">
        <f t="shared" si="8"/>
        <v>#N/A</v>
      </c>
      <c r="AT950">
        <v>0</v>
      </c>
      <c r="AU950">
        <v>0</v>
      </c>
      <c r="AV950" t="e">
        <f>VLOOKUP(B950,#REF!,1,0)</f>
        <v>#REF!</v>
      </c>
    </row>
    <row r="951" spans="1:48">
      <c r="A951" s="5" t="str">
        <f>VLOOKUP(B951,'Item in worksheet'!J:J,1,0)</f>
        <v>UH12-2103</v>
      </c>
      <c r="B951" t="s">
        <v>810</v>
      </c>
      <c r="C951" s="13" t="s">
        <v>2056</v>
      </c>
      <c r="D951" t="s">
        <v>659</v>
      </c>
      <c r="E951" t="s">
        <v>1935</v>
      </c>
      <c r="F951" t="s">
        <v>34</v>
      </c>
      <c r="G951" t="s">
        <v>806</v>
      </c>
      <c r="H951" t="s">
        <v>58</v>
      </c>
      <c r="I951" t="s">
        <v>37</v>
      </c>
      <c r="J951" t="s">
        <v>139</v>
      </c>
      <c r="K951" s="1" t="s">
        <v>809</v>
      </c>
      <c r="L951" t="s">
        <v>40</v>
      </c>
      <c r="M951" t="s">
        <v>60</v>
      </c>
      <c r="N951" t="s">
        <v>42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Y951" t="s">
        <v>43</v>
      </c>
      <c r="Z951">
        <v>800</v>
      </c>
      <c r="AA951" t="s">
        <v>44</v>
      </c>
      <c r="AB951">
        <v>9</v>
      </c>
      <c r="AC951" t="s">
        <v>1909</v>
      </c>
      <c r="AF951" t="s">
        <v>42</v>
      </c>
      <c r="AG951" t="s">
        <v>34</v>
      </c>
      <c r="AH951" s="12" t="s">
        <v>34</v>
      </c>
      <c r="AM951" t="s">
        <v>46</v>
      </c>
      <c r="AN951" t="s">
        <v>662</v>
      </c>
      <c r="AO951" t="s">
        <v>34</v>
      </c>
      <c r="AP951" t="s">
        <v>48</v>
      </c>
      <c r="AQ951" t="s">
        <v>34</v>
      </c>
      <c r="AR951" t="s">
        <v>49</v>
      </c>
      <c r="AS951" s="5" t="e">
        <f t="shared" si="8"/>
        <v>#N/A</v>
      </c>
      <c r="AT951">
        <v>0</v>
      </c>
      <c r="AU951">
        <v>0</v>
      </c>
      <c r="AV951" t="e">
        <f>VLOOKUP(B951,#REF!,1,0)</f>
        <v>#REF!</v>
      </c>
    </row>
    <row r="952" spans="1:48">
      <c r="A952" s="5" t="str">
        <f>VLOOKUP(B952,'Item in worksheet'!J:J,1,0)</f>
        <v>UH13-2104</v>
      </c>
      <c r="B952" t="s">
        <v>811</v>
      </c>
      <c r="C952" s="13" t="s">
        <v>2056</v>
      </c>
      <c r="D952" t="s">
        <v>659</v>
      </c>
      <c r="E952" t="s">
        <v>1935</v>
      </c>
      <c r="F952" t="s">
        <v>34</v>
      </c>
      <c r="G952" t="s">
        <v>806</v>
      </c>
      <c r="H952" t="s">
        <v>64</v>
      </c>
      <c r="I952" t="s">
        <v>37</v>
      </c>
      <c r="J952" t="s">
        <v>136</v>
      </c>
      <c r="K952" s="1" t="s">
        <v>812</v>
      </c>
      <c r="L952" t="s">
        <v>40</v>
      </c>
      <c r="M952" t="s">
        <v>60</v>
      </c>
      <c r="N952" t="s">
        <v>42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Y952" t="s">
        <v>43</v>
      </c>
      <c r="Z952">
        <v>800</v>
      </c>
      <c r="AA952" t="s">
        <v>44</v>
      </c>
      <c r="AB952">
        <v>9</v>
      </c>
      <c r="AC952" t="s">
        <v>1905</v>
      </c>
      <c r="AF952" t="s">
        <v>42</v>
      </c>
      <c r="AG952" t="s">
        <v>34</v>
      </c>
      <c r="AH952" s="12" t="s">
        <v>34</v>
      </c>
      <c r="AM952" t="s">
        <v>46</v>
      </c>
      <c r="AN952" t="s">
        <v>662</v>
      </c>
      <c r="AO952" t="s">
        <v>34</v>
      </c>
      <c r="AP952" t="s">
        <v>48</v>
      </c>
      <c r="AQ952" t="s">
        <v>34</v>
      </c>
      <c r="AR952" t="s">
        <v>49</v>
      </c>
      <c r="AS952" s="5" t="e">
        <f t="shared" ref="AS952:AS1015" si="9">VLOOKUP(C952,$C$1:$C$822,1,0)</f>
        <v>#N/A</v>
      </c>
      <c r="AT952">
        <v>0</v>
      </c>
      <c r="AU952">
        <v>0</v>
      </c>
      <c r="AV952" t="e">
        <f>VLOOKUP(B952,#REF!,1,0)</f>
        <v>#REF!</v>
      </c>
    </row>
    <row r="953" spans="1:48">
      <c r="A953" s="5" t="str">
        <f>VLOOKUP(B953,'Item in worksheet'!J:J,1,0)</f>
        <v>UH13-2105</v>
      </c>
      <c r="B953" t="s">
        <v>813</v>
      </c>
      <c r="C953" s="13" t="s">
        <v>2056</v>
      </c>
      <c r="D953" t="s">
        <v>659</v>
      </c>
      <c r="E953" t="s">
        <v>1935</v>
      </c>
      <c r="F953" t="s">
        <v>34</v>
      </c>
      <c r="G953" t="s">
        <v>806</v>
      </c>
      <c r="H953" t="s">
        <v>64</v>
      </c>
      <c r="I953" t="s">
        <v>37</v>
      </c>
      <c r="J953" t="s">
        <v>139</v>
      </c>
      <c r="K953" s="1" t="s">
        <v>812</v>
      </c>
      <c r="L953" t="s">
        <v>40</v>
      </c>
      <c r="M953" t="s">
        <v>60</v>
      </c>
      <c r="N953" t="s">
        <v>42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Y953" t="s">
        <v>43</v>
      </c>
      <c r="Z953">
        <v>800</v>
      </c>
      <c r="AA953" t="s">
        <v>44</v>
      </c>
      <c r="AB953">
        <v>9</v>
      </c>
      <c r="AC953" t="s">
        <v>1906</v>
      </c>
      <c r="AF953" t="s">
        <v>42</v>
      </c>
      <c r="AG953" t="s">
        <v>34</v>
      </c>
      <c r="AH953" s="12" t="s">
        <v>34</v>
      </c>
      <c r="AM953" t="s">
        <v>46</v>
      </c>
      <c r="AN953" t="s">
        <v>662</v>
      </c>
      <c r="AO953" t="s">
        <v>34</v>
      </c>
      <c r="AP953" t="s">
        <v>48</v>
      </c>
      <c r="AQ953" t="s">
        <v>34</v>
      </c>
      <c r="AR953" t="s">
        <v>49</v>
      </c>
      <c r="AS953" s="5" t="e">
        <f t="shared" si="9"/>
        <v>#N/A</v>
      </c>
      <c r="AT953">
        <v>0</v>
      </c>
      <c r="AU953">
        <v>0</v>
      </c>
      <c r="AV953" t="e">
        <f>VLOOKUP(B953,#REF!,1,0)</f>
        <v>#REF!</v>
      </c>
    </row>
    <row r="954" spans="1:48">
      <c r="A954" s="5" t="str">
        <f>VLOOKUP(B954,'Item in worksheet'!J:J,1,0)</f>
        <v>UHK10-0142</v>
      </c>
      <c r="B954" t="s">
        <v>814</v>
      </c>
      <c r="C954" s="13" t="s">
        <v>2057</v>
      </c>
      <c r="D954" t="s">
        <v>683</v>
      </c>
      <c r="E954" s="203" t="s">
        <v>2573</v>
      </c>
      <c r="F954" t="s">
        <v>34</v>
      </c>
      <c r="G954" t="s">
        <v>815</v>
      </c>
      <c r="H954" t="s">
        <v>36</v>
      </c>
      <c r="I954" t="s">
        <v>816</v>
      </c>
      <c r="J954" t="s">
        <v>817</v>
      </c>
      <c r="K954" s="1" t="s">
        <v>678</v>
      </c>
      <c r="L954" t="s">
        <v>40</v>
      </c>
      <c r="M954" t="s">
        <v>60</v>
      </c>
      <c r="N954" t="s">
        <v>42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Y954" t="s">
        <v>43</v>
      </c>
      <c r="Z954">
        <v>800</v>
      </c>
      <c r="AA954" t="s">
        <v>44</v>
      </c>
      <c r="AB954">
        <v>9</v>
      </c>
      <c r="AC954" s="5" t="s">
        <v>2138</v>
      </c>
      <c r="AF954" t="s">
        <v>42</v>
      </c>
      <c r="AG954" t="s">
        <v>34</v>
      </c>
      <c r="AH954" s="12" t="s">
        <v>34</v>
      </c>
      <c r="AM954" t="s">
        <v>46</v>
      </c>
      <c r="AN954" t="s">
        <v>662</v>
      </c>
      <c r="AO954" t="s">
        <v>34</v>
      </c>
      <c r="AP954" t="s">
        <v>48</v>
      </c>
      <c r="AQ954" t="s">
        <v>34</v>
      </c>
      <c r="AR954" t="s">
        <v>49</v>
      </c>
      <c r="AS954" s="5" t="e">
        <f t="shared" si="9"/>
        <v>#N/A</v>
      </c>
      <c r="AT954">
        <v>0</v>
      </c>
      <c r="AU954">
        <v>0</v>
      </c>
      <c r="AV954" t="e">
        <f>VLOOKUP(B954,#REF!,1,0)</f>
        <v>#REF!</v>
      </c>
    </row>
    <row r="955" spans="1:48">
      <c r="A955" s="5" t="str">
        <f>VLOOKUP(B955,'Item in worksheet'!J:J,1,0)</f>
        <v>UHK10-0143</v>
      </c>
      <c r="B955" t="s">
        <v>818</v>
      </c>
      <c r="C955" s="13" t="s">
        <v>2057</v>
      </c>
      <c r="D955" t="s">
        <v>683</v>
      </c>
      <c r="E955" s="203" t="s">
        <v>2573</v>
      </c>
      <c r="F955" t="s">
        <v>34</v>
      </c>
      <c r="G955" t="s">
        <v>815</v>
      </c>
      <c r="H955" t="s">
        <v>36</v>
      </c>
      <c r="I955" t="s">
        <v>816</v>
      </c>
      <c r="J955" t="s">
        <v>819</v>
      </c>
      <c r="K955" s="1" t="s">
        <v>688</v>
      </c>
      <c r="L955" t="s">
        <v>40</v>
      </c>
      <c r="M955" t="s">
        <v>60</v>
      </c>
      <c r="N955" t="s">
        <v>42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Y955" t="s">
        <v>43</v>
      </c>
      <c r="Z955">
        <v>800</v>
      </c>
      <c r="AA955" t="s">
        <v>44</v>
      </c>
      <c r="AB955">
        <v>9</v>
      </c>
      <c r="AC955" s="5" t="s">
        <v>2139</v>
      </c>
      <c r="AF955" t="s">
        <v>42</v>
      </c>
      <c r="AG955" t="s">
        <v>34</v>
      </c>
      <c r="AH955" s="12" t="s">
        <v>34</v>
      </c>
      <c r="AM955" t="s">
        <v>46</v>
      </c>
      <c r="AN955" t="s">
        <v>662</v>
      </c>
      <c r="AO955" t="s">
        <v>34</v>
      </c>
      <c r="AP955" t="s">
        <v>48</v>
      </c>
      <c r="AQ955" t="s">
        <v>34</v>
      </c>
      <c r="AR955" t="s">
        <v>49</v>
      </c>
      <c r="AS955" s="5" t="e">
        <f t="shared" si="9"/>
        <v>#N/A</v>
      </c>
      <c r="AT955">
        <v>0</v>
      </c>
      <c r="AU955">
        <v>0</v>
      </c>
      <c r="AV955" t="e">
        <f>VLOOKUP(B955,#REF!,1,0)</f>
        <v>#REF!</v>
      </c>
    </row>
    <row r="956" spans="1:48">
      <c r="A956" s="5" t="str">
        <f>VLOOKUP(B956,'Item in worksheet'!J:J,1,0)</f>
        <v>UH13-2098</v>
      </c>
      <c r="B956" t="s">
        <v>820</v>
      </c>
      <c r="C956" s="13" t="s">
        <v>2058</v>
      </c>
      <c r="D956" t="s">
        <v>659</v>
      </c>
      <c r="E956" t="s">
        <v>1935</v>
      </c>
      <c r="F956" t="s">
        <v>34</v>
      </c>
      <c r="G956" t="s">
        <v>821</v>
      </c>
      <c r="H956" t="s">
        <v>64</v>
      </c>
      <c r="I956" t="s">
        <v>175</v>
      </c>
      <c r="J956" t="s">
        <v>136</v>
      </c>
      <c r="K956" s="1" t="s">
        <v>822</v>
      </c>
      <c r="L956" t="s">
        <v>40</v>
      </c>
      <c r="M956" t="s">
        <v>60</v>
      </c>
      <c r="N956" t="s">
        <v>42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Y956" t="s">
        <v>43</v>
      </c>
      <c r="Z956">
        <v>800</v>
      </c>
      <c r="AA956" t="s">
        <v>158</v>
      </c>
      <c r="AB956">
        <v>9</v>
      </c>
      <c r="AC956" t="s">
        <v>1905</v>
      </c>
      <c r="AF956" t="s">
        <v>42</v>
      </c>
      <c r="AG956" t="s">
        <v>34</v>
      </c>
      <c r="AH956" s="12" t="s">
        <v>34</v>
      </c>
      <c r="AM956" t="s">
        <v>46</v>
      </c>
      <c r="AN956" t="s">
        <v>662</v>
      </c>
      <c r="AO956" t="s">
        <v>34</v>
      </c>
      <c r="AP956" t="s">
        <v>717</v>
      </c>
      <c r="AQ956" t="s">
        <v>34</v>
      </c>
      <c r="AR956" t="s">
        <v>49</v>
      </c>
      <c r="AS956" s="5" t="e">
        <f t="shared" si="9"/>
        <v>#N/A</v>
      </c>
      <c r="AT956">
        <v>0</v>
      </c>
      <c r="AU956">
        <v>0</v>
      </c>
      <c r="AV956" t="e">
        <f>VLOOKUP(B956,#REF!,1,0)</f>
        <v>#REF!</v>
      </c>
    </row>
    <row r="957" spans="1:48">
      <c r="A957" s="5" t="str">
        <f>VLOOKUP(B957,'Item in worksheet'!J:J,1,0)</f>
        <v>UH13-2099</v>
      </c>
      <c r="B957" t="s">
        <v>823</v>
      </c>
      <c r="C957" s="13" t="s">
        <v>2058</v>
      </c>
      <c r="D957" t="s">
        <v>659</v>
      </c>
      <c r="E957" t="s">
        <v>1935</v>
      </c>
      <c r="F957" t="s">
        <v>34</v>
      </c>
      <c r="G957" t="s">
        <v>821</v>
      </c>
      <c r="H957" t="s">
        <v>64</v>
      </c>
      <c r="I957" t="s">
        <v>175</v>
      </c>
      <c r="J957" t="s">
        <v>139</v>
      </c>
      <c r="K957" s="1" t="s">
        <v>822</v>
      </c>
      <c r="L957" t="s">
        <v>40</v>
      </c>
      <c r="M957" t="s">
        <v>60</v>
      </c>
      <c r="N957" t="s">
        <v>42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Y957" t="s">
        <v>43</v>
      </c>
      <c r="Z957">
        <v>800</v>
      </c>
      <c r="AA957" t="s">
        <v>158</v>
      </c>
      <c r="AB957">
        <v>9</v>
      </c>
      <c r="AC957" t="s">
        <v>1906</v>
      </c>
      <c r="AF957" t="s">
        <v>42</v>
      </c>
      <c r="AG957" t="s">
        <v>34</v>
      </c>
      <c r="AH957" s="12" t="s">
        <v>34</v>
      </c>
      <c r="AM957" t="s">
        <v>46</v>
      </c>
      <c r="AN957" t="s">
        <v>662</v>
      </c>
      <c r="AO957" t="s">
        <v>34</v>
      </c>
      <c r="AP957" t="s">
        <v>717</v>
      </c>
      <c r="AQ957" t="s">
        <v>34</v>
      </c>
      <c r="AR957" t="s">
        <v>49</v>
      </c>
      <c r="AS957" s="5" t="e">
        <f t="shared" si="9"/>
        <v>#N/A</v>
      </c>
      <c r="AT957">
        <v>0</v>
      </c>
      <c r="AU957">
        <v>0</v>
      </c>
      <c r="AV957" t="e">
        <f>VLOOKUP(B957,#REF!,1,0)</f>
        <v>#REF!</v>
      </c>
    </row>
    <row r="958" spans="1:48">
      <c r="A958" s="5" t="str">
        <f>VLOOKUP(B958,'Item in worksheet'!J:J,1,0)</f>
        <v>UH10-2354</v>
      </c>
      <c r="B958" s="46" t="s">
        <v>1731</v>
      </c>
      <c r="C958" s="13" t="s">
        <v>2059</v>
      </c>
      <c r="E958" t="s">
        <v>1935</v>
      </c>
      <c r="K958" s="1"/>
      <c r="M958" s="24" t="s">
        <v>60</v>
      </c>
      <c r="N958" t="s">
        <v>42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t="s">
        <v>43</v>
      </c>
      <c r="Z958">
        <v>800</v>
      </c>
      <c r="AA958" t="s">
        <v>158</v>
      </c>
      <c r="AB958">
        <v>9</v>
      </c>
      <c r="AC958" t="s">
        <v>2064</v>
      </c>
      <c r="AF958" t="s">
        <v>42</v>
      </c>
      <c r="AG958" t="s">
        <v>34</v>
      </c>
      <c r="AH958" s="12" t="s">
        <v>34</v>
      </c>
      <c r="AM958" t="s">
        <v>46</v>
      </c>
      <c r="AN958" t="s">
        <v>662</v>
      </c>
      <c r="AP958" s="27" t="s">
        <v>717</v>
      </c>
      <c r="AR958" t="s">
        <v>49</v>
      </c>
      <c r="AS958" s="5" t="e">
        <f t="shared" si="9"/>
        <v>#N/A</v>
      </c>
      <c r="AT958">
        <v>0</v>
      </c>
      <c r="AU958">
        <v>0</v>
      </c>
      <c r="AV958" t="e">
        <f>VLOOKUP(B958,#REF!,1,0)</f>
        <v>#REF!</v>
      </c>
    </row>
    <row r="959" spans="1:48">
      <c r="A959" s="5" t="str">
        <f>VLOOKUP(B959,'Item in worksheet'!J:J,1,0)</f>
        <v>UH10-2355</v>
      </c>
      <c r="B959" s="46" t="s">
        <v>1732</v>
      </c>
      <c r="C959" s="13" t="s">
        <v>2059</v>
      </c>
      <c r="E959" t="s">
        <v>1935</v>
      </c>
      <c r="K959" s="1"/>
      <c r="M959" s="24" t="s">
        <v>60</v>
      </c>
      <c r="N959" t="s">
        <v>42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t="s">
        <v>43</v>
      </c>
      <c r="Z959">
        <v>800</v>
      </c>
      <c r="AA959" t="s">
        <v>158</v>
      </c>
      <c r="AB959">
        <v>9</v>
      </c>
      <c r="AC959" t="s">
        <v>2064</v>
      </c>
      <c r="AF959" t="s">
        <v>42</v>
      </c>
      <c r="AG959" t="s">
        <v>34</v>
      </c>
      <c r="AH959" s="12" t="s">
        <v>34</v>
      </c>
      <c r="AM959" t="s">
        <v>46</v>
      </c>
      <c r="AN959" t="s">
        <v>662</v>
      </c>
      <c r="AP959" s="27" t="s">
        <v>717</v>
      </c>
      <c r="AR959" t="s">
        <v>49</v>
      </c>
      <c r="AS959" s="5" t="e">
        <f t="shared" si="9"/>
        <v>#N/A</v>
      </c>
      <c r="AT959">
        <v>0</v>
      </c>
      <c r="AU959">
        <v>0</v>
      </c>
      <c r="AV959" t="e">
        <f>VLOOKUP(B959,#REF!,1,0)</f>
        <v>#REF!</v>
      </c>
    </row>
    <row r="960" spans="1:48">
      <c r="A960" s="5" t="str">
        <f>VLOOKUP(B960,'Item in worksheet'!J:J,1,0)</f>
        <v>UH10-2359</v>
      </c>
      <c r="B960" s="46" t="s">
        <v>1733</v>
      </c>
      <c r="C960" s="13" t="s">
        <v>2059</v>
      </c>
      <c r="E960" t="s">
        <v>1935</v>
      </c>
      <c r="K960" s="1"/>
      <c r="M960" s="24" t="s">
        <v>60</v>
      </c>
      <c r="N960" t="s">
        <v>42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t="s">
        <v>43</v>
      </c>
      <c r="Z960">
        <v>800</v>
      </c>
      <c r="AA960" t="s">
        <v>158</v>
      </c>
      <c r="AB960">
        <v>9</v>
      </c>
      <c r="AC960" t="s">
        <v>2064</v>
      </c>
      <c r="AF960" t="s">
        <v>42</v>
      </c>
      <c r="AG960" t="s">
        <v>34</v>
      </c>
      <c r="AH960" s="12" t="s">
        <v>34</v>
      </c>
      <c r="AM960" t="s">
        <v>46</v>
      </c>
      <c r="AN960" t="s">
        <v>662</v>
      </c>
      <c r="AP960" s="27" t="s">
        <v>717</v>
      </c>
      <c r="AR960" t="s">
        <v>49</v>
      </c>
      <c r="AS960" s="5" t="e">
        <f t="shared" si="9"/>
        <v>#N/A</v>
      </c>
      <c r="AT960">
        <v>0</v>
      </c>
      <c r="AU960">
        <v>0</v>
      </c>
      <c r="AV960" t="e">
        <f>VLOOKUP(B960,#REF!,1,0)</f>
        <v>#REF!</v>
      </c>
    </row>
    <row r="961" spans="1:48">
      <c r="A961" s="5" t="str">
        <f>VLOOKUP(B961,'Item in worksheet'!J:J,1,0)</f>
        <v>UH10-2360</v>
      </c>
      <c r="B961" s="46" t="s">
        <v>1734</v>
      </c>
      <c r="C961" s="13" t="s">
        <v>2059</v>
      </c>
      <c r="E961" t="s">
        <v>1935</v>
      </c>
      <c r="K961" s="1"/>
      <c r="M961" s="24" t="s">
        <v>60</v>
      </c>
      <c r="N961" t="s">
        <v>42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t="s">
        <v>43</v>
      </c>
      <c r="Z961">
        <v>800</v>
      </c>
      <c r="AA961" t="s">
        <v>158</v>
      </c>
      <c r="AB961">
        <v>9</v>
      </c>
      <c r="AC961" t="s">
        <v>2064</v>
      </c>
      <c r="AF961" t="s">
        <v>42</v>
      </c>
      <c r="AG961" t="s">
        <v>34</v>
      </c>
      <c r="AH961" s="12" t="s">
        <v>34</v>
      </c>
      <c r="AM961" t="s">
        <v>46</v>
      </c>
      <c r="AN961" t="s">
        <v>662</v>
      </c>
      <c r="AP961" s="27" t="s">
        <v>717</v>
      </c>
      <c r="AR961" t="s">
        <v>49</v>
      </c>
      <c r="AS961" s="5" t="e">
        <f t="shared" si="9"/>
        <v>#N/A</v>
      </c>
      <c r="AT961">
        <v>0</v>
      </c>
      <c r="AU961">
        <v>0</v>
      </c>
      <c r="AV961" t="e">
        <f>VLOOKUP(B961,#REF!,1,0)</f>
        <v>#REF!</v>
      </c>
    </row>
    <row r="962" spans="1:48">
      <c r="A962" s="5" t="str">
        <f>VLOOKUP(B962,'Item in worksheet'!J:J,1,0)</f>
        <v>UH10-2361</v>
      </c>
      <c r="B962" s="46" t="s">
        <v>1735</v>
      </c>
      <c r="C962" s="13" t="s">
        <v>2059</v>
      </c>
      <c r="E962" t="s">
        <v>1935</v>
      </c>
      <c r="K962" s="1"/>
      <c r="M962" s="24" t="s">
        <v>60</v>
      </c>
      <c r="N962" t="s">
        <v>42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t="s">
        <v>43</v>
      </c>
      <c r="Z962">
        <v>800</v>
      </c>
      <c r="AA962" t="s">
        <v>158</v>
      </c>
      <c r="AB962">
        <v>9</v>
      </c>
      <c r="AC962" t="s">
        <v>2064</v>
      </c>
      <c r="AF962" t="s">
        <v>42</v>
      </c>
      <c r="AG962" t="s">
        <v>34</v>
      </c>
      <c r="AH962" s="12" t="s">
        <v>34</v>
      </c>
      <c r="AM962" t="s">
        <v>46</v>
      </c>
      <c r="AN962" t="s">
        <v>662</v>
      </c>
      <c r="AP962" s="27" t="s">
        <v>717</v>
      </c>
      <c r="AR962" t="s">
        <v>49</v>
      </c>
      <c r="AS962" s="5" t="e">
        <f t="shared" si="9"/>
        <v>#N/A</v>
      </c>
      <c r="AT962">
        <v>0</v>
      </c>
      <c r="AU962">
        <v>0</v>
      </c>
      <c r="AV962" t="e">
        <f>VLOOKUP(B962,#REF!,1,0)</f>
        <v>#REF!</v>
      </c>
    </row>
    <row r="963" spans="1:48">
      <c r="A963" s="5" t="str">
        <f>VLOOKUP(B963,'Item in worksheet'!J:J,1,0)</f>
        <v>UH10-2365</v>
      </c>
      <c r="B963" s="197" t="s">
        <v>1737</v>
      </c>
      <c r="C963" s="13" t="s">
        <v>2060</v>
      </c>
      <c r="E963" t="s">
        <v>1935</v>
      </c>
      <c r="K963" s="1"/>
      <c r="M963" s="24" t="s">
        <v>60</v>
      </c>
      <c r="N963" t="s">
        <v>42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t="s">
        <v>43</v>
      </c>
      <c r="Z963">
        <v>800</v>
      </c>
      <c r="AA963" t="s">
        <v>158</v>
      </c>
      <c r="AB963">
        <v>9</v>
      </c>
      <c r="AC963" t="s">
        <v>2064</v>
      </c>
      <c r="AF963" t="s">
        <v>42</v>
      </c>
      <c r="AG963" t="s">
        <v>34</v>
      </c>
      <c r="AH963" s="12" t="s">
        <v>34</v>
      </c>
      <c r="AM963" t="s">
        <v>46</v>
      </c>
      <c r="AN963" t="s">
        <v>662</v>
      </c>
      <c r="AP963" s="27" t="s">
        <v>717</v>
      </c>
      <c r="AR963" t="s">
        <v>49</v>
      </c>
      <c r="AS963" s="5" t="e">
        <f t="shared" si="9"/>
        <v>#N/A</v>
      </c>
      <c r="AT963">
        <v>0</v>
      </c>
      <c r="AU963">
        <v>0</v>
      </c>
      <c r="AV963" t="e">
        <f>VLOOKUP(B963,#REF!,1,0)</f>
        <v>#REF!</v>
      </c>
    </row>
    <row r="964" spans="1:48">
      <c r="A964" s="5" t="str">
        <f>VLOOKUP(B964,'Item in worksheet'!J:J,1,0)</f>
        <v>UH10-2366</v>
      </c>
      <c r="B964" s="46" t="s">
        <v>1738</v>
      </c>
      <c r="C964" s="13" t="s">
        <v>2060</v>
      </c>
      <c r="E964" t="s">
        <v>1935</v>
      </c>
      <c r="K964" s="1"/>
      <c r="M964" s="24" t="s">
        <v>60</v>
      </c>
      <c r="N964" t="s">
        <v>42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t="s">
        <v>43</v>
      </c>
      <c r="Z964">
        <v>800</v>
      </c>
      <c r="AA964" t="s">
        <v>158</v>
      </c>
      <c r="AB964">
        <v>9</v>
      </c>
      <c r="AC964" t="s">
        <v>2064</v>
      </c>
      <c r="AF964" t="s">
        <v>42</v>
      </c>
      <c r="AG964" t="s">
        <v>34</v>
      </c>
      <c r="AH964" s="12" t="s">
        <v>34</v>
      </c>
      <c r="AM964" t="s">
        <v>46</v>
      </c>
      <c r="AN964" t="s">
        <v>662</v>
      </c>
      <c r="AP964" s="27" t="s">
        <v>717</v>
      </c>
      <c r="AR964" t="s">
        <v>49</v>
      </c>
      <c r="AS964" s="5" t="e">
        <f t="shared" si="9"/>
        <v>#N/A</v>
      </c>
      <c r="AT964">
        <v>0</v>
      </c>
      <c r="AU964">
        <v>0</v>
      </c>
      <c r="AV964" t="e">
        <f>VLOOKUP(B964,#REF!,1,0)</f>
        <v>#REF!</v>
      </c>
    </row>
    <row r="965" spans="1:48">
      <c r="A965" s="5" t="str">
        <f>VLOOKUP(B965,'Item in worksheet'!J:J,1,0)</f>
        <v>UH12-2367</v>
      </c>
      <c r="B965" s="46" t="s">
        <v>1739</v>
      </c>
      <c r="C965" s="13" t="s">
        <v>2060</v>
      </c>
      <c r="E965" t="s">
        <v>1935</v>
      </c>
      <c r="K965" s="1"/>
      <c r="M965" s="24" t="s">
        <v>60</v>
      </c>
      <c r="N965" t="s">
        <v>42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t="s">
        <v>43</v>
      </c>
      <c r="Z965">
        <v>800</v>
      </c>
      <c r="AA965" t="s">
        <v>158</v>
      </c>
      <c r="AB965">
        <v>9</v>
      </c>
      <c r="AC965" t="s">
        <v>2065</v>
      </c>
      <c r="AF965" t="s">
        <v>42</v>
      </c>
      <c r="AG965" t="s">
        <v>34</v>
      </c>
      <c r="AH965" s="12" t="s">
        <v>34</v>
      </c>
      <c r="AM965" t="s">
        <v>46</v>
      </c>
      <c r="AN965" t="s">
        <v>662</v>
      </c>
      <c r="AP965" s="27" t="s">
        <v>717</v>
      </c>
      <c r="AR965" t="s">
        <v>49</v>
      </c>
      <c r="AS965" s="5" t="e">
        <f t="shared" si="9"/>
        <v>#N/A</v>
      </c>
      <c r="AT965">
        <v>0</v>
      </c>
      <c r="AU965">
        <v>0</v>
      </c>
      <c r="AV965" t="e">
        <f>VLOOKUP(B965,#REF!,1,0)</f>
        <v>#REF!</v>
      </c>
    </row>
    <row r="966" spans="1:48">
      <c r="A966" s="5" t="str">
        <f>VLOOKUP(B966,'Item in worksheet'!J:J,1,0)</f>
        <v>UH12-2368</v>
      </c>
      <c r="B966" s="46" t="s">
        <v>1740</v>
      </c>
      <c r="C966" s="13" t="s">
        <v>2060</v>
      </c>
      <c r="E966" t="s">
        <v>1935</v>
      </c>
      <c r="K966" s="1"/>
      <c r="M966" s="24" t="s">
        <v>60</v>
      </c>
      <c r="N966" t="s">
        <v>42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t="s">
        <v>43</v>
      </c>
      <c r="Z966">
        <v>800</v>
      </c>
      <c r="AA966" t="s">
        <v>158</v>
      </c>
      <c r="AB966">
        <v>9</v>
      </c>
      <c r="AC966" t="s">
        <v>2065</v>
      </c>
      <c r="AF966" t="s">
        <v>42</v>
      </c>
      <c r="AG966" t="s">
        <v>34</v>
      </c>
      <c r="AH966" s="12" t="s">
        <v>34</v>
      </c>
      <c r="AM966" t="s">
        <v>46</v>
      </c>
      <c r="AN966" t="s">
        <v>662</v>
      </c>
      <c r="AP966" s="27" t="s">
        <v>717</v>
      </c>
      <c r="AR966" t="s">
        <v>49</v>
      </c>
      <c r="AS966" s="5" t="e">
        <f t="shared" si="9"/>
        <v>#N/A</v>
      </c>
      <c r="AT966">
        <v>0</v>
      </c>
      <c r="AU966">
        <v>0</v>
      </c>
      <c r="AV966" t="e">
        <f>VLOOKUP(B966,#REF!,1,0)</f>
        <v>#REF!</v>
      </c>
    </row>
    <row r="967" spans="1:48">
      <c r="A967" s="5" t="str">
        <f>VLOOKUP(B967,'Item in worksheet'!J:J,1,0)</f>
        <v>UH10-2090</v>
      </c>
      <c r="B967" s="197" t="s">
        <v>1743</v>
      </c>
      <c r="C967" s="13" t="s">
        <v>2061</v>
      </c>
      <c r="E967" t="s">
        <v>1935</v>
      </c>
      <c r="K967" s="1"/>
      <c r="M967" s="24" t="s">
        <v>60</v>
      </c>
      <c r="N967" t="s">
        <v>42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t="s">
        <v>43</v>
      </c>
      <c r="Z967">
        <v>800</v>
      </c>
      <c r="AA967" t="s">
        <v>158</v>
      </c>
      <c r="AB967">
        <v>9</v>
      </c>
      <c r="AC967" t="s">
        <v>2064</v>
      </c>
      <c r="AF967" t="s">
        <v>42</v>
      </c>
      <c r="AG967" t="s">
        <v>34</v>
      </c>
      <c r="AH967" s="12" t="s">
        <v>34</v>
      </c>
      <c r="AM967" t="s">
        <v>46</v>
      </c>
      <c r="AN967" t="s">
        <v>662</v>
      </c>
      <c r="AP967" s="24" t="s">
        <v>1741</v>
      </c>
      <c r="AR967" t="s">
        <v>49</v>
      </c>
      <c r="AS967" s="5" t="e">
        <f t="shared" si="9"/>
        <v>#N/A</v>
      </c>
      <c r="AT967">
        <v>0</v>
      </c>
      <c r="AU967">
        <v>0</v>
      </c>
      <c r="AV967" t="e">
        <f>VLOOKUP(B967,#REF!,1,0)</f>
        <v>#REF!</v>
      </c>
    </row>
    <row r="968" spans="1:48">
      <c r="A968" s="5" t="str">
        <f>VLOOKUP(B968,'Item in worksheet'!J:J,1,0)</f>
        <v>UH10-2091</v>
      </c>
      <c r="B968" s="197" t="s">
        <v>1744</v>
      </c>
      <c r="C968" s="13" t="s">
        <v>2061</v>
      </c>
      <c r="E968" t="s">
        <v>1935</v>
      </c>
      <c r="K968" s="1"/>
      <c r="M968" s="24" t="s">
        <v>60</v>
      </c>
      <c r="N968" t="s">
        <v>42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t="s">
        <v>43</v>
      </c>
      <c r="Z968">
        <v>800</v>
      </c>
      <c r="AA968" t="s">
        <v>158</v>
      </c>
      <c r="AB968">
        <v>9</v>
      </c>
      <c r="AC968" t="s">
        <v>2064</v>
      </c>
      <c r="AF968" t="s">
        <v>42</v>
      </c>
      <c r="AG968" t="s">
        <v>34</v>
      </c>
      <c r="AH968" s="12" t="s">
        <v>34</v>
      </c>
      <c r="AM968" t="s">
        <v>46</v>
      </c>
      <c r="AN968" t="s">
        <v>662</v>
      </c>
      <c r="AP968" s="24" t="s">
        <v>1741</v>
      </c>
      <c r="AR968" t="s">
        <v>49</v>
      </c>
      <c r="AS968" s="5" t="e">
        <f t="shared" si="9"/>
        <v>#N/A</v>
      </c>
      <c r="AT968">
        <v>0</v>
      </c>
      <c r="AU968">
        <v>0</v>
      </c>
      <c r="AV968" t="e">
        <f>VLOOKUP(B968,#REF!,1,0)</f>
        <v>#REF!</v>
      </c>
    </row>
    <row r="969" spans="1:48">
      <c r="A969" s="5" t="str">
        <f>VLOOKUP(B969,'Item in worksheet'!J:J,1,0)</f>
        <v>UH12-2092</v>
      </c>
      <c r="B969" s="197" t="s">
        <v>1745</v>
      </c>
      <c r="C969" s="13" t="s">
        <v>2061</v>
      </c>
      <c r="E969" t="s">
        <v>1935</v>
      </c>
      <c r="K969" s="1"/>
      <c r="M969" s="24" t="s">
        <v>60</v>
      </c>
      <c r="N969" t="s">
        <v>42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t="s">
        <v>43</v>
      </c>
      <c r="Z969">
        <v>800</v>
      </c>
      <c r="AA969" t="s">
        <v>158</v>
      </c>
      <c r="AB969">
        <v>9</v>
      </c>
      <c r="AC969" t="s">
        <v>2065</v>
      </c>
      <c r="AF969" t="s">
        <v>42</v>
      </c>
      <c r="AG969" t="s">
        <v>34</v>
      </c>
      <c r="AH969" s="12" t="s">
        <v>34</v>
      </c>
      <c r="AM969" t="s">
        <v>46</v>
      </c>
      <c r="AN969" t="s">
        <v>662</v>
      </c>
      <c r="AP969" s="24" t="s">
        <v>1741</v>
      </c>
      <c r="AR969" t="s">
        <v>49</v>
      </c>
      <c r="AS969" s="5" t="e">
        <f t="shared" si="9"/>
        <v>#N/A</v>
      </c>
      <c r="AT969">
        <v>0</v>
      </c>
      <c r="AU969">
        <v>0</v>
      </c>
      <c r="AV969" t="e">
        <f>VLOOKUP(B969,#REF!,1,0)</f>
        <v>#REF!</v>
      </c>
    </row>
    <row r="970" spans="1:48">
      <c r="A970" s="5" t="str">
        <f>VLOOKUP(B970,'Item in worksheet'!J:J,1,0)</f>
        <v>UH12-2093</v>
      </c>
      <c r="B970" s="197" t="s">
        <v>1746</v>
      </c>
      <c r="C970" s="13" t="s">
        <v>2061</v>
      </c>
      <c r="E970" t="s">
        <v>1935</v>
      </c>
      <c r="K970" s="1"/>
      <c r="M970" s="24" t="s">
        <v>60</v>
      </c>
      <c r="N970" t="s">
        <v>42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t="s">
        <v>43</v>
      </c>
      <c r="Z970">
        <v>800</v>
      </c>
      <c r="AA970" t="s">
        <v>158</v>
      </c>
      <c r="AB970">
        <v>9</v>
      </c>
      <c r="AC970" t="s">
        <v>2065</v>
      </c>
      <c r="AF970" t="s">
        <v>42</v>
      </c>
      <c r="AG970" t="s">
        <v>34</v>
      </c>
      <c r="AH970" s="12" t="s">
        <v>34</v>
      </c>
      <c r="AM970" t="s">
        <v>46</v>
      </c>
      <c r="AN970" t="s">
        <v>662</v>
      </c>
      <c r="AP970" s="24" t="s">
        <v>1741</v>
      </c>
      <c r="AR970" t="s">
        <v>49</v>
      </c>
      <c r="AS970" s="5" t="e">
        <f t="shared" si="9"/>
        <v>#N/A</v>
      </c>
      <c r="AT970">
        <v>0</v>
      </c>
      <c r="AU970">
        <v>0</v>
      </c>
      <c r="AV970" t="e">
        <f>VLOOKUP(B970,#REF!,1,0)</f>
        <v>#REF!</v>
      </c>
    </row>
    <row r="971" spans="1:48">
      <c r="A971" s="5" t="str">
        <f>VLOOKUP(B971,'Item in worksheet'!J:J,1,0)</f>
        <v>UH10-2084</v>
      </c>
      <c r="B971" s="197" t="s">
        <v>1748</v>
      </c>
      <c r="C971" s="13" t="s">
        <v>2062</v>
      </c>
      <c r="E971" t="s">
        <v>1935</v>
      </c>
      <c r="K971" s="1"/>
      <c r="M971" s="24" t="s">
        <v>60</v>
      </c>
      <c r="N971" t="s">
        <v>42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t="s">
        <v>43</v>
      </c>
      <c r="Z971">
        <v>800</v>
      </c>
      <c r="AA971" s="13" t="s">
        <v>1869</v>
      </c>
      <c r="AB971">
        <v>9</v>
      </c>
      <c r="AC971" t="s">
        <v>2064</v>
      </c>
      <c r="AF971" t="s">
        <v>42</v>
      </c>
      <c r="AG971" t="s">
        <v>34</v>
      </c>
      <c r="AH971" s="12" t="s">
        <v>34</v>
      </c>
      <c r="AM971" t="s">
        <v>46</v>
      </c>
      <c r="AN971" t="s">
        <v>662</v>
      </c>
      <c r="AP971" s="27" t="s">
        <v>1523</v>
      </c>
      <c r="AR971" t="s">
        <v>49</v>
      </c>
      <c r="AS971" s="5" t="e">
        <f t="shared" si="9"/>
        <v>#N/A</v>
      </c>
      <c r="AT971">
        <v>0</v>
      </c>
      <c r="AU971">
        <v>0</v>
      </c>
      <c r="AV971" t="e">
        <f>VLOOKUP(B971,#REF!,1,0)</f>
        <v>#REF!</v>
      </c>
    </row>
    <row r="972" spans="1:48">
      <c r="A972" s="5" t="str">
        <f>VLOOKUP(B972,'Item in worksheet'!J:J,1,0)</f>
        <v>UH10-2085</v>
      </c>
      <c r="B972" s="197" t="s">
        <v>1749</v>
      </c>
      <c r="C972" s="13" t="s">
        <v>2062</v>
      </c>
      <c r="E972" t="s">
        <v>1935</v>
      </c>
      <c r="K972" s="1"/>
      <c r="M972" s="24" t="s">
        <v>60</v>
      </c>
      <c r="N972" t="s">
        <v>42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t="s">
        <v>43</v>
      </c>
      <c r="Z972">
        <v>800</v>
      </c>
      <c r="AA972" s="13" t="s">
        <v>1869</v>
      </c>
      <c r="AB972">
        <v>9</v>
      </c>
      <c r="AC972" t="s">
        <v>2064</v>
      </c>
      <c r="AF972" t="s">
        <v>42</v>
      </c>
      <c r="AG972" t="s">
        <v>34</v>
      </c>
      <c r="AH972" s="12" t="s">
        <v>34</v>
      </c>
      <c r="AM972" t="s">
        <v>46</v>
      </c>
      <c r="AN972" t="s">
        <v>662</v>
      </c>
      <c r="AP972" s="27" t="s">
        <v>1523</v>
      </c>
      <c r="AR972" t="s">
        <v>49</v>
      </c>
      <c r="AS972" s="5" t="e">
        <f t="shared" si="9"/>
        <v>#N/A</v>
      </c>
      <c r="AT972">
        <v>0</v>
      </c>
      <c r="AU972">
        <v>0</v>
      </c>
      <c r="AV972" t="e">
        <f>VLOOKUP(B972,#REF!,1,0)</f>
        <v>#REF!</v>
      </c>
    </row>
    <row r="973" spans="1:48">
      <c r="A973" s="5" t="str">
        <f>VLOOKUP(B973,'Item in worksheet'!J:J,1,0)</f>
        <v>UH12-2086</v>
      </c>
      <c r="B973" s="197" t="s">
        <v>1750</v>
      </c>
      <c r="C973" s="13" t="s">
        <v>2062</v>
      </c>
      <c r="E973" t="s">
        <v>1935</v>
      </c>
      <c r="K973" s="1"/>
      <c r="M973" s="24" t="s">
        <v>60</v>
      </c>
      <c r="N973" t="s">
        <v>42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t="s">
        <v>43</v>
      </c>
      <c r="Z973">
        <v>800</v>
      </c>
      <c r="AA973" s="13" t="s">
        <v>1869</v>
      </c>
      <c r="AB973">
        <v>9</v>
      </c>
      <c r="AC973" t="s">
        <v>2065</v>
      </c>
      <c r="AF973" t="s">
        <v>42</v>
      </c>
      <c r="AG973" t="s">
        <v>34</v>
      </c>
      <c r="AH973" s="12" t="s">
        <v>34</v>
      </c>
      <c r="AM973" t="s">
        <v>46</v>
      </c>
      <c r="AN973" t="s">
        <v>662</v>
      </c>
      <c r="AP973" s="27" t="s">
        <v>1523</v>
      </c>
      <c r="AR973" t="s">
        <v>49</v>
      </c>
      <c r="AS973" s="5" t="e">
        <f t="shared" si="9"/>
        <v>#N/A</v>
      </c>
      <c r="AT973">
        <v>0</v>
      </c>
      <c r="AU973">
        <v>0</v>
      </c>
      <c r="AV973" t="e">
        <f>VLOOKUP(B973,#REF!,1,0)</f>
        <v>#REF!</v>
      </c>
    </row>
    <row r="974" spans="1:48">
      <c r="A974" s="5" t="str">
        <f>VLOOKUP(B974,'Item in worksheet'!J:J,1,0)</f>
        <v>UH12-2087</v>
      </c>
      <c r="B974" s="197" t="s">
        <v>1751</v>
      </c>
      <c r="C974" s="13" t="s">
        <v>2062</v>
      </c>
      <c r="E974" t="s">
        <v>1935</v>
      </c>
      <c r="K974" s="1"/>
      <c r="M974" s="24" t="s">
        <v>60</v>
      </c>
      <c r="N974" t="s">
        <v>42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t="s">
        <v>43</v>
      </c>
      <c r="Z974">
        <v>800</v>
      </c>
      <c r="AA974" s="13" t="s">
        <v>1869</v>
      </c>
      <c r="AB974">
        <v>9</v>
      </c>
      <c r="AC974" t="s">
        <v>2065</v>
      </c>
      <c r="AF974" t="s">
        <v>42</v>
      </c>
      <c r="AG974" t="s">
        <v>34</v>
      </c>
      <c r="AH974" s="12" t="s">
        <v>34</v>
      </c>
      <c r="AM974" t="s">
        <v>46</v>
      </c>
      <c r="AN974" t="s">
        <v>662</v>
      </c>
      <c r="AP974" s="27" t="s">
        <v>1523</v>
      </c>
      <c r="AR974" t="s">
        <v>49</v>
      </c>
      <c r="AS974" s="5" t="e">
        <f t="shared" si="9"/>
        <v>#N/A</v>
      </c>
      <c r="AT974">
        <v>0</v>
      </c>
      <c r="AU974">
        <v>0</v>
      </c>
      <c r="AV974" t="e">
        <f>VLOOKUP(B974,#REF!,1,0)</f>
        <v>#REF!</v>
      </c>
    </row>
    <row r="975" spans="1:48">
      <c r="A975" s="5" t="str">
        <f>VLOOKUP(B975,'Item in worksheet'!J:J,1,0)</f>
        <v>UH13-2088</v>
      </c>
      <c r="B975" s="197" t="s">
        <v>1752</v>
      </c>
      <c r="C975" s="13" t="s">
        <v>2062</v>
      </c>
      <c r="E975" t="s">
        <v>1935</v>
      </c>
      <c r="K975" s="1"/>
      <c r="M975" s="24" t="s">
        <v>60</v>
      </c>
      <c r="N975" t="s">
        <v>42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t="s">
        <v>43</v>
      </c>
      <c r="Z975">
        <v>800</v>
      </c>
      <c r="AA975" s="13" t="s">
        <v>1869</v>
      </c>
      <c r="AB975">
        <v>9</v>
      </c>
      <c r="AC975" t="s">
        <v>2066</v>
      </c>
      <c r="AF975" t="s">
        <v>42</v>
      </c>
      <c r="AG975" t="s">
        <v>34</v>
      </c>
      <c r="AH975" s="12" t="s">
        <v>34</v>
      </c>
      <c r="AM975" t="s">
        <v>46</v>
      </c>
      <c r="AN975" t="s">
        <v>662</v>
      </c>
      <c r="AP975" s="27" t="s">
        <v>1523</v>
      </c>
      <c r="AR975" t="s">
        <v>49</v>
      </c>
      <c r="AS975" s="5" t="e">
        <f t="shared" si="9"/>
        <v>#N/A</v>
      </c>
      <c r="AT975">
        <v>0</v>
      </c>
      <c r="AU975">
        <v>0</v>
      </c>
      <c r="AV975" t="e">
        <f>VLOOKUP(B975,#REF!,1,0)</f>
        <v>#REF!</v>
      </c>
    </row>
    <row r="976" spans="1:48">
      <c r="A976" s="5" t="str">
        <f>VLOOKUP(B976,'Item in worksheet'!J:J,1,0)</f>
        <v>UH13-2089</v>
      </c>
      <c r="B976" s="197" t="s">
        <v>1753</v>
      </c>
      <c r="C976" s="13" t="s">
        <v>2062</v>
      </c>
      <c r="E976" t="s">
        <v>1935</v>
      </c>
      <c r="K976" s="1"/>
      <c r="M976" s="24" t="s">
        <v>60</v>
      </c>
      <c r="N976" t="s">
        <v>42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t="s">
        <v>43</v>
      </c>
      <c r="Z976">
        <v>800</v>
      </c>
      <c r="AA976" s="13" t="s">
        <v>1869</v>
      </c>
      <c r="AB976">
        <v>9</v>
      </c>
      <c r="AC976" t="s">
        <v>2066</v>
      </c>
      <c r="AF976" t="s">
        <v>42</v>
      </c>
      <c r="AG976" t="s">
        <v>34</v>
      </c>
      <c r="AH976" s="12" t="s">
        <v>34</v>
      </c>
      <c r="AM976" t="s">
        <v>46</v>
      </c>
      <c r="AN976" t="s">
        <v>662</v>
      </c>
      <c r="AP976" s="27" t="s">
        <v>1523</v>
      </c>
      <c r="AR976" t="s">
        <v>49</v>
      </c>
      <c r="AS976" s="5" t="e">
        <f t="shared" si="9"/>
        <v>#N/A</v>
      </c>
      <c r="AT976">
        <v>0</v>
      </c>
      <c r="AU976">
        <v>0</v>
      </c>
      <c r="AV976" t="e">
        <f>VLOOKUP(B976,#REF!,1,0)</f>
        <v>#REF!</v>
      </c>
    </row>
    <row r="977" spans="1:48">
      <c r="A977" s="5" t="str">
        <f>VLOOKUP(B977,'Item in worksheet'!J:J,1,0)</f>
        <v>UH10-0029</v>
      </c>
      <c r="B977" s="46" t="s">
        <v>1756</v>
      </c>
      <c r="C977" s="13" t="s">
        <v>2063</v>
      </c>
      <c r="E977" t="s">
        <v>1935</v>
      </c>
      <c r="K977" s="1"/>
      <c r="M977" s="24" t="s">
        <v>60</v>
      </c>
      <c r="N977" t="s">
        <v>42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t="s">
        <v>43</v>
      </c>
      <c r="Z977">
        <v>800</v>
      </c>
      <c r="AA977" s="13" t="s">
        <v>1869</v>
      </c>
      <c r="AB977">
        <v>9</v>
      </c>
      <c r="AC977" t="s">
        <v>2064</v>
      </c>
      <c r="AF977" t="s">
        <v>42</v>
      </c>
      <c r="AG977" t="s">
        <v>34</v>
      </c>
      <c r="AH977" s="12" t="s">
        <v>34</v>
      </c>
      <c r="AM977" t="s">
        <v>46</v>
      </c>
      <c r="AN977" t="s">
        <v>662</v>
      </c>
      <c r="AP977" s="27" t="s">
        <v>1523</v>
      </c>
      <c r="AR977" t="s">
        <v>49</v>
      </c>
      <c r="AS977" s="5" t="e">
        <f t="shared" si="9"/>
        <v>#N/A</v>
      </c>
      <c r="AT977">
        <v>0</v>
      </c>
      <c r="AU977">
        <v>0</v>
      </c>
      <c r="AV977" t="e">
        <f>VLOOKUP(B977,#REF!,1,0)</f>
        <v>#REF!</v>
      </c>
    </row>
    <row r="978" spans="1:48">
      <c r="A978" s="5" t="str">
        <f>VLOOKUP(B978,'Item in worksheet'!J:J,1,0)</f>
        <v>UH10-0030</v>
      </c>
      <c r="B978" s="46" t="s">
        <v>1759</v>
      </c>
      <c r="C978" s="13" t="s">
        <v>2063</v>
      </c>
      <c r="E978" t="s">
        <v>1935</v>
      </c>
      <c r="K978" s="1"/>
      <c r="M978" s="24" t="s">
        <v>60</v>
      </c>
      <c r="N978" t="s">
        <v>42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t="s">
        <v>43</v>
      </c>
      <c r="Z978">
        <v>800</v>
      </c>
      <c r="AA978" s="13" t="s">
        <v>1869</v>
      </c>
      <c r="AB978">
        <v>9</v>
      </c>
      <c r="AC978" t="s">
        <v>2064</v>
      </c>
      <c r="AF978" t="s">
        <v>42</v>
      </c>
      <c r="AG978" t="s">
        <v>34</v>
      </c>
      <c r="AH978" s="12" t="s">
        <v>34</v>
      </c>
      <c r="AM978" t="s">
        <v>46</v>
      </c>
      <c r="AN978" t="s">
        <v>662</v>
      </c>
      <c r="AP978" s="27" t="s">
        <v>1523</v>
      </c>
      <c r="AR978" t="s">
        <v>49</v>
      </c>
      <c r="AS978" s="5" t="e">
        <f t="shared" si="9"/>
        <v>#N/A</v>
      </c>
      <c r="AT978">
        <v>0</v>
      </c>
      <c r="AU978">
        <v>0</v>
      </c>
      <c r="AV978" t="e">
        <f>VLOOKUP(B978,#REF!,1,0)</f>
        <v>#REF!</v>
      </c>
    </row>
    <row r="979" spans="1:48">
      <c r="A979" s="5" t="str">
        <f>VLOOKUP(B979,'Item in worksheet'!J:J,1,0)</f>
        <v>UH13-0033</v>
      </c>
      <c r="B979" s="46" t="s">
        <v>1762</v>
      </c>
      <c r="C979" s="13" t="s">
        <v>2063</v>
      </c>
      <c r="E979" t="s">
        <v>1935</v>
      </c>
      <c r="K979" s="1"/>
      <c r="M979" s="24" t="s">
        <v>60</v>
      </c>
      <c r="N979" t="s">
        <v>42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t="s">
        <v>43</v>
      </c>
      <c r="Z979">
        <v>800</v>
      </c>
      <c r="AA979" s="13" t="s">
        <v>1869</v>
      </c>
      <c r="AB979">
        <v>9</v>
      </c>
      <c r="AC979" t="s">
        <v>2066</v>
      </c>
      <c r="AF979" t="s">
        <v>42</v>
      </c>
      <c r="AG979" t="s">
        <v>34</v>
      </c>
      <c r="AH979" s="12" t="s">
        <v>34</v>
      </c>
      <c r="AM979" t="s">
        <v>46</v>
      </c>
      <c r="AN979" t="s">
        <v>662</v>
      </c>
      <c r="AP979" s="27" t="s">
        <v>1523</v>
      </c>
      <c r="AR979" t="s">
        <v>49</v>
      </c>
      <c r="AS979" s="5" t="e">
        <f t="shared" si="9"/>
        <v>#N/A</v>
      </c>
      <c r="AT979">
        <v>0</v>
      </c>
      <c r="AU979">
        <v>0</v>
      </c>
      <c r="AV979" t="e">
        <f>VLOOKUP(B979,#REF!,1,0)</f>
        <v>#REF!</v>
      </c>
    </row>
    <row r="980" spans="1:48">
      <c r="A980" s="5" t="str">
        <f>VLOOKUP(B980,'Item in worksheet'!J:J,1,0)</f>
        <v>UH13-0034</v>
      </c>
      <c r="B980" s="46" t="s">
        <v>1763</v>
      </c>
      <c r="C980" s="13" t="s">
        <v>2063</v>
      </c>
      <c r="E980" t="s">
        <v>1935</v>
      </c>
      <c r="K980" s="1"/>
      <c r="M980" s="24" t="s">
        <v>60</v>
      </c>
      <c r="N980" t="s">
        <v>42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t="s">
        <v>43</v>
      </c>
      <c r="Z980">
        <v>800</v>
      </c>
      <c r="AA980" s="13" t="s">
        <v>1869</v>
      </c>
      <c r="AB980">
        <v>9</v>
      </c>
      <c r="AC980" t="s">
        <v>2066</v>
      </c>
      <c r="AF980" t="s">
        <v>42</v>
      </c>
      <c r="AG980" t="s">
        <v>34</v>
      </c>
      <c r="AH980" s="12" t="s">
        <v>34</v>
      </c>
      <c r="AM980" t="s">
        <v>46</v>
      </c>
      <c r="AN980" t="s">
        <v>662</v>
      </c>
      <c r="AP980" s="27" t="s">
        <v>1523</v>
      </c>
      <c r="AR980" t="s">
        <v>49</v>
      </c>
      <c r="AS980" s="5" t="e">
        <f t="shared" si="9"/>
        <v>#N/A</v>
      </c>
      <c r="AT980">
        <v>0</v>
      </c>
      <c r="AU980">
        <v>0</v>
      </c>
      <c r="AV980" t="e">
        <f>VLOOKUP(B980,#REF!,1,0)</f>
        <v>#REF!</v>
      </c>
    </row>
    <row r="981" spans="1:48">
      <c r="A981" s="5" t="str">
        <f>VLOOKUP(B981,'Item in worksheet'!J:J,1,0)</f>
        <v>UHK10-0056</v>
      </c>
      <c r="B981" s="24" t="s">
        <v>1534</v>
      </c>
      <c r="C981" s="13" t="s">
        <v>2067</v>
      </c>
      <c r="E981" t="s">
        <v>2573</v>
      </c>
      <c r="K981" s="1"/>
      <c r="M981" s="24" t="s">
        <v>60</v>
      </c>
      <c r="N981" t="s">
        <v>42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t="s">
        <v>43</v>
      </c>
      <c r="Z981">
        <v>800</v>
      </c>
      <c r="AA981" s="13" t="s">
        <v>1869</v>
      </c>
      <c r="AB981">
        <v>9</v>
      </c>
      <c r="AC981" s="5" t="s">
        <v>2138</v>
      </c>
      <c r="AF981" t="s">
        <v>42</v>
      </c>
      <c r="AG981" t="s">
        <v>34</v>
      </c>
      <c r="AH981" s="12" t="s">
        <v>34</v>
      </c>
      <c r="AM981" t="s">
        <v>46</v>
      </c>
      <c r="AN981" t="s">
        <v>662</v>
      </c>
      <c r="AP981" s="27" t="s">
        <v>1523</v>
      </c>
      <c r="AR981" t="s">
        <v>49</v>
      </c>
      <c r="AS981" s="5" t="e">
        <f t="shared" si="9"/>
        <v>#N/A</v>
      </c>
      <c r="AT981">
        <v>0</v>
      </c>
      <c r="AU981">
        <v>0</v>
      </c>
      <c r="AV981" t="e">
        <f>VLOOKUP(B981,#REF!,1,0)</f>
        <v>#REF!</v>
      </c>
    </row>
    <row r="982" spans="1:48">
      <c r="A982" s="5" t="str">
        <f>VLOOKUP(B982,'Item in worksheet'!J:J,1,0)</f>
        <v>UHK10-0057</v>
      </c>
      <c r="B982" s="24" t="s">
        <v>1536</v>
      </c>
      <c r="C982" s="13" t="s">
        <v>2067</v>
      </c>
      <c r="E982" t="s">
        <v>2573</v>
      </c>
      <c r="K982" s="1"/>
      <c r="M982" s="24" t="s">
        <v>60</v>
      </c>
      <c r="N982" t="s">
        <v>42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t="s">
        <v>43</v>
      </c>
      <c r="Z982">
        <v>800</v>
      </c>
      <c r="AA982" s="13" t="s">
        <v>1869</v>
      </c>
      <c r="AB982">
        <v>9</v>
      </c>
      <c r="AC982" s="5" t="s">
        <v>2139</v>
      </c>
      <c r="AF982" t="s">
        <v>42</v>
      </c>
      <c r="AG982" t="s">
        <v>34</v>
      </c>
      <c r="AH982" s="12" t="s">
        <v>34</v>
      </c>
      <c r="AM982" t="s">
        <v>46</v>
      </c>
      <c r="AN982" t="s">
        <v>662</v>
      </c>
      <c r="AP982" s="27" t="s">
        <v>1523</v>
      </c>
      <c r="AR982" t="s">
        <v>49</v>
      </c>
      <c r="AS982" s="5" t="e">
        <f t="shared" si="9"/>
        <v>#N/A</v>
      </c>
      <c r="AT982">
        <v>0</v>
      </c>
      <c r="AU982">
        <v>0</v>
      </c>
      <c r="AV982" t="e">
        <f>VLOOKUP(B982,#REF!,1,0)</f>
        <v>#REF!</v>
      </c>
    </row>
    <row r="983" spans="1:48">
      <c r="A983" s="5" t="str">
        <f>VLOOKUP(B983,'Item in worksheet'!J:J,1,0)</f>
        <v>UHK13-0060</v>
      </c>
      <c r="B983" s="24" t="s">
        <v>1538</v>
      </c>
      <c r="C983" s="13" t="s">
        <v>2067</v>
      </c>
      <c r="E983" t="s">
        <v>2573</v>
      </c>
      <c r="K983" s="1"/>
      <c r="M983" s="24" t="s">
        <v>60</v>
      </c>
      <c r="N983" t="s">
        <v>42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t="s">
        <v>43</v>
      </c>
      <c r="Z983">
        <v>800</v>
      </c>
      <c r="AA983" s="13" t="s">
        <v>1869</v>
      </c>
      <c r="AB983">
        <v>9</v>
      </c>
      <c r="AC983" s="5" t="s">
        <v>2142</v>
      </c>
      <c r="AF983" t="s">
        <v>42</v>
      </c>
      <c r="AG983" t="s">
        <v>34</v>
      </c>
      <c r="AH983" s="12" t="s">
        <v>34</v>
      </c>
      <c r="AM983" t="s">
        <v>46</v>
      </c>
      <c r="AN983" t="s">
        <v>662</v>
      </c>
      <c r="AP983" s="27" t="s">
        <v>1523</v>
      </c>
      <c r="AR983" t="s">
        <v>49</v>
      </c>
      <c r="AS983" s="5" t="e">
        <f t="shared" si="9"/>
        <v>#N/A</v>
      </c>
      <c r="AT983">
        <v>0</v>
      </c>
      <c r="AU983">
        <v>0</v>
      </c>
      <c r="AV983" t="e">
        <f>VLOOKUP(B983,#REF!,1,0)</f>
        <v>#REF!</v>
      </c>
    </row>
    <row r="984" spans="1:48">
      <c r="A984" s="5" t="str">
        <f>VLOOKUP(B984,'Item in worksheet'!J:J,1,0)</f>
        <v>UHK13-0061</v>
      </c>
      <c r="B984" s="24" t="s">
        <v>1540</v>
      </c>
      <c r="C984" s="13" t="s">
        <v>2067</v>
      </c>
      <c r="E984" t="s">
        <v>2573</v>
      </c>
      <c r="K984" s="1"/>
      <c r="M984" s="24" t="s">
        <v>60</v>
      </c>
      <c r="N984" t="s">
        <v>42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t="s">
        <v>43</v>
      </c>
      <c r="Z984">
        <v>800</v>
      </c>
      <c r="AA984" s="13" t="s">
        <v>1869</v>
      </c>
      <c r="AB984">
        <v>9</v>
      </c>
      <c r="AC984" s="5" t="s">
        <v>2143</v>
      </c>
      <c r="AF984" t="s">
        <v>42</v>
      </c>
      <c r="AG984" t="s">
        <v>34</v>
      </c>
      <c r="AH984" s="12" t="s">
        <v>34</v>
      </c>
      <c r="AM984" t="s">
        <v>46</v>
      </c>
      <c r="AN984" t="s">
        <v>662</v>
      </c>
      <c r="AP984" s="27" t="s">
        <v>1523</v>
      </c>
      <c r="AR984" t="s">
        <v>49</v>
      </c>
      <c r="AS984" s="5" t="e">
        <f t="shared" si="9"/>
        <v>#N/A</v>
      </c>
      <c r="AT984">
        <v>0</v>
      </c>
      <c r="AU984">
        <v>0</v>
      </c>
      <c r="AV984" t="e">
        <f>VLOOKUP(B984,#REF!,1,0)</f>
        <v>#REF!</v>
      </c>
    </row>
    <row r="985" spans="1:48">
      <c r="A985" s="5" t="str">
        <f>VLOOKUP(B985,'Item in worksheet'!J:J,1,0)</f>
        <v>UHK12-0058</v>
      </c>
      <c r="B985" s="24" t="s">
        <v>1542</v>
      </c>
      <c r="C985" s="13" t="s">
        <v>2067</v>
      </c>
      <c r="E985" t="s">
        <v>2573</v>
      </c>
      <c r="K985" s="1"/>
      <c r="M985" s="24" t="s">
        <v>60</v>
      </c>
      <c r="N985" t="s">
        <v>42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t="s">
        <v>43</v>
      </c>
      <c r="Z985">
        <v>800</v>
      </c>
      <c r="AA985" s="13" t="s">
        <v>1869</v>
      </c>
      <c r="AB985">
        <v>9</v>
      </c>
      <c r="AC985" s="5" t="s">
        <v>2140</v>
      </c>
      <c r="AF985" t="s">
        <v>42</v>
      </c>
      <c r="AG985" t="s">
        <v>34</v>
      </c>
      <c r="AH985" s="12" t="s">
        <v>34</v>
      </c>
      <c r="AM985" t="s">
        <v>46</v>
      </c>
      <c r="AN985" t="s">
        <v>662</v>
      </c>
      <c r="AP985" s="27" t="s">
        <v>1523</v>
      </c>
      <c r="AR985" t="s">
        <v>49</v>
      </c>
      <c r="AS985" s="5" t="e">
        <f t="shared" si="9"/>
        <v>#N/A</v>
      </c>
      <c r="AT985">
        <v>0</v>
      </c>
      <c r="AU985">
        <v>0</v>
      </c>
      <c r="AV985" t="e">
        <f>VLOOKUP(B985,#REF!,1,0)</f>
        <v>#REF!</v>
      </c>
    </row>
    <row r="986" spans="1:48">
      <c r="A986" s="5" t="str">
        <f>VLOOKUP(B986,'Item in worksheet'!J:J,1,0)</f>
        <v>UHK12-0059</v>
      </c>
      <c r="B986" s="24" t="s">
        <v>1544</v>
      </c>
      <c r="C986" s="13" t="s">
        <v>2067</v>
      </c>
      <c r="E986" t="s">
        <v>2573</v>
      </c>
      <c r="K986" s="1"/>
      <c r="M986" s="24" t="s">
        <v>60</v>
      </c>
      <c r="N986" t="s">
        <v>42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t="s">
        <v>43</v>
      </c>
      <c r="Z986">
        <v>800</v>
      </c>
      <c r="AA986" s="13" t="s">
        <v>1869</v>
      </c>
      <c r="AB986">
        <v>9</v>
      </c>
      <c r="AC986" s="5" t="s">
        <v>2141</v>
      </c>
      <c r="AF986" t="s">
        <v>42</v>
      </c>
      <c r="AG986" t="s">
        <v>34</v>
      </c>
      <c r="AH986" s="12" t="s">
        <v>34</v>
      </c>
      <c r="AM986" t="s">
        <v>46</v>
      </c>
      <c r="AN986" t="s">
        <v>662</v>
      </c>
      <c r="AP986" s="27" t="s">
        <v>1523</v>
      </c>
      <c r="AR986" t="s">
        <v>49</v>
      </c>
      <c r="AS986" s="5" t="e">
        <f t="shared" si="9"/>
        <v>#N/A</v>
      </c>
      <c r="AT986">
        <v>0</v>
      </c>
      <c r="AU986">
        <v>0</v>
      </c>
      <c r="AV986" t="e">
        <f>VLOOKUP(B986,#REF!,1,0)</f>
        <v>#REF!</v>
      </c>
    </row>
    <row r="987" spans="1:48">
      <c r="A987" s="5" t="str">
        <f>VLOOKUP(B987,'Item in worksheet'!J:J,1,0)</f>
        <v>UH10-2195</v>
      </c>
      <c r="B987" t="s">
        <v>1554</v>
      </c>
      <c r="C987" s="13" t="s">
        <v>2106</v>
      </c>
      <c r="E987" t="s">
        <v>1935</v>
      </c>
      <c r="K987" s="1"/>
      <c r="M987" s="24" t="s">
        <v>60</v>
      </c>
      <c r="N987" t="s">
        <v>42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t="s">
        <v>43</v>
      </c>
      <c r="Z987">
        <v>800</v>
      </c>
      <c r="AA987" s="13" t="s">
        <v>1869</v>
      </c>
      <c r="AB987">
        <v>9</v>
      </c>
      <c r="AC987" t="s">
        <v>2050</v>
      </c>
      <c r="AF987" t="s">
        <v>42</v>
      </c>
      <c r="AG987" t="s">
        <v>34</v>
      </c>
      <c r="AH987" s="12" t="s">
        <v>34</v>
      </c>
      <c r="AM987" t="s">
        <v>46</v>
      </c>
      <c r="AN987" t="s">
        <v>662</v>
      </c>
      <c r="AP987" s="27" t="s">
        <v>1523</v>
      </c>
      <c r="AR987" t="s">
        <v>49</v>
      </c>
      <c r="AS987" s="5" t="e">
        <f t="shared" si="9"/>
        <v>#N/A</v>
      </c>
      <c r="AT987">
        <v>0</v>
      </c>
      <c r="AU987">
        <v>0</v>
      </c>
      <c r="AV987" t="e">
        <f>VLOOKUP(B987,#REF!,1,0)</f>
        <v>#REF!</v>
      </c>
    </row>
    <row r="988" spans="1:48">
      <c r="A988" s="5" t="str">
        <f>VLOOKUP(B988,'Item in worksheet'!J:J,1,0)</f>
        <v>UH10-2196</v>
      </c>
      <c r="B988" t="s">
        <v>1555</v>
      </c>
      <c r="C988" s="13" t="s">
        <v>2106</v>
      </c>
      <c r="E988" t="s">
        <v>1935</v>
      </c>
      <c r="K988" s="1"/>
      <c r="M988" s="24" t="s">
        <v>60</v>
      </c>
      <c r="N988" t="s">
        <v>42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t="s">
        <v>43</v>
      </c>
      <c r="Z988">
        <v>800</v>
      </c>
      <c r="AA988" s="13" t="s">
        <v>1869</v>
      </c>
      <c r="AB988">
        <v>9</v>
      </c>
      <c r="AC988" t="s">
        <v>45</v>
      </c>
      <c r="AF988" t="s">
        <v>42</v>
      </c>
      <c r="AG988" t="s">
        <v>34</v>
      </c>
      <c r="AH988" s="12" t="s">
        <v>34</v>
      </c>
      <c r="AM988" t="s">
        <v>46</v>
      </c>
      <c r="AN988" t="s">
        <v>662</v>
      </c>
      <c r="AP988" s="27" t="s">
        <v>1523</v>
      </c>
      <c r="AR988" t="s">
        <v>49</v>
      </c>
      <c r="AS988" s="5" t="e">
        <f t="shared" si="9"/>
        <v>#N/A</v>
      </c>
      <c r="AT988">
        <v>0</v>
      </c>
      <c r="AU988">
        <v>0</v>
      </c>
      <c r="AV988" t="e">
        <f>VLOOKUP(B988,#REF!,1,0)</f>
        <v>#REF!</v>
      </c>
    </row>
    <row r="989" spans="1:48">
      <c r="A989" s="5" t="str">
        <f>VLOOKUP(B989,'Item in worksheet'!J:J,1,0)</f>
        <v>UH10-2197</v>
      </c>
      <c r="B989" t="s">
        <v>1556</v>
      </c>
      <c r="C989" s="13" t="s">
        <v>2106</v>
      </c>
      <c r="E989" t="s">
        <v>1935</v>
      </c>
      <c r="K989" s="1"/>
      <c r="M989" s="24" t="s">
        <v>60</v>
      </c>
      <c r="N989" t="s">
        <v>42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t="s">
        <v>43</v>
      </c>
      <c r="Z989">
        <v>800</v>
      </c>
      <c r="AA989" s="13" t="s">
        <v>1869</v>
      </c>
      <c r="AB989">
        <v>9</v>
      </c>
      <c r="AC989" t="s">
        <v>53</v>
      </c>
      <c r="AF989" t="s">
        <v>42</v>
      </c>
      <c r="AG989" t="s">
        <v>34</v>
      </c>
      <c r="AH989" s="12" t="s">
        <v>34</v>
      </c>
      <c r="AM989" t="s">
        <v>46</v>
      </c>
      <c r="AN989" t="s">
        <v>662</v>
      </c>
      <c r="AP989" s="27" t="s">
        <v>1523</v>
      </c>
      <c r="AR989" t="s">
        <v>49</v>
      </c>
      <c r="AS989" s="5" t="e">
        <f t="shared" si="9"/>
        <v>#N/A</v>
      </c>
      <c r="AT989">
        <v>0</v>
      </c>
      <c r="AU989">
        <v>0</v>
      </c>
      <c r="AV989" t="e">
        <f>VLOOKUP(B989,#REF!,1,0)</f>
        <v>#REF!</v>
      </c>
    </row>
    <row r="990" spans="1:48">
      <c r="A990" s="5" t="str">
        <f>VLOOKUP(B990,'Item in worksheet'!J:J,1,0)</f>
        <v>UH12-2198</v>
      </c>
      <c r="B990" t="s">
        <v>1557</v>
      </c>
      <c r="C990" s="13" t="s">
        <v>2106</v>
      </c>
      <c r="E990" t="s">
        <v>1935</v>
      </c>
      <c r="K990" s="1"/>
      <c r="M990" s="24" t="s">
        <v>60</v>
      </c>
      <c r="N990" t="s">
        <v>42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t="s">
        <v>43</v>
      </c>
      <c r="Z990">
        <v>800</v>
      </c>
      <c r="AA990" s="13" t="s">
        <v>1869</v>
      </c>
      <c r="AB990">
        <v>9</v>
      </c>
      <c r="AC990" t="s">
        <v>1907</v>
      </c>
      <c r="AF990" t="s">
        <v>42</v>
      </c>
      <c r="AG990" t="s">
        <v>34</v>
      </c>
      <c r="AH990" s="12" t="s">
        <v>34</v>
      </c>
      <c r="AM990" t="s">
        <v>46</v>
      </c>
      <c r="AN990" t="s">
        <v>662</v>
      </c>
      <c r="AP990" s="27" t="s">
        <v>1523</v>
      </c>
      <c r="AR990" t="s">
        <v>49</v>
      </c>
      <c r="AS990" s="5" t="e">
        <f t="shared" si="9"/>
        <v>#N/A</v>
      </c>
      <c r="AT990">
        <v>0</v>
      </c>
      <c r="AU990">
        <v>0</v>
      </c>
      <c r="AV990" t="e">
        <f>VLOOKUP(B990,#REF!,1,0)</f>
        <v>#REF!</v>
      </c>
    </row>
    <row r="991" spans="1:48">
      <c r="A991" s="5" t="str">
        <f>VLOOKUP(B991,'Item in worksheet'!J:J,1,0)</f>
        <v>UH12-2199</v>
      </c>
      <c r="B991" t="s">
        <v>1558</v>
      </c>
      <c r="C991" s="13" t="s">
        <v>2106</v>
      </c>
      <c r="E991" t="s">
        <v>1935</v>
      </c>
      <c r="K991" s="1"/>
      <c r="M991" s="24" t="s">
        <v>60</v>
      </c>
      <c r="N991" t="s">
        <v>42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t="s">
        <v>43</v>
      </c>
      <c r="Z991">
        <v>800</v>
      </c>
      <c r="AA991" s="13" t="s">
        <v>1869</v>
      </c>
      <c r="AB991">
        <v>9</v>
      </c>
      <c r="AC991" t="s">
        <v>1908</v>
      </c>
      <c r="AF991" t="s">
        <v>42</v>
      </c>
      <c r="AG991" t="s">
        <v>34</v>
      </c>
      <c r="AH991" s="12" t="s">
        <v>34</v>
      </c>
      <c r="AM991" t="s">
        <v>46</v>
      </c>
      <c r="AN991" t="s">
        <v>662</v>
      </c>
      <c r="AP991" s="27" t="s">
        <v>1523</v>
      </c>
      <c r="AR991" t="s">
        <v>49</v>
      </c>
      <c r="AS991" s="5" t="e">
        <f t="shared" si="9"/>
        <v>#N/A</v>
      </c>
      <c r="AT991">
        <v>0</v>
      </c>
      <c r="AU991">
        <v>0</v>
      </c>
      <c r="AV991" t="e">
        <f>VLOOKUP(B991,#REF!,1,0)</f>
        <v>#REF!</v>
      </c>
    </row>
    <row r="992" spans="1:48">
      <c r="A992" s="5" t="str">
        <f>VLOOKUP(B992,'Item in worksheet'!J:J,1,0)</f>
        <v>UH12-2200</v>
      </c>
      <c r="B992" t="s">
        <v>1559</v>
      </c>
      <c r="C992" s="13" t="s">
        <v>2106</v>
      </c>
      <c r="E992" t="s">
        <v>1935</v>
      </c>
      <c r="K992" s="1"/>
      <c r="M992" s="24" t="s">
        <v>60</v>
      </c>
      <c r="N992" t="s">
        <v>42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t="s">
        <v>43</v>
      </c>
      <c r="Z992">
        <v>800</v>
      </c>
      <c r="AA992" s="13" t="s">
        <v>1869</v>
      </c>
      <c r="AB992">
        <v>9</v>
      </c>
      <c r="AC992" t="s">
        <v>1909</v>
      </c>
      <c r="AF992" t="s">
        <v>42</v>
      </c>
      <c r="AG992" t="s">
        <v>34</v>
      </c>
      <c r="AH992" s="12" t="s">
        <v>34</v>
      </c>
      <c r="AM992" t="s">
        <v>46</v>
      </c>
      <c r="AN992" t="s">
        <v>662</v>
      </c>
      <c r="AP992" s="27" t="s">
        <v>1523</v>
      </c>
      <c r="AR992" t="s">
        <v>49</v>
      </c>
      <c r="AS992" s="5" t="e">
        <f t="shared" si="9"/>
        <v>#N/A</v>
      </c>
      <c r="AT992">
        <v>0</v>
      </c>
      <c r="AU992">
        <v>0</v>
      </c>
      <c r="AV992" t="e">
        <f>VLOOKUP(B992,#REF!,1,0)</f>
        <v>#REF!</v>
      </c>
    </row>
    <row r="993" spans="1:48">
      <c r="A993" s="5" t="str">
        <f>VLOOKUP(B993,'Item in worksheet'!J:J,1,0)</f>
        <v>UH10-2137</v>
      </c>
      <c r="B993" t="s">
        <v>658</v>
      </c>
      <c r="C993" s="13" t="s">
        <v>2068</v>
      </c>
      <c r="D993" t="s">
        <v>659</v>
      </c>
      <c r="E993" t="s">
        <v>1935</v>
      </c>
      <c r="F993" t="s">
        <v>34</v>
      </c>
      <c r="G993" t="s">
        <v>660</v>
      </c>
      <c r="H993" t="s">
        <v>36</v>
      </c>
      <c r="I993" t="s">
        <v>80</v>
      </c>
      <c r="J993" t="s">
        <v>136</v>
      </c>
      <c r="K993" s="1" t="s">
        <v>661</v>
      </c>
      <c r="L993" t="s">
        <v>40</v>
      </c>
      <c r="M993" t="s">
        <v>60</v>
      </c>
      <c r="N993" t="s">
        <v>42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Y993" t="s">
        <v>43</v>
      </c>
      <c r="Z993">
        <v>800</v>
      </c>
      <c r="AA993" t="s">
        <v>44</v>
      </c>
      <c r="AB993">
        <v>9</v>
      </c>
      <c r="AC993" t="s">
        <v>45</v>
      </c>
      <c r="AF993" t="s">
        <v>42</v>
      </c>
      <c r="AG993" t="s">
        <v>34</v>
      </c>
      <c r="AH993" s="12" t="s">
        <v>34</v>
      </c>
      <c r="AM993" t="s">
        <v>46</v>
      </c>
      <c r="AN993" t="s">
        <v>662</v>
      </c>
      <c r="AO993" t="s">
        <v>34</v>
      </c>
      <c r="AP993" t="s">
        <v>48</v>
      </c>
      <c r="AQ993" t="s">
        <v>34</v>
      </c>
      <c r="AR993" t="s">
        <v>49</v>
      </c>
      <c r="AS993" s="5" t="e">
        <f t="shared" si="9"/>
        <v>#N/A</v>
      </c>
      <c r="AT993">
        <v>0</v>
      </c>
      <c r="AU993">
        <v>0</v>
      </c>
      <c r="AV993" t="e">
        <f>VLOOKUP(B993,#REF!,1,0)</f>
        <v>#REF!</v>
      </c>
    </row>
    <row r="994" spans="1:48">
      <c r="A994" s="5" t="str">
        <f>VLOOKUP(B994,'Item in worksheet'!J:J,1,0)</f>
        <v>UH10-2138</v>
      </c>
      <c r="B994" t="s">
        <v>663</v>
      </c>
      <c r="C994" s="13" t="s">
        <v>2068</v>
      </c>
      <c r="D994" t="s">
        <v>659</v>
      </c>
      <c r="E994" t="s">
        <v>1935</v>
      </c>
      <c r="F994" t="s">
        <v>34</v>
      </c>
      <c r="G994" t="s">
        <v>660</v>
      </c>
      <c r="H994" t="s">
        <v>36</v>
      </c>
      <c r="I994" t="s">
        <v>80</v>
      </c>
      <c r="J994" t="s">
        <v>139</v>
      </c>
      <c r="K994" s="1" t="s">
        <v>664</v>
      </c>
      <c r="L994" t="s">
        <v>40</v>
      </c>
      <c r="M994" t="s">
        <v>60</v>
      </c>
      <c r="N994" t="s">
        <v>42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Y994" t="s">
        <v>43</v>
      </c>
      <c r="Z994">
        <v>800</v>
      </c>
      <c r="AA994" t="s">
        <v>44</v>
      </c>
      <c r="AB994">
        <v>9</v>
      </c>
      <c r="AC994" t="s">
        <v>53</v>
      </c>
      <c r="AF994" t="s">
        <v>42</v>
      </c>
      <c r="AG994" t="s">
        <v>34</v>
      </c>
      <c r="AH994" s="12" t="s">
        <v>34</v>
      </c>
      <c r="AM994" t="s">
        <v>46</v>
      </c>
      <c r="AN994" t="s">
        <v>662</v>
      </c>
      <c r="AO994" t="s">
        <v>34</v>
      </c>
      <c r="AP994" t="s">
        <v>48</v>
      </c>
      <c r="AQ994" t="s">
        <v>34</v>
      </c>
      <c r="AR994" t="s">
        <v>49</v>
      </c>
      <c r="AS994" s="5" t="e">
        <f t="shared" si="9"/>
        <v>#N/A</v>
      </c>
      <c r="AT994">
        <v>0</v>
      </c>
      <c r="AU994">
        <v>0</v>
      </c>
      <c r="AV994" t="e">
        <f>VLOOKUP(B994,#REF!,1,0)</f>
        <v>#REF!</v>
      </c>
    </row>
    <row r="995" spans="1:48">
      <c r="A995" s="5" t="str">
        <f>VLOOKUP(B995,'Item in worksheet'!J:J,1,0)</f>
        <v>UH13-2141</v>
      </c>
      <c r="B995" t="s">
        <v>665</v>
      </c>
      <c r="C995" s="13" t="s">
        <v>2068</v>
      </c>
      <c r="D995" t="s">
        <v>659</v>
      </c>
      <c r="E995" t="s">
        <v>1935</v>
      </c>
      <c r="F995" t="s">
        <v>34</v>
      </c>
      <c r="G995" t="s">
        <v>660</v>
      </c>
      <c r="H995" t="s">
        <v>64</v>
      </c>
      <c r="I995" t="s">
        <v>80</v>
      </c>
      <c r="J995" t="s">
        <v>136</v>
      </c>
      <c r="K995" s="1" t="s">
        <v>666</v>
      </c>
      <c r="L995" t="s">
        <v>40</v>
      </c>
      <c r="M995" t="s">
        <v>60</v>
      </c>
      <c r="N995" t="s">
        <v>42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Y995" t="s">
        <v>43</v>
      </c>
      <c r="Z995">
        <v>800</v>
      </c>
      <c r="AA995" t="s">
        <v>44</v>
      </c>
      <c r="AB995">
        <v>9</v>
      </c>
      <c r="AC995" t="s">
        <v>1905</v>
      </c>
      <c r="AF995" t="s">
        <v>42</v>
      </c>
      <c r="AG995" t="s">
        <v>34</v>
      </c>
      <c r="AH995" s="12" t="s">
        <v>34</v>
      </c>
      <c r="AM995" t="s">
        <v>46</v>
      </c>
      <c r="AN995" t="s">
        <v>662</v>
      </c>
      <c r="AO995" t="s">
        <v>34</v>
      </c>
      <c r="AP995" t="s">
        <v>48</v>
      </c>
      <c r="AQ995" t="s">
        <v>34</v>
      </c>
      <c r="AR995" t="s">
        <v>49</v>
      </c>
      <c r="AS995" s="5" t="e">
        <f t="shared" si="9"/>
        <v>#N/A</v>
      </c>
      <c r="AT995">
        <v>0</v>
      </c>
      <c r="AU995">
        <v>0</v>
      </c>
      <c r="AV995" t="e">
        <f>VLOOKUP(B995,#REF!,1,0)</f>
        <v>#REF!</v>
      </c>
    </row>
    <row r="996" spans="1:48">
      <c r="A996" s="5" t="str">
        <f>VLOOKUP(B996,'Item in worksheet'!J:J,1,0)</f>
        <v>UH13-2142</v>
      </c>
      <c r="B996" t="s">
        <v>667</v>
      </c>
      <c r="C996" s="13" t="s">
        <v>2068</v>
      </c>
      <c r="D996" t="s">
        <v>659</v>
      </c>
      <c r="E996" t="s">
        <v>1935</v>
      </c>
      <c r="F996" t="s">
        <v>34</v>
      </c>
      <c r="G996" t="s">
        <v>660</v>
      </c>
      <c r="H996" t="s">
        <v>64</v>
      </c>
      <c r="I996" t="s">
        <v>80</v>
      </c>
      <c r="J996" t="s">
        <v>139</v>
      </c>
      <c r="K996" s="1" t="s">
        <v>666</v>
      </c>
      <c r="L996" t="s">
        <v>40</v>
      </c>
      <c r="M996" t="s">
        <v>60</v>
      </c>
      <c r="N996" t="s">
        <v>42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Y996" t="s">
        <v>43</v>
      </c>
      <c r="Z996">
        <v>800</v>
      </c>
      <c r="AA996" t="s">
        <v>44</v>
      </c>
      <c r="AB996">
        <v>9</v>
      </c>
      <c r="AC996" t="s">
        <v>1906</v>
      </c>
      <c r="AF996" t="s">
        <v>42</v>
      </c>
      <c r="AG996" t="s">
        <v>34</v>
      </c>
      <c r="AH996" s="12" t="s">
        <v>34</v>
      </c>
      <c r="AM996" t="s">
        <v>46</v>
      </c>
      <c r="AN996" t="s">
        <v>662</v>
      </c>
      <c r="AO996" t="s">
        <v>34</v>
      </c>
      <c r="AP996" t="s">
        <v>48</v>
      </c>
      <c r="AQ996" t="s">
        <v>34</v>
      </c>
      <c r="AR996" t="s">
        <v>49</v>
      </c>
      <c r="AS996" s="5" t="e">
        <f t="shared" si="9"/>
        <v>#N/A</v>
      </c>
      <c r="AT996">
        <v>0</v>
      </c>
      <c r="AU996">
        <v>0</v>
      </c>
      <c r="AV996" t="e">
        <f>VLOOKUP(B996,#REF!,1,0)</f>
        <v>#REF!</v>
      </c>
    </row>
    <row r="997" spans="1:48">
      <c r="A997" s="5" t="str">
        <f>VLOOKUP(B997,'Item in worksheet'!J:J,1,0)</f>
        <v>UH10-2143</v>
      </c>
      <c r="B997" t="s">
        <v>668</v>
      </c>
      <c r="C997" s="13" t="s">
        <v>2069</v>
      </c>
      <c r="D997" t="s">
        <v>659</v>
      </c>
      <c r="E997" t="s">
        <v>1935</v>
      </c>
      <c r="F997" t="s">
        <v>34</v>
      </c>
      <c r="G997" t="s">
        <v>660</v>
      </c>
      <c r="H997" t="s">
        <v>36</v>
      </c>
      <c r="I997" t="s">
        <v>194</v>
      </c>
      <c r="J997" t="s">
        <v>136</v>
      </c>
      <c r="K997" s="1" t="s">
        <v>661</v>
      </c>
      <c r="L997" t="s">
        <v>40</v>
      </c>
      <c r="M997" t="s">
        <v>60</v>
      </c>
      <c r="N997" t="s">
        <v>42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Y997" t="s">
        <v>43</v>
      </c>
      <c r="Z997">
        <v>800</v>
      </c>
      <c r="AA997" t="s">
        <v>44</v>
      </c>
      <c r="AB997">
        <v>9</v>
      </c>
      <c r="AC997" t="s">
        <v>45</v>
      </c>
      <c r="AF997" t="s">
        <v>42</v>
      </c>
      <c r="AG997" t="s">
        <v>34</v>
      </c>
      <c r="AH997" s="12" t="s">
        <v>34</v>
      </c>
      <c r="AM997" t="s">
        <v>46</v>
      </c>
      <c r="AN997" t="s">
        <v>662</v>
      </c>
      <c r="AO997" t="s">
        <v>34</v>
      </c>
      <c r="AP997" t="s">
        <v>48</v>
      </c>
      <c r="AQ997" t="s">
        <v>34</v>
      </c>
      <c r="AR997" t="s">
        <v>49</v>
      </c>
      <c r="AS997" s="5" t="e">
        <f t="shared" si="9"/>
        <v>#N/A</v>
      </c>
      <c r="AT997">
        <v>0</v>
      </c>
      <c r="AU997">
        <v>0</v>
      </c>
      <c r="AV997" t="e">
        <f>VLOOKUP(B997,#REF!,1,0)</f>
        <v>#REF!</v>
      </c>
    </row>
    <row r="998" spans="1:48">
      <c r="A998" s="5" t="str">
        <f>VLOOKUP(B998,'Item in worksheet'!J:J,1,0)</f>
        <v>UH10-2144</v>
      </c>
      <c r="B998" t="s">
        <v>669</v>
      </c>
      <c r="C998" s="13" t="s">
        <v>2069</v>
      </c>
      <c r="D998" t="s">
        <v>659</v>
      </c>
      <c r="E998" t="s">
        <v>1935</v>
      </c>
      <c r="F998" t="s">
        <v>34</v>
      </c>
      <c r="G998" t="s">
        <v>660</v>
      </c>
      <c r="H998" t="s">
        <v>36</v>
      </c>
      <c r="I998" t="s">
        <v>194</v>
      </c>
      <c r="J998" t="s">
        <v>139</v>
      </c>
      <c r="K998" s="1" t="s">
        <v>661</v>
      </c>
      <c r="L998" t="s">
        <v>40</v>
      </c>
      <c r="M998" t="s">
        <v>60</v>
      </c>
      <c r="N998" t="s">
        <v>42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Y998" t="s">
        <v>43</v>
      </c>
      <c r="Z998">
        <v>800</v>
      </c>
      <c r="AA998" t="s">
        <v>44</v>
      </c>
      <c r="AB998">
        <v>9</v>
      </c>
      <c r="AC998" t="s">
        <v>53</v>
      </c>
      <c r="AF998" t="s">
        <v>42</v>
      </c>
      <c r="AG998" t="s">
        <v>34</v>
      </c>
      <c r="AH998" s="12" t="s">
        <v>34</v>
      </c>
      <c r="AM998" t="s">
        <v>46</v>
      </c>
      <c r="AN998" t="s">
        <v>662</v>
      </c>
      <c r="AO998" t="s">
        <v>34</v>
      </c>
      <c r="AP998" t="s">
        <v>48</v>
      </c>
      <c r="AQ998" t="s">
        <v>34</v>
      </c>
      <c r="AR998" t="s">
        <v>49</v>
      </c>
      <c r="AS998" s="5" t="e">
        <f t="shared" si="9"/>
        <v>#N/A</v>
      </c>
      <c r="AT998">
        <v>0</v>
      </c>
      <c r="AU998">
        <v>0</v>
      </c>
      <c r="AV998" t="e">
        <f>VLOOKUP(B998,#REF!,1,0)</f>
        <v>#REF!</v>
      </c>
    </row>
    <row r="999" spans="1:48">
      <c r="A999" s="5" t="str">
        <f>VLOOKUP(B999,'Item in worksheet'!J:J,1,0)</f>
        <v>UH12-2145</v>
      </c>
      <c r="B999" t="s">
        <v>670</v>
      </c>
      <c r="C999" s="13" t="s">
        <v>2069</v>
      </c>
      <c r="D999" t="s">
        <v>659</v>
      </c>
      <c r="E999" t="s">
        <v>1935</v>
      </c>
      <c r="F999" t="s">
        <v>34</v>
      </c>
      <c r="G999" t="s">
        <v>660</v>
      </c>
      <c r="H999" t="s">
        <v>58</v>
      </c>
      <c r="I999" t="s">
        <v>194</v>
      </c>
      <c r="J999" t="s">
        <v>136</v>
      </c>
      <c r="K999" s="1" t="s">
        <v>671</v>
      </c>
      <c r="L999" t="s">
        <v>40</v>
      </c>
      <c r="M999" t="s">
        <v>60</v>
      </c>
      <c r="N999" t="s">
        <v>42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Y999" t="s">
        <v>43</v>
      </c>
      <c r="Z999">
        <v>800</v>
      </c>
      <c r="AA999" t="s">
        <v>44</v>
      </c>
      <c r="AB999">
        <v>9</v>
      </c>
      <c r="AC999" t="s">
        <v>1908</v>
      </c>
      <c r="AF999" t="s">
        <v>42</v>
      </c>
      <c r="AG999" t="s">
        <v>34</v>
      </c>
      <c r="AH999" s="12" t="s">
        <v>34</v>
      </c>
      <c r="AM999" t="s">
        <v>46</v>
      </c>
      <c r="AN999" t="s">
        <v>662</v>
      </c>
      <c r="AO999" t="s">
        <v>34</v>
      </c>
      <c r="AP999" t="s">
        <v>48</v>
      </c>
      <c r="AQ999" t="s">
        <v>34</v>
      </c>
      <c r="AR999" t="s">
        <v>49</v>
      </c>
      <c r="AS999" s="5" t="e">
        <f t="shared" si="9"/>
        <v>#N/A</v>
      </c>
      <c r="AT999">
        <v>0</v>
      </c>
      <c r="AU999">
        <v>0</v>
      </c>
      <c r="AV999" t="e">
        <f>VLOOKUP(B999,#REF!,1,0)</f>
        <v>#REF!</v>
      </c>
    </row>
    <row r="1000" spans="1:48">
      <c r="A1000" s="5" t="str">
        <f>VLOOKUP(B1000,'Item in worksheet'!J:J,1,0)</f>
        <v>UH12-2146</v>
      </c>
      <c r="B1000" t="s">
        <v>672</v>
      </c>
      <c r="C1000" s="13" t="s">
        <v>2069</v>
      </c>
      <c r="D1000" t="s">
        <v>659</v>
      </c>
      <c r="E1000" t="s">
        <v>1935</v>
      </c>
      <c r="F1000" t="s">
        <v>34</v>
      </c>
      <c r="G1000" t="s">
        <v>660</v>
      </c>
      <c r="H1000" t="s">
        <v>58</v>
      </c>
      <c r="I1000" t="s">
        <v>194</v>
      </c>
      <c r="J1000" t="s">
        <v>139</v>
      </c>
      <c r="K1000" s="1" t="s">
        <v>673</v>
      </c>
      <c r="L1000" t="s">
        <v>40</v>
      </c>
      <c r="M1000" t="s">
        <v>60</v>
      </c>
      <c r="N1000" t="s">
        <v>42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Y1000" t="s">
        <v>43</v>
      </c>
      <c r="Z1000">
        <v>800</v>
      </c>
      <c r="AA1000" t="s">
        <v>44</v>
      </c>
      <c r="AB1000">
        <v>9</v>
      </c>
      <c r="AC1000" t="s">
        <v>1909</v>
      </c>
      <c r="AF1000" t="s">
        <v>42</v>
      </c>
      <c r="AG1000" t="s">
        <v>34</v>
      </c>
      <c r="AH1000" s="12" t="s">
        <v>34</v>
      </c>
      <c r="AM1000" t="s">
        <v>46</v>
      </c>
      <c r="AN1000" t="s">
        <v>662</v>
      </c>
      <c r="AO1000" t="s">
        <v>34</v>
      </c>
      <c r="AP1000" t="s">
        <v>48</v>
      </c>
      <c r="AQ1000" t="s">
        <v>34</v>
      </c>
      <c r="AR1000" t="s">
        <v>49</v>
      </c>
      <c r="AS1000" s="5" t="e">
        <f t="shared" si="9"/>
        <v>#N/A</v>
      </c>
      <c r="AT1000">
        <v>0</v>
      </c>
      <c r="AU1000">
        <v>0</v>
      </c>
      <c r="AV1000" t="e">
        <f>VLOOKUP(B1000,#REF!,1,0)</f>
        <v>#REF!</v>
      </c>
    </row>
    <row r="1001" spans="1:48">
      <c r="A1001" s="5" t="str">
        <f>VLOOKUP(B1001,'Item in worksheet'!J:J,1,0)</f>
        <v>UH13-2147</v>
      </c>
      <c r="B1001" t="s">
        <v>674</v>
      </c>
      <c r="C1001" s="13" t="s">
        <v>2069</v>
      </c>
      <c r="D1001" t="s">
        <v>659</v>
      </c>
      <c r="E1001" t="s">
        <v>1935</v>
      </c>
      <c r="F1001" t="s">
        <v>34</v>
      </c>
      <c r="G1001" t="s">
        <v>660</v>
      </c>
      <c r="H1001" t="s">
        <v>64</v>
      </c>
      <c r="I1001" t="s">
        <v>194</v>
      </c>
      <c r="J1001" t="s">
        <v>136</v>
      </c>
      <c r="K1001" s="1" t="s">
        <v>666</v>
      </c>
      <c r="L1001" t="s">
        <v>40</v>
      </c>
      <c r="M1001" t="s">
        <v>60</v>
      </c>
      <c r="N1001" t="s">
        <v>42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Y1001" t="s">
        <v>43</v>
      </c>
      <c r="Z1001">
        <v>800</v>
      </c>
      <c r="AA1001" t="s">
        <v>44</v>
      </c>
      <c r="AB1001">
        <v>9</v>
      </c>
      <c r="AC1001" t="s">
        <v>1905</v>
      </c>
      <c r="AF1001" t="s">
        <v>42</v>
      </c>
      <c r="AG1001" t="s">
        <v>34</v>
      </c>
      <c r="AH1001" s="12" t="s">
        <v>34</v>
      </c>
      <c r="AM1001" t="s">
        <v>46</v>
      </c>
      <c r="AN1001" t="s">
        <v>662</v>
      </c>
      <c r="AO1001" t="s">
        <v>34</v>
      </c>
      <c r="AP1001" t="s">
        <v>48</v>
      </c>
      <c r="AQ1001" t="s">
        <v>34</v>
      </c>
      <c r="AR1001" t="s">
        <v>49</v>
      </c>
      <c r="AS1001" s="5" t="e">
        <f t="shared" si="9"/>
        <v>#N/A</v>
      </c>
      <c r="AT1001">
        <v>0</v>
      </c>
      <c r="AU1001">
        <v>0</v>
      </c>
      <c r="AV1001" t="e">
        <f>VLOOKUP(B1001,#REF!,1,0)</f>
        <v>#REF!</v>
      </c>
    </row>
    <row r="1002" spans="1:48">
      <c r="A1002" s="5" t="str">
        <f>VLOOKUP(B1002,'Item in worksheet'!J:J,1,0)</f>
        <v>UH13-2148</v>
      </c>
      <c r="B1002" t="s">
        <v>675</v>
      </c>
      <c r="C1002" s="13" t="s">
        <v>2069</v>
      </c>
      <c r="D1002" t="s">
        <v>659</v>
      </c>
      <c r="E1002" t="s">
        <v>1935</v>
      </c>
      <c r="F1002" t="s">
        <v>34</v>
      </c>
      <c r="G1002" t="s">
        <v>660</v>
      </c>
      <c r="H1002" t="s">
        <v>64</v>
      </c>
      <c r="I1002" t="s">
        <v>194</v>
      </c>
      <c r="J1002" t="s">
        <v>139</v>
      </c>
      <c r="K1002" s="1" t="s">
        <v>666</v>
      </c>
      <c r="L1002" t="s">
        <v>40</v>
      </c>
      <c r="M1002" t="s">
        <v>60</v>
      </c>
      <c r="N1002" t="s">
        <v>42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Y1002" t="s">
        <v>43</v>
      </c>
      <c r="Z1002">
        <v>800</v>
      </c>
      <c r="AA1002" t="s">
        <v>44</v>
      </c>
      <c r="AB1002">
        <v>9</v>
      </c>
      <c r="AC1002" t="s">
        <v>1906</v>
      </c>
      <c r="AF1002" t="s">
        <v>42</v>
      </c>
      <c r="AG1002" t="s">
        <v>34</v>
      </c>
      <c r="AH1002" s="12" t="s">
        <v>34</v>
      </c>
      <c r="AM1002" t="s">
        <v>46</v>
      </c>
      <c r="AN1002" t="s">
        <v>662</v>
      </c>
      <c r="AO1002" t="s">
        <v>34</v>
      </c>
      <c r="AP1002" t="s">
        <v>48</v>
      </c>
      <c r="AQ1002" t="s">
        <v>34</v>
      </c>
      <c r="AR1002" t="s">
        <v>49</v>
      </c>
      <c r="AS1002" s="5" t="e">
        <f t="shared" si="9"/>
        <v>#N/A</v>
      </c>
      <c r="AT1002">
        <v>0</v>
      </c>
      <c r="AU1002">
        <v>0</v>
      </c>
      <c r="AV1002" t="e">
        <f>VLOOKUP(B1002,#REF!,1,0)</f>
        <v>#REF!</v>
      </c>
    </row>
    <row r="1003" spans="1:48">
      <c r="A1003" s="5" t="str">
        <f>VLOOKUP(B1003,'Item in worksheet'!J:J,1,0)</f>
        <v>UHK10-0140</v>
      </c>
      <c r="B1003" t="s">
        <v>1565</v>
      </c>
      <c r="C1003" s="13" t="s">
        <v>2070</v>
      </c>
      <c r="E1003" t="s">
        <v>2573</v>
      </c>
      <c r="K1003" s="1"/>
      <c r="M1003" s="24" t="s">
        <v>60</v>
      </c>
      <c r="N1003" t="s">
        <v>42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t="s">
        <v>43</v>
      </c>
      <c r="Z1003">
        <v>800</v>
      </c>
      <c r="AA1003" s="13" t="s">
        <v>1869</v>
      </c>
      <c r="AB1003">
        <v>9</v>
      </c>
      <c r="AC1003" s="5" t="s">
        <v>2138</v>
      </c>
      <c r="AF1003" t="s">
        <v>42</v>
      </c>
      <c r="AG1003" t="s">
        <v>34</v>
      </c>
      <c r="AH1003" s="12" t="s">
        <v>34</v>
      </c>
      <c r="AM1003" t="s">
        <v>46</v>
      </c>
      <c r="AN1003" t="s">
        <v>662</v>
      </c>
      <c r="AP1003" s="27" t="s">
        <v>1523</v>
      </c>
      <c r="AR1003" t="s">
        <v>49</v>
      </c>
      <c r="AS1003" s="5" t="e">
        <f t="shared" si="9"/>
        <v>#N/A</v>
      </c>
      <c r="AT1003">
        <v>0</v>
      </c>
      <c r="AU1003">
        <v>0</v>
      </c>
      <c r="AV1003" t="e">
        <f>VLOOKUP(B1003,#REF!,1,0)</f>
        <v>#REF!</v>
      </c>
    </row>
    <row r="1004" spans="1:48">
      <c r="A1004" s="5" t="str">
        <f>VLOOKUP(B1004,'Item in worksheet'!J:J,1,0)</f>
        <v>UHK10-0141</v>
      </c>
      <c r="B1004" t="s">
        <v>1566</v>
      </c>
      <c r="C1004" s="13" t="s">
        <v>2070</v>
      </c>
      <c r="E1004" t="s">
        <v>2573</v>
      </c>
      <c r="K1004" s="1"/>
      <c r="M1004" s="24" t="s">
        <v>60</v>
      </c>
      <c r="N1004" t="s">
        <v>42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t="s">
        <v>43</v>
      </c>
      <c r="Z1004">
        <v>800</v>
      </c>
      <c r="AA1004" s="13" t="s">
        <v>1869</v>
      </c>
      <c r="AB1004">
        <v>9</v>
      </c>
      <c r="AC1004" s="5" t="s">
        <v>2139</v>
      </c>
      <c r="AF1004" t="s">
        <v>42</v>
      </c>
      <c r="AG1004" t="s">
        <v>34</v>
      </c>
      <c r="AH1004" s="12" t="s">
        <v>34</v>
      </c>
      <c r="AM1004" t="s">
        <v>46</v>
      </c>
      <c r="AN1004" t="s">
        <v>662</v>
      </c>
      <c r="AP1004" s="27" t="s">
        <v>1523</v>
      </c>
      <c r="AR1004" t="s">
        <v>49</v>
      </c>
      <c r="AS1004" s="5" t="e">
        <f t="shared" si="9"/>
        <v>#N/A</v>
      </c>
      <c r="AT1004">
        <v>0</v>
      </c>
      <c r="AU1004">
        <v>0</v>
      </c>
      <c r="AV1004" t="e">
        <f>VLOOKUP(B1004,#REF!,1,0)</f>
        <v>#REF!</v>
      </c>
    </row>
    <row r="1005" spans="1:48">
      <c r="A1005" s="5" t="str">
        <f>VLOOKUP(B1005,'Item in worksheet'!J:J,1,0)</f>
        <v>UHK13-0162</v>
      </c>
      <c r="B1005" t="s">
        <v>1568</v>
      </c>
      <c r="C1005" s="13" t="s">
        <v>2070</v>
      </c>
      <c r="E1005" t="s">
        <v>2573</v>
      </c>
      <c r="K1005" s="1"/>
      <c r="M1005" s="24" t="s">
        <v>60</v>
      </c>
      <c r="N1005" t="s">
        <v>42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t="s">
        <v>43</v>
      </c>
      <c r="Z1005">
        <v>800</v>
      </c>
      <c r="AA1005" s="13" t="s">
        <v>1869</v>
      </c>
      <c r="AB1005">
        <v>9</v>
      </c>
      <c r="AC1005" s="5" t="s">
        <v>2142</v>
      </c>
      <c r="AF1005" t="s">
        <v>42</v>
      </c>
      <c r="AG1005" t="s">
        <v>34</v>
      </c>
      <c r="AH1005" s="12" t="s">
        <v>34</v>
      </c>
      <c r="AM1005" t="s">
        <v>46</v>
      </c>
      <c r="AN1005" t="s">
        <v>662</v>
      </c>
      <c r="AP1005" s="27" t="s">
        <v>1523</v>
      </c>
      <c r="AR1005" t="s">
        <v>49</v>
      </c>
      <c r="AS1005" s="5" t="e">
        <f t="shared" si="9"/>
        <v>#N/A</v>
      </c>
      <c r="AT1005">
        <v>0</v>
      </c>
      <c r="AU1005">
        <v>0</v>
      </c>
      <c r="AV1005" t="e">
        <f>VLOOKUP(B1005,#REF!,1,0)</f>
        <v>#REF!</v>
      </c>
    </row>
    <row r="1006" spans="1:48">
      <c r="A1006" s="5" t="str">
        <f>VLOOKUP(B1006,'Item in worksheet'!J:J,1,0)</f>
        <v>UHK13-0163</v>
      </c>
      <c r="B1006" t="s">
        <v>1569</v>
      </c>
      <c r="C1006" s="13" t="s">
        <v>2070</v>
      </c>
      <c r="E1006" t="s">
        <v>2573</v>
      </c>
      <c r="K1006" s="1"/>
      <c r="M1006" s="24" t="s">
        <v>60</v>
      </c>
      <c r="N1006" t="s">
        <v>42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t="s">
        <v>43</v>
      </c>
      <c r="Z1006">
        <v>800</v>
      </c>
      <c r="AA1006" s="13" t="s">
        <v>1869</v>
      </c>
      <c r="AB1006">
        <v>9</v>
      </c>
      <c r="AC1006" s="5" t="s">
        <v>2143</v>
      </c>
      <c r="AF1006" t="s">
        <v>42</v>
      </c>
      <c r="AG1006" t="s">
        <v>34</v>
      </c>
      <c r="AH1006" s="12" t="s">
        <v>34</v>
      </c>
      <c r="AM1006" t="s">
        <v>46</v>
      </c>
      <c r="AN1006" t="s">
        <v>662</v>
      </c>
      <c r="AP1006" s="27" t="s">
        <v>1523</v>
      </c>
      <c r="AR1006" t="s">
        <v>49</v>
      </c>
      <c r="AS1006" s="5" t="e">
        <f t="shared" si="9"/>
        <v>#N/A</v>
      </c>
      <c r="AT1006">
        <v>0</v>
      </c>
      <c r="AU1006">
        <v>0</v>
      </c>
      <c r="AV1006" t="e">
        <f>VLOOKUP(B1006,#REF!,1,0)</f>
        <v>#REF!</v>
      </c>
    </row>
    <row r="1007" spans="1:48">
      <c r="A1007" s="5" t="str">
        <f>VLOOKUP(B1007,'Item in worksheet'!J:J,1,0)</f>
        <v>UHK10-0152</v>
      </c>
      <c r="B1007" t="s">
        <v>1571</v>
      </c>
      <c r="C1007" s="13" t="s">
        <v>2071</v>
      </c>
      <c r="E1007" t="s">
        <v>2573</v>
      </c>
      <c r="K1007" s="1"/>
      <c r="M1007" s="24" t="s">
        <v>60</v>
      </c>
      <c r="N1007" t="s">
        <v>42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t="s">
        <v>43</v>
      </c>
      <c r="Z1007">
        <v>800</v>
      </c>
      <c r="AA1007" s="13" t="s">
        <v>1869</v>
      </c>
      <c r="AB1007">
        <v>9</v>
      </c>
      <c r="AC1007" s="5" t="s">
        <v>2138</v>
      </c>
      <c r="AF1007" t="s">
        <v>42</v>
      </c>
      <c r="AG1007" t="s">
        <v>34</v>
      </c>
      <c r="AH1007" s="12" t="s">
        <v>34</v>
      </c>
      <c r="AM1007" t="s">
        <v>46</v>
      </c>
      <c r="AN1007" t="s">
        <v>662</v>
      </c>
      <c r="AP1007" s="27" t="s">
        <v>1523</v>
      </c>
      <c r="AR1007" t="s">
        <v>49</v>
      </c>
      <c r="AS1007" s="5" t="e">
        <f t="shared" si="9"/>
        <v>#N/A</v>
      </c>
      <c r="AT1007">
        <v>0</v>
      </c>
      <c r="AU1007">
        <v>0</v>
      </c>
      <c r="AV1007" t="e">
        <f>VLOOKUP(B1007,#REF!,1,0)</f>
        <v>#REF!</v>
      </c>
    </row>
    <row r="1008" spans="1:48">
      <c r="A1008" s="5" t="str">
        <f>VLOOKUP(B1008,'Item in worksheet'!J:J,1,0)</f>
        <v>UHK10-0153</v>
      </c>
      <c r="B1008" t="s">
        <v>1572</v>
      </c>
      <c r="C1008" s="13" t="s">
        <v>2071</v>
      </c>
      <c r="E1008" t="s">
        <v>2573</v>
      </c>
      <c r="K1008" s="1"/>
      <c r="M1008" s="24" t="s">
        <v>60</v>
      </c>
      <c r="N1008" t="s">
        <v>42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t="s">
        <v>43</v>
      </c>
      <c r="Z1008">
        <v>800</v>
      </c>
      <c r="AA1008" s="13" t="s">
        <v>1869</v>
      </c>
      <c r="AB1008">
        <v>9</v>
      </c>
      <c r="AC1008" s="5" t="s">
        <v>2139</v>
      </c>
      <c r="AF1008" t="s">
        <v>42</v>
      </c>
      <c r="AG1008" t="s">
        <v>34</v>
      </c>
      <c r="AH1008" s="12" t="s">
        <v>34</v>
      </c>
      <c r="AM1008" t="s">
        <v>46</v>
      </c>
      <c r="AN1008" t="s">
        <v>662</v>
      </c>
      <c r="AP1008" s="27" t="s">
        <v>1523</v>
      </c>
      <c r="AR1008" t="s">
        <v>49</v>
      </c>
      <c r="AS1008" s="5" t="e">
        <f t="shared" si="9"/>
        <v>#N/A</v>
      </c>
      <c r="AT1008">
        <v>0</v>
      </c>
      <c r="AU1008">
        <v>0</v>
      </c>
      <c r="AV1008" t="e">
        <f>VLOOKUP(B1008,#REF!,1,0)</f>
        <v>#REF!</v>
      </c>
    </row>
    <row r="1009" spans="1:48">
      <c r="A1009" s="5" t="str">
        <f>VLOOKUP(B1009,'Item in worksheet'!J:J,1,0)</f>
        <v>UHK13-0154</v>
      </c>
      <c r="B1009" t="s">
        <v>1573</v>
      </c>
      <c r="C1009" s="13" t="s">
        <v>2071</v>
      </c>
      <c r="E1009" t="s">
        <v>2573</v>
      </c>
      <c r="K1009" s="1"/>
      <c r="M1009" s="24" t="s">
        <v>60</v>
      </c>
      <c r="N1009" t="s">
        <v>42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t="s">
        <v>43</v>
      </c>
      <c r="Z1009">
        <v>800</v>
      </c>
      <c r="AA1009" s="13" t="s">
        <v>1869</v>
      </c>
      <c r="AB1009">
        <v>9</v>
      </c>
      <c r="AC1009" s="5" t="s">
        <v>2142</v>
      </c>
      <c r="AF1009" t="s">
        <v>42</v>
      </c>
      <c r="AG1009" t="s">
        <v>34</v>
      </c>
      <c r="AH1009" s="12" t="s">
        <v>34</v>
      </c>
      <c r="AM1009" t="s">
        <v>46</v>
      </c>
      <c r="AN1009" t="s">
        <v>662</v>
      </c>
      <c r="AP1009" s="27" t="s">
        <v>1523</v>
      </c>
      <c r="AR1009" t="s">
        <v>49</v>
      </c>
      <c r="AS1009" s="5" t="e">
        <f t="shared" si="9"/>
        <v>#N/A</v>
      </c>
      <c r="AT1009">
        <v>0</v>
      </c>
      <c r="AU1009">
        <v>0</v>
      </c>
      <c r="AV1009" t="e">
        <f>VLOOKUP(B1009,#REF!,1,0)</f>
        <v>#REF!</v>
      </c>
    </row>
    <row r="1010" spans="1:48">
      <c r="A1010" s="5" t="str">
        <f>VLOOKUP(B1010,'Item in worksheet'!J:J,1,0)</f>
        <v>UHK13-0155</v>
      </c>
      <c r="B1010" t="s">
        <v>1574</v>
      </c>
      <c r="C1010" s="13" t="s">
        <v>2071</v>
      </c>
      <c r="E1010" t="s">
        <v>2573</v>
      </c>
      <c r="K1010" s="1"/>
      <c r="M1010" s="24" t="s">
        <v>60</v>
      </c>
      <c r="N1010" t="s">
        <v>42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t="s">
        <v>43</v>
      </c>
      <c r="Z1010">
        <v>800</v>
      </c>
      <c r="AA1010" s="13" t="s">
        <v>1869</v>
      </c>
      <c r="AB1010">
        <v>9</v>
      </c>
      <c r="AC1010" s="5" t="s">
        <v>2143</v>
      </c>
      <c r="AF1010" t="s">
        <v>42</v>
      </c>
      <c r="AG1010" t="s">
        <v>34</v>
      </c>
      <c r="AH1010" s="12" t="s">
        <v>34</v>
      </c>
      <c r="AM1010" t="s">
        <v>46</v>
      </c>
      <c r="AN1010" t="s">
        <v>662</v>
      </c>
      <c r="AP1010" s="27" t="s">
        <v>1523</v>
      </c>
      <c r="AR1010" t="s">
        <v>49</v>
      </c>
      <c r="AS1010" s="5" t="e">
        <f t="shared" si="9"/>
        <v>#N/A</v>
      </c>
      <c r="AT1010">
        <v>0</v>
      </c>
      <c r="AU1010">
        <v>0</v>
      </c>
      <c r="AV1010" t="e">
        <f>VLOOKUP(B1010,#REF!,1,0)</f>
        <v>#REF!</v>
      </c>
    </row>
    <row r="1011" spans="1:48">
      <c r="A1011" s="5" t="str">
        <f>VLOOKUP(B1011,'Item in worksheet'!J:J,1,0)</f>
        <v>UHK10-0156</v>
      </c>
      <c r="B1011" t="s">
        <v>1576</v>
      </c>
      <c r="C1011" s="13" t="s">
        <v>2072</v>
      </c>
      <c r="E1011" t="s">
        <v>2573</v>
      </c>
      <c r="K1011" s="1"/>
      <c r="M1011" s="24" t="s">
        <v>60</v>
      </c>
      <c r="N1011" t="s">
        <v>42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t="s">
        <v>43</v>
      </c>
      <c r="Z1011">
        <v>600</v>
      </c>
      <c r="AA1011" s="13" t="s">
        <v>1869</v>
      </c>
      <c r="AB1011">
        <v>9</v>
      </c>
      <c r="AC1011" s="5" t="s">
        <v>2138</v>
      </c>
      <c r="AF1011" t="s">
        <v>42</v>
      </c>
      <c r="AG1011" t="s">
        <v>34</v>
      </c>
      <c r="AH1011" s="12" t="s">
        <v>34</v>
      </c>
      <c r="AM1011" t="s">
        <v>46</v>
      </c>
      <c r="AN1011" t="s">
        <v>662</v>
      </c>
      <c r="AP1011" s="27" t="s">
        <v>1523</v>
      </c>
      <c r="AR1011" t="s">
        <v>49</v>
      </c>
      <c r="AS1011" s="5" t="e">
        <f t="shared" si="9"/>
        <v>#N/A</v>
      </c>
      <c r="AT1011">
        <v>0</v>
      </c>
      <c r="AU1011">
        <v>0</v>
      </c>
      <c r="AV1011" t="e">
        <f>VLOOKUP(B1011,#REF!,1,0)</f>
        <v>#REF!</v>
      </c>
    </row>
    <row r="1012" spans="1:48">
      <c r="A1012" s="5" t="str">
        <f>VLOOKUP(B1012,'Item in worksheet'!J:J,1,0)</f>
        <v>UHK10-0157</v>
      </c>
      <c r="B1012" t="s">
        <v>1577</v>
      </c>
      <c r="C1012" s="13" t="s">
        <v>2072</v>
      </c>
      <c r="E1012" t="s">
        <v>2573</v>
      </c>
      <c r="K1012" s="1"/>
      <c r="M1012" s="24" t="s">
        <v>60</v>
      </c>
      <c r="N1012" t="s">
        <v>42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t="s">
        <v>43</v>
      </c>
      <c r="Z1012">
        <v>600</v>
      </c>
      <c r="AA1012" s="13" t="s">
        <v>1869</v>
      </c>
      <c r="AB1012">
        <v>9</v>
      </c>
      <c r="AC1012" s="5" t="s">
        <v>2139</v>
      </c>
      <c r="AF1012" t="s">
        <v>42</v>
      </c>
      <c r="AG1012" t="s">
        <v>34</v>
      </c>
      <c r="AH1012" s="12" t="s">
        <v>34</v>
      </c>
      <c r="AM1012" t="s">
        <v>46</v>
      </c>
      <c r="AN1012" t="s">
        <v>662</v>
      </c>
      <c r="AP1012" s="27" t="s">
        <v>1523</v>
      </c>
      <c r="AR1012" t="s">
        <v>49</v>
      </c>
      <c r="AS1012" s="5" t="e">
        <f t="shared" si="9"/>
        <v>#N/A</v>
      </c>
      <c r="AT1012">
        <v>0</v>
      </c>
      <c r="AU1012">
        <v>0</v>
      </c>
      <c r="AV1012" t="e">
        <f>VLOOKUP(B1012,#REF!,1,0)</f>
        <v>#REF!</v>
      </c>
    </row>
    <row r="1013" spans="1:48">
      <c r="A1013" s="5" t="str">
        <f>VLOOKUP(B1013,'Item in worksheet'!J:J,1,0)</f>
        <v>UHK10-0162</v>
      </c>
      <c r="B1013" t="s">
        <v>1580</v>
      </c>
      <c r="C1013" s="13" t="s">
        <v>2073</v>
      </c>
      <c r="E1013" t="s">
        <v>2573</v>
      </c>
      <c r="K1013" s="1"/>
      <c r="M1013" s="24" t="s">
        <v>60</v>
      </c>
      <c r="N1013" t="s">
        <v>42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t="s">
        <v>43</v>
      </c>
      <c r="Z1013">
        <v>600</v>
      </c>
      <c r="AA1013" s="13" t="s">
        <v>1869</v>
      </c>
      <c r="AB1013">
        <v>9</v>
      </c>
      <c r="AC1013" s="5" t="s">
        <v>2138</v>
      </c>
      <c r="AF1013" t="s">
        <v>42</v>
      </c>
      <c r="AG1013" t="s">
        <v>34</v>
      </c>
      <c r="AH1013" s="12" t="s">
        <v>34</v>
      </c>
      <c r="AM1013" t="s">
        <v>46</v>
      </c>
      <c r="AN1013" t="s">
        <v>662</v>
      </c>
      <c r="AP1013" s="27" t="s">
        <v>1523</v>
      </c>
      <c r="AR1013" t="s">
        <v>49</v>
      </c>
      <c r="AS1013" s="5" t="e">
        <f t="shared" si="9"/>
        <v>#N/A</v>
      </c>
      <c r="AT1013">
        <v>0</v>
      </c>
      <c r="AU1013">
        <v>0</v>
      </c>
      <c r="AV1013" t="e">
        <f>VLOOKUP(B1013,#REF!,1,0)</f>
        <v>#REF!</v>
      </c>
    </row>
    <row r="1014" spans="1:48">
      <c r="A1014" s="5" t="str">
        <f>VLOOKUP(B1014,'Item in worksheet'!J:J,1,0)</f>
        <v>UHK10-0163</v>
      </c>
      <c r="B1014" t="s">
        <v>1581</v>
      </c>
      <c r="C1014" s="13" t="s">
        <v>2073</v>
      </c>
      <c r="E1014" t="s">
        <v>2573</v>
      </c>
      <c r="K1014" s="1"/>
      <c r="M1014" s="24" t="s">
        <v>60</v>
      </c>
      <c r="N1014" t="s">
        <v>42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t="s">
        <v>43</v>
      </c>
      <c r="Z1014">
        <v>600</v>
      </c>
      <c r="AA1014" s="13" t="s">
        <v>1869</v>
      </c>
      <c r="AB1014">
        <v>9</v>
      </c>
      <c r="AC1014" s="5" t="s">
        <v>2139</v>
      </c>
      <c r="AF1014" t="s">
        <v>42</v>
      </c>
      <c r="AG1014" t="s">
        <v>34</v>
      </c>
      <c r="AH1014" s="12" t="s">
        <v>34</v>
      </c>
      <c r="AM1014" t="s">
        <v>46</v>
      </c>
      <c r="AN1014" t="s">
        <v>662</v>
      </c>
      <c r="AP1014" s="27" t="s">
        <v>1523</v>
      </c>
      <c r="AR1014" t="s">
        <v>49</v>
      </c>
      <c r="AS1014" s="5" t="e">
        <f t="shared" si="9"/>
        <v>#N/A</v>
      </c>
      <c r="AT1014">
        <v>0</v>
      </c>
      <c r="AU1014">
        <v>0</v>
      </c>
      <c r="AV1014" t="e">
        <f>VLOOKUP(B1014,#REF!,1,0)</f>
        <v>#REF!</v>
      </c>
    </row>
    <row r="1015" spans="1:48">
      <c r="A1015" s="5" t="str">
        <f>VLOOKUP(B1015,'Item in worksheet'!J:J,1,0)</f>
        <v>UHK13-0164</v>
      </c>
      <c r="B1015" t="s">
        <v>1583</v>
      </c>
      <c r="C1015" s="13" t="s">
        <v>2073</v>
      </c>
      <c r="E1015" t="s">
        <v>2573</v>
      </c>
      <c r="K1015" s="1"/>
      <c r="M1015" s="24" t="s">
        <v>60</v>
      </c>
      <c r="N1015" t="s">
        <v>42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t="s">
        <v>43</v>
      </c>
      <c r="Z1015">
        <v>600</v>
      </c>
      <c r="AA1015" s="13" t="s">
        <v>1869</v>
      </c>
      <c r="AB1015">
        <v>9</v>
      </c>
      <c r="AC1015" s="5" t="s">
        <v>2142</v>
      </c>
      <c r="AF1015" t="s">
        <v>42</v>
      </c>
      <c r="AG1015" t="s">
        <v>34</v>
      </c>
      <c r="AH1015" s="12" t="s">
        <v>34</v>
      </c>
      <c r="AM1015" t="s">
        <v>46</v>
      </c>
      <c r="AN1015" t="s">
        <v>662</v>
      </c>
      <c r="AP1015" s="27" t="s">
        <v>1523</v>
      </c>
      <c r="AR1015" t="s">
        <v>49</v>
      </c>
      <c r="AS1015" s="5" t="e">
        <f t="shared" si="9"/>
        <v>#N/A</v>
      </c>
      <c r="AT1015">
        <v>0</v>
      </c>
      <c r="AU1015">
        <v>0</v>
      </c>
      <c r="AV1015" t="e">
        <f>VLOOKUP(B1015,#REF!,1,0)</f>
        <v>#REF!</v>
      </c>
    </row>
    <row r="1016" spans="1:48">
      <c r="A1016" s="5" t="str">
        <f>VLOOKUP(B1016,'Item in worksheet'!J:J,1,0)</f>
        <v>UHK13-0165</v>
      </c>
      <c r="B1016" t="s">
        <v>1585</v>
      </c>
      <c r="C1016" s="13" t="s">
        <v>2073</v>
      </c>
      <c r="E1016" t="s">
        <v>2573</v>
      </c>
      <c r="K1016" s="1"/>
      <c r="M1016" s="24" t="s">
        <v>60</v>
      </c>
      <c r="N1016" t="s">
        <v>42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t="s">
        <v>43</v>
      </c>
      <c r="Z1016">
        <v>600</v>
      </c>
      <c r="AA1016" s="13" t="s">
        <v>1869</v>
      </c>
      <c r="AB1016">
        <v>9</v>
      </c>
      <c r="AC1016" s="5" t="s">
        <v>2143</v>
      </c>
      <c r="AF1016" t="s">
        <v>42</v>
      </c>
      <c r="AG1016" t="s">
        <v>34</v>
      </c>
      <c r="AH1016" s="12" t="s">
        <v>34</v>
      </c>
      <c r="AM1016" t="s">
        <v>46</v>
      </c>
      <c r="AN1016" t="s">
        <v>662</v>
      </c>
      <c r="AP1016" s="27" t="s">
        <v>1523</v>
      </c>
      <c r="AR1016" t="s">
        <v>49</v>
      </c>
      <c r="AS1016" s="5" t="e">
        <f t="shared" ref="AS1016:AS1079" si="10">VLOOKUP(C1016,$C$1:$C$822,1,0)</f>
        <v>#N/A</v>
      </c>
      <c r="AT1016">
        <v>0</v>
      </c>
      <c r="AU1016">
        <v>0</v>
      </c>
      <c r="AV1016" t="e">
        <f>VLOOKUP(B1016,#REF!,1,0)</f>
        <v>#REF!</v>
      </c>
    </row>
    <row r="1017" spans="1:48">
      <c r="A1017" s="5" t="str">
        <f>VLOOKUP(B1017,'Item in worksheet'!J:J,1,0)</f>
        <v>UHK10-0080</v>
      </c>
      <c r="B1017" t="s">
        <v>1588</v>
      </c>
      <c r="C1017" s="13" t="s">
        <v>2074</v>
      </c>
      <c r="E1017" t="s">
        <v>2573</v>
      </c>
      <c r="K1017" s="1"/>
      <c r="M1017" s="24" t="s">
        <v>60</v>
      </c>
      <c r="N1017" t="s">
        <v>42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t="s">
        <v>43</v>
      </c>
      <c r="Z1017">
        <v>600</v>
      </c>
      <c r="AA1017" s="13" t="s">
        <v>2075</v>
      </c>
      <c r="AB1017">
        <v>9</v>
      </c>
      <c r="AC1017" s="5" t="s">
        <v>2138</v>
      </c>
      <c r="AF1017" t="s">
        <v>42</v>
      </c>
      <c r="AG1017" t="s">
        <v>34</v>
      </c>
      <c r="AH1017" s="12" t="s">
        <v>34</v>
      </c>
      <c r="AM1017" t="s">
        <v>46</v>
      </c>
      <c r="AN1017" t="s">
        <v>662</v>
      </c>
      <c r="AP1017" s="27" t="s">
        <v>1586</v>
      </c>
      <c r="AR1017" t="s">
        <v>49</v>
      </c>
      <c r="AS1017" s="5" t="e">
        <f t="shared" si="10"/>
        <v>#N/A</v>
      </c>
      <c r="AT1017">
        <v>0</v>
      </c>
      <c r="AU1017">
        <v>0</v>
      </c>
      <c r="AV1017" t="e">
        <f>VLOOKUP(B1017,#REF!,1,0)</f>
        <v>#REF!</v>
      </c>
    </row>
    <row r="1018" spans="1:48">
      <c r="A1018" s="5" t="str">
        <f>VLOOKUP(B1018,'Item in worksheet'!J:J,1,0)</f>
        <v>UHK10-0081</v>
      </c>
      <c r="B1018" t="s">
        <v>1589</v>
      </c>
      <c r="C1018" s="13" t="s">
        <v>2074</v>
      </c>
      <c r="E1018" t="s">
        <v>2573</v>
      </c>
      <c r="K1018" s="1"/>
      <c r="M1018" s="24" t="s">
        <v>60</v>
      </c>
      <c r="N1018" t="s">
        <v>42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t="s">
        <v>43</v>
      </c>
      <c r="Z1018">
        <v>600</v>
      </c>
      <c r="AA1018" s="13" t="s">
        <v>2075</v>
      </c>
      <c r="AB1018">
        <v>9</v>
      </c>
      <c r="AC1018" s="5" t="s">
        <v>2139</v>
      </c>
      <c r="AF1018" t="s">
        <v>42</v>
      </c>
      <c r="AG1018" t="s">
        <v>34</v>
      </c>
      <c r="AH1018" s="12" t="s">
        <v>34</v>
      </c>
      <c r="AM1018" t="s">
        <v>46</v>
      </c>
      <c r="AN1018" t="s">
        <v>662</v>
      </c>
      <c r="AP1018" s="27" t="s">
        <v>1586</v>
      </c>
      <c r="AR1018" t="s">
        <v>49</v>
      </c>
      <c r="AS1018" s="5" t="e">
        <f t="shared" si="10"/>
        <v>#N/A</v>
      </c>
      <c r="AT1018">
        <v>0</v>
      </c>
      <c r="AU1018">
        <v>0</v>
      </c>
      <c r="AV1018" t="e">
        <f>VLOOKUP(B1018,#REF!,1,0)</f>
        <v>#REF!</v>
      </c>
    </row>
    <row r="1019" spans="1:48">
      <c r="A1019" s="5" t="str">
        <f>VLOOKUP(B1019,'Item in worksheet'!J:J,1,0)</f>
        <v>UHK12-0082</v>
      </c>
      <c r="B1019" t="s">
        <v>1590</v>
      </c>
      <c r="C1019" s="13" t="s">
        <v>2074</v>
      </c>
      <c r="E1019" t="s">
        <v>2573</v>
      </c>
      <c r="K1019" s="1"/>
      <c r="M1019" s="24" t="s">
        <v>60</v>
      </c>
      <c r="N1019" t="s">
        <v>42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t="s">
        <v>43</v>
      </c>
      <c r="Z1019">
        <v>600</v>
      </c>
      <c r="AA1019" s="13" t="s">
        <v>2076</v>
      </c>
      <c r="AB1019">
        <v>9</v>
      </c>
      <c r="AC1019" s="5" t="s">
        <v>2140</v>
      </c>
      <c r="AF1019" t="s">
        <v>42</v>
      </c>
      <c r="AG1019" t="s">
        <v>34</v>
      </c>
      <c r="AH1019" s="12" t="s">
        <v>34</v>
      </c>
      <c r="AM1019" t="s">
        <v>46</v>
      </c>
      <c r="AN1019" t="s">
        <v>662</v>
      </c>
      <c r="AP1019" s="27" t="s">
        <v>1586</v>
      </c>
      <c r="AR1019" t="s">
        <v>49</v>
      </c>
      <c r="AS1019" s="5" t="e">
        <f t="shared" si="10"/>
        <v>#N/A</v>
      </c>
      <c r="AT1019">
        <v>0</v>
      </c>
      <c r="AU1019">
        <v>0</v>
      </c>
      <c r="AV1019" t="e">
        <f>VLOOKUP(B1019,#REF!,1,0)</f>
        <v>#REF!</v>
      </c>
    </row>
    <row r="1020" spans="1:48">
      <c r="A1020" s="5" t="str">
        <f>VLOOKUP(B1020,'Item in worksheet'!J:J,1,0)</f>
        <v>UHK12-0083</v>
      </c>
      <c r="B1020" t="s">
        <v>1591</v>
      </c>
      <c r="C1020" s="13" t="s">
        <v>2074</v>
      </c>
      <c r="E1020" t="s">
        <v>2573</v>
      </c>
      <c r="K1020" s="1"/>
      <c r="M1020" s="24" t="s">
        <v>60</v>
      </c>
      <c r="N1020" t="s">
        <v>42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t="s">
        <v>43</v>
      </c>
      <c r="Z1020">
        <v>600</v>
      </c>
      <c r="AA1020" s="13" t="s">
        <v>2077</v>
      </c>
      <c r="AB1020">
        <v>9</v>
      </c>
      <c r="AC1020" s="5" t="s">
        <v>2141</v>
      </c>
      <c r="AF1020" t="s">
        <v>42</v>
      </c>
      <c r="AG1020" t="s">
        <v>34</v>
      </c>
      <c r="AH1020" s="12" t="s">
        <v>34</v>
      </c>
      <c r="AM1020" t="s">
        <v>46</v>
      </c>
      <c r="AN1020" t="s">
        <v>662</v>
      </c>
      <c r="AP1020" s="27" t="s">
        <v>1586</v>
      </c>
      <c r="AR1020" t="s">
        <v>49</v>
      </c>
      <c r="AS1020" s="5" t="e">
        <f t="shared" si="10"/>
        <v>#N/A</v>
      </c>
      <c r="AT1020">
        <v>0</v>
      </c>
      <c r="AU1020">
        <v>0</v>
      </c>
      <c r="AV1020" t="e">
        <f>VLOOKUP(B1020,#REF!,1,0)</f>
        <v>#REF!</v>
      </c>
    </row>
    <row r="1021" spans="1:48">
      <c r="A1021" s="5" t="str">
        <f>VLOOKUP(B1021,'Item in worksheet'!J:J,1,0)</f>
        <v>UHK10-0166</v>
      </c>
      <c r="B1021" t="s">
        <v>1594</v>
      </c>
      <c r="C1021" s="13" t="s">
        <v>2078</v>
      </c>
      <c r="E1021" t="s">
        <v>2573</v>
      </c>
      <c r="K1021" s="1"/>
      <c r="M1021" s="24" t="s">
        <v>60</v>
      </c>
      <c r="N1021" t="s">
        <v>42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t="s">
        <v>43</v>
      </c>
      <c r="Z1021">
        <v>800</v>
      </c>
      <c r="AA1021" s="13" t="s">
        <v>2077</v>
      </c>
      <c r="AB1021">
        <v>9</v>
      </c>
      <c r="AC1021" s="5" t="s">
        <v>2138</v>
      </c>
      <c r="AF1021" t="s">
        <v>42</v>
      </c>
      <c r="AG1021" t="s">
        <v>34</v>
      </c>
      <c r="AH1021" s="12" t="s">
        <v>34</v>
      </c>
      <c r="AM1021" t="s">
        <v>46</v>
      </c>
      <c r="AN1021" t="s">
        <v>662</v>
      </c>
      <c r="AP1021" s="27" t="s">
        <v>1592</v>
      </c>
      <c r="AR1021" t="s">
        <v>49</v>
      </c>
      <c r="AS1021" s="5" t="e">
        <f t="shared" si="10"/>
        <v>#N/A</v>
      </c>
      <c r="AT1021">
        <v>0</v>
      </c>
      <c r="AU1021">
        <v>0</v>
      </c>
      <c r="AV1021" t="e">
        <f>VLOOKUP(B1021,#REF!,1,0)</f>
        <v>#REF!</v>
      </c>
    </row>
    <row r="1022" spans="1:48">
      <c r="A1022" s="5" t="str">
        <f>VLOOKUP(B1022,'Item in worksheet'!J:J,1,0)</f>
        <v>UHK10-0167</v>
      </c>
      <c r="B1022" t="s">
        <v>1595</v>
      </c>
      <c r="C1022" s="13" t="s">
        <v>2078</v>
      </c>
      <c r="E1022" t="s">
        <v>2573</v>
      </c>
      <c r="K1022" s="1"/>
      <c r="M1022" s="24" t="s">
        <v>60</v>
      </c>
      <c r="N1022" t="s">
        <v>42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t="s">
        <v>43</v>
      </c>
      <c r="Z1022">
        <v>800</v>
      </c>
      <c r="AA1022" s="13" t="s">
        <v>2077</v>
      </c>
      <c r="AB1022">
        <v>9</v>
      </c>
      <c r="AC1022" s="5" t="s">
        <v>2139</v>
      </c>
      <c r="AF1022" t="s">
        <v>42</v>
      </c>
      <c r="AG1022" t="s">
        <v>34</v>
      </c>
      <c r="AH1022" s="12" t="s">
        <v>34</v>
      </c>
      <c r="AM1022" t="s">
        <v>46</v>
      </c>
      <c r="AN1022" t="s">
        <v>662</v>
      </c>
      <c r="AP1022" s="27" t="s">
        <v>1592</v>
      </c>
      <c r="AR1022" t="s">
        <v>49</v>
      </c>
      <c r="AS1022" s="5" t="e">
        <f t="shared" si="10"/>
        <v>#N/A</v>
      </c>
      <c r="AT1022">
        <v>0</v>
      </c>
      <c r="AU1022">
        <v>0</v>
      </c>
      <c r="AV1022" t="e">
        <f>VLOOKUP(B1022,#REF!,1,0)</f>
        <v>#REF!</v>
      </c>
    </row>
    <row r="1023" spans="1:48">
      <c r="A1023" s="5" t="str">
        <f>VLOOKUP(B1023,'Item in worksheet'!J:J,1,0)</f>
        <v>UHK12-0168</v>
      </c>
      <c r="B1023" t="s">
        <v>1597</v>
      </c>
      <c r="C1023" s="13" t="s">
        <v>2078</v>
      </c>
      <c r="E1023" t="s">
        <v>2573</v>
      </c>
      <c r="K1023" s="1"/>
      <c r="M1023" s="24" t="s">
        <v>60</v>
      </c>
      <c r="N1023" t="s">
        <v>42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t="s">
        <v>43</v>
      </c>
      <c r="Z1023">
        <v>800</v>
      </c>
      <c r="AA1023" s="13" t="s">
        <v>2077</v>
      </c>
      <c r="AB1023">
        <v>9</v>
      </c>
      <c r="AC1023" s="5" t="s">
        <v>2140</v>
      </c>
      <c r="AF1023" t="s">
        <v>42</v>
      </c>
      <c r="AG1023" t="s">
        <v>34</v>
      </c>
      <c r="AH1023" s="12" t="s">
        <v>34</v>
      </c>
      <c r="AM1023" t="s">
        <v>46</v>
      </c>
      <c r="AN1023" t="s">
        <v>662</v>
      </c>
      <c r="AP1023" s="27" t="s">
        <v>1592</v>
      </c>
      <c r="AR1023" t="s">
        <v>49</v>
      </c>
      <c r="AS1023" s="5" t="e">
        <f t="shared" si="10"/>
        <v>#N/A</v>
      </c>
      <c r="AT1023">
        <v>0</v>
      </c>
      <c r="AU1023">
        <v>0</v>
      </c>
      <c r="AV1023" t="e">
        <f>VLOOKUP(B1023,#REF!,1,0)</f>
        <v>#REF!</v>
      </c>
    </row>
    <row r="1024" spans="1:48">
      <c r="A1024" s="5" t="str">
        <f>VLOOKUP(B1024,'Item in worksheet'!J:J,1,0)</f>
        <v>UHK12-0169</v>
      </c>
      <c r="B1024" t="s">
        <v>1598</v>
      </c>
      <c r="C1024" s="13" t="s">
        <v>2078</v>
      </c>
      <c r="E1024" t="s">
        <v>2573</v>
      </c>
      <c r="K1024" s="1"/>
      <c r="M1024" s="24" t="s">
        <v>60</v>
      </c>
      <c r="N1024" t="s">
        <v>42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t="s">
        <v>43</v>
      </c>
      <c r="Z1024">
        <v>800</v>
      </c>
      <c r="AA1024" s="13" t="s">
        <v>2077</v>
      </c>
      <c r="AB1024">
        <v>9</v>
      </c>
      <c r="AC1024" s="5" t="s">
        <v>2141</v>
      </c>
      <c r="AF1024" t="s">
        <v>42</v>
      </c>
      <c r="AG1024" t="s">
        <v>34</v>
      </c>
      <c r="AH1024" s="12" t="s">
        <v>34</v>
      </c>
      <c r="AM1024" t="s">
        <v>46</v>
      </c>
      <c r="AN1024" t="s">
        <v>662</v>
      </c>
      <c r="AP1024" s="27" t="s">
        <v>1592</v>
      </c>
      <c r="AR1024" t="s">
        <v>49</v>
      </c>
      <c r="AS1024" s="5" t="e">
        <f t="shared" si="10"/>
        <v>#N/A</v>
      </c>
      <c r="AT1024">
        <v>0</v>
      </c>
      <c r="AU1024">
        <v>0</v>
      </c>
      <c r="AV1024" t="e">
        <f>VLOOKUP(B1024,#REF!,1,0)</f>
        <v>#REF!</v>
      </c>
    </row>
    <row r="1025" spans="1:48">
      <c r="A1025" s="5" t="str">
        <f>VLOOKUP(B1025,'Item in worksheet'!J:J,1,0)</f>
        <v>UHK10-0170</v>
      </c>
      <c r="B1025" t="s">
        <v>1599</v>
      </c>
      <c r="C1025" s="13" t="s">
        <v>2079</v>
      </c>
      <c r="E1025" t="s">
        <v>2573</v>
      </c>
      <c r="K1025" s="1"/>
      <c r="M1025" s="24" t="s">
        <v>60</v>
      </c>
      <c r="N1025" t="s">
        <v>42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t="s">
        <v>43</v>
      </c>
      <c r="Z1025">
        <v>800</v>
      </c>
      <c r="AA1025" s="13" t="s">
        <v>2077</v>
      </c>
      <c r="AB1025">
        <v>9</v>
      </c>
      <c r="AC1025" s="5" t="s">
        <v>2138</v>
      </c>
      <c r="AF1025" t="s">
        <v>42</v>
      </c>
      <c r="AG1025" t="s">
        <v>34</v>
      </c>
      <c r="AH1025" s="12" t="s">
        <v>34</v>
      </c>
      <c r="AM1025" t="s">
        <v>46</v>
      </c>
      <c r="AN1025" t="s">
        <v>662</v>
      </c>
      <c r="AP1025" s="27" t="s">
        <v>1592</v>
      </c>
      <c r="AR1025" t="s">
        <v>49</v>
      </c>
      <c r="AS1025" s="5" t="e">
        <f t="shared" si="10"/>
        <v>#N/A</v>
      </c>
      <c r="AT1025">
        <v>0</v>
      </c>
      <c r="AU1025">
        <v>0</v>
      </c>
      <c r="AV1025" t="e">
        <f>VLOOKUP(B1025,#REF!,1,0)</f>
        <v>#REF!</v>
      </c>
    </row>
    <row r="1026" spans="1:48">
      <c r="A1026" s="5" t="str">
        <f>VLOOKUP(B1026,'Item in worksheet'!J:J,1,0)</f>
        <v>UHK10-0171</v>
      </c>
      <c r="B1026" t="s">
        <v>1600</v>
      </c>
      <c r="C1026" s="13" t="s">
        <v>2079</v>
      </c>
      <c r="E1026" t="s">
        <v>2573</v>
      </c>
      <c r="K1026" s="1"/>
      <c r="M1026" s="24" t="s">
        <v>60</v>
      </c>
      <c r="N1026" t="s">
        <v>42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t="s">
        <v>43</v>
      </c>
      <c r="Z1026">
        <v>800</v>
      </c>
      <c r="AA1026" s="13" t="s">
        <v>2077</v>
      </c>
      <c r="AB1026">
        <v>9</v>
      </c>
      <c r="AC1026" s="5" t="s">
        <v>2139</v>
      </c>
      <c r="AF1026" t="s">
        <v>42</v>
      </c>
      <c r="AG1026" t="s">
        <v>34</v>
      </c>
      <c r="AH1026" s="12" t="s">
        <v>34</v>
      </c>
      <c r="AM1026" t="s">
        <v>46</v>
      </c>
      <c r="AN1026" t="s">
        <v>662</v>
      </c>
      <c r="AP1026" s="27" t="s">
        <v>1592</v>
      </c>
      <c r="AR1026" t="s">
        <v>49</v>
      </c>
      <c r="AS1026" s="5" t="e">
        <f t="shared" si="10"/>
        <v>#N/A</v>
      </c>
      <c r="AT1026">
        <v>0</v>
      </c>
      <c r="AU1026">
        <v>0</v>
      </c>
      <c r="AV1026" t="e">
        <f>VLOOKUP(B1026,#REF!,1,0)</f>
        <v>#REF!</v>
      </c>
    </row>
    <row r="1027" spans="1:48">
      <c r="A1027" s="5" t="str">
        <f>VLOOKUP(B1027,'Item in worksheet'!J:J,1,0)</f>
        <v>UHK12-0172</v>
      </c>
      <c r="B1027" t="s">
        <v>1601</v>
      </c>
      <c r="C1027" s="13" t="s">
        <v>2079</v>
      </c>
      <c r="E1027" t="s">
        <v>2573</v>
      </c>
      <c r="K1027" s="1"/>
      <c r="M1027" s="24" t="s">
        <v>60</v>
      </c>
      <c r="N1027" t="s">
        <v>42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t="s">
        <v>43</v>
      </c>
      <c r="Z1027">
        <v>800</v>
      </c>
      <c r="AA1027" s="13" t="s">
        <v>2077</v>
      </c>
      <c r="AB1027">
        <v>9</v>
      </c>
      <c r="AC1027" s="5" t="s">
        <v>2140</v>
      </c>
      <c r="AF1027" t="s">
        <v>42</v>
      </c>
      <c r="AG1027" t="s">
        <v>34</v>
      </c>
      <c r="AH1027" s="12" t="s">
        <v>34</v>
      </c>
      <c r="AM1027" t="s">
        <v>46</v>
      </c>
      <c r="AN1027" t="s">
        <v>662</v>
      </c>
      <c r="AP1027" s="27" t="s">
        <v>1592</v>
      </c>
      <c r="AR1027" t="s">
        <v>49</v>
      </c>
      <c r="AS1027" s="5" t="e">
        <f t="shared" si="10"/>
        <v>#N/A</v>
      </c>
      <c r="AT1027">
        <v>0</v>
      </c>
      <c r="AU1027">
        <v>0</v>
      </c>
      <c r="AV1027" t="e">
        <f>VLOOKUP(B1027,#REF!,1,0)</f>
        <v>#REF!</v>
      </c>
    </row>
    <row r="1028" spans="1:48">
      <c r="A1028" s="5" t="str">
        <f>VLOOKUP(B1028,'Item in worksheet'!J:J,1,0)</f>
        <v>UHK12-0173</v>
      </c>
      <c r="B1028" t="s">
        <v>1602</v>
      </c>
      <c r="C1028" s="13" t="s">
        <v>2079</v>
      </c>
      <c r="E1028" t="s">
        <v>2573</v>
      </c>
      <c r="K1028" s="1"/>
      <c r="M1028" s="24" t="s">
        <v>60</v>
      </c>
      <c r="N1028" t="s">
        <v>42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t="s">
        <v>43</v>
      </c>
      <c r="Z1028">
        <v>800</v>
      </c>
      <c r="AA1028" s="13" t="s">
        <v>2077</v>
      </c>
      <c r="AB1028">
        <v>9</v>
      </c>
      <c r="AC1028" s="5" t="s">
        <v>2141</v>
      </c>
      <c r="AF1028" t="s">
        <v>42</v>
      </c>
      <c r="AG1028" t="s">
        <v>34</v>
      </c>
      <c r="AH1028" s="12" t="s">
        <v>34</v>
      </c>
      <c r="AM1028" t="s">
        <v>46</v>
      </c>
      <c r="AN1028" t="s">
        <v>662</v>
      </c>
      <c r="AP1028" s="27" t="s">
        <v>1592</v>
      </c>
      <c r="AR1028" t="s">
        <v>49</v>
      </c>
      <c r="AS1028" s="5" t="e">
        <f t="shared" si="10"/>
        <v>#N/A</v>
      </c>
      <c r="AT1028">
        <v>0</v>
      </c>
      <c r="AU1028">
        <v>0</v>
      </c>
      <c r="AV1028" t="e">
        <f>VLOOKUP(B1028,#REF!,1,0)</f>
        <v>#REF!</v>
      </c>
    </row>
    <row r="1029" spans="1:48">
      <c r="A1029" s="5" t="str">
        <f>VLOOKUP(B1029,'Item in worksheet'!J:J,1,0)</f>
        <v>UHK10-0174</v>
      </c>
      <c r="B1029" t="s">
        <v>1611</v>
      </c>
      <c r="C1029" s="13" t="s">
        <v>2080</v>
      </c>
      <c r="E1029" t="s">
        <v>2573</v>
      </c>
      <c r="K1029" s="1"/>
      <c r="M1029" s="24" t="s">
        <v>60</v>
      </c>
      <c r="N1029" t="s">
        <v>42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t="s">
        <v>43</v>
      </c>
      <c r="Z1029">
        <v>800</v>
      </c>
      <c r="AA1029" s="13" t="s">
        <v>2077</v>
      </c>
      <c r="AB1029">
        <v>9</v>
      </c>
      <c r="AC1029" s="5" t="s">
        <v>2138</v>
      </c>
      <c r="AF1029" t="s">
        <v>42</v>
      </c>
      <c r="AG1029" t="s">
        <v>34</v>
      </c>
      <c r="AH1029" s="12" t="s">
        <v>34</v>
      </c>
      <c r="AM1029" t="s">
        <v>46</v>
      </c>
      <c r="AN1029" t="s">
        <v>662</v>
      </c>
      <c r="AP1029" s="27" t="s">
        <v>2082</v>
      </c>
      <c r="AR1029" t="s">
        <v>49</v>
      </c>
      <c r="AS1029" s="5" t="e">
        <f t="shared" si="10"/>
        <v>#N/A</v>
      </c>
      <c r="AT1029">
        <v>0</v>
      </c>
      <c r="AU1029">
        <v>0</v>
      </c>
      <c r="AV1029" t="e">
        <f>VLOOKUP(B1029,#REF!,1,0)</f>
        <v>#REF!</v>
      </c>
    </row>
    <row r="1030" spans="1:48">
      <c r="A1030" s="5" t="str">
        <f>VLOOKUP(B1030,'Item in worksheet'!J:J,1,0)</f>
        <v>UHK10-0175</v>
      </c>
      <c r="B1030" t="s">
        <v>1612</v>
      </c>
      <c r="C1030" s="13" t="s">
        <v>2080</v>
      </c>
      <c r="E1030" t="s">
        <v>2573</v>
      </c>
      <c r="K1030" s="1"/>
      <c r="M1030" s="24" t="s">
        <v>60</v>
      </c>
      <c r="N1030" t="s">
        <v>42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t="s">
        <v>43</v>
      </c>
      <c r="Z1030">
        <v>800</v>
      </c>
      <c r="AA1030" s="13" t="s">
        <v>2077</v>
      </c>
      <c r="AB1030">
        <v>9</v>
      </c>
      <c r="AC1030" s="5" t="s">
        <v>2139</v>
      </c>
      <c r="AF1030" t="s">
        <v>42</v>
      </c>
      <c r="AG1030" t="s">
        <v>34</v>
      </c>
      <c r="AH1030" s="12" t="s">
        <v>34</v>
      </c>
      <c r="AM1030" t="s">
        <v>46</v>
      </c>
      <c r="AN1030" t="s">
        <v>662</v>
      </c>
      <c r="AP1030" s="27" t="s">
        <v>2082</v>
      </c>
      <c r="AR1030" t="s">
        <v>49</v>
      </c>
      <c r="AS1030" s="5" t="e">
        <f t="shared" si="10"/>
        <v>#N/A</v>
      </c>
      <c r="AT1030">
        <v>0</v>
      </c>
      <c r="AU1030">
        <v>0</v>
      </c>
      <c r="AV1030" t="e">
        <f>VLOOKUP(B1030,#REF!,1,0)</f>
        <v>#REF!</v>
      </c>
    </row>
    <row r="1031" spans="1:48">
      <c r="A1031" s="5" t="str">
        <f>VLOOKUP(B1031,'Item in worksheet'!J:J,1,0)</f>
        <v>UHK10-0176</v>
      </c>
      <c r="B1031" t="s">
        <v>1614</v>
      </c>
      <c r="C1031" s="13" t="s">
        <v>2081</v>
      </c>
      <c r="E1031" t="s">
        <v>2573</v>
      </c>
      <c r="K1031" s="1"/>
      <c r="M1031" s="24" t="s">
        <v>60</v>
      </c>
      <c r="N1031" t="s">
        <v>42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t="s">
        <v>43</v>
      </c>
      <c r="Z1031">
        <v>500</v>
      </c>
      <c r="AA1031" s="13" t="s">
        <v>1869</v>
      </c>
      <c r="AB1031">
        <v>9</v>
      </c>
      <c r="AC1031" s="5" t="s">
        <v>2138</v>
      </c>
      <c r="AF1031" t="s">
        <v>42</v>
      </c>
      <c r="AG1031" t="s">
        <v>34</v>
      </c>
      <c r="AH1031" s="12" t="s">
        <v>34</v>
      </c>
      <c r="AM1031" t="s">
        <v>46</v>
      </c>
      <c r="AN1031" t="s">
        <v>662</v>
      </c>
      <c r="AP1031" s="27" t="s">
        <v>2086</v>
      </c>
      <c r="AR1031" t="s">
        <v>49</v>
      </c>
      <c r="AS1031" s="5" t="e">
        <f t="shared" si="10"/>
        <v>#N/A</v>
      </c>
      <c r="AT1031">
        <v>0</v>
      </c>
      <c r="AU1031">
        <v>0</v>
      </c>
      <c r="AV1031" t="e">
        <f>VLOOKUP(B1031,#REF!,1,0)</f>
        <v>#REF!</v>
      </c>
    </row>
    <row r="1032" spans="1:48">
      <c r="A1032" s="5" t="str">
        <f>VLOOKUP(B1032,'Item in worksheet'!J:J,1,0)</f>
        <v>UHK10-0177</v>
      </c>
      <c r="B1032" t="s">
        <v>1615</v>
      </c>
      <c r="C1032" s="13" t="s">
        <v>2081</v>
      </c>
      <c r="E1032" t="s">
        <v>2573</v>
      </c>
      <c r="K1032" s="1"/>
      <c r="M1032" s="24" t="s">
        <v>60</v>
      </c>
      <c r="N1032" t="s">
        <v>42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t="s">
        <v>43</v>
      </c>
      <c r="Z1032">
        <v>500</v>
      </c>
      <c r="AA1032" s="13" t="s">
        <v>1869</v>
      </c>
      <c r="AB1032">
        <v>9</v>
      </c>
      <c r="AC1032" s="5" t="s">
        <v>2139</v>
      </c>
      <c r="AF1032" t="s">
        <v>42</v>
      </c>
      <c r="AG1032" t="s">
        <v>34</v>
      </c>
      <c r="AH1032" s="12" t="s">
        <v>34</v>
      </c>
      <c r="AM1032" t="s">
        <v>46</v>
      </c>
      <c r="AN1032" t="s">
        <v>662</v>
      </c>
      <c r="AP1032" s="27" t="s">
        <v>2087</v>
      </c>
      <c r="AR1032" t="s">
        <v>49</v>
      </c>
      <c r="AS1032" s="5" t="e">
        <f t="shared" si="10"/>
        <v>#N/A</v>
      </c>
      <c r="AT1032">
        <v>0</v>
      </c>
      <c r="AU1032">
        <v>0</v>
      </c>
      <c r="AV1032" t="e">
        <f>VLOOKUP(B1032,#REF!,1,0)</f>
        <v>#REF!</v>
      </c>
    </row>
    <row r="1033" spans="1:48">
      <c r="A1033" s="5" t="str">
        <f>VLOOKUP(B1033,'Item in worksheet'!J:J,1,0)</f>
        <v>UH10-2406</v>
      </c>
      <c r="B1033" t="s">
        <v>1617</v>
      </c>
      <c r="C1033" s="13" t="s">
        <v>2088</v>
      </c>
      <c r="E1033" t="s">
        <v>1935</v>
      </c>
      <c r="F1033" t="s">
        <v>34</v>
      </c>
      <c r="G1033" t="s">
        <v>660</v>
      </c>
      <c r="H1033" t="s">
        <v>64</v>
      </c>
      <c r="I1033" t="s">
        <v>194</v>
      </c>
      <c r="J1033" t="s">
        <v>139</v>
      </c>
      <c r="K1033" s="1" t="s">
        <v>666</v>
      </c>
      <c r="L1033" t="s">
        <v>40</v>
      </c>
      <c r="M1033" t="s">
        <v>60</v>
      </c>
      <c r="N1033" t="s">
        <v>42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Y1033" t="s">
        <v>43</v>
      </c>
      <c r="Z1033">
        <v>2000</v>
      </c>
      <c r="AA1033" t="s">
        <v>44</v>
      </c>
      <c r="AB1033">
        <v>9</v>
      </c>
      <c r="AC1033" s="5" t="s">
        <v>45</v>
      </c>
      <c r="AF1033" t="s">
        <v>42</v>
      </c>
      <c r="AG1033" t="s">
        <v>34</v>
      </c>
      <c r="AH1033" s="12" t="s">
        <v>34</v>
      </c>
      <c r="AM1033" t="s">
        <v>46</v>
      </c>
      <c r="AN1033" t="s">
        <v>662</v>
      </c>
      <c r="AP1033" s="27" t="s">
        <v>2087</v>
      </c>
      <c r="AR1033" t="s">
        <v>49</v>
      </c>
      <c r="AS1033" s="5" t="e">
        <f t="shared" si="10"/>
        <v>#N/A</v>
      </c>
      <c r="AT1033">
        <v>0</v>
      </c>
      <c r="AU1033">
        <v>0</v>
      </c>
      <c r="AV1033" t="e">
        <f>VLOOKUP(B1033,#REF!,1,0)</f>
        <v>#REF!</v>
      </c>
    </row>
    <row r="1034" spans="1:48">
      <c r="A1034" s="5" t="str">
        <f>VLOOKUP(B1034,'Item in worksheet'!J:J,1,0)</f>
        <v>UH10-2407</v>
      </c>
      <c r="B1034" t="s">
        <v>1618</v>
      </c>
      <c r="C1034" s="13" t="s">
        <v>2088</v>
      </c>
      <c r="E1034" t="s">
        <v>1935</v>
      </c>
      <c r="F1034" t="s">
        <v>34</v>
      </c>
      <c r="G1034" t="s">
        <v>660</v>
      </c>
      <c r="H1034" t="s">
        <v>64</v>
      </c>
      <c r="I1034" t="s">
        <v>194</v>
      </c>
      <c r="J1034" t="s">
        <v>139</v>
      </c>
      <c r="K1034" s="1" t="s">
        <v>666</v>
      </c>
      <c r="L1034" t="s">
        <v>40</v>
      </c>
      <c r="M1034" t="s">
        <v>60</v>
      </c>
      <c r="N1034" t="s">
        <v>42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Y1034" t="s">
        <v>43</v>
      </c>
      <c r="Z1034">
        <v>2000</v>
      </c>
      <c r="AA1034" t="s">
        <v>44</v>
      </c>
      <c r="AB1034">
        <v>9</v>
      </c>
      <c r="AC1034" s="5" t="s">
        <v>53</v>
      </c>
      <c r="AF1034" t="s">
        <v>42</v>
      </c>
      <c r="AG1034" t="s">
        <v>34</v>
      </c>
      <c r="AH1034" s="12" t="s">
        <v>34</v>
      </c>
      <c r="AM1034" t="s">
        <v>46</v>
      </c>
      <c r="AN1034" t="s">
        <v>662</v>
      </c>
      <c r="AP1034" s="27" t="s">
        <v>2087</v>
      </c>
      <c r="AR1034" t="s">
        <v>49</v>
      </c>
      <c r="AS1034" s="5" t="e">
        <f t="shared" si="10"/>
        <v>#N/A</v>
      </c>
      <c r="AT1034">
        <v>0</v>
      </c>
      <c r="AU1034">
        <v>0</v>
      </c>
      <c r="AV1034" t="e">
        <f>VLOOKUP(B1034,#REF!,1,0)</f>
        <v>#REF!</v>
      </c>
    </row>
    <row r="1035" spans="1:48">
      <c r="A1035" s="5" t="str">
        <f>VLOOKUP(B1035,'Item in worksheet'!J:J,1,0)</f>
        <v>UH12-2408</v>
      </c>
      <c r="B1035" t="s">
        <v>1619</v>
      </c>
      <c r="C1035" s="13" t="s">
        <v>2088</v>
      </c>
      <c r="E1035" t="s">
        <v>1935</v>
      </c>
      <c r="F1035" t="s">
        <v>34</v>
      </c>
      <c r="G1035" t="s">
        <v>660</v>
      </c>
      <c r="H1035" t="s">
        <v>64</v>
      </c>
      <c r="I1035" t="s">
        <v>194</v>
      </c>
      <c r="J1035" t="s">
        <v>139</v>
      </c>
      <c r="K1035" s="1" t="s">
        <v>666</v>
      </c>
      <c r="L1035" t="s">
        <v>40</v>
      </c>
      <c r="M1035" t="s">
        <v>60</v>
      </c>
      <c r="N1035" t="s">
        <v>42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Y1035" t="s">
        <v>43</v>
      </c>
      <c r="Z1035">
        <v>2000</v>
      </c>
      <c r="AA1035" t="s">
        <v>44</v>
      </c>
      <c r="AB1035">
        <v>9</v>
      </c>
      <c r="AC1035" s="5" t="s">
        <v>1908</v>
      </c>
      <c r="AF1035" t="s">
        <v>42</v>
      </c>
      <c r="AG1035" t="s">
        <v>34</v>
      </c>
      <c r="AH1035" s="12" t="s">
        <v>34</v>
      </c>
      <c r="AM1035" t="s">
        <v>46</v>
      </c>
      <c r="AN1035" t="s">
        <v>662</v>
      </c>
      <c r="AP1035" s="27" t="s">
        <v>2087</v>
      </c>
      <c r="AR1035" t="s">
        <v>49</v>
      </c>
      <c r="AS1035" s="5" t="e">
        <f t="shared" si="10"/>
        <v>#N/A</v>
      </c>
      <c r="AT1035">
        <v>0</v>
      </c>
      <c r="AU1035">
        <v>0</v>
      </c>
      <c r="AV1035" t="e">
        <f>VLOOKUP(B1035,#REF!,1,0)</f>
        <v>#REF!</v>
      </c>
    </row>
    <row r="1036" spans="1:48">
      <c r="A1036" s="5" t="str">
        <f>VLOOKUP(B1036,'Item in worksheet'!J:J,1,0)</f>
        <v>UH12-2409</v>
      </c>
      <c r="B1036" t="s">
        <v>1620</v>
      </c>
      <c r="C1036" s="13" t="s">
        <v>2088</v>
      </c>
      <c r="E1036" t="s">
        <v>1935</v>
      </c>
      <c r="F1036" t="s">
        <v>34</v>
      </c>
      <c r="G1036" t="s">
        <v>660</v>
      </c>
      <c r="H1036" t="s">
        <v>64</v>
      </c>
      <c r="I1036" t="s">
        <v>194</v>
      </c>
      <c r="J1036" t="s">
        <v>139</v>
      </c>
      <c r="K1036" s="1" t="s">
        <v>666</v>
      </c>
      <c r="L1036" t="s">
        <v>40</v>
      </c>
      <c r="M1036" t="s">
        <v>60</v>
      </c>
      <c r="N1036" t="s">
        <v>42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Y1036" t="s">
        <v>43</v>
      </c>
      <c r="Z1036">
        <v>2000</v>
      </c>
      <c r="AA1036" t="s">
        <v>44</v>
      </c>
      <c r="AB1036">
        <v>9</v>
      </c>
      <c r="AC1036" s="5" t="s">
        <v>1909</v>
      </c>
      <c r="AF1036" t="s">
        <v>42</v>
      </c>
      <c r="AG1036" t="s">
        <v>34</v>
      </c>
      <c r="AH1036" s="12" t="s">
        <v>34</v>
      </c>
      <c r="AM1036" t="s">
        <v>46</v>
      </c>
      <c r="AN1036" t="s">
        <v>662</v>
      </c>
      <c r="AP1036" s="27" t="s">
        <v>2087</v>
      </c>
      <c r="AR1036" t="s">
        <v>49</v>
      </c>
      <c r="AS1036" s="5" t="e">
        <f t="shared" si="10"/>
        <v>#N/A</v>
      </c>
      <c r="AT1036">
        <v>0</v>
      </c>
      <c r="AU1036">
        <v>0</v>
      </c>
      <c r="AV1036" t="e">
        <f>VLOOKUP(B1036,#REF!,1,0)</f>
        <v>#REF!</v>
      </c>
    </row>
    <row r="1037" spans="1:48">
      <c r="A1037" s="5" t="str">
        <f>VLOOKUP(B1037,'Item in worksheet'!J:J,1,0)</f>
        <v>UH10-2402</v>
      </c>
      <c r="B1037" t="s">
        <v>1624</v>
      </c>
      <c r="C1037" s="13" t="s">
        <v>2089</v>
      </c>
      <c r="E1037" t="s">
        <v>1935</v>
      </c>
      <c r="F1037" t="s">
        <v>34</v>
      </c>
      <c r="G1037" t="s">
        <v>660</v>
      </c>
      <c r="H1037" t="s">
        <v>64</v>
      </c>
      <c r="I1037" t="s">
        <v>194</v>
      </c>
      <c r="J1037" t="s">
        <v>139</v>
      </c>
      <c r="K1037" s="1" t="s">
        <v>666</v>
      </c>
      <c r="L1037" t="s">
        <v>40</v>
      </c>
      <c r="M1037" t="s">
        <v>60</v>
      </c>
      <c r="N1037" t="s">
        <v>42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Y1037" t="s">
        <v>43</v>
      </c>
      <c r="Z1037">
        <v>1000</v>
      </c>
      <c r="AA1037" s="13" t="s">
        <v>2077</v>
      </c>
      <c r="AB1037">
        <v>9</v>
      </c>
      <c r="AC1037" s="5" t="s">
        <v>45</v>
      </c>
      <c r="AF1037" t="s">
        <v>42</v>
      </c>
      <c r="AG1037" t="s">
        <v>34</v>
      </c>
      <c r="AH1037" s="12" t="s">
        <v>34</v>
      </c>
      <c r="AM1037" t="s">
        <v>46</v>
      </c>
      <c r="AN1037" t="s">
        <v>662</v>
      </c>
      <c r="AP1037" s="27" t="s">
        <v>2090</v>
      </c>
      <c r="AR1037" t="s">
        <v>49</v>
      </c>
      <c r="AS1037" s="5" t="e">
        <f t="shared" si="10"/>
        <v>#N/A</v>
      </c>
      <c r="AT1037">
        <v>0</v>
      </c>
      <c r="AU1037">
        <v>0</v>
      </c>
      <c r="AV1037" t="e">
        <f>VLOOKUP(B1037,#REF!,1,0)</f>
        <v>#REF!</v>
      </c>
    </row>
    <row r="1038" spans="1:48">
      <c r="A1038" s="5" t="str">
        <f>VLOOKUP(B1038,'Item in worksheet'!J:J,1,0)</f>
        <v>UH10-2403</v>
      </c>
      <c r="B1038" t="s">
        <v>1625</v>
      </c>
      <c r="C1038" s="13" t="s">
        <v>2089</v>
      </c>
      <c r="E1038" t="s">
        <v>1935</v>
      </c>
      <c r="F1038" t="s">
        <v>34</v>
      </c>
      <c r="G1038" t="s">
        <v>660</v>
      </c>
      <c r="H1038" t="s">
        <v>64</v>
      </c>
      <c r="I1038" t="s">
        <v>194</v>
      </c>
      <c r="J1038" t="s">
        <v>139</v>
      </c>
      <c r="K1038" s="1" t="s">
        <v>666</v>
      </c>
      <c r="L1038" t="s">
        <v>40</v>
      </c>
      <c r="M1038" t="s">
        <v>60</v>
      </c>
      <c r="N1038" t="s">
        <v>42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Y1038" t="s">
        <v>43</v>
      </c>
      <c r="Z1038">
        <v>1000</v>
      </c>
      <c r="AA1038" s="13" t="s">
        <v>2077</v>
      </c>
      <c r="AB1038">
        <v>9</v>
      </c>
      <c r="AC1038" s="5" t="s">
        <v>53</v>
      </c>
      <c r="AF1038" t="s">
        <v>42</v>
      </c>
      <c r="AG1038" t="s">
        <v>34</v>
      </c>
      <c r="AH1038" s="12" t="s">
        <v>34</v>
      </c>
      <c r="AM1038" t="s">
        <v>46</v>
      </c>
      <c r="AN1038" t="s">
        <v>662</v>
      </c>
      <c r="AP1038" s="27" t="s">
        <v>2090</v>
      </c>
      <c r="AR1038" t="s">
        <v>49</v>
      </c>
      <c r="AS1038" s="5" t="e">
        <f t="shared" si="10"/>
        <v>#N/A</v>
      </c>
      <c r="AT1038">
        <v>0</v>
      </c>
      <c r="AU1038">
        <v>0</v>
      </c>
      <c r="AV1038" t="e">
        <f>VLOOKUP(B1038,#REF!,1,0)</f>
        <v>#REF!</v>
      </c>
    </row>
    <row r="1039" spans="1:48">
      <c r="A1039" s="5" t="str">
        <f>VLOOKUP(B1039,'Item in worksheet'!J:J,1,0)</f>
        <v>UH12-2404</v>
      </c>
      <c r="B1039" t="s">
        <v>1626</v>
      </c>
      <c r="C1039" s="13" t="s">
        <v>2089</v>
      </c>
      <c r="E1039" t="s">
        <v>1935</v>
      </c>
      <c r="F1039" t="s">
        <v>34</v>
      </c>
      <c r="G1039" t="s">
        <v>660</v>
      </c>
      <c r="H1039" t="s">
        <v>64</v>
      </c>
      <c r="I1039" t="s">
        <v>194</v>
      </c>
      <c r="J1039" t="s">
        <v>139</v>
      </c>
      <c r="K1039" s="1" t="s">
        <v>666</v>
      </c>
      <c r="L1039" t="s">
        <v>40</v>
      </c>
      <c r="M1039" t="s">
        <v>60</v>
      </c>
      <c r="N1039" t="s">
        <v>42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Y1039" t="s">
        <v>43</v>
      </c>
      <c r="Z1039">
        <v>1000</v>
      </c>
      <c r="AA1039" s="13" t="s">
        <v>2077</v>
      </c>
      <c r="AB1039">
        <v>9</v>
      </c>
      <c r="AC1039" s="5" t="s">
        <v>1908</v>
      </c>
      <c r="AF1039" t="s">
        <v>42</v>
      </c>
      <c r="AG1039" t="s">
        <v>34</v>
      </c>
      <c r="AH1039" s="12" t="s">
        <v>34</v>
      </c>
      <c r="AM1039" t="s">
        <v>46</v>
      </c>
      <c r="AN1039" t="s">
        <v>662</v>
      </c>
      <c r="AP1039" s="27" t="s">
        <v>2090</v>
      </c>
      <c r="AR1039" t="s">
        <v>49</v>
      </c>
      <c r="AS1039" s="5" t="e">
        <f t="shared" si="10"/>
        <v>#N/A</v>
      </c>
      <c r="AT1039">
        <v>0</v>
      </c>
      <c r="AU1039">
        <v>0</v>
      </c>
      <c r="AV1039" t="e">
        <f>VLOOKUP(B1039,#REF!,1,0)</f>
        <v>#REF!</v>
      </c>
    </row>
    <row r="1040" spans="1:48">
      <c r="A1040" s="5" t="str">
        <f>VLOOKUP(B1040,'Item in worksheet'!J:J,1,0)</f>
        <v>UH12-2405</v>
      </c>
      <c r="B1040" t="s">
        <v>1627</v>
      </c>
      <c r="C1040" s="13" t="s">
        <v>2089</v>
      </c>
      <c r="E1040" t="s">
        <v>1935</v>
      </c>
      <c r="F1040" t="s">
        <v>34</v>
      </c>
      <c r="G1040" t="s">
        <v>660</v>
      </c>
      <c r="H1040" t="s">
        <v>64</v>
      </c>
      <c r="I1040" t="s">
        <v>194</v>
      </c>
      <c r="J1040" t="s">
        <v>139</v>
      </c>
      <c r="K1040" s="1" t="s">
        <v>666</v>
      </c>
      <c r="L1040" t="s">
        <v>40</v>
      </c>
      <c r="M1040" t="s">
        <v>60</v>
      </c>
      <c r="N1040" t="s">
        <v>42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Y1040" t="s">
        <v>43</v>
      </c>
      <c r="Z1040">
        <v>1000</v>
      </c>
      <c r="AA1040" s="13" t="s">
        <v>2077</v>
      </c>
      <c r="AB1040">
        <v>9</v>
      </c>
      <c r="AC1040" s="5" t="s">
        <v>1909</v>
      </c>
      <c r="AF1040" t="s">
        <v>42</v>
      </c>
      <c r="AG1040" t="s">
        <v>34</v>
      </c>
      <c r="AH1040" s="12" t="s">
        <v>34</v>
      </c>
      <c r="AM1040" t="s">
        <v>46</v>
      </c>
      <c r="AN1040" t="s">
        <v>662</v>
      </c>
      <c r="AP1040" s="27" t="s">
        <v>2090</v>
      </c>
      <c r="AR1040" t="s">
        <v>49</v>
      </c>
      <c r="AS1040" s="5" t="e">
        <f t="shared" si="10"/>
        <v>#N/A</v>
      </c>
      <c r="AT1040">
        <v>0</v>
      </c>
      <c r="AU1040">
        <v>0</v>
      </c>
      <c r="AV1040" t="e">
        <f>VLOOKUP(B1040,#REF!,1,0)</f>
        <v>#REF!</v>
      </c>
    </row>
    <row r="1041" spans="1:48">
      <c r="A1041" s="5" t="str">
        <f>VLOOKUP(B1041,'Item in worksheet'!J:J,1,0)</f>
        <v>UH10-2410</v>
      </c>
      <c r="B1041" t="s">
        <v>1629</v>
      </c>
      <c r="C1041" s="13" t="s">
        <v>2091</v>
      </c>
      <c r="E1041" t="s">
        <v>1935</v>
      </c>
      <c r="F1041" t="s">
        <v>34</v>
      </c>
      <c r="G1041" t="s">
        <v>660</v>
      </c>
      <c r="H1041" t="s">
        <v>64</v>
      </c>
      <c r="I1041" t="s">
        <v>194</v>
      </c>
      <c r="J1041" t="s">
        <v>139</v>
      </c>
      <c r="K1041" s="1" t="s">
        <v>666</v>
      </c>
      <c r="L1041" t="s">
        <v>40</v>
      </c>
      <c r="M1041" t="s">
        <v>60</v>
      </c>
      <c r="N1041" t="s">
        <v>42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Y1041" t="s">
        <v>43</v>
      </c>
      <c r="Z1041">
        <v>1000</v>
      </c>
      <c r="AA1041" s="13" t="s">
        <v>2077</v>
      </c>
      <c r="AB1041">
        <v>9</v>
      </c>
      <c r="AC1041" s="5" t="s">
        <v>45</v>
      </c>
      <c r="AF1041" t="s">
        <v>42</v>
      </c>
      <c r="AG1041" t="s">
        <v>34</v>
      </c>
      <c r="AH1041" s="12" t="s">
        <v>34</v>
      </c>
      <c r="AM1041" t="s">
        <v>46</v>
      </c>
      <c r="AN1041" t="s">
        <v>662</v>
      </c>
      <c r="AP1041" s="27" t="s">
        <v>553</v>
      </c>
      <c r="AR1041" t="s">
        <v>49</v>
      </c>
      <c r="AS1041" s="5" t="e">
        <f t="shared" si="10"/>
        <v>#N/A</v>
      </c>
      <c r="AT1041">
        <v>0</v>
      </c>
      <c r="AU1041">
        <v>0</v>
      </c>
      <c r="AV1041" t="e">
        <f>VLOOKUP(B1041,#REF!,1,0)</f>
        <v>#REF!</v>
      </c>
    </row>
    <row r="1042" spans="1:48">
      <c r="A1042" s="5" t="str">
        <f>VLOOKUP(B1042,'Item in worksheet'!J:J,1,0)</f>
        <v>UH10-2411</v>
      </c>
      <c r="B1042" t="s">
        <v>1630</v>
      </c>
      <c r="C1042" s="13" t="s">
        <v>2091</v>
      </c>
      <c r="E1042" t="s">
        <v>1935</v>
      </c>
      <c r="F1042" t="s">
        <v>34</v>
      </c>
      <c r="G1042" t="s">
        <v>660</v>
      </c>
      <c r="H1042" t="s">
        <v>64</v>
      </c>
      <c r="I1042" t="s">
        <v>194</v>
      </c>
      <c r="J1042" t="s">
        <v>139</v>
      </c>
      <c r="K1042" s="1" t="s">
        <v>666</v>
      </c>
      <c r="L1042" t="s">
        <v>40</v>
      </c>
      <c r="M1042" t="s">
        <v>60</v>
      </c>
      <c r="N1042" t="s">
        <v>42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Y1042" t="s">
        <v>43</v>
      </c>
      <c r="Z1042">
        <v>1000</v>
      </c>
      <c r="AA1042" s="13" t="s">
        <v>2077</v>
      </c>
      <c r="AB1042">
        <v>9</v>
      </c>
      <c r="AC1042" s="5" t="s">
        <v>53</v>
      </c>
      <c r="AF1042" t="s">
        <v>42</v>
      </c>
      <c r="AG1042" t="s">
        <v>34</v>
      </c>
      <c r="AH1042" s="12" t="s">
        <v>34</v>
      </c>
      <c r="AM1042" t="s">
        <v>46</v>
      </c>
      <c r="AN1042" t="s">
        <v>662</v>
      </c>
      <c r="AP1042" s="27" t="s">
        <v>553</v>
      </c>
      <c r="AR1042" t="s">
        <v>49</v>
      </c>
      <c r="AS1042" s="5" t="e">
        <f t="shared" si="10"/>
        <v>#N/A</v>
      </c>
      <c r="AT1042">
        <v>0</v>
      </c>
      <c r="AU1042">
        <v>0</v>
      </c>
      <c r="AV1042" t="e">
        <f>VLOOKUP(B1042,#REF!,1,0)</f>
        <v>#REF!</v>
      </c>
    </row>
    <row r="1043" spans="1:48">
      <c r="A1043" s="5" t="str">
        <f>VLOOKUP(B1043,'Item in worksheet'!J:J,1,0)</f>
        <v>UH12-2412</v>
      </c>
      <c r="B1043" t="s">
        <v>1631</v>
      </c>
      <c r="C1043" s="13" t="s">
        <v>2091</v>
      </c>
      <c r="E1043" t="s">
        <v>1935</v>
      </c>
      <c r="F1043" t="s">
        <v>34</v>
      </c>
      <c r="G1043" t="s">
        <v>660</v>
      </c>
      <c r="H1043" t="s">
        <v>64</v>
      </c>
      <c r="I1043" t="s">
        <v>194</v>
      </c>
      <c r="J1043" t="s">
        <v>139</v>
      </c>
      <c r="K1043" s="1" t="s">
        <v>666</v>
      </c>
      <c r="L1043" t="s">
        <v>40</v>
      </c>
      <c r="M1043" t="s">
        <v>60</v>
      </c>
      <c r="N1043" t="s">
        <v>42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Y1043" t="s">
        <v>43</v>
      </c>
      <c r="Z1043">
        <v>1000</v>
      </c>
      <c r="AA1043" s="13" t="s">
        <v>2077</v>
      </c>
      <c r="AB1043">
        <v>9</v>
      </c>
      <c r="AC1043" s="5" t="s">
        <v>1908</v>
      </c>
      <c r="AF1043" t="s">
        <v>42</v>
      </c>
      <c r="AG1043" t="s">
        <v>34</v>
      </c>
      <c r="AH1043" s="12" t="s">
        <v>34</v>
      </c>
      <c r="AM1043" t="s">
        <v>46</v>
      </c>
      <c r="AN1043" t="s">
        <v>662</v>
      </c>
      <c r="AP1043" s="27" t="s">
        <v>553</v>
      </c>
      <c r="AR1043" t="s">
        <v>49</v>
      </c>
      <c r="AS1043" s="5" t="e">
        <f t="shared" si="10"/>
        <v>#N/A</v>
      </c>
      <c r="AT1043">
        <v>0</v>
      </c>
      <c r="AU1043">
        <v>0</v>
      </c>
      <c r="AV1043" t="e">
        <f>VLOOKUP(B1043,#REF!,1,0)</f>
        <v>#REF!</v>
      </c>
    </row>
    <row r="1044" spans="1:48">
      <c r="A1044" s="5" t="str">
        <f>VLOOKUP(B1044,'Item in worksheet'!J:J,1,0)</f>
        <v>UH12-2413</v>
      </c>
      <c r="B1044" t="s">
        <v>1632</v>
      </c>
      <c r="C1044" s="13" t="s">
        <v>2091</v>
      </c>
      <c r="E1044" t="s">
        <v>1935</v>
      </c>
      <c r="F1044" t="s">
        <v>34</v>
      </c>
      <c r="G1044" t="s">
        <v>660</v>
      </c>
      <c r="H1044" t="s">
        <v>64</v>
      </c>
      <c r="I1044" t="s">
        <v>194</v>
      </c>
      <c r="J1044" t="s">
        <v>139</v>
      </c>
      <c r="K1044" s="1" t="s">
        <v>666</v>
      </c>
      <c r="L1044" t="s">
        <v>40</v>
      </c>
      <c r="M1044" t="s">
        <v>60</v>
      </c>
      <c r="N1044" t="s">
        <v>42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Y1044" t="s">
        <v>43</v>
      </c>
      <c r="Z1044">
        <v>1000</v>
      </c>
      <c r="AA1044" s="13" t="s">
        <v>2077</v>
      </c>
      <c r="AB1044">
        <v>9</v>
      </c>
      <c r="AC1044" s="5" t="s">
        <v>1909</v>
      </c>
      <c r="AF1044" t="s">
        <v>42</v>
      </c>
      <c r="AG1044" t="s">
        <v>34</v>
      </c>
      <c r="AH1044" s="12" t="s">
        <v>34</v>
      </c>
      <c r="AM1044" t="s">
        <v>46</v>
      </c>
      <c r="AN1044" t="s">
        <v>662</v>
      </c>
      <c r="AP1044" s="27" t="s">
        <v>553</v>
      </c>
      <c r="AR1044" t="s">
        <v>49</v>
      </c>
      <c r="AS1044" s="5" t="e">
        <f t="shared" si="10"/>
        <v>#N/A</v>
      </c>
      <c r="AT1044">
        <v>0</v>
      </c>
      <c r="AU1044">
        <v>0</v>
      </c>
      <c r="AV1044" t="e">
        <f>VLOOKUP(B1044,#REF!,1,0)</f>
        <v>#REF!</v>
      </c>
    </row>
    <row r="1045" spans="1:48">
      <c r="A1045" s="5" t="str">
        <f>VLOOKUP(B1045,'Item in worksheet'!J:J,1,0)</f>
        <v>UH10-2414</v>
      </c>
      <c r="B1045" t="s">
        <v>1633</v>
      </c>
      <c r="C1045" s="13" t="s">
        <v>2092</v>
      </c>
      <c r="E1045" t="s">
        <v>1935</v>
      </c>
      <c r="F1045" t="s">
        <v>34</v>
      </c>
      <c r="G1045" t="s">
        <v>660</v>
      </c>
      <c r="H1045" t="s">
        <v>64</v>
      </c>
      <c r="I1045" t="s">
        <v>194</v>
      </c>
      <c r="J1045" t="s">
        <v>139</v>
      </c>
      <c r="K1045" s="1" t="s">
        <v>666</v>
      </c>
      <c r="L1045" t="s">
        <v>40</v>
      </c>
      <c r="M1045" t="s">
        <v>60</v>
      </c>
      <c r="N1045" t="s">
        <v>42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Y1045" t="s">
        <v>43</v>
      </c>
      <c r="Z1045">
        <v>1000</v>
      </c>
      <c r="AA1045" s="13" t="s">
        <v>2077</v>
      </c>
      <c r="AB1045">
        <v>9</v>
      </c>
      <c r="AC1045" s="5" t="s">
        <v>45</v>
      </c>
      <c r="AF1045" t="s">
        <v>42</v>
      </c>
      <c r="AG1045" t="s">
        <v>34</v>
      </c>
      <c r="AH1045" s="12" t="s">
        <v>34</v>
      </c>
      <c r="AM1045" t="s">
        <v>46</v>
      </c>
      <c r="AN1045" t="s">
        <v>662</v>
      </c>
      <c r="AP1045" s="27" t="s">
        <v>553</v>
      </c>
      <c r="AR1045" t="s">
        <v>49</v>
      </c>
      <c r="AS1045" s="5" t="e">
        <f t="shared" si="10"/>
        <v>#N/A</v>
      </c>
      <c r="AT1045">
        <v>0</v>
      </c>
      <c r="AU1045">
        <v>0</v>
      </c>
      <c r="AV1045" t="e">
        <f>VLOOKUP(B1045,#REF!,1,0)</f>
        <v>#REF!</v>
      </c>
    </row>
    <row r="1046" spans="1:48">
      <c r="A1046" s="5" t="str">
        <f>VLOOKUP(B1046,'Item in worksheet'!J:J,1,0)</f>
        <v>UH10-2415</v>
      </c>
      <c r="B1046" t="s">
        <v>1634</v>
      </c>
      <c r="C1046" s="13" t="s">
        <v>2092</v>
      </c>
      <c r="E1046" t="s">
        <v>1935</v>
      </c>
      <c r="F1046" t="s">
        <v>34</v>
      </c>
      <c r="G1046" t="s">
        <v>660</v>
      </c>
      <c r="H1046" t="s">
        <v>64</v>
      </c>
      <c r="I1046" t="s">
        <v>194</v>
      </c>
      <c r="J1046" t="s">
        <v>139</v>
      </c>
      <c r="K1046" s="1" t="s">
        <v>666</v>
      </c>
      <c r="L1046" t="s">
        <v>40</v>
      </c>
      <c r="M1046" t="s">
        <v>60</v>
      </c>
      <c r="N1046" t="s">
        <v>42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Y1046" t="s">
        <v>43</v>
      </c>
      <c r="Z1046">
        <v>1000</v>
      </c>
      <c r="AA1046" s="13" t="s">
        <v>2077</v>
      </c>
      <c r="AB1046">
        <v>9</v>
      </c>
      <c r="AC1046" s="5" t="s">
        <v>53</v>
      </c>
      <c r="AF1046" t="s">
        <v>42</v>
      </c>
      <c r="AG1046" t="s">
        <v>34</v>
      </c>
      <c r="AH1046" s="12" t="s">
        <v>34</v>
      </c>
      <c r="AM1046" t="s">
        <v>46</v>
      </c>
      <c r="AN1046" t="s">
        <v>662</v>
      </c>
      <c r="AP1046" s="27" t="s">
        <v>553</v>
      </c>
      <c r="AR1046" t="s">
        <v>49</v>
      </c>
      <c r="AS1046" s="5" t="e">
        <f t="shared" si="10"/>
        <v>#N/A</v>
      </c>
      <c r="AT1046">
        <v>0</v>
      </c>
      <c r="AU1046">
        <v>0</v>
      </c>
      <c r="AV1046" t="e">
        <f>VLOOKUP(B1046,#REF!,1,0)</f>
        <v>#REF!</v>
      </c>
    </row>
    <row r="1047" spans="1:48">
      <c r="A1047" s="5" t="str">
        <f>VLOOKUP(B1047,'Item in worksheet'!J:J,1,0)</f>
        <v>UH12-2416</v>
      </c>
      <c r="B1047" t="s">
        <v>1635</v>
      </c>
      <c r="C1047" s="13" t="s">
        <v>2092</v>
      </c>
      <c r="E1047" t="s">
        <v>1935</v>
      </c>
      <c r="F1047" t="s">
        <v>34</v>
      </c>
      <c r="G1047" t="s">
        <v>660</v>
      </c>
      <c r="H1047" t="s">
        <v>64</v>
      </c>
      <c r="I1047" t="s">
        <v>194</v>
      </c>
      <c r="J1047" t="s">
        <v>139</v>
      </c>
      <c r="K1047" s="1" t="s">
        <v>666</v>
      </c>
      <c r="L1047" t="s">
        <v>40</v>
      </c>
      <c r="M1047" t="s">
        <v>60</v>
      </c>
      <c r="N1047" t="s">
        <v>42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Y1047" t="s">
        <v>43</v>
      </c>
      <c r="Z1047">
        <v>1000</v>
      </c>
      <c r="AA1047" s="13" t="s">
        <v>2077</v>
      </c>
      <c r="AB1047">
        <v>9</v>
      </c>
      <c r="AC1047" s="5" t="s">
        <v>1908</v>
      </c>
      <c r="AF1047" t="s">
        <v>42</v>
      </c>
      <c r="AG1047" t="s">
        <v>34</v>
      </c>
      <c r="AH1047" s="12" t="s">
        <v>34</v>
      </c>
      <c r="AM1047" t="s">
        <v>46</v>
      </c>
      <c r="AN1047" t="s">
        <v>662</v>
      </c>
      <c r="AP1047" s="27" t="s">
        <v>553</v>
      </c>
      <c r="AR1047" t="s">
        <v>49</v>
      </c>
      <c r="AS1047" s="5" t="e">
        <f t="shared" si="10"/>
        <v>#N/A</v>
      </c>
      <c r="AT1047">
        <v>0</v>
      </c>
      <c r="AU1047">
        <v>0</v>
      </c>
      <c r="AV1047" t="e">
        <f>VLOOKUP(B1047,#REF!,1,0)</f>
        <v>#REF!</v>
      </c>
    </row>
    <row r="1048" spans="1:48">
      <c r="A1048" s="5" t="str">
        <f>VLOOKUP(B1048,'Item in worksheet'!J:J,1,0)</f>
        <v>UH12-2417</v>
      </c>
      <c r="B1048" t="s">
        <v>1636</v>
      </c>
      <c r="C1048" s="13" t="s">
        <v>2092</v>
      </c>
      <c r="E1048" t="s">
        <v>1935</v>
      </c>
      <c r="F1048" t="s">
        <v>34</v>
      </c>
      <c r="G1048" t="s">
        <v>660</v>
      </c>
      <c r="H1048" t="s">
        <v>64</v>
      </c>
      <c r="I1048" t="s">
        <v>194</v>
      </c>
      <c r="J1048" t="s">
        <v>139</v>
      </c>
      <c r="K1048" s="1" t="s">
        <v>666</v>
      </c>
      <c r="L1048" t="s">
        <v>40</v>
      </c>
      <c r="M1048" t="s">
        <v>60</v>
      </c>
      <c r="N1048" t="s">
        <v>42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Y1048" t="s">
        <v>43</v>
      </c>
      <c r="Z1048">
        <v>1000</v>
      </c>
      <c r="AA1048" s="13" t="s">
        <v>2077</v>
      </c>
      <c r="AB1048">
        <v>9</v>
      </c>
      <c r="AC1048" s="5" t="s">
        <v>1909</v>
      </c>
      <c r="AF1048" t="s">
        <v>42</v>
      </c>
      <c r="AG1048" t="s">
        <v>34</v>
      </c>
      <c r="AH1048" s="12" t="s">
        <v>34</v>
      </c>
      <c r="AM1048" t="s">
        <v>46</v>
      </c>
      <c r="AN1048" t="s">
        <v>662</v>
      </c>
      <c r="AP1048" s="27" t="s">
        <v>553</v>
      </c>
      <c r="AR1048" t="s">
        <v>49</v>
      </c>
      <c r="AS1048" s="5" t="e">
        <f t="shared" si="10"/>
        <v>#N/A</v>
      </c>
      <c r="AT1048">
        <v>0</v>
      </c>
      <c r="AU1048">
        <v>0</v>
      </c>
      <c r="AV1048" t="e">
        <f>VLOOKUP(B1048,#REF!,1,0)</f>
        <v>#REF!</v>
      </c>
    </row>
    <row r="1049" spans="1:48">
      <c r="A1049" s="5" t="str">
        <f>VLOOKUP(B1049,'Item in worksheet'!J:J,1,0)</f>
        <v>UHK10-0184</v>
      </c>
      <c r="B1049" t="s">
        <v>1639</v>
      </c>
      <c r="C1049" s="13" t="s">
        <v>2093</v>
      </c>
      <c r="E1049" t="s">
        <v>2573</v>
      </c>
      <c r="K1049" s="1"/>
      <c r="M1049" s="24" t="s">
        <v>60</v>
      </c>
      <c r="N1049" t="s">
        <v>42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t="s">
        <v>43</v>
      </c>
      <c r="Z1049">
        <v>600</v>
      </c>
      <c r="AA1049" t="s">
        <v>44</v>
      </c>
      <c r="AB1049">
        <v>9</v>
      </c>
      <c r="AC1049" s="5" t="s">
        <v>2138</v>
      </c>
      <c r="AF1049" t="s">
        <v>42</v>
      </c>
      <c r="AG1049" t="s">
        <v>34</v>
      </c>
      <c r="AH1049" s="12" t="s">
        <v>34</v>
      </c>
      <c r="AM1049" t="s">
        <v>46</v>
      </c>
      <c r="AN1049" t="s">
        <v>662</v>
      </c>
      <c r="AP1049" s="27" t="s">
        <v>2087</v>
      </c>
      <c r="AR1049" t="s">
        <v>49</v>
      </c>
      <c r="AS1049" s="5" t="e">
        <f t="shared" si="10"/>
        <v>#N/A</v>
      </c>
      <c r="AT1049">
        <v>0</v>
      </c>
      <c r="AU1049">
        <v>0</v>
      </c>
      <c r="AV1049" t="e">
        <f>VLOOKUP(B1049,#REF!,1,0)</f>
        <v>#REF!</v>
      </c>
    </row>
    <row r="1050" spans="1:48">
      <c r="A1050" s="5" t="str">
        <f>VLOOKUP(B1050,'Item in worksheet'!J:J,1,0)</f>
        <v>UHK10-0185</v>
      </c>
      <c r="B1050" t="s">
        <v>1640</v>
      </c>
      <c r="C1050" s="13" t="s">
        <v>2093</v>
      </c>
      <c r="E1050" t="s">
        <v>2573</v>
      </c>
      <c r="K1050" s="1"/>
      <c r="M1050" s="24" t="s">
        <v>60</v>
      </c>
      <c r="N1050" t="s">
        <v>42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t="s">
        <v>43</v>
      </c>
      <c r="Z1050">
        <v>600</v>
      </c>
      <c r="AA1050" t="s">
        <v>44</v>
      </c>
      <c r="AB1050">
        <v>9</v>
      </c>
      <c r="AC1050" s="5" t="s">
        <v>2139</v>
      </c>
      <c r="AF1050" t="s">
        <v>42</v>
      </c>
      <c r="AG1050" t="s">
        <v>34</v>
      </c>
      <c r="AH1050" s="12" t="s">
        <v>34</v>
      </c>
      <c r="AM1050" t="s">
        <v>46</v>
      </c>
      <c r="AN1050" t="s">
        <v>662</v>
      </c>
      <c r="AP1050" s="27" t="s">
        <v>2087</v>
      </c>
      <c r="AR1050" t="s">
        <v>49</v>
      </c>
      <c r="AS1050" s="5" t="e">
        <f t="shared" si="10"/>
        <v>#N/A</v>
      </c>
      <c r="AT1050">
        <v>0</v>
      </c>
      <c r="AU1050">
        <v>0</v>
      </c>
      <c r="AV1050" t="e">
        <f>VLOOKUP(B1050,#REF!,1,0)</f>
        <v>#REF!</v>
      </c>
    </row>
    <row r="1051" spans="1:48">
      <c r="A1051" s="5" t="str">
        <f>VLOOKUP(B1051,'Item in worksheet'!J:J,1,0)</f>
        <v>UHK13-0186</v>
      </c>
      <c r="B1051" t="s">
        <v>1641</v>
      </c>
      <c r="C1051" s="13" t="s">
        <v>2093</v>
      </c>
      <c r="E1051" t="s">
        <v>2573</v>
      </c>
      <c r="K1051" s="1"/>
      <c r="M1051" s="24" t="s">
        <v>60</v>
      </c>
      <c r="N1051" t="s">
        <v>42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t="s">
        <v>43</v>
      </c>
      <c r="Z1051">
        <v>600</v>
      </c>
      <c r="AA1051" t="s">
        <v>44</v>
      </c>
      <c r="AB1051">
        <v>9</v>
      </c>
      <c r="AC1051" s="5" t="s">
        <v>2142</v>
      </c>
      <c r="AF1051" t="s">
        <v>42</v>
      </c>
      <c r="AG1051" t="s">
        <v>34</v>
      </c>
      <c r="AH1051" s="12" t="s">
        <v>34</v>
      </c>
      <c r="AM1051" t="s">
        <v>46</v>
      </c>
      <c r="AN1051" t="s">
        <v>662</v>
      </c>
      <c r="AP1051" s="27" t="s">
        <v>2087</v>
      </c>
      <c r="AR1051" t="s">
        <v>49</v>
      </c>
      <c r="AS1051" s="5" t="e">
        <f t="shared" si="10"/>
        <v>#N/A</v>
      </c>
      <c r="AT1051">
        <v>0</v>
      </c>
      <c r="AU1051">
        <v>0</v>
      </c>
      <c r="AV1051" t="e">
        <f>VLOOKUP(B1051,#REF!,1,0)</f>
        <v>#REF!</v>
      </c>
    </row>
    <row r="1052" spans="1:48">
      <c r="A1052" s="5" t="str">
        <f>VLOOKUP(B1052,'Item in worksheet'!J:J,1,0)</f>
        <v>UHK13-0187</v>
      </c>
      <c r="B1052" t="s">
        <v>1642</v>
      </c>
      <c r="C1052" s="13" t="s">
        <v>2093</v>
      </c>
      <c r="E1052" t="s">
        <v>2573</v>
      </c>
      <c r="K1052" s="1"/>
      <c r="M1052" s="24" t="s">
        <v>60</v>
      </c>
      <c r="N1052" t="s">
        <v>42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t="s">
        <v>43</v>
      </c>
      <c r="Z1052">
        <v>600</v>
      </c>
      <c r="AA1052" t="s">
        <v>44</v>
      </c>
      <c r="AB1052">
        <v>9</v>
      </c>
      <c r="AC1052" s="5" t="s">
        <v>2143</v>
      </c>
      <c r="AF1052" t="s">
        <v>42</v>
      </c>
      <c r="AG1052" t="s">
        <v>34</v>
      </c>
      <c r="AH1052" s="12" t="s">
        <v>34</v>
      </c>
      <c r="AM1052" t="s">
        <v>46</v>
      </c>
      <c r="AN1052" t="s">
        <v>662</v>
      </c>
      <c r="AP1052" s="27" t="s">
        <v>2087</v>
      </c>
      <c r="AR1052" t="s">
        <v>49</v>
      </c>
      <c r="AS1052" s="5" t="e">
        <f t="shared" si="10"/>
        <v>#N/A</v>
      </c>
      <c r="AT1052">
        <v>0</v>
      </c>
      <c r="AU1052">
        <v>0</v>
      </c>
      <c r="AV1052" t="e">
        <f>VLOOKUP(B1052,#REF!,1,0)</f>
        <v>#REF!</v>
      </c>
    </row>
    <row r="1053" spans="1:48">
      <c r="A1053" s="5" t="str">
        <f>VLOOKUP(B1053,'Item in worksheet'!J:J,1,0)</f>
        <v>UH10-2430</v>
      </c>
      <c r="B1053" t="s">
        <v>1644</v>
      </c>
      <c r="C1053" s="13" t="s">
        <v>2094</v>
      </c>
      <c r="E1053" t="s">
        <v>1935</v>
      </c>
      <c r="F1053" t="s">
        <v>34</v>
      </c>
      <c r="G1053" t="s">
        <v>660</v>
      </c>
      <c r="H1053" t="s">
        <v>64</v>
      </c>
      <c r="I1053" t="s">
        <v>194</v>
      </c>
      <c r="J1053" t="s">
        <v>139</v>
      </c>
      <c r="K1053" s="1" t="s">
        <v>666</v>
      </c>
      <c r="L1053" t="s">
        <v>40</v>
      </c>
      <c r="M1053" t="s">
        <v>60</v>
      </c>
      <c r="N1053" t="s">
        <v>42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Y1053" t="s">
        <v>43</v>
      </c>
      <c r="Z1053">
        <v>800</v>
      </c>
      <c r="AA1053" s="13" t="s">
        <v>2077</v>
      </c>
      <c r="AB1053">
        <v>9</v>
      </c>
      <c r="AC1053" s="5" t="s">
        <v>45</v>
      </c>
      <c r="AF1053" t="s">
        <v>42</v>
      </c>
      <c r="AG1053" t="s">
        <v>34</v>
      </c>
      <c r="AH1053" s="12" t="s">
        <v>34</v>
      </c>
      <c r="AM1053" t="s">
        <v>46</v>
      </c>
      <c r="AN1053" t="s">
        <v>662</v>
      </c>
      <c r="AP1053" s="27" t="s">
        <v>2095</v>
      </c>
      <c r="AR1053" t="s">
        <v>49</v>
      </c>
      <c r="AS1053" s="5" t="e">
        <f t="shared" si="10"/>
        <v>#N/A</v>
      </c>
      <c r="AT1053">
        <v>0</v>
      </c>
      <c r="AU1053">
        <v>0</v>
      </c>
      <c r="AV1053" t="e">
        <f>VLOOKUP(B1053,#REF!,1,0)</f>
        <v>#REF!</v>
      </c>
    </row>
    <row r="1054" spans="1:48">
      <c r="A1054" s="5" t="str">
        <f>VLOOKUP(B1054,'Item in worksheet'!J:J,1,0)</f>
        <v>UH10-2431</v>
      </c>
      <c r="B1054" t="s">
        <v>1645</v>
      </c>
      <c r="C1054" s="13" t="s">
        <v>2094</v>
      </c>
      <c r="E1054" t="s">
        <v>1935</v>
      </c>
      <c r="F1054" t="s">
        <v>34</v>
      </c>
      <c r="G1054" t="s">
        <v>660</v>
      </c>
      <c r="H1054" t="s">
        <v>64</v>
      </c>
      <c r="I1054" t="s">
        <v>194</v>
      </c>
      <c r="J1054" t="s">
        <v>139</v>
      </c>
      <c r="K1054" s="1" t="s">
        <v>666</v>
      </c>
      <c r="L1054" t="s">
        <v>40</v>
      </c>
      <c r="M1054" t="s">
        <v>60</v>
      </c>
      <c r="N1054" t="s">
        <v>42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Y1054" t="s">
        <v>43</v>
      </c>
      <c r="Z1054">
        <v>800</v>
      </c>
      <c r="AA1054" s="13" t="s">
        <v>2077</v>
      </c>
      <c r="AB1054">
        <v>9</v>
      </c>
      <c r="AC1054" s="5" t="s">
        <v>53</v>
      </c>
      <c r="AF1054" t="s">
        <v>42</v>
      </c>
      <c r="AG1054" t="s">
        <v>34</v>
      </c>
      <c r="AH1054" s="12" t="s">
        <v>34</v>
      </c>
      <c r="AM1054" t="s">
        <v>46</v>
      </c>
      <c r="AN1054" t="s">
        <v>662</v>
      </c>
      <c r="AP1054" s="27" t="s">
        <v>2096</v>
      </c>
      <c r="AR1054" t="s">
        <v>49</v>
      </c>
      <c r="AS1054" s="5" t="e">
        <f t="shared" si="10"/>
        <v>#N/A</v>
      </c>
      <c r="AT1054">
        <v>0</v>
      </c>
      <c r="AU1054">
        <v>0</v>
      </c>
      <c r="AV1054" t="e">
        <f>VLOOKUP(B1054,#REF!,1,0)</f>
        <v>#REF!</v>
      </c>
    </row>
    <row r="1055" spans="1:48">
      <c r="A1055" s="5" t="str">
        <f>VLOOKUP(B1055,'Item in worksheet'!J:J,1,0)</f>
        <v>UH12-2432</v>
      </c>
      <c r="B1055" t="s">
        <v>1647</v>
      </c>
      <c r="C1055" s="13" t="s">
        <v>2094</v>
      </c>
      <c r="E1055" t="s">
        <v>1935</v>
      </c>
      <c r="F1055" t="s">
        <v>34</v>
      </c>
      <c r="G1055" t="s">
        <v>660</v>
      </c>
      <c r="H1055" t="s">
        <v>64</v>
      </c>
      <c r="I1055" t="s">
        <v>194</v>
      </c>
      <c r="J1055" t="s">
        <v>139</v>
      </c>
      <c r="K1055" s="1" t="s">
        <v>666</v>
      </c>
      <c r="L1055" t="s">
        <v>40</v>
      </c>
      <c r="M1055" t="s">
        <v>60</v>
      </c>
      <c r="N1055" t="s">
        <v>42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Y1055" t="s">
        <v>43</v>
      </c>
      <c r="Z1055">
        <v>800</v>
      </c>
      <c r="AA1055" s="13" t="s">
        <v>2077</v>
      </c>
      <c r="AB1055">
        <v>9</v>
      </c>
      <c r="AC1055" s="5" t="s">
        <v>1908</v>
      </c>
      <c r="AF1055" t="s">
        <v>42</v>
      </c>
      <c r="AG1055" t="s">
        <v>34</v>
      </c>
      <c r="AH1055" s="12" t="s">
        <v>34</v>
      </c>
      <c r="AM1055" t="s">
        <v>46</v>
      </c>
      <c r="AN1055" t="s">
        <v>662</v>
      </c>
      <c r="AP1055" s="27" t="s">
        <v>2096</v>
      </c>
      <c r="AR1055" t="s">
        <v>49</v>
      </c>
      <c r="AS1055" s="5" t="e">
        <f t="shared" si="10"/>
        <v>#N/A</v>
      </c>
      <c r="AT1055">
        <v>0</v>
      </c>
      <c r="AU1055">
        <v>0</v>
      </c>
      <c r="AV1055" t="e">
        <f>VLOOKUP(B1055,#REF!,1,0)</f>
        <v>#REF!</v>
      </c>
    </row>
    <row r="1056" spans="1:48">
      <c r="A1056" s="5" t="str">
        <f>VLOOKUP(B1056,'Item in worksheet'!J:J,1,0)</f>
        <v>UH12-2433</v>
      </c>
      <c r="B1056" t="s">
        <v>1649</v>
      </c>
      <c r="C1056" s="13" t="s">
        <v>2094</v>
      </c>
      <c r="E1056" t="s">
        <v>1935</v>
      </c>
      <c r="F1056" t="s">
        <v>34</v>
      </c>
      <c r="G1056" t="s">
        <v>660</v>
      </c>
      <c r="H1056" t="s">
        <v>64</v>
      </c>
      <c r="I1056" t="s">
        <v>194</v>
      </c>
      <c r="J1056" t="s">
        <v>139</v>
      </c>
      <c r="K1056" s="1" t="s">
        <v>666</v>
      </c>
      <c r="L1056" t="s">
        <v>40</v>
      </c>
      <c r="M1056" t="s">
        <v>60</v>
      </c>
      <c r="N1056" t="s">
        <v>42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Y1056" t="s">
        <v>43</v>
      </c>
      <c r="Z1056">
        <v>800</v>
      </c>
      <c r="AA1056" s="13" t="s">
        <v>2077</v>
      </c>
      <c r="AB1056">
        <v>9</v>
      </c>
      <c r="AC1056" s="5" t="s">
        <v>1909</v>
      </c>
      <c r="AF1056" t="s">
        <v>42</v>
      </c>
      <c r="AG1056" t="s">
        <v>34</v>
      </c>
      <c r="AH1056" s="12" t="s">
        <v>34</v>
      </c>
      <c r="AM1056" t="s">
        <v>46</v>
      </c>
      <c r="AN1056" t="s">
        <v>662</v>
      </c>
      <c r="AP1056" s="27" t="s">
        <v>2097</v>
      </c>
      <c r="AR1056" t="s">
        <v>49</v>
      </c>
      <c r="AS1056" s="5" t="e">
        <f t="shared" si="10"/>
        <v>#N/A</v>
      </c>
      <c r="AT1056">
        <v>0</v>
      </c>
      <c r="AU1056">
        <v>0</v>
      </c>
      <c r="AV1056" t="e">
        <f>VLOOKUP(B1056,#REF!,1,0)</f>
        <v>#REF!</v>
      </c>
    </row>
    <row r="1057" spans="1:48">
      <c r="A1057" s="5" t="str">
        <f>VLOOKUP(B1057,'Item in worksheet'!J:J,1,0)</f>
        <v>UH10-2434</v>
      </c>
      <c r="B1057" t="s">
        <v>1651</v>
      </c>
      <c r="C1057" s="13" t="s">
        <v>2098</v>
      </c>
      <c r="E1057" t="s">
        <v>1935</v>
      </c>
      <c r="F1057" t="s">
        <v>34</v>
      </c>
      <c r="G1057" t="s">
        <v>660</v>
      </c>
      <c r="H1057" t="s">
        <v>64</v>
      </c>
      <c r="I1057" t="s">
        <v>194</v>
      </c>
      <c r="J1057" t="s">
        <v>139</v>
      </c>
      <c r="K1057" s="1" t="s">
        <v>666</v>
      </c>
      <c r="L1057" t="s">
        <v>40</v>
      </c>
      <c r="M1057" t="s">
        <v>60</v>
      </c>
      <c r="N1057" t="s">
        <v>42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Y1057" t="s">
        <v>43</v>
      </c>
      <c r="Z1057">
        <v>800</v>
      </c>
      <c r="AA1057" s="13" t="s">
        <v>2077</v>
      </c>
      <c r="AB1057">
        <v>9</v>
      </c>
      <c r="AC1057" s="5" t="s">
        <v>45</v>
      </c>
      <c r="AD1057" s="205">
        <v>8</v>
      </c>
      <c r="AF1057" t="s">
        <v>42</v>
      </c>
      <c r="AG1057" s="13" t="s">
        <v>2145</v>
      </c>
      <c r="AH1057" s="205">
        <v>2</v>
      </c>
      <c r="AI1057" s="205"/>
      <c r="AM1057" t="s">
        <v>46</v>
      </c>
      <c r="AN1057" t="s">
        <v>662</v>
      </c>
      <c r="AP1057" s="27" t="s">
        <v>2097</v>
      </c>
      <c r="AR1057" t="s">
        <v>49</v>
      </c>
      <c r="AS1057" s="5" t="e">
        <f t="shared" si="10"/>
        <v>#N/A</v>
      </c>
      <c r="AT1057">
        <v>0</v>
      </c>
      <c r="AU1057">
        <v>0</v>
      </c>
      <c r="AV1057" t="e">
        <f>VLOOKUP(B1057,#REF!,1,0)</f>
        <v>#REF!</v>
      </c>
    </row>
    <row r="1058" spans="1:48">
      <c r="A1058" s="5" t="str">
        <f>VLOOKUP(B1058,'Item in worksheet'!J:J,1,0)</f>
        <v>UH10-2435</v>
      </c>
      <c r="B1058" t="s">
        <v>1652</v>
      </c>
      <c r="C1058" s="13" t="s">
        <v>2098</v>
      </c>
      <c r="E1058" t="s">
        <v>1935</v>
      </c>
      <c r="F1058" t="s">
        <v>34</v>
      </c>
      <c r="G1058" t="s">
        <v>660</v>
      </c>
      <c r="H1058" t="s">
        <v>64</v>
      </c>
      <c r="I1058" t="s">
        <v>194</v>
      </c>
      <c r="J1058" t="s">
        <v>139</v>
      </c>
      <c r="K1058" s="1" t="s">
        <v>666</v>
      </c>
      <c r="L1058" t="s">
        <v>40</v>
      </c>
      <c r="M1058" t="s">
        <v>60</v>
      </c>
      <c r="N1058" t="s">
        <v>42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Y1058" t="s">
        <v>43</v>
      </c>
      <c r="Z1058">
        <v>800</v>
      </c>
      <c r="AA1058" s="13" t="s">
        <v>2077</v>
      </c>
      <c r="AB1058">
        <v>9</v>
      </c>
      <c r="AC1058" s="5" t="s">
        <v>53</v>
      </c>
      <c r="AD1058" s="205">
        <v>7</v>
      </c>
      <c r="AF1058" t="s">
        <v>42</v>
      </c>
      <c r="AG1058" s="13" t="s">
        <v>2145</v>
      </c>
      <c r="AH1058" s="205">
        <v>2</v>
      </c>
      <c r="AI1058" s="205"/>
      <c r="AM1058" t="s">
        <v>46</v>
      </c>
      <c r="AN1058" t="s">
        <v>662</v>
      </c>
      <c r="AP1058" s="27" t="s">
        <v>2097</v>
      </c>
      <c r="AR1058" t="s">
        <v>49</v>
      </c>
      <c r="AS1058" s="5" t="e">
        <f t="shared" si="10"/>
        <v>#N/A</v>
      </c>
      <c r="AT1058">
        <v>0</v>
      </c>
      <c r="AU1058">
        <v>0</v>
      </c>
      <c r="AV1058" t="e">
        <f>VLOOKUP(B1058,#REF!,1,0)</f>
        <v>#REF!</v>
      </c>
    </row>
    <row r="1059" spans="1:48">
      <c r="A1059" s="5" t="str">
        <f>VLOOKUP(B1059,'Item in worksheet'!J:J,1,0)</f>
        <v>UH12-2436</v>
      </c>
      <c r="B1059" t="s">
        <v>1653</v>
      </c>
      <c r="C1059" s="13" t="s">
        <v>2098</v>
      </c>
      <c r="E1059" t="s">
        <v>1935</v>
      </c>
      <c r="F1059" t="s">
        <v>34</v>
      </c>
      <c r="G1059" t="s">
        <v>660</v>
      </c>
      <c r="H1059" t="s">
        <v>64</v>
      </c>
      <c r="I1059" t="s">
        <v>194</v>
      </c>
      <c r="J1059" t="s">
        <v>139</v>
      </c>
      <c r="K1059" s="1" t="s">
        <v>666</v>
      </c>
      <c r="L1059" t="s">
        <v>40</v>
      </c>
      <c r="M1059" t="s">
        <v>60</v>
      </c>
      <c r="N1059" t="s">
        <v>42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Y1059" t="s">
        <v>43</v>
      </c>
      <c r="Z1059">
        <v>800</v>
      </c>
      <c r="AA1059" s="13" t="s">
        <v>2077</v>
      </c>
      <c r="AB1059">
        <v>9</v>
      </c>
      <c r="AC1059" s="5" t="s">
        <v>1908</v>
      </c>
      <c r="AD1059" s="205">
        <v>7</v>
      </c>
      <c r="AF1059" t="s">
        <v>42</v>
      </c>
      <c r="AG1059" s="13" t="s">
        <v>2145</v>
      </c>
      <c r="AH1059" s="205">
        <v>2</v>
      </c>
      <c r="AI1059" s="205"/>
      <c r="AM1059" t="s">
        <v>46</v>
      </c>
      <c r="AN1059" t="s">
        <v>662</v>
      </c>
      <c r="AP1059" s="27" t="s">
        <v>2097</v>
      </c>
      <c r="AR1059" t="s">
        <v>49</v>
      </c>
      <c r="AS1059" s="5" t="e">
        <f t="shared" si="10"/>
        <v>#N/A</v>
      </c>
      <c r="AT1059">
        <v>0</v>
      </c>
      <c r="AU1059">
        <v>0</v>
      </c>
      <c r="AV1059" t="e">
        <f>VLOOKUP(B1059,#REF!,1,0)</f>
        <v>#REF!</v>
      </c>
    </row>
    <row r="1060" spans="1:48">
      <c r="A1060" s="5" t="str">
        <f>VLOOKUP(B1060,'Item in worksheet'!J:J,1,0)</f>
        <v>UH12-2437</v>
      </c>
      <c r="B1060" t="s">
        <v>1654</v>
      </c>
      <c r="C1060" s="13" t="s">
        <v>2098</v>
      </c>
      <c r="E1060" t="s">
        <v>1935</v>
      </c>
      <c r="F1060" t="s">
        <v>34</v>
      </c>
      <c r="G1060" t="s">
        <v>660</v>
      </c>
      <c r="H1060" t="s">
        <v>64</v>
      </c>
      <c r="I1060" t="s">
        <v>194</v>
      </c>
      <c r="J1060" t="s">
        <v>139</v>
      </c>
      <c r="K1060" s="1" t="s">
        <v>666</v>
      </c>
      <c r="L1060" t="s">
        <v>40</v>
      </c>
      <c r="M1060" t="s">
        <v>60</v>
      </c>
      <c r="N1060" t="s">
        <v>42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Y1060" t="s">
        <v>43</v>
      </c>
      <c r="Z1060">
        <v>800</v>
      </c>
      <c r="AA1060" s="13" t="s">
        <v>2077</v>
      </c>
      <c r="AB1060">
        <v>9</v>
      </c>
      <c r="AC1060" s="5" t="s">
        <v>1909</v>
      </c>
      <c r="AD1060" s="205">
        <v>5</v>
      </c>
      <c r="AF1060" t="s">
        <v>42</v>
      </c>
      <c r="AG1060" s="13" t="s">
        <v>2145</v>
      </c>
      <c r="AH1060" s="205">
        <v>2</v>
      </c>
      <c r="AI1060" s="205"/>
      <c r="AM1060" t="s">
        <v>46</v>
      </c>
      <c r="AN1060" t="s">
        <v>662</v>
      </c>
      <c r="AP1060" s="27" t="s">
        <v>2097</v>
      </c>
      <c r="AR1060" t="s">
        <v>49</v>
      </c>
      <c r="AS1060" s="5" t="e">
        <f t="shared" si="10"/>
        <v>#N/A</v>
      </c>
      <c r="AT1060">
        <v>0</v>
      </c>
      <c r="AU1060">
        <v>0</v>
      </c>
      <c r="AV1060" t="e">
        <f>VLOOKUP(B1060,#REF!,1,0)</f>
        <v>#REF!</v>
      </c>
    </row>
    <row r="1061" spans="1:48">
      <c r="A1061" s="5" t="str">
        <f>VLOOKUP(B1061,'Item in worksheet'!J:J,1,0)</f>
        <v>UH10-2438</v>
      </c>
      <c r="B1061" t="s">
        <v>676</v>
      </c>
      <c r="C1061" s="13" t="s">
        <v>790</v>
      </c>
      <c r="E1061" t="s">
        <v>1935</v>
      </c>
      <c r="F1061" t="s">
        <v>34</v>
      </c>
      <c r="G1061" t="s">
        <v>660</v>
      </c>
      <c r="H1061" t="s">
        <v>64</v>
      </c>
      <c r="I1061" t="s">
        <v>194</v>
      </c>
      <c r="J1061" t="s">
        <v>139</v>
      </c>
      <c r="K1061" s="1" t="s">
        <v>666</v>
      </c>
      <c r="L1061" t="s">
        <v>40</v>
      </c>
      <c r="M1061" t="s">
        <v>60</v>
      </c>
      <c r="N1061" t="s">
        <v>42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Y1061" t="s">
        <v>43</v>
      </c>
      <c r="Z1061">
        <v>800</v>
      </c>
      <c r="AA1061" s="13" t="s">
        <v>1869</v>
      </c>
      <c r="AB1061">
        <v>9</v>
      </c>
      <c r="AC1061" s="5" t="s">
        <v>45</v>
      </c>
      <c r="AD1061" s="205">
        <v>8</v>
      </c>
      <c r="AF1061" t="s">
        <v>42</v>
      </c>
      <c r="AG1061" s="13" t="s">
        <v>2145</v>
      </c>
      <c r="AH1061" s="205">
        <v>2</v>
      </c>
      <c r="AI1061" s="205"/>
      <c r="AM1061" t="s">
        <v>46</v>
      </c>
      <c r="AN1061" t="s">
        <v>662</v>
      </c>
      <c r="AP1061" s="27" t="s">
        <v>1523</v>
      </c>
      <c r="AR1061" t="s">
        <v>49</v>
      </c>
      <c r="AS1061" s="5" t="e">
        <f t="shared" si="10"/>
        <v>#N/A</v>
      </c>
      <c r="AT1061">
        <v>0</v>
      </c>
      <c r="AU1061">
        <v>0</v>
      </c>
      <c r="AV1061" t="e">
        <f>VLOOKUP(B1061,#REF!,1,0)</f>
        <v>#REF!</v>
      </c>
    </row>
    <row r="1062" spans="1:48">
      <c r="A1062" s="5" t="str">
        <f>VLOOKUP(B1062,'Item in worksheet'!J:J,1,0)</f>
        <v>UH10-2439</v>
      </c>
      <c r="B1062" t="s">
        <v>679</v>
      </c>
      <c r="C1062" s="13" t="s">
        <v>790</v>
      </c>
      <c r="E1062" t="s">
        <v>1935</v>
      </c>
      <c r="F1062" t="s">
        <v>34</v>
      </c>
      <c r="G1062" t="s">
        <v>660</v>
      </c>
      <c r="H1062" t="s">
        <v>64</v>
      </c>
      <c r="I1062" t="s">
        <v>194</v>
      </c>
      <c r="J1062" t="s">
        <v>139</v>
      </c>
      <c r="K1062" s="1" t="s">
        <v>666</v>
      </c>
      <c r="L1062" t="s">
        <v>40</v>
      </c>
      <c r="M1062" t="s">
        <v>60</v>
      </c>
      <c r="N1062" t="s">
        <v>42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Y1062" t="s">
        <v>43</v>
      </c>
      <c r="Z1062">
        <v>800</v>
      </c>
      <c r="AA1062" s="13" t="s">
        <v>1869</v>
      </c>
      <c r="AB1062">
        <v>9</v>
      </c>
      <c r="AC1062" s="5" t="s">
        <v>53</v>
      </c>
      <c r="AD1062" s="205">
        <v>7</v>
      </c>
      <c r="AF1062" t="s">
        <v>42</v>
      </c>
      <c r="AG1062" s="13" t="s">
        <v>2145</v>
      </c>
      <c r="AH1062" s="205">
        <v>2</v>
      </c>
      <c r="AI1062" s="205"/>
      <c r="AM1062" t="s">
        <v>46</v>
      </c>
      <c r="AN1062" t="s">
        <v>662</v>
      </c>
      <c r="AP1062" s="27" t="s">
        <v>2099</v>
      </c>
      <c r="AR1062" t="s">
        <v>49</v>
      </c>
      <c r="AS1062" s="5" t="e">
        <f t="shared" si="10"/>
        <v>#N/A</v>
      </c>
      <c r="AT1062">
        <v>0</v>
      </c>
      <c r="AU1062">
        <v>0</v>
      </c>
      <c r="AV1062" t="e">
        <f>VLOOKUP(B1062,#REF!,1,0)</f>
        <v>#REF!</v>
      </c>
    </row>
    <row r="1063" spans="1:48">
      <c r="A1063" s="5" t="str">
        <f>VLOOKUP(B1063,'Item in worksheet'!J:J,1,0)</f>
        <v>UH12-2440</v>
      </c>
      <c r="B1063" t="s">
        <v>680</v>
      </c>
      <c r="C1063" s="13" t="s">
        <v>790</v>
      </c>
      <c r="E1063" t="s">
        <v>1935</v>
      </c>
      <c r="F1063" t="s">
        <v>34</v>
      </c>
      <c r="G1063" t="s">
        <v>660</v>
      </c>
      <c r="H1063" t="s">
        <v>64</v>
      </c>
      <c r="I1063" t="s">
        <v>194</v>
      </c>
      <c r="J1063" t="s">
        <v>139</v>
      </c>
      <c r="K1063" s="1" t="s">
        <v>666</v>
      </c>
      <c r="L1063" t="s">
        <v>40</v>
      </c>
      <c r="M1063" t="s">
        <v>60</v>
      </c>
      <c r="N1063" t="s">
        <v>42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Y1063" t="s">
        <v>43</v>
      </c>
      <c r="Z1063">
        <v>800</v>
      </c>
      <c r="AA1063" s="13" t="s">
        <v>1869</v>
      </c>
      <c r="AB1063">
        <v>9</v>
      </c>
      <c r="AC1063" s="5" t="s">
        <v>1908</v>
      </c>
      <c r="AD1063" s="205">
        <v>7</v>
      </c>
      <c r="AF1063" t="s">
        <v>42</v>
      </c>
      <c r="AG1063" s="13" t="s">
        <v>2145</v>
      </c>
      <c r="AH1063" s="205">
        <v>2</v>
      </c>
      <c r="AI1063" s="205"/>
      <c r="AM1063" t="s">
        <v>46</v>
      </c>
      <c r="AN1063" t="s">
        <v>662</v>
      </c>
      <c r="AP1063" s="27" t="s">
        <v>1523</v>
      </c>
      <c r="AR1063" t="s">
        <v>49</v>
      </c>
      <c r="AS1063" s="5" t="e">
        <f t="shared" si="10"/>
        <v>#N/A</v>
      </c>
      <c r="AT1063">
        <v>0</v>
      </c>
      <c r="AU1063">
        <v>0</v>
      </c>
      <c r="AV1063" t="e">
        <f>VLOOKUP(B1063,#REF!,1,0)</f>
        <v>#REF!</v>
      </c>
    </row>
    <row r="1064" spans="1:48">
      <c r="A1064" s="5" t="str">
        <f>VLOOKUP(B1064,'Item in worksheet'!J:J,1,0)</f>
        <v>UH12-2441</v>
      </c>
      <c r="B1064" t="s">
        <v>681</v>
      </c>
      <c r="C1064" s="13" t="s">
        <v>790</v>
      </c>
      <c r="E1064" t="s">
        <v>1935</v>
      </c>
      <c r="F1064" t="s">
        <v>34</v>
      </c>
      <c r="G1064" t="s">
        <v>660</v>
      </c>
      <c r="H1064" t="s">
        <v>64</v>
      </c>
      <c r="I1064" t="s">
        <v>194</v>
      </c>
      <c r="J1064" t="s">
        <v>139</v>
      </c>
      <c r="K1064" s="1" t="s">
        <v>666</v>
      </c>
      <c r="L1064" t="s">
        <v>40</v>
      </c>
      <c r="M1064" t="s">
        <v>60</v>
      </c>
      <c r="N1064" t="s">
        <v>42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Y1064" t="s">
        <v>43</v>
      </c>
      <c r="Z1064">
        <v>800</v>
      </c>
      <c r="AA1064" s="13" t="s">
        <v>1869</v>
      </c>
      <c r="AB1064">
        <v>9</v>
      </c>
      <c r="AC1064" s="5" t="s">
        <v>1909</v>
      </c>
      <c r="AD1064" s="205">
        <v>5</v>
      </c>
      <c r="AF1064" t="s">
        <v>42</v>
      </c>
      <c r="AG1064" s="13" t="s">
        <v>2145</v>
      </c>
      <c r="AH1064" s="205">
        <v>2</v>
      </c>
      <c r="AI1064" s="205"/>
      <c r="AM1064" t="s">
        <v>46</v>
      </c>
      <c r="AN1064" t="s">
        <v>662</v>
      </c>
      <c r="AP1064" s="27" t="s">
        <v>2099</v>
      </c>
      <c r="AR1064" t="s">
        <v>49</v>
      </c>
      <c r="AS1064" s="5" t="e">
        <f t="shared" si="10"/>
        <v>#N/A</v>
      </c>
      <c r="AT1064">
        <v>0</v>
      </c>
      <c r="AU1064">
        <v>0</v>
      </c>
      <c r="AV1064" t="e">
        <f>VLOOKUP(B1064,#REF!,1,0)</f>
        <v>#REF!</v>
      </c>
    </row>
    <row r="1065" spans="1:48">
      <c r="A1065" s="5" t="str">
        <f>VLOOKUP(B1065,'Item in worksheet'!J:J,1,0)</f>
        <v>UH10-2442</v>
      </c>
      <c r="B1065" t="s">
        <v>1658</v>
      </c>
      <c r="C1065" s="13" t="s">
        <v>2100</v>
      </c>
      <c r="E1065" t="s">
        <v>1935</v>
      </c>
      <c r="F1065" t="s">
        <v>34</v>
      </c>
      <c r="G1065" t="s">
        <v>660</v>
      </c>
      <c r="H1065" t="s">
        <v>64</v>
      </c>
      <c r="I1065" t="s">
        <v>194</v>
      </c>
      <c r="J1065" t="s">
        <v>139</v>
      </c>
      <c r="K1065" s="1" t="s">
        <v>666</v>
      </c>
      <c r="L1065" t="s">
        <v>40</v>
      </c>
      <c r="M1065" t="s">
        <v>60</v>
      </c>
      <c r="N1065" t="s">
        <v>42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Y1065" t="s">
        <v>43</v>
      </c>
      <c r="Z1065">
        <v>800</v>
      </c>
      <c r="AA1065" s="13" t="s">
        <v>2102</v>
      </c>
      <c r="AB1065">
        <v>9</v>
      </c>
      <c r="AC1065" s="5" t="s">
        <v>2050</v>
      </c>
      <c r="AD1065" s="205">
        <v>7</v>
      </c>
      <c r="AF1065" t="s">
        <v>42</v>
      </c>
      <c r="AG1065" s="13" t="s">
        <v>2145</v>
      </c>
      <c r="AH1065" s="205">
        <v>2</v>
      </c>
      <c r="AI1065" s="205"/>
      <c r="AM1065" t="s">
        <v>46</v>
      </c>
      <c r="AN1065" t="s">
        <v>662</v>
      </c>
      <c r="AP1065" s="27" t="s">
        <v>1656</v>
      </c>
      <c r="AR1065" t="s">
        <v>49</v>
      </c>
      <c r="AS1065" s="5" t="e">
        <f t="shared" si="10"/>
        <v>#N/A</v>
      </c>
      <c r="AT1065">
        <v>0</v>
      </c>
      <c r="AU1065">
        <v>0</v>
      </c>
      <c r="AV1065" t="e">
        <f>VLOOKUP(B1065,#REF!,1,0)</f>
        <v>#REF!</v>
      </c>
    </row>
    <row r="1066" spans="1:48">
      <c r="A1066" s="5" t="str">
        <f>VLOOKUP(B1066,'Item in worksheet'!J:J,1,0)</f>
        <v>UH10-2443</v>
      </c>
      <c r="B1066" t="s">
        <v>1659</v>
      </c>
      <c r="C1066" s="13" t="s">
        <v>2100</v>
      </c>
      <c r="E1066" t="s">
        <v>1935</v>
      </c>
      <c r="F1066" t="s">
        <v>34</v>
      </c>
      <c r="G1066" t="s">
        <v>660</v>
      </c>
      <c r="H1066" t="s">
        <v>64</v>
      </c>
      <c r="I1066" t="s">
        <v>194</v>
      </c>
      <c r="J1066" t="s">
        <v>139</v>
      </c>
      <c r="K1066" s="1" t="s">
        <v>666</v>
      </c>
      <c r="L1066" t="s">
        <v>40</v>
      </c>
      <c r="M1066" t="s">
        <v>60</v>
      </c>
      <c r="N1066" t="s">
        <v>42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Y1066" t="s">
        <v>43</v>
      </c>
      <c r="Z1066">
        <v>800</v>
      </c>
      <c r="AA1066" s="13" t="s">
        <v>2102</v>
      </c>
      <c r="AB1066">
        <v>9</v>
      </c>
      <c r="AC1066" s="5" t="s">
        <v>45</v>
      </c>
      <c r="AD1066" s="205">
        <v>12</v>
      </c>
      <c r="AF1066" t="s">
        <v>42</v>
      </c>
      <c r="AG1066" s="13" t="s">
        <v>2145</v>
      </c>
      <c r="AH1066" s="205">
        <v>3</v>
      </c>
      <c r="AI1066" s="205"/>
      <c r="AM1066" t="s">
        <v>46</v>
      </c>
      <c r="AN1066" t="s">
        <v>662</v>
      </c>
      <c r="AP1066" s="27" t="s">
        <v>1656</v>
      </c>
      <c r="AR1066" t="s">
        <v>49</v>
      </c>
      <c r="AS1066" s="5" t="e">
        <f t="shared" si="10"/>
        <v>#N/A</v>
      </c>
      <c r="AT1066">
        <v>0</v>
      </c>
      <c r="AU1066">
        <v>0</v>
      </c>
      <c r="AV1066" t="e">
        <f>VLOOKUP(B1066,#REF!,1,0)</f>
        <v>#REF!</v>
      </c>
    </row>
    <row r="1067" spans="1:48">
      <c r="A1067" s="5" t="str">
        <f>VLOOKUP(B1067,'Item in worksheet'!J:J,1,0)</f>
        <v>UH10-2444</v>
      </c>
      <c r="B1067" t="s">
        <v>1660</v>
      </c>
      <c r="C1067" s="13" t="s">
        <v>2100</v>
      </c>
      <c r="E1067" t="s">
        <v>1935</v>
      </c>
      <c r="F1067" t="s">
        <v>34</v>
      </c>
      <c r="G1067" t="s">
        <v>660</v>
      </c>
      <c r="H1067" t="s">
        <v>64</v>
      </c>
      <c r="I1067" t="s">
        <v>194</v>
      </c>
      <c r="J1067" t="s">
        <v>139</v>
      </c>
      <c r="K1067" s="1" t="s">
        <v>666</v>
      </c>
      <c r="L1067" t="s">
        <v>40</v>
      </c>
      <c r="M1067" t="s">
        <v>60</v>
      </c>
      <c r="N1067" t="s">
        <v>42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Y1067" t="s">
        <v>43</v>
      </c>
      <c r="Z1067">
        <v>800</v>
      </c>
      <c r="AA1067" s="13" t="s">
        <v>2102</v>
      </c>
      <c r="AB1067">
        <v>9</v>
      </c>
      <c r="AC1067" s="5" t="s">
        <v>53</v>
      </c>
      <c r="AD1067" s="205">
        <v>8</v>
      </c>
      <c r="AF1067" t="s">
        <v>42</v>
      </c>
      <c r="AG1067" s="13" t="s">
        <v>2145</v>
      </c>
      <c r="AH1067" s="205">
        <v>2</v>
      </c>
      <c r="AI1067" s="205"/>
      <c r="AM1067" t="s">
        <v>46</v>
      </c>
      <c r="AN1067" t="s">
        <v>662</v>
      </c>
      <c r="AP1067" s="27" t="s">
        <v>1656</v>
      </c>
      <c r="AR1067" t="s">
        <v>49</v>
      </c>
      <c r="AS1067" s="5" t="e">
        <f t="shared" si="10"/>
        <v>#N/A</v>
      </c>
      <c r="AT1067">
        <v>0</v>
      </c>
      <c r="AU1067">
        <v>0</v>
      </c>
      <c r="AV1067" t="e">
        <f>VLOOKUP(B1067,#REF!,1,0)</f>
        <v>#REF!</v>
      </c>
    </row>
    <row r="1068" spans="1:48">
      <c r="A1068" s="5" t="str">
        <f>VLOOKUP(B1068,'Item in worksheet'!J:J,1,0)</f>
        <v>UH12-2445</v>
      </c>
      <c r="B1068" t="s">
        <v>1661</v>
      </c>
      <c r="C1068" s="13" t="s">
        <v>2100</v>
      </c>
      <c r="E1068" t="s">
        <v>1935</v>
      </c>
      <c r="F1068" t="s">
        <v>34</v>
      </c>
      <c r="G1068" t="s">
        <v>660</v>
      </c>
      <c r="H1068" t="s">
        <v>64</v>
      </c>
      <c r="I1068" t="s">
        <v>194</v>
      </c>
      <c r="J1068" t="s">
        <v>139</v>
      </c>
      <c r="K1068" s="1" t="s">
        <v>666</v>
      </c>
      <c r="L1068" t="s">
        <v>40</v>
      </c>
      <c r="M1068" t="s">
        <v>60</v>
      </c>
      <c r="N1068" t="s">
        <v>42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Y1068" t="s">
        <v>43</v>
      </c>
      <c r="Z1068">
        <v>800</v>
      </c>
      <c r="AA1068" s="13" t="s">
        <v>2102</v>
      </c>
      <c r="AB1068">
        <v>9</v>
      </c>
      <c r="AC1068" s="5" t="s">
        <v>1907</v>
      </c>
      <c r="AD1068" s="205">
        <v>5</v>
      </c>
      <c r="AF1068" t="s">
        <v>42</v>
      </c>
      <c r="AG1068" s="13" t="s">
        <v>2145</v>
      </c>
      <c r="AH1068" s="205">
        <v>2</v>
      </c>
      <c r="AI1068" s="205"/>
      <c r="AM1068" t="s">
        <v>46</v>
      </c>
      <c r="AN1068" t="s">
        <v>662</v>
      </c>
      <c r="AP1068" s="27" t="s">
        <v>1656</v>
      </c>
      <c r="AR1068" t="s">
        <v>49</v>
      </c>
      <c r="AS1068" s="5" t="e">
        <f t="shared" si="10"/>
        <v>#N/A</v>
      </c>
      <c r="AT1068">
        <v>0</v>
      </c>
      <c r="AU1068">
        <v>0</v>
      </c>
      <c r="AV1068" t="e">
        <f>VLOOKUP(B1068,#REF!,1,0)</f>
        <v>#REF!</v>
      </c>
    </row>
    <row r="1069" spans="1:48">
      <c r="A1069" s="5" t="str">
        <f>VLOOKUP(B1069,'Item in worksheet'!J:J,1,0)</f>
        <v>UH12-2446</v>
      </c>
      <c r="B1069" t="s">
        <v>1662</v>
      </c>
      <c r="C1069" s="13" t="s">
        <v>2100</v>
      </c>
      <c r="E1069" t="s">
        <v>1935</v>
      </c>
      <c r="F1069" t="s">
        <v>34</v>
      </c>
      <c r="G1069" t="s">
        <v>660</v>
      </c>
      <c r="H1069" t="s">
        <v>64</v>
      </c>
      <c r="I1069" t="s">
        <v>194</v>
      </c>
      <c r="J1069" t="s">
        <v>139</v>
      </c>
      <c r="K1069" s="1" t="s">
        <v>666</v>
      </c>
      <c r="L1069" t="s">
        <v>40</v>
      </c>
      <c r="M1069" t="s">
        <v>60</v>
      </c>
      <c r="N1069" t="s">
        <v>42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Y1069" t="s">
        <v>43</v>
      </c>
      <c r="Z1069">
        <v>800</v>
      </c>
      <c r="AA1069" s="13" t="s">
        <v>2102</v>
      </c>
      <c r="AB1069">
        <v>9</v>
      </c>
      <c r="AC1069" s="5" t="s">
        <v>1908</v>
      </c>
      <c r="AD1069" s="205">
        <v>8</v>
      </c>
      <c r="AF1069" t="s">
        <v>42</v>
      </c>
      <c r="AG1069" s="13" t="s">
        <v>2145</v>
      </c>
      <c r="AH1069" s="205">
        <v>2</v>
      </c>
      <c r="AI1069" s="205"/>
      <c r="AM1069" t="s">
        <v>46</v>
      </c>
      <c r="AN1069" t="s">
        <v>662</v>
      </c>
      <c r="AP1069" s="27" t="s">
        <v>1656</v>
      </c>
      <c r="AR1069" t="s">
        <v>49</v>
      </c>
      <c r="AS1069" s="5" t="e">
        <f t="shared" si="10"/>
        <v>#N/A</v>
      </c>
      <c r="AT1069">
        <v>0</v>
      </c>
      <c r="AU1069">
        <v>0</v>
      </c>
      <c r="AV1069" t="e">
        <f>VLOOKUP(B1069,#REF!,1,0)</f>
        <v>#REF!</v>
      </c>
    </row>
    <row r="1070" spans="1:48">
      <c r="A1070" s="5" t="str">
        <f>VLOOKUP(B1070,'Item in worksheet'!J:J,1,0)</f>
        <v>UH12-2447</v>
      </c>
      <c r="B1070" t="s">
        <v>1663</v>
      </c>
      <c r="C1070" s="13" t="s">
        <v>2100</v>
      </c>
      <c r="E1070" t="s">
        <v>1935</v>
      </c>
      <c r="F1070" t="s">
        <v>34</v>
      </c>
      <c r="G1070" t="s">
        <v>660</v>
      </c>
      <c r="H1070" t="s">
        <v>64</v>
      </c>
      <c r="I1070" t="s">
        <v>194</v>
      </c>
      <c r="J1070" t="s">
        <v>139</v>
      </c>
      <c r="K1070" s="1" t="s">
        <v>666</v>
      </c>
      <c r="L1070" t="s">
        <v>40</v>
      </c>
      <c r="M1070" t="s">
        <v>60</v>
      </c>
      <c r="N1070" t="s">
        <v>42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Y1070" t="s">
        <v>43</v>
      </c>
      <c r="Z1070">
        <v>800</v>
      </c>
      <c r="AA1070" s="13" t="s">
        <v>2102</v>
      </c>
      <c r="AB1070">
        <v>9</v>
      </c>
      <c r="AC1070" s="5" t="s">
        <v>1909</v>
      </c>
      <c r="AD1070" s="205">
        <v>6</v>
      </c>
      <c r="AF1070" t="s">
        <v>42</v>
      </c>
      <c r="AG1070" s="13" t="s">
        <v>2145</v>
      </c>
      <c r="AH1070" s="205">
        <v>2</v>
      </c>
      <c r="AI1070" s="205"/>
      <c r="AM1070" t="s">
        <v>46</v>
      </c>
      <c r="AN1070" t="s">
        <v>662</v>
      </c>
      <c r="AP1070" s="27" t="s">
        <v>1656</v>
      </c>
      <c r="AR1070" t="s">
        <v>49</v>
      </c>
      <c r="AS1070" s="5" t="e">
        <f t="shared" si="10"/>
        <v>#N/A</v>
      </c>
      <c r="AT1070">
        <v>0</v>
      </c>
      <c r="AU1070">
        <v>0</v>
      </c>
      <c r="AV1070" t="e">
        <f>VLOOKUP(B1070,#REF!,1,0)</f>
        <v>#REF!</v>
      </c>
    </row>
    <row r="1071" spans="1:48">
      <c r="A1071" s="5" t="str">
        <f>VLOOKUP(B1071,'Item in worksheet'!J:J,1,0)</f>
        <v>UH10-2448</v>
      </c>
      <c r="B1071" t="s">
        <v>1664</v>
      </c>
      <c r="C1071" s="13" t="s">
        <v>2101</v>
      </c>
      <c r="E1071" t="s">
        <v>1935</v>
      </c>
      <c r="F1071" t="s">
        <v>34</v>
      </c>
      <c r="G1071" t="s">
        <v>660</v>
      </c>
      <c r="H1071" t="s">
        <v>64</v>
      </c>
      <c r="I1071" t="s">
        <v>194</v>
      </c>
      <c r="J1071" t="s">
        <v>139</v>
      </c>
      <c r="K1071" s="1" t="s">
        <v>666</v>
      </c>
      <c r="L1071" t="s">
        <v>40</v>
      </c>
      <c r="M1071" t="s">
        <v>60</v>
      </c>
      <c r="N1071" t="s">
        <v>42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Y1071" t="s">
        <v>43</v>
      </c>
      <c r="Z1071">
        <v>800</v>
      </c>
      <c r="AA1071" s="13" t="s">
        <v>2102</v>
      </c>
      <c r="AB1071">
        <v>9</v>
      </c>
      <c r="AC1071" s="5" t="s">
        <v>2050</v>
      </c>
      <c r="AD1071" s="205">
        <v>4</v>
      </c>
      <c r="AF1071" t="s">
        <v>42</v>
      </c>
      <c r="AG1071" s="13" t="s">
        <v>2145</v>
      </c>
      <c r="AH1071" s="205">
        <v>1</v>
      </c>
      <c r="AI1071" s="205"/>
      <c r="AM1071" t="s">
        <v>46</v>
      </c>
      <c r="AN1071" t="s">
        <v>662</v>
      </c>
      <c r="AP1071" s="27" t="s">
        <v>1656</v>
      </c>
      <c r="AR1071" t="s">
        <v>49</v>
      </c>
      <c r="AS1071" s="5" t="e">
        <f t="shared" si="10"/>
        <v>#N/A</v>
      </c>
      <c r="AT1071">
        <v>0</v>
      </c>
      <c r="AU1071">
        <v>0</v>
      </c>
      <c r="AV1071" t="e">
        <f>VLOOKUP(B1071,#REF!,1,0)</f>
        <v>#REF!</v>
      </c>
    </row>
    <row r="1072" spans="1:48">
      <c r="A1072" s="5" t="str">
        <f>VLOOKUP(B1072,'Item in worksheet'!J:J,1,0)</f>
        <v>UH10-2449</v>
      </c>
      <c r="B1072" t="s">
        <v>1665</v>
      </c>
      <c r="C1072" s="13" t="s">
        <v>2101</v>
      </c>
      <c r="E1072" t="s">
        <v>1935</v>
      </c>
      <c r="F1072" t="s">
        <v>34</v>
      </c>
      <c r="G1072" t="s">
        <v>660</v>
      </c>
      <c r="H1072" t="s">
        <v>64</v>
      </c>
      <c r="I1072" t="s">
        <v>194</v>
      </c>
      <c r="J1072" t="s">
        <v>139</v>
      </c>
      <c r="K1072" s="1" t="s">
        <v>666</v>
      </c>
      <c r="L1072" t="s">
        <v>40</v>
      </c>
      <c r="M1072" t="s">
        <v>60</v>
      </c>
      <c r="N1072" t="s">
        <v>42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Y1072" t="s">
        <v>43</v>
      </c>
      <c r="Z1072">
        <v>800</v>
      </c>
      <c r="AA1072" s="13" t="s">
        <v>2102</v>
      </c>
      <c r="AB1072">
        <v>9</v>
      </c>
      <c r="AC1072" s="5" t="s">
        <v>45</v>
      </c>
      <c r="AD1072" s="205">
        <v>8</v>
      </c>
      <c r="AF1072" t="s">
        <v>42</v>
      </c>
      <c r="AG1072" s="13" t="s">
        <v>2145</v>
      </c>
      <c r="AH1072" s="205">
        <v>2</v>
      </c>
      <c r="AI1072" s="205"/>
      <c r="AM1072" t="s">
        <v>46</v>
      </c>
      <c r="AN1072" t="s">
        <v>662</v>
      </c>
      <c r="AP1072" s="27" t="s">
        <v>1656</v>
      </c>
      <c r="AR1072" t="s">
        <v>49</v>
      </c>
      <c r="AS1072" s="5" t="e">
        <f t="shared" si="10"/>
        <v>#N/A</v>
      </c>
      <c r="AT1072">
        <v>0</v>
      </c>
      <c r="AU1072">
        <v>0</v>
      </c>
      <c r="AV1072" t="e">
        <f>VLOOKUP(B1072,#REF!,1,0)</f>
        <v>#REF!</v>
      </c>
    </row>
    <row r="1073" spans="1:48">
      <c r="A1073" s="5" t="str">
        <f>VLOOKUP(B1073,'Item in worksheet'!J:J,1,0)</f>
        <v>UH10-2450</v>
      </c>
      <c r="B1073" t="s">
        <v>1666</v>
      </c>
      <c r="C1073" s="13" t="s">
        <v>2101</v>
      </c>
      <c r="E1073" t="s">
        <v>1935</v>
      </c>
      <c r="F1073" t="s">
        <v>34</v>
      </c>
      <c r="G1073" t="s">
        <v>660</v>
      </c>
      <c r="H1073" t="s">
        <v>64</v>
      </c>
      <c r="I1073" t="s">
        <v>194</v>
      </c>
      <c r="J1073" t="s">
        <v>139</v>
      </c>
      <c r="K1073" s="1" t="s">
        <v>666</v>
      </c>
      <c r="L1073" t="s">
        <v>40</v>
      </c>
      <c r="M1073" t="s">
        <v>60</v>
      </c>
      <c r="N1073" t="s">
        <v>42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Y1073" t="s">
        <v>43</v>
      </c>
      <c r="Z1073">
        <v>800</v>
      </c>
      <c r="AA1073" s="13" t="s">
        <v>2102</v>
      </c>
      <c r="AB1073">
        <v>9</v>
      </c>
      <c r="AC1073" s="5" t="s">
        <v>53</v>
      </c>
      <c r="AD1073" s="205">
        <v>5</v>
      </c>
      <c r="AF1073" t="s">
        <v>42</v>
      </c>
      <c r="AG1073" s="13" t="s">
        <v>2145</v>
      </c>
      <c r="AH1073" s="205">
        <v>2</v>
      </c>
      <c r="AI1073" s="205"/>
      <c r="AM1073" t="s">
        <v>46</v>
      </c>
      <c r="AN1073" t="s">
        <v>662</v>
      </c>
      <c r="AP1073" s="27" t="s">
        <v>1656</v>
      </c>
      <c r="AR1073" t="s">
        <v>49</v>
      </c>
      <c r="AS1073" s="5" t="e">
        <f t="shared" si="10"/>
        <v>#N/A</v>
      </c>
      <c r="AT1073">
        <v>0</v>
      </c>
      <c r="AU1073">
        <v>0</v>
      </c>
      <c r="AV1073" t="e">
        <f>VLOOKUP(B1073,#REF!,1,0)</f>
        <v>#REF!</v>
      </c>
    </row>
    <row r="1074" spans="1:48">
      <c r="A1074" s="5" t="str">
        <f>VLOOKUP(B1074,'Item in worksheet'!J:J,1,0)</f>
        <v>UH12-2451</v>
      </c>
      <c r="B1074" t="s">
        <v>1667</v>
      </c>
      <c r="C1074" s="13" t="s">
        <v>2101</v>
      </c>
      <c r="E1074" t="s">
        <v>1935</v>
      </c>
      <c r="F1074" t="s">
        <v>34</v>
      </c>
      <c r="G1074" t="s">
        <v>660</v>
      </c>
      <c r="H1074" t="s">
        <v>64</v>
      </c>
      <c r="I1074" t="s">
        <v>194</v>
      </c>
      <c r="J1074" t="s">
        <v>139</v>
      </c>
      <c r="K1074" s="1" t="s">
        <v>666</v>
      </c>
      <c r="L1074" t="s">
        <v>40</v>
      </c>
      <c r="M1074" t="s">
        <v>60</v>
      </c>
      <c r="N1074" t="s">
        <v>42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Y1074" t="s">
        <v>43</v>
      </c>
      <c r="Z1074">
        <v>800</v>
      </c>
      <c r="AA1074" s="13" t="s">
        <v>2102</v>
      </c>
      <c r="AB1074">
        <v>9</v>
      </c>
      <c r="AC1074" s="5" t="s">
        <v>1907</v>
      </c>
      <c r="AD1074" s="205">
        <v>3</v>
      </c>
      <c r="AF1074" t="s">
        <v>42</v>
      </c>
      <c r="AG1074" s="13" t="s">
        <v>2145</v>
      </c>
      <c r="AH1074" s="205">
        <v>1</v>
      </c>
      <c r="AI1074" s="205"/>
      <c r="AM1074" t="s">
        <v>46</v>
      </c>
      <c r="AN1074" t="s">
        <v>662</v>
      </c>
      <c r="AP1074" s="27" t="s">
        <v>1656</v>
      </c>
      <c r="AR1074" t="s">
        <v>49</v>
      </c>
      <c r="AS1074" s="5" t="e">
        <f t="shared" si="10"/>
        <v>#N/A</v>
      </c>
      <c r="AT1074">
        <v>0</v>
      </c>
      <c r="AU1074">
        <v>0</v>
      </c>
      <c r="AV1074" t="e">
        <f>VLOOKUP(B1074,#REF!,1,0)</f>
        <v>#REF!</v>
      </c>
    </row>
    <row r="1075" spans="1:48">
      <c r="A1075" s="5" t="str">
        <f>VLOOKUP(B1075,'Item in worksheet'!J:J,1,0)</f>
        <v>UH12-2452</v>
      </c>
      <c r="B1075" t="s">
        <v>1668</v>
      </c>
      <c r="C1075" s="13" t="s">
        <v>2101</v>
      </c>
      <c r="E1075" t="s">
        <v>1935</v>
      </c>
      <c r="F1075" t="s">
        <v>34</v>
      </c>
      <c r="G1075" t="s">
        <v>660</v>
      </c>
      <c r="H1075" t="s">
        <v>64</v>
      </c>
      <c r="I1075" t="s">
        <v>194</v>
      </c>
      <c r="J1075" t="s">
        <v>139</v>
      </c>
      <c r="K1075" s="1" t="s">
        <v>666</v>
      </c>
      <c r="L1075" t="s">
        <v>40</v>
      </c>
      <c r="M1075" t="s">
        <v>60</v>
      </c>
      <c r="N1075" t="s">
        <v>42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Y1075" t="s">
        <v>43</v>
      </c>
      <c r="Z1075">
        <v>800</v>
      </c>
      <c r="AA1075" s="13" t="s">
        <v>2102</v>
      </c>
      <c r="AB1075">
        <v>9</v>
      </c>
      <c r="AC1075" s="5" t="s">
        <v>1908</v>
      </c>
      <c r="AD1075" s="205">
        <v>5</v>
      </c>
      <c r="AF1075" t="s">
        <v>42</v>
      </c>
      <c r="AG1075" s="13" t="s">
        <v>2145</v>
      </c>
      <c r="AH1075" s="205">
        <v>2</v>
      </c>
      <c r="AI1075" s="205"/>
      <c r="AM1075" t="s">
        <v>46</v>
      </c>
      <c r="AN1075" t="s">
        <v>662</v>
      </c>
      <c r="AP1075" s="27" t="s">
        <v>1656</v>
      </c>
      <c r="AR1075" t="s">
        <v>49</v>
      </c>
      <c r="AS1075" s="5" t="e">
        <f t="shared" si="10"/>
        <v>#N/A</v>
      </c>
      <c r="AT1075">
        <v>0</v>
      </c>
      <c r="AU1075">
        <v>0</v>
      </c>
      <c r="AV1075" t="e">
        <f>VLOOKUP(B1075,#REF!,1,0)</f>
        <v>#REF!</v>
      </c>
    </row>
    <row r="1076" spans="1:48">
      <c r="A1076" s="5" t="str">
        <f>VLOOKUP(B1076,'Item in worksheet'!J:J,1,0)</f>
        <v>UH12-2453</v>
      </c>
      <c r="B1076" t="s">
        <v>1669</v>
      </c>
      <c r="C1076" s="13" t="s">
        <v>2101</v>
      </c>
      <c r="E1076" t="s">
        <v>1935</v>
      </c>
      <c r="F1076" t="s">
        <v>34</v>
      </c>
      <c r="G1076" t="s">
        <v>660</v>
      </c>
      <c r="H1076" t="s">
        <v>64</v>
      </c>
      <c r="I1076" t="s">
        <v>194</v>
      </c>
      <c r="J1076" t="s">
        <v>139</v>
      </c>
      <c r="K1076" s="1" t="s">
        <v>666</v>
      </c>
      <c r="L1076" t="s">
        <v>40</v>
      </c>
      <c r="M1076" t="s">
        <v>60</v>
      </c>
      <c r="N1076" t="s">
        <v>42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Y1076" t="s">
        <v>43</v>
      </c>
      <c r="Z1076">
        <v>800</v>
      </c>
      <c r="AA1076" s="13" t="s">
        <v>2102</v>
      </c>
      <c r="AB1076">
        <v>9</v>
      </c>
      <c r="AC1076" s="5" t="s">
        <v>1909</v>
      </c>
      <c r="AD1076" s="205">
        <v>4</v>
      </c>
      <c r="AF1076" t="s">
        <v>42</v>
      </c>
      <c r="AG1076" s="13" t="s">
        <v>2145</v>
      </c>
      <c r="AH1076" s="205">
        <v>1</v>
      </c>
      <c r="AI1076" s="205"/>
      <c r="AM1076" t="s">
        <v>46</v>
      </c>
      <c r="AN1076" t="s">
        <v>662</v>
      </c>
      <c r="AP1076" s="27" t="s">
        <v>1656</v>
      </c>
      <c r="AR1076" t="s">
        <v>49</v>
      </c>
      <c r="AS1076" s="5" t="e">
        <f t="shared" si="10"/>
        <v>#N/A</v>
      </c>
      <c r="AT1076">
        <v>0</v>
      </c>
      <c r="AU1076">
        <v>0</v>
      </c>
      <c r="AV1076" t="e">
        <f>VLOOKUP(B1076,#REF!,1,0)</f>
        <v>#REF!</v>
      </c>
    </row>
    <row r="1077" spans="1:48">
      <c r="A1077" s="5" t="str">
        <f>VLOOKUP(B1077,'Item in worksheet'!J:J,1,0)</f>
        <v>UHK10-0188</v>
      </c>
      <c r="B1077" t="s">
        <v>1672</v>
      </c>
      <c r="C1077" s="13" t="s">
        <v>2157</v>
      </c>
      <c r="E1077" t="s">
        <v>2573</v>
      </c>
      <c r="F1077" t="s">
        <v>34</v>
      </c>
      <c r="G1077" t="s">
        <v>660</v>
      </c>
      <c r="H1077" t="s">
        <v>64</v>
      </c>
      <c r="I1077" t="s">
        <v>194</v>
      </c>
      <c r="J1077" t="s">
        <v>139</v>
      </c>
      <c r="K1077" s="1" t="s">
        <v>666</v>
      </c>
      <c r="L1077" t="s">
        <v>40</v>
      </c>
      <c r="M1077" t="s">
        <v>60</v>
      </c>
      <c r="N1077" t="s">
        <v>42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Y1077" t="s">
        <v>43</v>
      </c>
      <c r="Z1077">
        <v>800</v>
      </c>
      <c r="AA1077" s="13" t="s">
        <v>1869</v>
      </c>
      <c r="AB1077">
        <v>9</v>
      </c>
      <c r="AC1077" s="5" t="s">
        <v>2138</v>
      </c>
      <c r="AD1077" s="205">
        <v>8</v>
      </c>
      <c r="AF1077" t="s">
        <v>42</v>
      </c>
      <c r="AG1077" s="13" t="s">
        <v>2145</v>
      </c>
      <c r="AH1077" s="205">
        <v>2</v>
      </c>
      <c r="AI1077" s="205"/>
      <c r="AM1077" t="s">
        <v>46</v>
      </c>
      <c r="AN1077" t="s">
        <v>662</v>
      </c>
      <c r="AP1077" s="27" t="s">
        <v>2099</v>
      </c>
      <c r="AR1077" t="s">
        <v>49</v>
      </c>
      <c r="AS1077" s="5" t="e">
        <f t="shared" si="10"/>
        <v>#N/A</v>
      </c>
      <c r="AT1077">
        <v>0</v>
      </c>
      <c r="AU1077">
        <v>0</v>
      </c>
      <c r="AV1077" t="e">
        <f>VLOOKUP(B1077,#REF!,1,0)</f>
        <v>#REF!</v>
      </c>
    </row>
    <row r="1078" spans="1:48">
      <c r="A1078" s="5" t="str">
        <f>VLOOKUP(B1078,'Item in worksheet'!J:J,1,0)</f>
        <v>UHK10-0189</v>
      </c>
      <c r="B1078" t="s">
        <v>1673</v>
      </c>
      <c r="C1078" s="13" t="s">
        <v>2157</v>
      </c>
      <c r="E1078" t="s">
        <v>2573</v>
      </c>
      <c r="F1078" t="s">
        <v>34</v>
      </c>
      <c r="G1078" t="s">
        <v>660</v>
      </c>
      <c r="H1078" t="s">
        <v>64</v>
      </c>
      <c r="I1078" t="s">
        <v>194</v>
      </c>
      <c r="J1078" t="s">
        <v>139</v>
      </c>
      <c r="K1078" s="1" t="s">
        <v>666</v>
      </c>
      <c r="L1078" t="s">
        <v>40</v>
      </c>
      <c r="M1078" t="s">
        <v>60</v>
      </c>
      <c r="N1078" t="s">
        <v>42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Y1078" t="s">
        <v>43</v>
      </c>
      <c r="Z1078">
        <v>800</v>
      </c>
      <c r="AA1078" s="13" t="s">
        <v>1869</v>
      </c>
      <c r="AB1078">
        <v>9</v>
      </c>
      <c r="AC1078" s="5" t="s">
        <v>2139</v>
      </c>
      <c r="AD1078" s="205">
        <v>7</v>
      </c>
      <c r="AF1078" t="s">
        <v>42</v>
      </c>
      <c r="AG1078" s="13" t="s">
        <v>2145</v>
      </c>
      <c r="AH1078" s="205">
        <v>2</v>
      </c>
      <c r="AI1078" s="205"/>
      <c r="AM1078" t="s">
        <v>46</v>
      </c>
      <c r="AN1078" t="s">
        <v>662</v>
      </c>
      <c r="AP1078" s="27" t="s">
        <v>2099</v>
      </c>
      <c r="AR1078" t="s">
        <v>49</v>
      </c>
      <c r="AS1078" s="5" t="e">
        <f t="shared" si="10"/>
        <v>#N/A</v>
      </c>
      <c r="AT1078">
        <v>0</v>
      </c>
      <c r="AU1078">
        <v>0</v>
      </c>
      <c r="AV1078" t="e">
        <f>VLOOKUP(B1078,#REF!,1,0)</f>
        <v>#REF!</v>
      </c>
    </row>
    <row r="1079" spans="1:48">
      <c r="A1079" s="5" t="str">
        <f>VLOOKUP(B1079,'Item in worksheet'!J:J,1,0)</f>
        <v>UHK13-0190</v>
      </c>
      <c r="B1079" t="s">
        <v>1675</v>
      </c>
      <c r="C1079" s="13" t="s">
        <v>2157</v>
      </c>
      <c r="E1079" t="s">
        <v>2573</v>
      </c>
      <c r="F1079" t="s">
        <v>34</v>
      </c>
      <c r="G1079" t="s">
        <v>660</v>
      </c>
      <c r="H1079" t="s">
        <v>64</v>
      </c>
      <c r="I1079" t="s">
        <v>194</v>
      </c>
      <c r="J1079" t="s">
        <v>139</v>
      </c>
      <c r="K1079" s="1" t="s">
        <v>666</v>
      </c>
      <c r="L1079" t="s">
        <v>40</v>
      </c>
      <c r="M1079" t="s">
        <v>60</v>
      </c>
      <c r="N1079" t="s">
        <v>42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Y1079" t="s">
        <v>43</v>
      </c>
      <c r="Z1079">
        <v>800</v>
      </c>
      <c r="AA1079" s="13" t="s">
        <v>1869</v>
      </c>
      <c r="AB1079">
        <v>9</v>
      </c>
      <c r="AC1079" s="5" t="s">
        <v>2142</v>
      </c>
      <c r="AD1079" s="205">
        <v>6</v>
      </c>
      <c r="AF1079" t="s">
        <v>42</v>
      </c>
      <c r="AG1079" s="13" t="s">
        <v>2145</v>
      </c>
      <c r="AH1079" s="205">
        <v>2</v>
      </c>
      <c r="AI1079" s="205"/>
      <c r="AM1079" t="s">
        <v>46</v>
      </c>
      <c r="AN1079" t="s">
        <v>662</v>
      </c>
      <c r="AP1079" s="27" t="s">
        <v>2099</v>
      </c>
      <c r="AR1079" t="s">
        <v>49</v>
      </c>
      <c r="AS1079" s="5" t="e">
        <f t="shared" si="10"/>
        <v>#N/A</v>
      </c>
      <c r="AT1079">
        <v>0</v>
      </c>
      <c r="AU1079">
        <v>0</v>
      </c>
      <c r="AV1079" t="e">
        <f>VLOOKUP(B1079,#REF!,1,0)</f>
        <v>#REF!</v>
      </c>
    </row>
    <row r="1080" spans="1:48">
      <c r="A1080" s="5" t="str">
        <f>VLOOKUP(B1080,'Item in worksheet'!J:J,1,0)</f>
        <v>UHK13-0191</v>
      </c>
      <c r="B1080" t="s">
        <v>1677</v>
      </c>
      <c r="C1080" s="13" t="s">
        <v>2157</v>
      </c>
      <c r="E1080" t="s">
        <v>2573</v>
      </c>
      <c r="F1080" t="s">
        <v>34</v>
      </c>
      <c r="G1080" t="s">
        <v>660</v>
      </c>
      <c r="H1080" t="s">
        <v>64</v>
      </c>
      <c r="I1080" t="s">
        <v>194</v>
      </c>
      <c r="J1080" t="s">
        <v>139</v>
      </c>
      <c r="K1080" s="1" t="s">
        <v>666</v>
      </c>
      <c r="L1080" t="s">
        <v>40</v>
      </c>
      <c r="M1080" t="s">
        <v>60</v>
      </c>
      <c r="N1080" t="s">
        <v>42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Y1080" t="s">
        <v>43</v>
      </c>
      <c r="Z1080">
        <v>800</v>
      </c>
      <c r="AA1080" s="13" t="s">
        <v>1869</v>
      </c>
      <c r="AB1080">
        <v>9</v>
      </c>
      <c r="AC1080" s="5" t="s">
        <v>2143</v>
      </c>
      <c r="AD1080" s="205">
        <v>5</v>
      </c>
      <c r="AF1080" t="s">
        <v>42</v>
      </c>
      <c r="AG1080" s="13" t="s">
        <v>2145</v>
      </c>
      <c r="AH1080" s="205">
        <v>2</v>
      </c>
      <c r="AI1080" s="205"/>
      <c r="AM1080" t="s">
        <v>46</v>
      </c>
      <c r="AN1080" t="s">
        <v>662</v>
      </c>
      <c r="AP1080" s="27" t="s">
        <v>2099</v>
      </c>
      <c r="AR1080" t="s">
        <v>49</v>
      </c>
      <c r="AS1080" s="5" t="e">
        <f t="shared" ref="AS1080:AS1143" si="11">VLOOKUP(C1080,$C$1:$C$822,1,0)</f>
        <v>#N/A</v>
      </c>
      <c r="AT1080">
        <v>0</v>
      </c>
      <c r="AU1080">
        <v>0</v>
      </c>
      <c r="AV1080" t="e">
        <f>VLOOKUP(B1080,#REF!,1,0)</f>
        <v>#REF!</v>
      </c>
    </row>
    <row r="1081" spans="1:48">
      <c r="A1081" s="5" t="str">
        <f>VLOOKUP(B1081,'Item in worksheet'!J:J,1,0)</f>
        <v>UHK10-0192</v>
      </c>
      <c r="B1081" t="s">
        <v>1678</v>
      </c>
      <c r="C1081" s="13" t="s">
        <v>2156</v>
      </c>
      <c r="E1081" t="s">
        <v>2573</v>
      </c>
      <c r="F1081" t="s">
        <v>34</v>
      </c>
      <c r="G1081" t="s">
        <v>660</v>
      </c>
      <c r="H1081" t="s">
        <v>64</v>
      </c>
      <c r="I1081" t="s">
        <v>194</v>
      </c>
      <c r="J1081" t="s">
        <v>139</v>
      </c>
      <c r="K1081" s="1" t="s">
        <v>666</v>
      </c>
      <c r="L1081" t="s">
        <v>40</v>
      </c>
      <c r="M1081" t="s">
        <v>60</v>
      </c>
      <c r="N1081" t="s">
        <v>42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Y1081" t="s">
        <v>43</v>
      </c>
      <c r="Z1081">
        <v>800</v>
      </c>
      <c r="AA1081" s="13" t="s">
        <v>1869</v>
      </c>
      <c r="AB1081">
        <v>9</v>
      </c>
      <c r="AC1081" s="5" t="s">
        <v>2138</v>
      </c>
      <c r="AD1081" s="205">
        <v>8</v>
      </c>
      <c r="AF1081" t="s">
        <v>42</v>
      </c>
      <c r="AG1081" s="13" t="s">
        <v>2145</v>
      </c>
      <c r="AH1081" s="205">
        <v>2</v>
      </c>
      <c r="AI1081" s="205"/>
      <c r="AM1081" t="s">
        <v>46</v>
      </c>
      <c r="AN1081" t="s">
        <v>662</v>
      </c>
      <c r="AP1081" s="27" t="s">
        <v>2099</v>
      </c>
      <c r="AR1081" t="s">
        <v>49</v>
      </c>
      <c r="AS1081" s="5" t="e">
        <f t="shared" si="11"/>
        <v>#N/A</v>
      </c>
      <c r="AT1081">
        <v>0</v>
      </c>
      <c r="AU1081">
        <v>0</v>
      </c>
      <c r="AV1081" t="e">
        <f>VLOOKUP(B1081,#REF!,1,0)</f>
        <v>#REF!</v>
      </c>
    </row>
    <row r="1082" spans="1:48">
      <c r="A1082" s="5" t="str">
        <f>VLOOKUP(B1082,'Item in worksheet'!J:J,1,0)</f>
        <v>UHK10-0193</v>
      </c>
      <c r="B1082" t="s">
        <v>1679</v>
      </c>
      <c r="C1082" s="13" t="s">
        <v>2156</v>
      </c>
      <c r="E1082" t="s">
        <v>2573</v>
      </c>
      <c r="F1082" t="s">
        <v>34</v>
      </c>
      <c r="G1082" t="s">
        <v>660</v>
      </c>
      <c r="H1082" t="s">
        <v>64</v>
      </c>
      <c r="I1082" t="s">
        <v>194</v>
      </c>
      <c r="J1082" t="s">
        <v>139</v>
      </c>
      <c r="K1082" s="1" t="s">
        <v>666</v>
      </c>
      <c r="L1082" t="s">
        <v>40</v>
      </c>
      <c r="M1082" t="s">
        <v>60</v>
      </c>
      <c r="N1082" t="s">
        <v>42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Y1082" t="s">
        <v>43</v>
      </c>
      <c r="Z1082">
        <v>800</v>
      </c>
      <c r="AA1082" s="13" t="s">
        <v>1869</v>
      </c>
      <c r="AB1082">
        <v>9</v>
      </c>
      <c r="AC1082" s="5" t="s">
        <v>2139</v>
      </c>
      <c r="AD1082" s="205">
        <v>7</v>
      </c>
      <c r="AF1082" t="s">
        <v>42</v>
      </c>
      <c r="AG1082" s="13" t="s">
        <v>2145</v>
      </c>
      <c r="AH1082" s="205">
        <v>2</v>
      </c>
      <c r="AI1082" s="205"/>
      <c r="AM1082" t="s">
        <v>46</v>
      </c>
      <c r="AN1082" t="s">
        <v>662</v>
      </c>
      <c r="AP1082" s="27" t="s">
        <v>2099</v>
      </c>
      <c r="AR1082" t="s">
        <v>49</v>
      </c>
      <c r="AS1082" s="5" t="e">
        <f t="shared" si="11"/>
        <v>#N/A</v>
      </c>
      <c r="AT1082">
        <v>0</v>
      </c>
      <c r="AU1082">
        <v>0</v>
      </c>
      <c r="AV1082" t="e">
        <f>VLOOKUP(B1082,#REF!,1,0)</f>
        <v>#REF!</v>
      </c>
    </row>
    <row r="1083" spans="1:48">
      <c r="A1083" s="5" t="str">
        <f>VLOOKUP(B1083,'Item in worksheet'!J:J,1,0)</f>
        <v>UHK13-0194</v>
      </c>
      <c r="B1083" t="s">
        <v>1680</v>
      </c>
      <c r="C1083" s="13" t="s">
        <v>2156</v>
      </c>
      <c r="E1083" t="s">
        <v>2573</v>
      </c>
      <c r="F1083" t="s">
        <v>34</v>
      </c>
      <c r="G1083" t="s">
        <v>660</v>
      </c>
      <c r="H1083" t="s">
        <v>64</v>
      </c>
      <c r="I1083" t="s">
        <v>194</v>
      </c>
      <c r="J1083" t="s">
        <v>139</v>
      </c>
      <c r="K1083" s="1" t="s">
        <v>666</v>
      </c>
      <c r="L1083" t="s">
        <v>40</v>
      </c>
      <c r="M1083" t="s">
        <v>60</v>
      </c>
      <c r="N1083" t="s">
        <v>42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Y1083" t="s">
        <v>43</v>
      </c>
      <c r="Z1083">
        <v>800</v>
      </c>
      <c r="AA1083" s="13" t="s">
        <v>1869</v>
      </c>
      <c r="AB1083">
        <v>9</v>
      </c>
      <c r="AC1083" s="5" t="s">
        <v>2142</v>
      </c>
      <c r="AD1083" s="205">
        <v>6</v>
      </c>
      <c r="AF1083" t="s">
        <v>42</v>
      </c>
      <c r="AG1083" s="13" t="s">
        <v>2145</v>
      </c>
      <c r="AH1083" s="205">
        <v>2</v>
      </c>
      <c r="AI1083" s="205"/>
      <c r="AM1083" t="s">
        <v>46</v>
      </c>
      <c r="AN1083" t="s">
        <v>662</v>
      </c>
      <c r="AP1083" s="27" t="s">
        <v>2099</v>
      </c>
      <c r="AR1083" t="s">
        <v>49</v>
      </c>
      <c r="AS1083" s="5" t="e">
        <f t="shared" si="11"/>
        <v>#N/A</v>
      </c>
      <c r="AT1083">
        <v>0</v>
      </c>
      <c r="AU1083">
        <v>0</v>
      </c>
      <c r="AV1083" t="e">
        <f>VLOOKUP(B1083,#REF!,1,0)</f>
        <v>#REF!</v>
      </c>
    </row>
    <row r="1084" spans="1:48">
      <c r="A1084" s="5" t="str">
        <f>VLOOKUP(B1084,'Item in worksheet'!J:J,1,0)</f>
        <v>UHK13-0195</v>
      </c>
      <c r="B1084" t="s">
        <v>1681</v>
      </c>
      <c r="C1084" s="13" t="s">
        <v>2156</v>
      </c>
      <c r="E1084" t="s">
        <v>2573</v>
      </c>
      <c r="F1084" t="s">
        <v>34</v>
      </c>
      <c r="G1084" t="s">
        <v>660</v>
      </c>
      <c r="H1084" t="s">
        <v>64</v>
      </c>
      <c r="I1084" t="s">
        <v>194</v>
      </c>
      <c r="J1084" t="s">
        <v>139</v>
      </c>
      <c r="K1084" s="1" t="s">
        <v>666</v>
      </c>
      <c r="L1084" t="s">
        <v>40</v>
      </c>
      <c r="M1084" t="s">
        <v>60</v>
      </c>
      <c r="N1084" t="s">
        <v>42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Y1084" t="s">
        <v>43</v>
      </c>
      <c r="Z1084">
        <v>800</v>
      </c>
      <c r="AA1084" s="13" t="s">
        <v>1869</v>
      </c>
      <c r="AB1084">
        <v>9</v>
      </c>
      <c r="AC1084" s="5" t="s">
        <v>2143</v>
      </c>
      <c r="AD1084" s="205">
        <v>5</v>
      </c>
      <c r="AF1084" t="s">
        <v>42</v>
      </c>
      <c r="AG1084" s="13" t="s">
        <v>2145</v>
      </c>
      <c r="AH1084" s="205">
        <v>2</v>
      </c>
      <c r="AI1084" s="205"/>
      <c r="AM1084" t="s">
        <v>46</v>
      </c>
      <c r="AN1084" t="s">
        <v>662</v>
      </c>
      <c r="AP1084" s="27" t="s">
        <v>2099</v>
      </c>
      <c r="AR1084" t="s">
        <v>49</v>
      </c>
      <c r="AS1084" s="5" t="e">
        <f t="shared" si="11"/>
        <v>#N/A</v>
      </c>
      <c r="AT1084">
        <v>0</v>
      </c>
      <c r="AU1084">
        <v>0</v>
      </c>
      <c r="AV1084" t="e">
        <f>VLOOKUP(B1084,#REF!,1,0)</f>
        <v>#REF!</v>
      </c>
    </row>
    <row r="1085" spans="1:48">
      <c r="A1085" s="5" t="str">
        <f>VLOOKUP(B1085,'Item in worksheet'!J:J,1,0)</f>
        <v>UH10-2391</v>
      </c>
      <c r="B1085" s="214" t="s">
        <v>1682</v>
      </c>
      <c r="C1085" s="13" t="s">
        <v>2103</v>
      </c>
      <c r="E1085" t="s">
        <v>1935</v>
      </c>
      <c r="F1085" t="s">
        <v>34</v>
      </c>
      <c r="G1085" t="s">
        <v>660</v>
      </c>
      <c r="H1085" t="s">
        <v>64</v>
      </c>
      <c r="I1085" t="s">
        <v>194</v>
      </c>
      <c r="J1085" t="s">
        <v>139</v>
      </c>
      <c r="K1085" s="1" t="s">
        <v>666</v>
      </c>
      <c r="L1085" t="s">
        <v>40</v>
      </c>
      <c r="M1085" t="s">
        <v>60</v>
      </c>
      <c r="N1085" t="s">
        <v>42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Y1085" t="s">
        <v>43</v>
      </c>
      <c r="Z1085">
        <v>800</v>
      </c>
      <c r="AA1085" s="13" t="s">
        <v>2077</v>
      </c>
      <c r="AB1085">
        <v>9</v>
      </c>
      <c r="AC1085" s="5" t="s">
        <v>45</v>
      </c>
      <c r="AF1085" t="s">
        <v>42</v>
      </c>
      <c r="AG1085" t="s">
        <v>34</v>
      </c>
      <c r="AH1085" s="12" t="s">
        <v>34</v>
      </c>
      <c r="AM1085" t="s">
        <v>46</v>
      </c>
      <c r="AN1085" t="s">
        <v>662</v>
      </c>
      <c r="AP1085" s="27"/>
      <c r="AR1085" t="s">
        <v>49</v>
      </c>
      <c r="AS1085" s="5" t="e">
        <f t="shared" si="11"/>
        <v>#N/A</v>
      </c>
      <c r="AT1085">
        <v>0</v>
      </c>
      <c r="AU1085">
        <v>0</v>
      </c>
      <c r="AV1085" t="e">
        <f>VLOOKUP(B1085,#REF!,1,0)</f>
        <v>#REF!</v>
      </c>
    </row>
    <row r="1086" spans="1:48">
      <c r="A1086" s="5" t="str">
        <f>VLOOKUP(B1086,'Item in worksheet'!J:J,1,0)</f>
        <v>UH10-2392</v>
      </c>
      <c r="B1086" s="214" t="s">
        <v>1683</v>
      </c>
      <c r="C1086" s="13" t="s">
        <v>2103</v>
      </c>
      <c r="E1086" t="s">
        <v>1935</v>
      </c>
      <c r="F1086" t="s">
        <v>34</v>
      </c>
      <c r="G1086" t="s">
        <v>660</v>
      </c>
      <c r="H1086" t="s">
        <v>64</v>
      </c>
      <c r="I1086" t="s">
        <v>194</v>
      </c>
      <c r="J1086" t="s">
        <v>139</v>
      </c>
      <c r="K1086" s="1" t="s">
        <v>666</v>
      </c>
      <c r="L1086" t="s">
        <v>40</v>
      </c>
      <c r="M1086" t="s">
        <v>60</v>
      </c>
      <c r="N1086" t="s">
        <v>42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Y1086" t="s">
        <v>43</v>
      </c>
      <c r="Z1086">
        <v>800</v>
      </c>
      <c r="AA1086" s="13" t="s">
        <v>2077</v>
      </c>
      <c r="AB1086">
        <v>9</v>
      </c>
      <c r="AC1086" s="5" t="s">
        <v>53</v>
      </c>
      <c r="AF1086" t="s">
        <v>42</v>
      </c>
      <c r="AG1086" t="s">
        <v>34</v>
      </c>
      <c r="AH1086" s="12" t="s">
        <v>34</v>
      </c>
      <c r="AM1086" t="s">
        <v>46</v>
      </c>
      <c r="AN1086" t="s">
        <v>662</v>
      </c>
      <c r="AP1086" s="27"/>
      <c r="AR1086" t="s">
        <v>49</v>
      </c>
      <c r="AS1086" s="5" t="e">
        <f t="shared" si="11"/>
        <v>#N/A</v>
      </c>
      <c r="AT1086">
        <v>0</v>
      </c>
      <c r="AU1086">
        <v>0</v>
      </c>
      <c r="AV1086" t="e">
        <f>VLOOKUP(B1086,#REF!,1,0)</f>
        <v>#REF!</v>
      </c>
    </row>
    <row r="1087" spans="1:48">
      <c r="A1087" s="5" t="str">
        <f>VLOOKUP(B1087,'Item in worksheet'!J:J,1,0)</f>
        <v>UH12-2393</v>
      </c>
      <c r="B1087" s="214" t="s">
        <v>1684</v>
      </c>
      <c r="C1087" s="13" t="s">
        <v>2103</v>
      </c>
      <c r="E1087" t="s">
        <v>1935</v>
      </c>
      <c r="F1087" t="s">
        <v>34</v>
      </c>
      <c r="G1087" t="s">
        <v>660</v>
      </c>
      <c r="H1087" t="s">
        <v>64</v>
      </c>
      <c r="I1087" t="s">
        <v>194</v>
      </c>
      <c r="J1087" t="s">
        <v>139</v>
      </c>
      <c r="K1087" s="1" t="s">
        <v>666</v>
      </c>
      <c r="L1087" t="s">
        <v>40</v>
      </c>
      <c r="M1087" t="s">
        <v>60</v>
      </c>
      <c r="N1087" t="s">
        <v>42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Y1087" t="s">
        <v>43</v>
      </c>
      <c r="Z1087">
        <v>800</v>
      </c>
      <c r="AA1087" s="13" t="s">
        <v>2077</v>
      </c>
      <c r="AB1087">
        <v>9</v>
      </c>
      <c r="AC1087" s="5" t="s">
        <v>1908</v>
      </c>
      <c r="AF1087" t="s">
        <v>42</v>
      </c>
      <c r="AG1087" t="s">
        <v>34</v>
      </c>
      <c r="AH1087" s="12" t="s">
        <v>34</v>
      </c>
      <c r="AM1087" t="s">
        <v>46</v>
      </c>
      <c r="AN1087" t="s">
        <v>662</v>
      </c>
      <c r="AP1087" s="27"/>
      <c r="AR1087" t="s">
        <v>49</v>
      </c>
      <c r="AS1087" s="5" t="e">
        <f t="shared" si="11"/>
        <v>#N/A</v>
      </c>
      <c r="AT1087">
        <v>0</v>
      </c>
      <c r="AU1087">
        <v>0</v>
      </c>
      <c r="AV1087" t="e">
        <f>VLOOKUP(B1087,#REF!,1,0)</f>
        <v>#REF!</v>
      </c>
    </row>
    <row r="1088" spans="1:48">
      <c r="A1088" s="5" t="str">
        <f>VLOOKUP(B1088,'Item in worksheet'!J:J,1,0)</f>
        <v>UH12-2394</v>
      </c>
      <c r="B1088" s="214" t="s">
        <v>1685</v>
      </c>
      <c r="C1088" s="13" t="s">
        <v>2103</v>
      </c>
      <c r="E1088" t="s">
        <v>1935</v>
      </c>
      <c r="F1088" t="s">
        <v>34</v>
      </c>
      <c r="G1088" t="s">
        <v>660</v>
      </c>
      <c r="H1088" t="s">
        <v>64</v>
      </c>
      <c r="I1088" t="s">
        <v>194</v>
      </c>
      <c r="J1088" t="s">
        <v>139</v>
      </c>
      <c r="K1088" s="1" t="s">
        <v>666</v>
      </c>
      <c r="L1088" t="s">
        <v>40</v>
      </c>
      <c r="M1088" t="s">
        <v>60</v>
      </c>
      <c r="N1088" t="s">
        <v>42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Y1088" t="s">
        <v>43</v>
      </c>
      <c r="Z1088">
        <v>800</v>
      </c>
      <c r="AA1088" s="13" t="s">
        <v>2077</v>
      </c>
      <c r="AB1088">
        <v>9</v>
      </c>
      <c r="AC1088" s="5" t="s">
        <v>1909</v>
      </c>
      <c r="AF1088" t="s">
        <v>42</v>
      </c>
      <c r="AG1088" t="s">
        <v>34</v>
      </c>
      <c r="AH1088" s="12" t="s">
        <v>34</v>
      </c>
      <c r="AM1088" t="s">
        <v>46</v>
      </c>
      <c r="AN1088" t="s">
        <v>662</v>
      </c>
      <c r="AP1088" s="27"/>
      <c r="AR1088" t="s">
        <v>49</v>
      </c>
      <c r="AS1088" s="5" t="e">
        <f t="shared" si="11"/>
        <v>#N/A</v>
      </c>
      <c r="AT1088">
        <v>0</v>
      </c>
      <c r="AU1088">
        <v>0</v>
      </c>
      <c r="AV1088" t="e">
        <f>VLOOKUP(B1088,#REF!,1,0)</f>
        <v>#REF!</v>
      </c>
    </row>
    <row r="1089" spans="1:48">
      <c r="A1089" s="5" t="str">
        <f>VLOOKUP(B1089,'Item in worksheet'!J:J,1,0)</f>
        <v>UH10-2395</v>
      </c>
      <c r="B1089" s="214" t="s">
        <v>1604</v>
      </c>
      <c r="C1089" s="13" t="s">
        <v>2104</v>
      </c>
      <c r="E1089" t="s">
        <v>1935</v>
      </c>
      <c r="F1089" t="s">
        <v>34</v>
      </c>
      <c r="G1089" t="s">
        <v>660</v>
      </c>
      <c r="H1089" t="s">
        <v>64</v>
      </c>
      <c r="I1089" t="s">
        <v>194</v>
      </c>
      <c r="J1089" t="s">
        <v>139</v>
      </c>
      <c r="K1089" s="1" t="s">
        <v>666</v>
      </c>
      <c r="L1089" t="s">
        <v>40</v>
      </c>
      <c r="M1089" t="s">
        <v>60</v>
      </c>
      <c r="N1089" t="s">
        <v>42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Y1089" t="s">
        <v>43</v>
      </c>
      <c r="Z1089">
        <v>800</v>
      </c>
      <c r="AA1089" s="13" t="s">
        <v>2077</v>
      </c>
      <c r="AB1089">
        <v>9</v>
      </c>
      <c r="AC1089" s="5" t="s">
        <v>45</v>
      </c>
      <c r="AF1089" t="s">
        <v>42</v>
      </c>
      <c r="AG1089" t="s">
        <v>34</v>
      </c>
      <c r="AH1089" s="12" t="s">
        <v>34</v>
      </c>
      <c r="AM1089" t="s">
        <v>46</v>
      </c>
      <c r="AN1089" t="s">
        <v>662</v>
      </c>
      <c r="AP1089" s="27"/>
      <c r="AR1089" t="s">
        <v>49</v>
      </c>
      <c r="AS1089" s="5" t="e">
        <f t="shared" si="11"/>
        <v>#N/A</v>
      </c>
      <c r="AT1089">
        <v>0</v>
      </c>
      <c r="AU1089">
        <v>0</v>
      </c>
      <c r="AV1089" t="e">
        <f>VLOOKUP(B1089,#REF!,1,0)</f>
        <v>#REF!</v>
      </c>
    </row>
    <row r="1090" spans="1:48">
      <c r="A1090" s="5" t="str">
        <f>VLOOKUP(B1090,'Item in worksheet'!J:J,1,0)</f>
        <v>UH10-2396</v>
      </c>
      <c r="B1090" s="214" t="s">
        <v>1606</v>
      </c>
      <c r="C1090" s="13" t="s">
        <v>2104</v>
      </c>
      <c r="E1090" t="s">
        <v>1935</v>
      </c>
      <c r="F1090" t="s">
        <v>34</v>
      </c>
      <c r="G1090" t="s">
        <v>660</v>
      </c>
      <c r="H1090" t="s">
        <v>64</v>
      </c>
      <c r="I1090" t="s">
        <v>194</v>
      </c>
      <c r="J1090" t="s">
        <v>139</v>
      </c>
      <c r="K1090" s="1" t="s">
        <v>666</v>
      </c>
      <c r="L1090" t="s">
        <v>40</v>
      </c>
      <c r="M1090" t="s">
        <v>60</v>
      </c>
      <c r="N1090" t="s">
        <v>42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Y1090" t="s">
        <v>43</v>
      </c>
      <c r="Z1090">
        <v>800</v>
      </c>
      <c r="AA1090" s="13" t="s">
        <v>2077</v>
      </c>
      <c r="AB1090">
        <v>9</v>
      </c>
      <c r="AC1090" s="5" t="s">
        <v>53</v>
      </c>
      <c r="AF1090" t="s">
        <v>42</v>
      </c>
      <c r="AG1090" t="s">
        <v>34</v>
      </c>
      <c r="AH1090" s="12" t="s">
        <v>34</v>
      </c>
      <c r="AM1090" t="s">
        <v>46</v>
      </c>
      <c r="AN1090" t="s">
        <v>662</v>
      </c>
      <c r="AP1090" s="27"/>
      <c r="AR1090" t="s">
        <v>49</v>
      </c>
      <c r="AS1090" s="5" t="e">
        <f t="shared" si="11"/>
        <v>#N/A</v>
      </c>
      <c r="AT1090">
        <v>0</v>
      </c>
      <c r="AU1090">
        <v>0</v>
      </c>
      <c r="AV1090" t="e">
        <f>VLOOKUP(B1090,#REF!,1,0)</f>
        <v>#REF!</v>
      </c>
    </row>
    <row r="1091" spans="1:48">
      <c r="A1091" s="5" t="str">
        <f>VLOOKUP(B1091,'Item in worksheet'!J:J,1,0)</f>
        <v>UH12-2397</v>
      </c>
      <c r="B1091" s="214" t="s">
        <v>1607</v>
      </c>
      <c r="C1091" s="13" t="s">
        <v>2104</v>
      </c>
      <c r="E1091" t="s">
        <v>1935</v>
      </c>
      <c r="F1091" t="s">
        <v>34</v>
      </c>
      <c r="G1091" t="s">
        <v>660</v>
      </c>
      <c r="H1091" t="s">
        <v>64</v>
      </c>
      <c r="I1091" t="s">
        <v>194</v>
      </c>
      <c r="J1091" t="s">
        <v>139</v>
      </c>
      <c r="K1091" s="1" t="s">
        <v>666</v>
      </c>
      <c r="L1091" t="s">
        <v>40</v>
      </c>
      <c r="M1091" t="s">
        <v>60</v>
      </c>
      <c r="N1091" t="s">
        <v>42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Y1091" t="s">
        <v>43</v>
      </c>
      <c r="Z1091">
        <v>800</v>
      </c>
      <c r="AA1091" s="13" t="s">
        <v>2077</v>
      </c>
      <c r="AB1091">
        <v>9</v>
      </c>
      <c r="AC1091" s="5" t="s">
        <v>1908</v>
      </c>
      <c r="AF1091" t="s">
        <v>42</v>
      </c>
      <c r="AG1091" t="s">
        <v>34</v>
      </c>
      <c r="AH1091" s="12" t="s">
        <v>34</v>
      </c>
      <c r="AM1091" t="s">
        <v>46</v>
      </c>
      <c r="AN1091" t="s">
        <v>662</v>
      </c>
      <c r="AP1091" s="27"/>
      <c r="AR1091" t="s">
        <v>49</v>
      </c>
      <c r="AS1091" s="5" t="e">
        <f t="shared" si="11"/>
        <v>#N/A</v>
      </c>
      <c r="AT1091">
        <v>0</v>
      </c>
      <c r="AU1091">
        <v>0</v>
      </c>
      <c r="AV1091" t="e">
        <f>VLOOKUP(B1091,#REF!,1,0)</f>
        <v>#REF!</v>
      </c>
    </row>
    <row r="1092" spans="1:48">
      <c r="A1092" s="5" t="str">
        <f>VLOOKUP(B1092,'Item in worksheet'!J:J,1,0)</f>
        <v>UH12-2398</v>
      </c>
      <c r="B1092" s="214" t="s">
        <v>1609</v>
      </c>
      <c r="C1092" s="13" t="s">
        <v>2104</v>
      </c>
      <c r="E1092" t="s">
        <v>1935</v>
      </c>
      <c r="F1092" t="s">
        <v>34</v>
      </c>
      <c r="G1092" t="s">
        <v>660</v>
      </c>
      <c r="H1092" t="s">
        <v>64</v>
      </c>
      <c r="I1092" t="s">
        <v>194</v>
      </c>
      <c r="J1092" t="s">
        <v>139</v>
      </c>
      <c r="K1092" s="1" t="s">
        <v>666</v>
      </c>
      <c r="L1092" t="s">
        <v>40</v>
      </c>
      <c r="M1092" t="s">
        <v>60</v>
      </c>
      <c r="N1092" t="s">
        <v>42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Y1092" t="s">
        <v>43</v>
      </c>
      <c r="Z1092">
        <v>800</v>
      </c>
      <c r="AA1092" s="13" t="s">
        <v>2077</v>
      </c>
      <c r="AB1092">
        <v>9</v>
      </c>
      <c r="AC1092" s="5" t="s">
        <v>1909</v>
      </c>
      <c r="AF1092" t="s">
        <v>42</v>
      </c>
      <c r="AG1092" t="s">
        <v>34</v>
      </c>
      <c r="AH1092" s="12" t="s">
        <v>34</v>
      </c>
      <c r="AM1092" t="s">
        <v>46</v>
      </c>
      <c r="AN1092" t="s">
        <v>662</v>
      </c>
      <c r="AP1092" s="27"/>
      <c r="AR1092" t="s">
        <v>49</v>
      </c>
      <c r="AS1092" s="5" t="e">
        <f t="shared" si="11"/>
        <v>#N/A</v>
      </c>
      <c r="AT1092">
        <v>0</v>
      </c>
      <c r="AU1092">
        <v>0</v>
      </c>
      <c r="AV1092" t="e">
        <f>VLOOKUP(B1092,#REF!,1,0)</f>
        <v>#REF!</v>
      </c>
    </row>
    <row r="1093" spans="1:48">
      <c r="A1093" s="5" t="str">
        <f>VLOOKUP(B1093,'Item in worksheet'!J:J,1,0)</f>
        <v>UH10-2189</v>
      </c>
      <c r="B1093" s="214" t="s">
        <v>1547</v>
      </c>
      <c r="C1093" s="13" t="s">
        <v>2107</v>
      </c>
      <c r="E1093" t="s">
        <v>1935</v>
      </c>
      <c r="F1093" t="s">
        <v>34</v>
      </c>
      <c r="G1093" t="s">
        <v>660</v>
      </c>
      <c r="H1093" t="s">
        <v>64</v>
      </c>
      <c r="I1093" t="s">
        <v>194</v>
      </c>
      <c r="J1093" t="s">
        <v>139</v>
      </c>
      <c r="K1093" s="1" t="s">
        <v>666</v>
      </c>
      <c r="L1093" t="s">
        <v>40</v>
      </c>
      <c r="M1093" t="s">
        <v>60</v>
      </c>
      <c r="N1093" t="s">
        <v>42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Y1093" t="s">
        <v>43</v>
      </c>
      <c r="Z1093">
        <v>800</v>
      </c>
      <c r="AA1093" s="13" t="s">
        <v>1869</v>
      </c>
      <c r="AB1093">
        <v>9</v>
      </c>
      <c r="AC1093" s="5" t="s">
        <v>2050</v>
      </c>
      <c r="AF1093" t="s">
        <v>42</v>
      </c>
      <c r="AG1093" t="s">
        <v>34</v>
      </c>
      <c r="AH1093" s="12" t="s">
        <v>34</v>
      </c>
      <c r="AM1093" t="s">
        <v>46</v>
      </c>
      <c r="AN1093" t="s">
        <v>662</v>
      </c>
      <c r="AP1093" s="27" t="s">
        <v>2099</v>
      </c>
      <c r="AR1093" t="s">
        <v>49</v>
      </c>
      <c r="AS1093" s="5" t="e">
        <f t="shared" si="11"/>
        <v>#N/A</v>
      </c>
      <c r="AT1093">
        <v>0</v>
      </c>
      <c r="AU1093">
        <v>0</v>
      </c>
      <c r="AV1093" t="e">
        <f>VLOOKUP(B1093,#REF!,1,0)</f>
        <v>#REF!</v>
      </c>
    </row>
    <row r="1094" spans="1:48">
      <c r="A1094" s="5" t="str">
        <f>VLOOKUP(B1094,'Item in worksheet'!J:J,1,0)</f>
        <v>UH10-2190</v>
      </c>
      <c r="B1094" s="214" t="s">
        <v>1548</v>
      </c>
      <c r="C1094" s="13" t="s">
        <v>2107</v>
      </c>
      <c r="E1094" t="s">
        <v>1935</v>
      </c>
      <c r="F1094" t="s">
        <v>34</v>
      </c>
      <c r="G1094" t="s">
        <v>660</v>
      </c>
      <c r="H1094" t="s">
        <v>64</v>
      </c>
      <c r="I1094" t="s">
        <v>194</v>
      </c>
      <c r="J1094" t="s">
        <v>139</v>
      </c>
      <c r="K1094" s="1" t="s">
        <v>666</v>
      </c>
      <c r="L1094" t="s">
        <v>40</v>
      </c>
      <c r="M1094" t="s">
        <v>60</v>
      </c>
      <c r="N1094" t="s">
        <v>42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Y1094" t="s">
        <v>43</v>
      </c>
      <c r="Z1094">
        <v>800</v>
      </c>
      <c r="AA1094" s="13" t="s">
        <v>1869</v>
      </c>
      <c r="AB1094">
        <v>9</v>
      </c>
      <c r="AC1094" s="5" t="s">
        <v>45</v>
      </c>
      <c r="AF1094" t="s">
        <v>42</v>
      </c>
      <c r="AG1094" t="s">
        <v>34</v>
      </c>
      <c r="AH1094" s="12" t="s">
        <v>34</v>
      </c>
      <c r="AM1094" t="s">
        <v>46</v>
      </c>
      <c r="AN1094" t="s">
        <v>662</v>
      </c>
      <c r="AP1094" s="27" t="s">
        <v>2099</v>
      </c>
      <c r="AR1094" t="s">
        <v>49</v>
      </c>
      <c r="AS1094" s="5" t="e">
        <f t="shared" si="11"/>
        <v>#N/A</v>
      </c>
      <c r="AT1094">
        <v>0</v>
      </c>
      <c r="AU1094">
        <v>0</v>
      </c>
      <c r="AV1094" t="e">
        <f>VLOOKUP(B1094,#REF!,1,0)</f>
        <v>#REF!</v>
      </c>
    </row>
    <row r="1095" spans="1:48">
      <c r="A1095" s="5" t="str">
        <f>VLOOKUP(B1095,'Item in worksheet'!J:J,1,0)</f>
        <v>UH10-2191</v>
      </c>
      <c r="B1095" s="214" t="s">
        <v>1549</v>
      </c>
      <c r="C1095" s="13" t="s">
        <v>2107</v>
      </c>
      <c r="E1095" t="s">
        <v>1935</v>
      </c>
      <c r="F1095" t="s">
        <v>34</v>
      </c>
      <c r="G1095" t="s">
        <v>660</v>
      </c>
      <c r="H1095" t="s">
        <v>64</v>
      </c>
      <c r="I1095" t="s">
        <v>194</v>
      </c>
      <c r="J1095" t="s">
        <v>139</v>
      </c>
      <c r="K1095" s="1" t="s">
        <v>666</v>
      </c>
      <c r="L1095" t="s">
        <v>40</v>
      </c>
      <c r="M1095" t="s">
        <v>60</v>
      </c>
      <c r="N1095" t="s">
        <v>42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Y1095" t="s">
        <v>43</v>
      </c>
      <c r="Z1095">
        <v>800</v>
      </c>
      <c r="AA1095" s="13" t="s">
        <v>1869</v>
      </c>
      <c r="AB1095">
        <v>9</v>
      </c>
      <c r="AC1095" s="5" t="s">
        <v>53</v>
      </c>
      <c r="AF1095" t="s">
        <v>42</v>
      </c>
      <c r="AG1095" t="s">
        <v>34</v>
      </c>
      <c r="AH1095" s="12" t="s">
        <v>34</v>
      </c>
      <c r="AM1095" t="s">
        <v>46</v>
      </c>
      <c r="AN1095" t="s">
        <v>662</v>
      </c>
      <c r="AP1095" s="27" t="s">
        <v>2099</v>
      </c>
      <c r="AR1095" t="s">
        <v>49</v>
      </c>
      <c r="AS1095" s="5" t="e">
        <f t="shared" si="11"/>
        <v>#N/A</v>
      </c>
      <c r="AT1095">
        <v>0</v>
      </c>
      <c r="AU1095">
        <v>0</v>
      </c>
      <c r="AV1095" t="e">
        <f>VLOOKUP(B1095,#REF!,1,0)</f>
        <v>#REF!</v>
      </c>
    </row>
    <row r="1096" spans="1:48">
      <c r="A1096" s="5" t="str">
        <f>VLOOKUP(B1096,'Item in worksheet'!J:J,1,0)</f>
        <v>UH12-2192</v>
      </c>
      <c r="B1096" s="214" t="s">
        <v>1551</v>
      </c>
      <c r="C1096" s="13" t="s">
        <v>2107</v>
      </c>
      <c r="E1096" t="s">
        <v>1935</v>
      </c>
      <c r="F1096" t="s">
        <v>34</v>
      </c>
      <c r="G1096" t="s">
        <v>660</v>
      </c>
      <c r="H1096" t="s">
        <v>64</v>
      </c>
      <c r="I1096" t="s">
        <v>194</v>
      </c>
      <c r="J1096" t="s">
        <v>139</v>
      </c>
      <c r="K1096" s="1" t="s">
        <v>666</v>
      </c>
      <c r="L1096" t="s">
        <v>40</v>
      </c>
      <c r="M1096" t="s">
        <v>60</v>
      </c>
      <c r="N1096" t="s">
        <v>42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Y1096" t="s">
        <v>43</v>
      </c>
      <c r="Z1096">
        <v>800</v>
      </c>
      <c r="AA1096" s="13" t="s">
        <v>1869</v>
      </c>
      <c r="AB1096">
        <v>9</v>
      </c>
      <c r="AC1096" s="5" t="s">
        <v>1907</v>
      </c>
      <c r="AF1096" t="s">
        <v>42</v>
      </c>
      <c r="AG1096" t="s">
        <v>34</v>
      </c>
      <c r="AH1096" s="12" t="s">
        <v>34</v>
      </c>
      <c r="AM1096" t="s">
        <v>46</v>
      </c>
      <c r="AN1096" t="s">
        <v>662</v>
      </c>
      <c r="AP1096" s="27" t="s">
        <v>2099</v>
      </c>
      <c r="AR1096" t="s">
        <v>49</v>
      </c>
      <c r="AS1096" s="5" t="e">
        <f t="shared" si="11"/>
        <v>#N/A</v>
      </c>
      <c r="AT1096">
        <v>0</v>
      </c>
      <c r="AU1096">
        <v>0</v>
      </c>
      <c r="AV1096" t="e">
        <f>VLOOKUP(B1096,#REF!,1,0)</f>
        <v>#REF!</v>
      </c>
    </row>
    <row r="1097" spans="1:48">
      <c r="A1097" s="5" t="str">
        <f>VLOOKUP(B1097,'Item in worksheet'!J:J,1,0)</f>
        <v>UH12-2193</v>
      </c>
      <c r="B1097" s="214" t="s">
        <v>1552</v>
      </c>
      <c r="C1097" s="13" t="s">
        <v>2107</v>
      </c>
      <c r="E1097" t="s">
        <v>1935</v>
      </c>
      <c r="F1097" t="s">
        <v>34</v>
      </c>
      <c r="G1097" t="s">
        <v>660</v>
      </c>
      <c r="H1097" t="s">
        <v>64</v>
      </c>
      <c r="I1097" t="s">
        <v>194</v>
      </c>
      <c r="J1097" t="s">
        <v>139</v>
      </c>
      <c r="K1097" s="1" t="s">
        <v>666</v>
      </c>
      <c r="L1097" t="s">
        <v>40</v>
      </c>
      <c r="M1097" t="s">
        <v>60</v>
      </c>
      <c r="N1097" t="s">
        <v>42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Y1097" t="s">
        <v>43</v>
      </c>
      <c r="Z1097">
        <v>800</v>
      </c>
      <c r="AA1097" s="13" t="s">
        <v>1869</v>
      </c>
      <c r="AB1097">
        <v>9</v>
      </c>
      <c r="AC1097" s="5" t="s">
        <v>1908</v>
      </c>
      <c r="AF1097" t="s">
        <v>42</v>
      </c>
      <c r="AG1097" t="s">
        <v>34</v>
      </c>
      <c r="AH1097" s="12" t="s">
        <v>34</v>
      </c>
      <c r="AM1097" t="s">
        <v>46</v>
      </c>
      <c r="AN1097" t="s">
        <v>662</v>
      </c>
      <c r="AP1097" s="27" t="s">
        <v>2099</v>
      </c>
      <c r="AR1097" t="s">
        <v>49</v>
      </c>
      <c r="AS1097" s="5" t="e">
        <f t="shared" si="11"/>
        <v>#N/A</v>
      </c>
      <c r="AT1097">
        <v>0</v>
      </c>
      <c r="AU1097">
        <v>0</v>
      </c>
      <c r="AV1097" t="e">
        <f>VLOOKUP(B1097,#REF!,1,0)</f>
        <v>#REF!</v>
      </c>
    </row>
    <row r="1098" spans="1:48">
      <c r="A1098" s="5" t="str">
        <f>VLOOKUP(B1098,'Item in worksheet'!J:J,1,0)</f>
        <v>UH12-2194</v>
      </c>
      <c r="B1098" s="214" t="s">
        <v>1553</v>
      </c>
      <c r="C1098" s="13" t="s">
        <v>2107</v>
      </c>
      <c r="E1098" t="s">
        <v>1935</v>
      </c>
      <c r="F1098" t="s">
        <v>34</v>
      </c>
      <c r="G1098" t="s">
        <v>660</v>
      </c>
      <c r="H1098" t="s">
        <v>64</v>
      </c>
      <c r="I1098" t="s">
        <v>194</v>
      </c>
      <c r="J1098" t="s">
        <v>139</v>
      </c>
      <c r="K1098" s="1" t="s">
        <v>666</v>
      </c>
      <c r="L1098" t="s">
        <v>40</v>
      </c>
      <c r="M1098" t="s">
        <v>60</v>
      </c>
      <c r="N1098" t="s">
        <v>42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Y1098" t="s">
        <v>43</v>
      </c>
      <c r="Z1098">
        <v>800</v>
      </c>
      <c r="AA1098" s="13" t="s">
        <v>1869</v>
      </c>
      <c r="AB1098">
        <v>9</v>
      </c>
      <c r="AC1098" s="5" t="s">
        <v>1909</v>
      </c>
      <c r="AF1098" t="s">
        <v>42</v>
      </c>
      <c r="AG1098" t="s">
        <v>34</v>
      </c>
      <c r="AH1098" s="12" t="s">
        <v>34</v>
      </c>
      <c r="AM1098" t="s">
        <v>46</v>
      </c>
      <c r="AN1098" t="s">
        <v>662</v>
      </c>
      <c r="AP1098" s="27" t="s">
        <v>2099</v>
      </c>
      <c r="AR1098" t="s">
        <v>49</v>
      </c>
      <c r="AS1098" s="5" t="e">
        <f t="shared" si="11"/>
        <v>#N/A</v>
      </c>
      <c r="AT1098">
        <v>0</v>
      </c>
      <c r="AU1098">
        <v>0</v>
      </c>
      <c r="AV1098" t="e">
        <f>VLOOKUP(B1098,#REF!,1,0)</f>
        <v>#REF!</v>
      </c>
    </row>
    <row r="1099" spans="1:48">
      <c r="A1099" s="5" t="str">
        <f>VLOOKUP(B1099,'Item in worksheet'!J:J,1,0)</f>
        <v>UH10-2250</v>
      </c>
      <c r="B1099" t="s">
        <v>824</v>
      </c>
      <c r="C1099" t="s">
        <v>2108</v>
      </c>
      <c r="D1099" t="s">
        <v>659</v>
      </c>
      <c r="E1099" t="s">
        <v>1935</v>
      </c>
      <c r="F1099" t="s">
        <v>34</v>
      </c>
      <c r="G1099" t="s">
        <v>825</v>
      </c>
      <c r="H1099" t="s">
        <v>36</v>
      </c>
      <c r="I1099" t="s">
        <v>826</v>
      </c>
      <c r="J1099" t="s">
        <v>827</v>
      </c>
      <c r="K1099" s="1" t="s">
        <v>828</v>
      </c>
      <c r="L1099" t="s">
        <v>40</v>
      </c>
      <c r="M1099" t="s">
        <v>41</v>
      </c>
      <c r="N1099" t="s">
        <v>42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Y1099" t="s">
        <v>43</v>
      </c>
      <c r="Z1099">
        <v>800</v>
      </c>
      <c r="AA1099" t="s">
        <v>158</v>
      </c>
      <c r="AB1099">
        <v>9</v>
      </c>
      <c r="AC1099" t="s">
        <v>45</v>
      </c>
      <c r="AF1099" t="s">
        <v>42</v>
      </c>
      <c r="AG1099" t="s">
        <v>34</v>
      </c>
      <c r="AH1099" s="12" t="s">
        <v>34</v>
      </c>
      <c r="AM1099" t="s">
        <v>46</v>
      </c>
      <c r="AN1099" t="s">
        <v>662</v>
      </c>
      <c r="AO1099" t="s">
        <v>34</v>
      </c>
      <c r="AP1099" t="s">
        <v>717</v>
      </c>
      <c r="AQ1099" t="s">
        <v>34</v>
      </c>
      <c r="AR1099" t="s">
        <v>49</v>
      </c>
      <c r="AS1099" s="5" t="e">
        <f t="shared" si="11"/>
        <v>#N/A</v>
      </c>
      <c r="AT1099">
        <v>0</v>
      </c>
      <c r="AU1099">
        <v>0</v>
      </c>
      <c r="AV1099" t="e">
        <f>VLOOKUP(B1099,#REF!,1,0)</f>
        <v>#REF!</v>
      </c>
    </row>
    <row r="1100" spans="1:48">
      <c r="A1100" s="5" t="str">
        <f>VLOOKUP(B1100,'Item in worksheet'!J:J,1,0)</f>
        <v>UH10-2250</v>
      </c>
      <c r="B1100" t="s">
        <v>824</v>
      </c>
      <c r="C1100" t="s">
        <v>2108</v>
      </c>
      <c r="D1100" t="s">
        <v>659</v>
      </c>
      <c r="E1100" t="s">
        <v>1935</v>
      </c>
      <c r="F1100" t="s">
        <v>34</v>
      </c>
      <c r="G1100" t="s">
        <v>825</v>
      </c>
      <c r="H1100" t="s">
        <v>36</v>
      </c>
      <c r="I1100" t="s">
        <v>826</v>
      </c>
      <c r="J1100" t="s">
        <v>827</v>
      </c>
      <c r="K1100" s="1" t="s">
        <v>828</v>
      </c>
      <c r="L1100" t="s">
        <v>40</v>
      </c>
      <c r="M1100" t="s">
        <v>50</v>
      </c>
      <c r="N1100" t="s">
        <v>42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Y1100" t="s">
        <v>43</v>
      </c>
      <c r="Z1100">
        <v>800</v>
      </c>
      <c r="AA1100" t="s">
        <v>158</v>
      </c>
      <c r="AB1100">
        <v>9</v>
      </c>
      <c r="AC1100" t="s">
        <v>45</v>
      </c>
      <c r="AF1100" t="s">
        <v>42</v>
      </c>
      <c r="AG1100" t="s">
        <v>34</v>
      </c>
      <c r="AH1100" s="12" t="s">
        <v>34</v>
      </c>
      <c r="AM1100" t="s">
        <v>46</v>
      </c>
      <c r="AN1100" t="s">
        <v>662</v>
      </c>
      <c r="AO1100" t="s">
        <v>34</v>
      </c>
      <c r="AP1100" t="s">
        <v>717</v>
      </c>
      <c r="AQ1100" t="s">
        <v>34</v>
      </c>
      <c r="AR1100" t="s">
        <v>49</v>
      </c>
      <c r="AS1100" s="5" t="e">
        <f t="shared" si="11"/>
        <v>#N/A</v>
      </c>
      <c r="AT1100">
        <v>0</v>
      </c>
      <c r="AU1100">
        <v>0</v>
      </c>
      <c r="AV1100" t="e">
        <f>VLOOKUP(B1100,#REF!,1,0)</f>
        <v>#REF!</v>
      </c>
    </row>
    <row r="1101" spans="1:48">
      <c r="A1101" s="5" t="str">
        <f>VLOOKUP(B1101,'Item in worksheet'!J:J,1,0)</f>
        <v>UH10-2251</v>
      </c>
      <c r="B1101" t="s">
        <v>829</v>
      </c>
      <c r="C1101" t="s">
        <v>2108</v>
      </c>
      <c r="D1101" t="s">
        <v>659</v>
      </c>
      <c r="E1101" t="s">
        <v>1935</v>
      </c>
      <c r="F1101" t="s">
        <v>34</v>
      </c>
      <c r="G1101" t="s">
        <v>825</v>
      </c>
      <c r="H1101" t="s">
        <v>36</v>
      </c>
      <c r="I1101" t="s">
        <v>826</v>
      </c>
      <c r="J1101" t="s">
        <v>830</v>
      </c>
      <c r="K1101" s="1" t="s">
        <v>828</v>
      </c>
      <c r="L1101" t="s">
        <v>40</v>
      </c>
      <c r="M1101" t="s">
        <v>50</v>
      </c>
      <c r="N1101" t="s">
        <v>42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Y1101" t="s">
        <v>43</v>
      </c>
      <c r="Z1101">
        <v>800</v>
      </c>
      <c r="AA1101" t="s">
        <v>158</v>
      </c>
      <c r="AB1101">
        <v>9</v>
      </c>
      <c r="AC1101" t="s">
        <v>53</v>
      </c>
      <c r="AF1101" t="s">
        <v>42</v>
      </c>
      <c r="AG1101" t="s">
        <v>34</v>
      </c>
      <c r="AH1101" s="12" t="s">
        <v>34</v>
      </c>
      <c r="AM1101" t="s">
        <v>46</v>
      </c>
      <c r="AN1101" t="s">
        <v>662</v>
      </c>
      <c r="AO1101" t="s">
        <v>34</v>
      </c>
      <c r="AP1101" t="s">
        <v>717</v>
      </c>
      <c r="AQ1101" t="s">
        <v>34</v>
      </c>
      <c r="AR1101" t="s">
        <v>49</v>
      </c>
      <c r="AS1101" s="5" t="e">
        <f t="shared" si="11"/>
        <v>#N/A</v>
      </c>
      <c r="AT1101">
        <v>0</v>
      </c>
      <c r="AU1101">
        <v>0</v>
      </c>
      <c r="AV1101" t="e">
        <f>VLOOKUP(B1101,#REF!,1,0)</f>
        <v>#REF!</v>
      </c>
    </row>
    <row r="1102" spans="1:48">
      <c r="A1102" s="5" t="str">
        <f>VLOOKUP(B1102,'Item in worksheet'!J:J,1,0)</f>
        <v>UH10-2251</v>
      </c>
      <c r="B1102" t="s">
        <v>829</v>
      </c>
      <c r="C1102" t="s">
        <v>2108</v>
      </c>
      <c r="D1102" t="s">
        <v>659</v>
      </c>
      <c r="E1102" t="s">
        <v>1935</v>
      </c>
      <c r="F1102" t="s">
        <v>34</v>
      </c>
      <c r="G1102" t="s">
        <v>825</v>
      </c>
      <c r="H1102" t="s">
        <v>36</v>
      </c>
      <c r="I1102" t="s">
        <v>826</v>
      </c>
      <c r="J1102" t="s">
        <v>830</v>
      </c>
      <c r="K1102" s="1" t="s">
        <v>828</v>
      </c>
      <c r="L1102" t="s">
        <v>40</v>
      </c>
      <c r="M1102" t="s">
        <v>41</v>
      </c>
      <c r="N1102" t="s">
        <v>42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Y1102" t="s">
        <v>43</v>
      </c>
      <c r="Z1102">
        <v>800</v>
      </c>
      <c r="AA1102" t="s">
        <v>158</v>
      </c>
      <c r="AB1102">
        <v>9</v>
      </c>
      <c r="AC1102" t="s">
        <v>53</v>
      </c>
      <c r="AF1102" t="s">
        <v>42</v>
      </c>
      <c r="AG1102" t="s">
        <v>34</v>
      </c>
      <c r="AH1102" s="12" t="s">
        <v>34</v>
      </c>
      <c r="AM1102" t="s">
        <v>46</v>
      </c>
      <c r="AN1102" t="s">
        <v>662</v>
      </c>
      <c r="AO1102" t="s">
        <v>34</v>
      </c>
      <c r="AP1102" t="s">
        <v>717</v>
      </c>
      <c r="AQ1102" t="s">
        <v>34</v>
      </c>
      <c r="AR1102" t="s">
        <v>49</v>
      </c>
      <c r="AS1102" s="5" t="e">
        <f t="shared" si="11"/>
        <v>#N/A</v>
      </c>
      <c r="AT1102">
        <v>0</v>
      </c>
      <c r="AU1102">
        <v>0</v>
      </c>
      <c r="AV1102" t="e">
        <f>VLOOKUP(B1102,#REF!,1,0)</f>
        <v>#REF!</v>
      </c>
    </row>
    <row r="1103" spans="1:48">
      <c r="A1103" s="5" t="str">
        <f>VLOOKUP(B1103,'Item in worksheet'!J:J,1,0)</f>
        <v>UH12-2253</v>
      </c>
      <c r="B1103" t="s">
        <v>831</v>
      </c>
      <c r="C1103" t="s">
        <v>2108</v>
      </c>
      <c r="D1103" t="s">
        <v>659</v>
      </c>
      <c r="E1103" t="s">
        <v>1935</v>
      </c>
      <c r="F1103" t="s">
        <v>34</v>
      </c>
      <c r="G1103" t="s">
        <v>825</v>
      </c>
      <c r="H1103" t="s">
        <v>58</v>
      </c>
      <c r="I1103" t="s">
        <v>826</v>
      </c>
      <c r="J1103" t="s">
        <v>827</v>
      </c>
      <c r="K1103" s="1" t="s">
        <v>832</v>
      </c>
      <c r="L1103" t="s">
        <v>40</v>
      </c>
      <c r="M1103" t="s">
        <v>41</v>
      </c>
      <c r="N1103" t="s">
        <v>42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Y1103" t="s">
        <v>43</v>
      </c>
      <c r="Z1103">
        <v>800</v>
      </c>
      <c r="AA1103" t="s">
        <v>158</v>
      </c>
      <c r="AB1103">
        <v>9</v>
      </c>
      <c r="AC1103" t="s">
        <v>1908</v>
      </c>
      <c r="AF1103" t="s">
        <v>42</v>
      </c>
      <c r="AG1103" t="s">
        <v>34</v>
      </c>
      <c r="AH1103" s="12" t="s">
        <v>34</v>
      </c>
      <c r="AM1103" t="s">
        <v>46</v>
      </c>
      <c r="AN1103" t="s">
        <v>662</v>
      </c>
      <c r="AO1103" t="s">
        <v>34</v>
      </c>
      <c r="AP1103" t="s">
        <v>717</v>
      </c>
      <c r="AQ1103" t="s">
        <v>34</v>
      </c>
      <c r="AR1103" t="s">
        <v>49</v>
      </c>
      <c r="AS1103" s="5" t="e">
        <f t="shared" si="11"/>
        <v>#N/A</v>
      </c>
      <c r="AT1103">
        <v>0</v>
      </c>
      <c r="AU1103">
        <v>0</v>
      </c>
      <c r="AV1103" t="e">
        <f>VLOOKUP(B1103,#REF!,1,0)</f>
        <v>#REF!</v>
      </c>
    </row>
    <row r="1104" spans="1:48">
      <c r="A1104" s="5" t="str">
        <f>VLOOKUP(B1104,'Item in worksheet'!J:J,1,0)</f>
        <v>UH12-2253</v>
      </c>
      <c r="B1104" t="s">
        <v>831</v>
      </c>
      <c r="C1104" t="s">
        <v>2108</v>
      </c>
      <c r="D1104" t="s">
        <v>659</v>
      </c>
      <c r="E1104" t="s">
        <v>1935</v>
      </c>
      <c r="F1104" t="s">
        <v>34</v>
      </c>
      <c r="G1104" t="s">
        <v>825</v>
      </c>
      <c r="H1104" t="s">
        <v>58</v>
      </c>
      <c r="I1104" t="s">
        <v>826</v>
      </c>
      <c r="J1104" t="s">
        <v>827</v>
      </c>
      <c r="K1104" s="1" t="s">
        <v>832</v>
      </c>
      <c r="L1104" t="s">
        <v>40</v>
      </c>
      <c r="M1104" t="s">
        <v>50</v>
      </c>
      <c r="N1104" t="s">
        <v>42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Y1104" t="s">
        <v>43</v>
      </c>
      <c r="Z1104">
        <v>800</v>
      </c>
      <c r="AA1104" t="s">
        <v>158</v>
      </c>
      <c r="AB1104">
        <v>9</v>
      </c>
      <c r="AC1104" t="s">
        <v>1908</v>
      </c>
      <c r="AF1104" t="s">
        <v>42</v>
      </c>
      <c r="AG1104" t="s">
        <v>34</v>
      </c>
      <c r="AH1104" s="12" t="s">
        <v>34</v>
      </c>
      <c r="AM1104" t="s">
        <v>46</v>
      </c>
      <c r="AN1104" t="s">
        <v>662</v>
      </c>
      <c r="AO1104" t="s">
        <v>34</v>
      </c>
      <c r="AP1104" t="s">
        <v>717</v>
      </c>
      <c r="AQ1104" t="s">
        <v>34</v>
      </c>
      <c r="AR1104" t="s">
        <v>49</v>
      </c>
      <c r="AS1104" s="5" t="e">
        <f t="shared" si="11"/>
        <v>#N/A</v>
      </c>
      <c r="AT1104">
        <v>0</v>
      </c>
      <c r="AU1104">
        <v>0</v>
      </c>
      <c r="AV1104" t="e">
        <f>VLOOKUP(B1104,#REF!,1,0)</f>
        <v>#REF!</v>
      </c>
    </row>
    <row r="1105" spans="1:48">
      <c r="A1105" s="5" t="str">
        <f>VLOOKUP(B1105,'Item in worksheet'!J:J,1,0)</f>
        <v>UH12-2254</v>
      </c>
      <c r="B1105" t="s">
        <v>833</v>
      </c>
      <c r="C1105" t="s">
        <v>2108</v>
      </c>
      <c r="D1105" t="s">
        <v>659</v>
      </c>
      <c r="E1105" t="s">
        <v>1935</v>
      </c>
      <c r="F1105" t="s">
        <v>34</v>
      </c>
      <c r="G1105" t="s">
        <v>825</v>
      </c>
      <c r="H1105" t="s">
        <v>58</v>
      </c>
      <c r="I1105" t="s">
        <v>826</v>
      </c>
      <c r="J1105" t="s">
        <v>830</v>
      </c>
      <c r="K1105" s="1" t="s">
        <v>832</v>
      </c>
      <c r="L1105" t="s">
        <v>40</v>
      </c>
      <c r="M1105" t="s">
        <v>50</v>
      </c>
      <c r="N1105" t="s">
        <v>42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Y1105" t="s">
        <v>43</v>
      </c>
      <c r="Z1105">
        <v>800</v>
      </c>
      <c r="AA1105" t="s">
        <v>158</v>
      </c>
      <c r="AB1105">
        <v>9</v>
      </c>
      <c r="AC1105" t="s">
        <v>1909</v>
      </c>
      <c r="AF1105" t="s">
        <v>42</v>
      </c>
      <c r="AG1105" t="s">
        <v>34</v>
      </c>
      <c r="AH1105" s="12" t="s">
        <v>34</v>
      </c>
      <c r="AM1105" t="s">
        <v>46</v>
      </c>
      <c r="AN1105" t="s">
        <v>662</v>
      </c>
      <c r="AO1105" t="s">
        <v>34</v>
      </c>
      <c r="AP1105" t="s">
        <v>717</v>
      </c>
      <c r="AQ1105" t="s">
        <v>34</v>
      </c>
      <c r="AR1105" t="s">
        <v>49</v>
      </c>
      <c r="AS1105" s="5" t="e">
        <f t="shared" si="11"/>
        <v>#N/A</v>
      </c>
      <c r="AT1105">
        <v>0</v>
      </c>
      <c r="AU1105">
        <v>0</v>
      </c>
      <c r="AV1105" t="e">
        <f>VLOOKUP(B1105,#REF!,1,0)</f>
        <v>#REF!</v>
      </c>
    </row>
    <row r="1106" spans="1:48">
      <c r="A1106" s="5" t="str">
        <f>VLOOKUP(B1106,'Item in worksheet'!J:J,1,0)</f>
        <v>UH12-2254</v>
      </c>
      <c r="B1106" t="s">
        <v>833</v>
      </c>
      <c r="C1106" t="s">
        <v>2108</v>
      </c>
      <c r="D1106" t="s">
        <v>659</v>
      </c>
      <c r="E1106" t="s">
        <v>1935</v>
      </c>
      <c r="F1106" t="s">
        <v>34</v>
      </c>
      <c r="G1106" t="s">
        <v>825</v>
      </c>
      <c r="H1106" t="s">
        <v>58</v>
      </c>
      <c r="I1106" t="s">
        <v>826</v>
      </c>
      <c r="J1106" t="s">
        <v>830</v>
      </c>
      <c r="K1106" s="1" t="s">
        <v>832</v>
      </c>
      <c r="L1106" t="s">
        <v>40</v>
      </c>
      <c r="M1106" t="s">
        <v>41</v>
      </c>
      <c r="N1106" t="s">
        <v>42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Y1106" t="s">
        <v>43</v>
      </c>
      <c r="Z1106">
        <v>800</v>
      </c>
      <c r="AA1106" t="s">
        <v>158</v>
      </c>
      <c r="AB1106">
        <v>9</v>
      </c>
      <c r="AC1106" t="s">
        <v>1909</v>
      </c>
      <c r="AF1106" t="s">
        <v>42</v>
      </c>
      <c r="AG1106" t="s">
        <v>34</v>
      </c>
      <c r="AH1106" s="12" t="s">
        <v>34</v>
      </c>
      <c r="AM1106" t="s">
        <v>46</v>
      </c>
      <c r="AN1106" t="s">
        <v>662</v>
      </c>
      <c r="AO1106" t="s">
        <v>34</v>
      </c>
      <c r="AP1106" t="s">
        <v>717</v>
      </c>
      <c r="AQ1106" t="s">
        <v>34</v>
      </c>
      <c r="AR1106" t="s">
        <v>49</v>
      </c>
      <c r="AS1106" s="5" t="e">
        <f t="shared" si="11"/>
        <v>#N/A</v>
      </c>
      <c r="AT1106">
        <v>0</v>
      </c>
      <c r="AU1106">
        <v>0</v>
      </c>
      <c r="AV1106" t="e">
        <f>VLOOKUP(B1106,#REF!,1,0)</f>
        <v>#REF!</v>
      </c>
    </row>
    <row r="1107" spans="1:48">
      <c r="A1107" s="5" t="str">
        <f>VLOOKUP(B1107,'Item in worksheet'!J:J,1,0)</f>
        <v>UH10-2338</v>
      </c>
      <c r="B1107" t="s">
        <v>834</v>
      </c>
      <c r="C1107" t="s">
        <v>2105</v>
      </c>
      <c r="D1107" t="s">
        <v>659</v>
      </c>
      <c r="E1107" t="s">
        <v>1935</v>
      </c>
      <c r="F1107" t="s">
        <v>34</v>
      </c>
      <c r="G1107" t="s">
        <v>825</v>
      </c>
      <c r="H1107" t="s">
        <v>36</v>
      </c>
      <c r="I1107" t="s">
        <v>835</v>
      </c>
      <c r="J1107" t="s">
        <v>827</v>
      </c>
      <c r="K1107" s="1" t="s">
        <v>836</v>
      </c>
      <c r="L1107" t="s">
        <v>40</v>
      </c>
      <c r="M1107" t="s">
        <v>60</v>
      </c>
      <c r="N1107" t="s">
        <v>42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Y1107" t="s">
        <v>43</v>
      </c>
      <c r="Z1107">
        <v>800</v>
      </c>
      <c r="AA1107" t="s">
        <v>158</v>
      </c>
      <c r="AB1107">
        <v>9</v>
      </c>
      <c r="AC1107" t="s">
        <v>45</v>
      </c>
      <c r="AF1107" t="s">
        <v>42</v>
      </c>
      <c r="AG1107" t="s">
        <v>34</v>
      </c>
      <c r="AH1107" s="12" t="s">
        <v>34</v>
      </c>
      <c r="AM1107" t="s">
        <v>46</v>
      </c>
      <c r="AN1107" t="s">
        <v>662</v>
      </c>
      <c r="AO1107" t="s">
        <v>34</v>
      </c>
      <c r="AP1107" t="s">
        <v>717</v>
      </c>
      <c r="AQ1107" t="s">
        <v>34</v>
      </c>
      <c r="AR1107" t="s">
        <v>49</v>
      </c>
      <c r="AS1107" s="5" t="e">
        <f t="shared" si="11"/>
        <v>#N/A</v>
      </c>
      <c r="AT1107">
        <v>0</v>
      </c>
      <c r="AU1107">
        <v>0</v>
      </c>
      <c r="AV1107" t="e">
        <f>VLOOKUP(B1107,#REF!,1,0)</f>
        <v>#REF!</v>
      </c>
    </row>
    <row r="1108" spans="1:48">
      <c r="A1108" s="5" t="str">
        <f>VLOOKUP(B1108,'Item in worksheet'!J:J,1,0)</f>
        <v>UH10-2339</v>
      </c>
      <c r="B1108" t="s">
        <v>837</v>
      </c>
      <c r="C1108" t="s">
        <v>2105</v>
      </c>
      <c r="D1108" t="s">
        <v>659</v>
      </c>
      <c r="E1108" t="s">
        <v>1935</v>
      </c>
      <c r="F1108" t="s">
        <v>34</v>
      </c>
      <c r="G1108" t="s">
        <v>825</v>
      </c>
      <c r="H1108" t="s">
        <v>36</v>
      </c>
      <c r="I1108" t="s">
        <v>835</v>
      </c>
      <c r="J1108" t="s">
        <v>838</v>
      </c>
      <c r="K1108" s="1" t="s">
        <v>836</v>
      </c>
      <c r="L1108" t="s">
        <v>40</v>
      </c>
      <c r="M1108" t="s">
        <v>60</v>
      </c>
      <c r="N1108" t="s">
        <v>42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Y1108" t="s">
        <v>43</v>
      </c>
      <c r="Z1108">
        <v>800</v>
      </c>
      <c r="AA1108" t="s">
        <v>158</v>
      </c>
      <c r="AB1108">
        <v>9</v>
      </c>
      <c r="AC1108" t="s">
        <v>53</v>
      </c>
      <c r="AF1108" t="s">
        <v>42</v>
      </c>
      <c r="AG1108" t="s">
        <v>34</v>
      </c>
      <c r="AH1108" s="12" t="s">
        <v>34</v>
      </c>
      <c r="AM1108" t="s">
        <v>46</v>
      </c>
      <c r="AN1108" t="s">
        <v>662</v>
      </c>
      <c r="AO1108" t="s">
        <v>34</v>
      </c>
      <c r="AP1108" t="s">
        <v>717</v>
      </c>
      <c r="AQ1108" t="s">
        <v>34</v>
      </c>
      <c r="AR1108" t="s">
        <v>49</v>
      </c>
      <c r="AS1108" s="5" t="e">
        <f t="shared" si="11"/>
        <v>#N/A</v>
      </c>
      <c r="AT1108">
        <v>0</v>
      </c>
      <c r="AU1108">
        <v>0</v>
      </c>
      <c r="AV1108" t="e">
        <f>VLOOKUP(B1108,#REF!,1,0)</f>
        <v>#REF!</v>
      </c>
    </row>
    <row r="1109" spans="1:48">
      <c r="A1109" s="5" t="str">
        <f>VLOOKUP(B1109,'Item in worksheet'!J:J,1,0)</f>
        <v>UH12-2340</v>
      </c>
      <c r="B1109" t="s">
        <v>839</v>
      </c>
      <c r="C1109" t="s">
        <v>2105</v>
      </c>
      <c r="D1109" t="s">
        <v>659</v>
      </c>
      <c r="E1109" t="s">
        <v>1935</v>
      </c>
      <c r="F1109" t="s">
        <v>34</v>
      </c>
      <c r="G1109" t="s">
        <v>825</v>
      </c>
      <c r="H1109" t="s">
        <v>58</v>
      </c>
      <c r="I1109" t="s">
        <v>835</v>
      </c>
      <c r="J1109" t="s">
        <v>827</v>
      </c>
      <c r="K1109" s="1" t="s">
        <v>840</v>
      </c>
      <c r="L1109" t="s">
        <v>40</v>
      </c>
      <c r="M1109" t="s">
        <v>60</v>
      </c>
      <c r="N1109" t="s">
        <v>42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Y1109" t="s">
        <v>43</v>
      </c>
      <c r="Z1109">
        <v>800</v>
      </c>
      <c r="AA1109" t="s">
        <v>158</v>
      </c>
      <c r="AB1109">
        <v>9</v>
      </c>
      <c r="AC1109" t="s">
        <v>1908</v>
      </c>
      <c r="AF1109" t="s">
        <v>42</v>
      </c>
      <c r="AG1109" t="s">
        <v>34</v>
      </c>
      <c r="AH1109" s="12" t="s">
        <v>34</v>
      </c>
      <c r="AM1109" t="s">
        <v>46</v>
      </c>
      <c r="AN1109" t="s">
        <v>662</v>
      </c>
      <c r="AO1109" t="s">
        <v>34</v>
      </c>
      <c r="AP1109" t="s">
        <v>717</v>
      </c>
      <c r="AQ1109" t="s">
        <v>34</v>
      </c>
      <c r="AR1109" t="s">
        <v>49</v>
      </c>
      <c r="AS1109" s="5" t="e">
        <f t="shared" si="11"/>
        <v>#N/A</v>
      </c>
      <c r="AT1109">
        <v>0</v>
      </c>
      <c r="AU1109">
        <v>0</v>
      </c>
      <c r="AV1109" t="e">
        <f>VLOOKUP(B1109,#REF!,1,0)</f>
        <v>#REF!</v>
      </c>
    </row>
    <row r="1110" spans="1:48">
      <c r="A1110" s="5" t="str">
        <f>VLOOKUP(B1110,'Item in worksheet'!J:J,1,0)</f>
        <v>UH12-2341</v>
      </c>
      <c r="B1110" t="s">
        <v>841</v>
      </c>
      <c r="C1110" t="s">
        <v>2105</v>
      </c>
      <c r="D1110" t="s">
        <v>659</v>
      </c>
      <c r="E1110" t="s">
        <v>1935</v>
      </c>
      <c r="F1110" t="s">
        <v>34</v>
      </c>
      <c r="G1110" t="s">
        <v>825</v>
      </c>
      <c r="H1110" t="s">
        <v>58</v>
      </c>
      <c r="I1110" t="s">
        <v>835</v>
      </c>
      <c r="J1110" t="s">
        <v>838</v>
      </c>
      <c r="K1110" s="1" t="s">
        <v>840</v>
      </c>
      <c r="L1110" t="s">
        <v>40</v>
      </c>
      <c r="M1110" t="s">
        <v>60</v>
      </c>
      <c r="N1110" t="s">
        <v>42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Y1110" t="s">
        <v>43</v>
      </c>
      <c r="Z1110">
        <v>800</v>
      </c>
      <c r="AA1110" t="s">
        <v>158</v>
      </c>
      <c r="AB1110">
        <v>9</v>
      </c>
      <c r="AC1110" t="s">
        <v>1909</v>
      </c>
      <c r="AF1110" t="s">
        <v>42</v>
      </c>
      <c r="AG1110" t="s">
        <v>34</v>
      </c>
      <c r="AH1110" s="12" t="s">
        <v>34</v>
      </c>
      <c r="AM1110" t="s">
        <v>46</v>
      </c>
      <c r="AN1110" t="s">
        <v>662</v>
      </c>
      <c r="AO1110" t="s">
        <v>34</v>
      </c>
      <c r="AP1110" t="s">
        <v>717</v>
      </c>
      <c r="AQ1110" t="s">
        <v>34</v>
      </c>
      <c r="AR1110" t="s">
        <v>49</v>
      </c>
      <c r="AS1110" s="5" t="e">
        <f t="shared" si="11"/>
        <v>#N/A</v>
      </c>
      <c r="AT1110">
        <v>0</v>
      </c>
      <c r="AU1110">
        <v>0</v>
      </c>
      <c r="AV1110" t="e">
        <f>VLOOKUP(B1110,#REF!,1,0)</f>
        <v>#REF!</v>
      </c>
    </row>
    <row r="1111" spans="1:48">
      <c r="A1111" s="5" t="str">
        <f>VLOOKUP(B1111,'Item in worksheet'!J:J,1,0)</f>
        <v>UH10-2282</v>
      </c>
      <c r="B1111" t="s">
        <v>842</v>
      </c>
      <c r="C1111" t="s">
        <v>2109</v>
      </c>
      <c r="D1111" t="s">
        <v>659</v>
      </c>
      <c r="E1111" t="s">
        <v>1935</v>
      </c>
      <c r="F1111" t="s">
        <v>34</v>
      </c>
      <c r="G1111" t="s">
        <v>843</v>
      </c>
      <c r="H1111" t="s">
        <v>36</v>
      </c>
      <c r="I1111" t="s">
        <v>453</v>
      </c>
      <c r="J1111" t="s">
        <v>844</v>
      </c>
      <c r="K1111" s="1" t="s">
        <v>845</v>
      </c>
      <c r="L1111" t="s">
        <v>40</v>
      </c>
      <c r="M1111" t="s">
        <v>60</v>
      </c>
      <c r="N1111" t="s">
        <v>42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Y1111" t="s">
        <v>43</v>
      </c>
      <c r="Z1111">
        <v>800</v>
      </c>
      <c r="AA1111" t="s">
        <v>158</v>
      </c>
      <c r="AB1111">
        <v>9</v>
      </c>
      <c r="AC1111" t="s">
        <v>45</v>
      </c>
      <c r="AF1111" t="s">
        <v>42</v>
      </c>
      <c r="AG1111" t="s">
        <v>34</v>
      </c>
      <c r="AH1111" s="12" t="s">
        <v>34</v>
      </c>
      <c r="AM1111" t="s">
        <v>46</v>
      </c>
      <c r="AN1111" t="s">
        <v>662</v>
      </c>
      <c r="AO1111" t="s">
        <v>34</v>
      </c>
      <c r="AP1111" t="s">
        <v>717</v>
      </c>
      <c r="AQ1111" t="s">
        <v>34</v>
      </c>
      <c r="AR1111" t="s">
        <v>49</v>
      </c>
      <c r="AS1111" s="5" t="e">
        <f t="shared" si="11"/>
        <v>#N/A</v>
      </c>
      <c r="AT1111">
        <v>0</v>
      </c>
      <c r="AU1111">
        <v>0</v>
      </c>
      <c r="AV1111" t="e">
        <f>VLOOKUP(B1111,#REF!,1,0)</f>
        <v>#REF!</v>
      </c>
    </row>
    <row r="1112" spans="1:48">
      <c r="A1112" s="5" t="str">
        <f>VLOOKUP(B1112,'Item in worksheet'!J:J,1,0)</f>
        <v>UH10-2283</v>
      </c>
      <c r="B1112" t="s">
        <v>846</v>
      </c>
      <c r="C1112" t="s">
        <v>2109</v>
      </c>
      <c r="D1112" t="s">
        <v>659</v>
      </c>
      <c r="E1112" t="s">
        <v>1935</v>
      </c>
      <c r="F1112" t="s">
        <v>34</v>
      </c>
      <c r="G1112" t="s">
        <v>843</v>
      </c>
      <c r="H1112" t="s">
        <v>36</v>
      </c>
      <c r="I1112" t="s">
        <v>453</v>
      </c>
      <c r="J1112" t="s">
        <v>847</v>
      </c>
      <c r="K1112" s="1" t="s">
        <v>845</v>
      </c>
      <c r="L1112" t="s">
        <v>40</v>
      </c>
      <c r="M1112" t="s">
        <v>60</v>
      </c>
      <c r="N1112" t="s">
        <v>42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Y1112" t="s">
        <v>43</v>
      </c>
      <c r="Z1112">
        <v>800</v>
      </c>
      <c r="AA1112" t="s">
        <v>158</v>
      </c>
      <c r="AB1112">
        <v>9</v>
      </c>
      <c r="AC1112" t="s">
        <v>53</v>
      </c>
      <c r="AF1112" t="s">
        <v>42</v>
      </c>
      <c r="AG1112" t="s">
        <v>34</v>
      </c>
      <c r="AH1112" s="12" t="s">
        <v>34</v>
      </c>
      <c r="AM1112" t="s">
        <v>46</v>
      </c>
      <c r="AN1112" t="s">
        <v>662</v>
      </c>
      <c r="AO1112" t="s">
        <v>34</v>
      </c>
      <c r="AP1112" t="s">
        <v>717</v>
      </c>
      <c r="AQ1112" t="s">
        <v>34</v>
      </c>
      <c r="AR1112" t="s">
        <v>49</v>
      </c>
      <c r="AS1112" s="5" t="e">
        <f t="shared" si="11"/>
        <v>#N/A</v>
      </c>
      <c r="AT1112">
        <v>0</v>
      </c>
      <c r="AU1112">
        <v>0</v>
      </c>
      <c r="AV1112" t="e">
        <f>VLOOKUP(B1112,#REF!,1,0)</f>
        <v>#REF!</v>
      </c>
    </row>
    <row r="1113" spans="1:48">
      <c r="A1113" s="5" t="str">
        <f>VLOOKUP(B1113,'Item in worksheet'!J:J,1,0)</f>
        <v>UH12-2284</v>
      </c>
      <c r="B1113" t="s">
        <v>848</v>
      </c>
      <c r="C1113" t="s">
        <v>2109</v>
      </c>
      <c r="D1113" t="s">
        <v>659</v>
      </c>
      <c r="E1113" t="s">
        <v>1935</v>
      </c>
      <c r="F1113" t="s">
        <v>34</v>
      </c>
      <c r="G1113" t="s">
        <v>843</v>
      </c>
      <c r="H1113" t="s">
        <v>58</v>
      </c>
      <c r="I1113" t="s">
        <v>453</v>
      </c>
      <c r="J1113" t="s">
        <v>844</v>
      </c>
      <c r="K1113" s="1" t="s">
        <v>849</v>
      </c>
      <c r="L1113" t="s">
        <v>40</v>
      </c>
      <c r="M1113" t="s">
        <v>60</v>
      </c>
      <c r="N1113" t="s">
        <v>42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Y1113" t="s">
        <v>43</v>
      </c>
      <c r="Z1113">
        <v>800</v>
      </c>
      <c r="AA1113" t="s">
        <v>158</v>
      </c>
      <c r="AB1113">
        <v>9</v>
      </c>
      <c r="AC1113" t="s">
        <v>1908</v>
      </c>
      <c r="AF1113" t="s">
        <v>42</v>
      </c>
      <c r="AG1113" t="s">
        <v>34</v>
      </c>
      <c r="AH1113" s="12" t="s">
        <v>34</v>
      </c>
      <c r="AM1113" t="s">
        <v>46</v>
      </c>
      <c r="AN1113" t="s">
        <v>662</v>
      </c>
      <c r="AO1113" t="s">
        <v>34</v>
      </c>
      <c r="AP1113" t="s">
        <v>717</v>
      </c>
      <c r="AQ1113" t="s">
        <v>34</v>
      </c>
      <c r="AR1113" t="s">
        <v>49</v>
      </c>
      <c r="AS1113" s="5" t="e">
        <f t="shared" si="11"/>
        <v>#N/A</v>
      </c>
      <c r="AT1113">
        <v>0</v>
      </c>
      <c r="AU1113">
        <v>0</v>
      </c>
      <c r="AV1113" t="e">
        <f>VLOOKUP(B1113,#REF!,1,0)</f>
        <v>#REF!</v>
      </c>
    </row>
    <row r="1114" spans="1:48">
      <c r="A1114" s="5" t="str">
        <f>VLOOKUP(B1114,'Item in worksheet'!J:J,1,0)</f>
        <v>UH12-2285</v>
      </c>
      <c r="B1114" t="s">
        <v>850</v>
      </c>
      <c r="C1114" t="s">
        <v>2109</v>
      </c>
      <c r="D1114" t="s">
        <v>659</v>
      </c>
      <c r="E1114" t="s">
        <v>1935</v>
      </c>
      <c r="F1114" t="s">
        <v>34</v>
      </c>
      <c r="G1114" t="s">
        <v>843</v>
      </c>
      <c r="H1114" t="s">
        <v>58</v>
      </c>
      <c r="I1114" t="s">
        <v>453</v>
      </c>
      <c r="J1114" t="s">
        <v>847</v>
      </c>
      <c r="K1114" s="1" t="s">
        <v>849</v>
      </c>
      <c r="L1114" t="s">
        <v>40</v>
      </c>
      <c r="M1114" t="s">
        <v>60</v>
      </c>
      <c r="N1114" t="s">
        <v>42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Y1114" t="s">
        <v>43</v>
      </c>
      <c r="Z1114">
        <v>800</v>
      </c>
      <c r="AA1114" t="s">
        <v>158</v>
      </c>
      <c r="AB1114">
        <v>9</v>
      </c>
      <c r="AC1114" t="s">
        <v>1909</v>
      </c>
      <c r="AF1114" t="s">
        <v>42</v>
      </c>
      <c r="AG1114" t="s">
        <v>34</v>
      </c>
      <c r="AH1114" s="12" t="s">
        <v>34</v>
      </c>
      <c r="AM1114" t="s">
        <v>46</v>
      </c>
      <c r="AN1114" t="s">
        <v>662</v>
      </c>
      <c r="AO1114" t="s">
        <v>34</v>
      </c>
      <c r="AP1114" t="s">
        <v>717</v>
      </c>
      <c r="AQ1114" t="s">
        <v>34</v>
      </c>
      <c r="AR1114" t="s">
        <v>49</v>
      </c>
      <c r="AS1114" s="5" t="e">
        <f t="shared" si="11"/>
        <v>#N/A</v>
      </c>
      <c r="AT1114">
        <v>0</v>
      </c>
      <c r="AU1114">
        <v>0</v>
      </c>
      <c r="AV1114" t="e">
        <f>VLOOKUP(B1114,#REF!,1,0)</f>
        <v>#REF!</v>
      </c>
    </row>
    <row r="1115" spans="1:48">
      <c r="A1115" s="5" t="str">
        <f>VLOOKUP(B1115,'Item in worksheet'!J:J,1,0)</f>
        <v>UH10-2342</v>
      </c>
      <c r="B1115" t="s">
        <v>851</v>
      </c>
      <c r="C1115" t="s">
        <v>2110</v>
      </c>
      <c r="D1115" t="s">
        <v>659</v>
      </c>
      <c r="E1115" t="s">
        <v>1935</v>
      </c>
      <c r="F1115" t="s">
        <v>34</v>
      </c>
      <c r="G1115" t="s">
        <v>843</v>
      </c>
      <c r="H1115" t="s">
        <v>36</v>
      </c>
      <c r="I1115" t="s">
        <v>99</v>
      </c>
      <c r="J1115" t="s">
        <v>827</v>
      </c>
      <c r="K1115" s="1" t="s">
        <v>852</v>
      </c>
      <c r="L1115" t="s">
        <v>40</v>
      </c>
      <c r="M1115" t="s">
        <v>60</v>
      </c>
      <c r="N1115" t="s">
        <v>42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Y1115" t="s">
        <v>43</v>
      </c>
      <c r="Z1115">
        <v>800</v>
      </c>
      <c r="AA1115" t="s">
        <v>158</v>
      </c>
      <c r="AB1115">
        <v>9</v>
      </c>
      <c r="AC1115" t="s">
        <v>45</v>
      </c>
      <c r="AF1115" t="s">
        <v>42</v>
      </c>
      <c r="AG1115" t="s">
        <v>34</v>
      </c>
      <c r="AH1115" s="12" t="s">
        <v>34</v>
      </c>
      <c r="AM1115" t="s">
        <v>46</v>
      </c>
      <c r="AN1115" t="s">
        <v>662</v>
      </c>
      <c r="AO1115" t="s">
        <v>34</v>
      </c>
      <c r="AP1115" t="s">
        <v>717</v>
      </c>
      <c r="AQ1115" t="s">
        <v>34</v>
      </c>
      <c r="AR1115" t="s">
        <v>49</v>
      </c>
      <c r="AS1115" s="5" t="e">
        <f t="shared" si="11"/>
        <v>#N/A</v>
      </c>
      <c r="AT1115">
        <v>0</v>
      </c>
      <c r="AU1115">
        <v>0</v>
      </c>
      <c r="AV1115" t="e">
        <f>VLOOKUP(B1115,#REF!,1,0)</f>
        <v>#REF!</v>
      </c>
    </row>
    <row r="1116" spans="1:48">
      <c r="A1116" s="5" t="str">
        <f>VLOOKUP(B1116,'Item in worksheet'!J:J,1,0)</f>
        <v>UH10-2343</v>
      </c>
      <c r="B1116" t="s">
        <v>853</v>
      </c>
      <c r="C1116" t="s">
        <v>2110</v>
      </c>
      <c r="D1116" t="s">
        <v>659</v>
      </c>
      <c r="E1116" t="s">
        <v>1935</v>
      </c>
      <c r="F1116" t="s">
        <v>34</v>
      </c>
      <c r="G1116" t="s">
        <v>843</v>
      </c>
      <c r="H1116" t="s">
        <v>36</v>
      </c>
      <c r="I1116" t="s">
        <v>99</v>
      </c>
      <c r="J1116" t="s">
        <v>838</v>
      </c>
      <c r="K1116" s="1" t="s">
        <v>852</v>
      </c>
      <c r="L1116" t="s">
        <v>40</v>
      </c>
      <c r="M1116" t="s">
        <v>60</v>
      </c>
      <c r="N1116" t="s">
        <v>42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Y1116" t="s">
        <v>43</v>
      </c>
      <c r="Z1116">
        <v>800</v>
      </c>
      <c r="AA1116" t="s">
        <v>158</v>
      </c>
      <c r="AB1116">
        <v>9</v>
      </c>
      <c r="AC1116" t="s">
        <v>53</v>
      </c>
      <c r="AF1116" t="s">
        <v>42</v>
      </c>
      <c r="AG1116" t="s">
        <v>34</v>
      </c>
      <c r="AH1116" s="12" t="s">
        <v>34</v>
      </c>
      <c r="AM1116" t="s">
        <v>46</v>
      </c>
      <c r="AN1116" t="s">
        <v>662</v>
      </c>
      <c r="AO1116" t="s">
        <v>34</v>
      </c>
      <c r="AP1116" t="s">
        <v>717</v>
      </c>
      <c r="AQ1116" t="s">
        <v>34</v>
      </c>
      <c r="AR1116" t="s">
        <v>49</v>
      </c>
      <c r="AS1116" s="5" t="e">
        <f t="shared" si="11"/>
        <v>#N/A</v>
      </c>
      <c r="AT1116">
        <v>0</v>
      </c>
      <c r="AU1116">
        <v>0</v>
      </c>
      <c r="AV1116" t="e">
        <f>VLOOKUP(B1116,#REF!,1,0)</f>
        <v>#REF!</v>
      </c>
    </row>
    <row r="1117" spans="1:48">
      <c r="A1117" s="5" t="str">
        <f>VLOOKUP(B1117,'Item in worksheet'!J:J,1,0)</f>
        <v>UH12-2344</v>
      </c>
      <c r="B1117" t="s">
        <v>854</v>
      </c>
      <c r="C1117" t="s">
        <v>2110</v>
      </c>
      <c r="D1117" t="s">
        <v>659</v>
      </c>
      <c r="E1117" t="s">
        <v>1935</v>
      </c>
      <c r="F1117" t="s">
        <v>34</v>
      </c>
      <c r="G1117" t="s">
        <v>843</v>
      </c>
      <c r="H1117" t="s">
        <v>58</v>
      </c>
      <c r="I1117" t="s">
        <v>99</v>
      </c>
      <c r="J1117" t="s">
        <v>827</v>
      </c>
      <c r="K1117" s="1" t="s">
        <v>855</v>
      </c>
      <c r="L1117" t="s">
        <v>40</v>
      </c>
      <c r="M1117" t="s">
        <v>60</v>
      </c>
      <c r="N1117" t="s">
        <v>42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Y1117" t="s">
        <v>43</v>
      </c>
      <c r="Z1117">
        <v>800</v>
      </c>
      <c r="AA1117" t="s">
        <v>158</v>
      </c>
      <c r="AB1117">
        <v>9</v>
      </c>
      <c r="AC1117" t="s">
        <v>1908</v>
      </c>
      <c r="AF1117" t="s">
        <v>42</v>
      </c>
      <c r="AG1117" t="s">
        <v>34</v>
      </c>
      <c r="AH1117" s="12" t="s">
        <v>34</v>
      </c>
      <c r="AM1117" t="s">
        <v>46</v>
      </c>
      <c r="AN1117" t="s">
        <v>662</v>
      </c>
      <c r="AO1117" t="s">
        <v>34</v>
      </c>
      <c r="AP1117" t="s">
        <v>717</v>
      </c>
      <c r="AQ1117" t="s">
        <v>34</v>
      </c>
      <c r="AR1117" t="s">
        <v>49</v>
      </c>
      <c r="AS1117" s="5" t="e">
        <f t="shared" si="11"/>
        <v>#N/A</v>
      </c>
      <c r="AT1117">
        <v>0</v>
      </c>
      <c r="AU1117">
        <v>0</v>
      </c>
      <c r="AV1117" t="e">
        <f>VLOOKUP(B1117,#REF!,1,0)</f>
        <v>#REF!</v>
      </c>
    </row>
    <row r="1118" spans="1:48">
      <c r="A1118" s="5" t="str">
        <f>VLOOKUP(B1118,'Item in worksheet'!J:J,1,0)</f>
        <v>UH12-2345</v>
      </c>
      <c r="B1118" t="s">
        <v>856</v>
      </c>
      <c r="C1118" t="s">
        <v>2110</v>
      </c>
      <c r="D1118" t="s">
        <v>659</v>
      </c>
      <c r="E1118" t="s">
        <v>1935</v>
      </c>
      <c r="F1118" t="s">
        <v>34</v>
      </c>
      <c r="G1118" t="s">
        <v>843</v>
      </c>
      <c r="H1118" t="s">
        <v>58</v>
      </c>
      <c r="I1118" t="s">
        <v>99</v>
      </c>
      <c r="J1118" t="s">
        <v>838</v>
      </c>
      <c r="K1118" s="1" t="s">
        <v>855</v>
      </c>
      <c r="L1118" t="s">
        <v>40</v>
      </c>
      <c r="M1118" t="s">
        <v>60</v>
      </c>
      <c r="N1118" t="s">
        <v>42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Y1118" t="s">
        <v>43</v>
      </c>
      <c r="Z1118">
        <v>800</v>
      </c>
      <c r="AA1118" t="s">
        <v>158</v>
      </c>
      <c r="AB1118">
        <v>9</v>
      </c>
      <c r="AC1118" t="s">
        <v>1909</v>
      </c>
      <c r="AF1118" t="s">
        <v>42</v>
      </c>
      <c r="AG1118" t="s">
        <v>34</v>
      </c>
      <c r="AH1118" s="12" t="s">
        <v>34</v>
      </c>
      <c r="AM1118" t="s">
        <v>46</v>
      </c>
      <c r="AN1118" t="s">
        <v>662</v>
      </c>
      <c r="AO1118" t="s">
        <v>34</v>
      </c>
      <c r="AP1118" t="s">
        <v>717</v>
      </c>
      <c r="AQ1118" t="s">
        <v>34</v>
      </c>
      <c r="AR1118" t="s">
        <v>49</v>
      </c>
      <c r="AS1118" s="5" t="e">
        <f t="shared" si="11"/>
        <v>#N/A</v>
      </c>
      <c r="AT1118">
        <v>0</v>
      </c>
      <c r="AU1118">
        <v>0</v>
      </c>
      <c r="AV1118" t="e">
        <f>VLOOKUP(B1118,#REF!,1,0)</f>
        <v>#REF!</v>
      </c>
    </row>
    <row r="1119" spans="1:48">
      <c r="A1119" s="5" t="str">
        <f>VLOOKUP(B1119,'Item in worksheet'!J:J,1,0)</f>
        <v>UH10-2290</v>
      </c>
      <c r="B1119" s="24" t="s">
        <v>1769</v>
      </c>
      <c r="C1119" s="13" t="s">
        <v>2111</v>
      </c>
      <c r="E1119" t="s">
        <v>1935</v>
      </c>
      <c r="F1119" t="s">
        <v>34</v>
      </c>
      <c r="G1119" t="s">
        <v>843</v>
      </c>
      <c r="H1119" t="s">
        <v>58</v>
      </c>
      <c r="I1119" t="s">
        <v>99</v>
      </c>
      <c r="J1119" t="s">
        <v>838</v>
      </c>
      <c r="K1119" s="1" t="s">
        <v>855</v>
      </c>
      <c r="L1119" t="s">
        <v>40</v>
      </c>
      <c r="M1119" t="s">
        <v>60</v>
      </c>
      <c r="N1119" t="s">
        <v>42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Y1119" t="s">
        <v>43</v>
      </c>
      <c r="Z1119">
        <v>800</v>
      </c>
      <c r="AA1119" t="s">
        <v>158</v>
      </c>
      <c r="AB1119">
        <v>9</v>
      </c>
      <c r="AC1119" t="s">
        <v>2050</v>
      </c>
      <c r="AF1119" t="s">
        <v>42</v>
      </c>
      <c r="AG1119" t="s">
        <v>34</v>
      </c>
      <c r="AH1119" s="12" t="s">
        <v>34</v>
      </c>
      <c r="AM1119" t="s">
        <v>46</v>
      </c>
      <c r="AN1119" t="s">
        <v>662</v>
      </c>
      <c r="AO1119" t="s">
        <v>34</v>
      </c>
      <c r="AP1119" t="s">
        <v>717</v>
      </c>
      <c r="AR1119" t="s">
        <v>49</v>
      </c>
      <c r="AS1119" s="5" t="e">
        <f t="shared" si="11"/>
        <v>#N/A</v>
      </c>
      <c r="AT1119">
        <v>0</v>
      </c>
      <c r="AU1119">
        <v>0</v>
      </c>
      <c r="AV1119" t="e">
        <f>VLOOKUP(B1119,#REF!,1,0)</f>
        <v>#REF!</v>
      </c>
    </row>
    <row r="1120" spans="1:48">
      <c r="A1120" s="5" t="str">
        <f>VLOOKUP(B1120,'Item in worksheet'!J:J,1,0)</f>
        <v>UH10-2291</v>
      </c>
      <c r="B1120" s="24" t="s">
        <v>1770</v>
      </c>
      <c r="C1120" s="13" t="s">
        <v>2111</v>
      </c>
      <c r="E1120" t="s">
        <v>1935</v>
      </c>
      <c r="F1120" t="s">
        <v>34</v>
      </c>
      <c r="G1120" t="s">
        <v>843</v>
      </c>
      <c r="H1120" t="s">
        <v>58</v>
      </c>
      <c r="I1120" t="s">
        <v>99</v>
      </c>
      <c r="J1120" t="s">
        <v>838</v>
      </c>
      <c r="K1120" s="1" t="s">
        <v>855</v>
      </c>
      <c r="L1120" t="s">
        <v>40</v>
      </c>
      <c r="M1120" t="s">
        <v>60</v>
      </c>
      <c r="N1120" t="s">
        <v>42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Y1120" t="s">
        <v>43</v>
      </c>
      <c r="Z1120">
        <v>800</v>
      </c>
      <c r="AA1120" t="s">
        <v>158</v>
      </c>
      <c r="AB1120">
        <v>9</v>
      </c>
      <c r="AC1120" t="s">
        <v>45</v>
      </c>
      <c r="AF1120" t="s">
        <v>42</v>
      </c>
      <c r="AG1120" t="s">
        <v>34</v>
      </c>
      <c r="AH1120" s="12" t="s">
        <v>34</v>
      </c>
      <c r="AM1120" t="s">
        <v>46</v>
      </c>
      <c r="AN1120" t="s">
        <v>662</v>
      </c>
      <c r="AO1120" t="s">
        <v>34</v>
      </c>
      <c r="AP1120" t="s">
        <v>717</v>
      </c>
      <c r="AR1120" t="s">
        <v>49</v>
      </c>
      <c r="AS1120" s="5" t="e">
        <f t="shared" si="11"/>
        <v>#N/A</v>
      </c>
      <c r="AT1120">
        <v>0</v>
      </c>
      <c r="AU1120">
        <v>0</v>
      </c>
      <c r="AV1120" t="e">
        <f>VLOOKUP(B1120,#REF!,1,0)</f>
        <v>#REF!</v>
      </c>
    </row>
    <row r="1121" spans="1:48">
      <c r="A1121" s="5" t="str">
        <f>VLOOKUP(B1121,'Item in worksheet'!J:J,1,0)</f>
        <v>UH10-2292</v>
      </c>
      <c r="B1121" s="24" t="s">
        <v>1771</v>
      </c>
      <c r="C1121" s="13" t="s">
        <v>2111</v>
      </c>
      <c r="E1121" t="s">
        <v>1935</v>
      </c>
      <c r="F1121" t="s">
        <v>34</v>
      </c>
      <c r="G1121" t="s">
        <v>843</v>
      </c>
      <c r="H1121" t="s">
        <v>58</v>
      </c>
      <c r="I1121" t="s">
        <v>99</v>
      </c>
      <c r="J1121" t="s">
        <v>838</v>
      </c>
      <c r="K1121" s="1" t="s">
        <v>855</v>
      </c>
      <c r="L1121" t="s">
        <v>40</v>
      </c>
      <c r="M1121" t="s">
        <v>60</v>
      </c>
      <c r="N1121" t="s">
        <v>42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Y1121" t="s">
        <v>43</v>
      </c>
      <c r="Z1121">
        <v>800</v>
      </c>
      <c r="AA1121" t="s">
        <v>158</v>
      </c>
      <c r="AB1121">
        <v>9</v>
      </c>
      <c r="AC1121" t="s">
        <v>53</v>
      </c>
      <c r="AF1121" t="s">
        <v>42</v>
      </c>
      <c r="AG1121" t="s">
        <v>34</v>
      </c>
      <c r="AH1121" s="12" t="s">
        <v>34</v>
      </c>
      <c r="AM1121" t="s">
        <v>46</v>
      </c>
      <c r="AN1121" t="s">
        <v>662</v>
      </c>
      <c r="AO1121" t="s">
        <v>34</v>
      </c>
      <c r="AP1121" t="s">
        <v>717</v>
      </c>
      <c r="AR1121" t="s">
        <v>49</v>
      </c>
      <c r="AS1121" s="5" t="e">
        <f t="shared" si="11"/>
        <v>#N/A</v>
      </c>
      <c r="AT1121">
        <v>0</v>
      </c>
      <c r="AU1121">
        <v>0</v>
      </c>
      <c r="AV1121" t="e">
        <f>VLOOKUP(B1121,#REF!,1,0)</f>
        <v>#REF!</v>
      </c>
    </row>
    <row r="1122" spans="1:48">
      <c r="A1122" s="5" t="str">
        <f>VLOOKUP(B1122,'Item in worksheet'!J:J,1,0)</f>
        <v>UH12-2293</v>
      </c>
      <c r="B1122" s="24" t="s">
        <v>1772</v>
      </c>
      <c r="C1122" s="13" t="s">
        <v>2111</v>
      </c>
      <c r="E1122" t="s">
        <v>1935</v>
      </c>
      <c r="F1122" t="s">
        <v>34</v>
      </c>
      <c r="G1122" t="s">
        <v>843</v>
      </c>
      <c r="H1122" t="s">
        <v>58</v>
      </c>
      <c r="I1122" t="s">
        <v>99</v>
      </c>
      <c r="J1122" t="s">
        <v>838</v>
      </c>
      <c r="K1122" s="1" t="s">
        <v>855</v>
      </c>
      <c r="L1122" t="s">
        <v>40</v>
      </c>
      <c r="M1122" t="s">
        <v>60</v>
      </c>
      <c r="N1122" t="s">
        <v>42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Y1122" t="s">
        <v>43</v>
      </c>
      <c r="Z1122">
        <v>800</v>
      </c>
      <c r="AA1122" t="s">
        <v>158</v>
      </c>
      <c r="AB1122">
        <v>9</v>
      </c>
      <c r="AC1122" t="s">
        <v>1907</v>
      </c>
      <c r="AF1122" t="s">
        <v>42</v>
      </c>
      <c r="AG1122" t="s">
        <v>34</v>
      </c>
      <c r="AH1122" s="12" t="s">
        <v>34</v>
      </c>
      <c r="AM1122" t="s">
        <v>46</v>
      </c>
      <c r="AN1122" t="s">
        <v>662</v>
      </c>
      <c r="AO1122" t="s">
        <v>34</v>
      </c>
      <c r="AP1122" t="s">
        <v>717</v>
      </c>
      <c r="AR1122" t="s">
        <v>49</v>
      </c>
      <c r="AS1122" s="5" t="e">
        <f t="shared" si="11"/>
        <v>#N/A</v>
      </c>
      <c r="AT1122">
        <v>0</v>
      </c>
      <c r="AU1122">
        <v>0</v>
      </c>
      <c r="AV1122" t="e">
        <f>VLOOKUP(B1122,#REF!,1,0)</f>
        <v>#REF!</v>
      </c>
    </row>
    <row r="1123" spans="1:48">
      <c r="A1123" s="5" t="str">
        <f>VLOOKUP(B1123,'Item in worksheet'!J:J,1,0)</f>
        <v>UH12-2294</v>
      </c>
      <c r="B1123" s="24" t="s">
        <v>1773</v>
      </c>
      <c r="C1123" s="13" t="s">
        <v>2111</v>
      </c>
      <c r="E1123" t="s">
        <v>1935</v>
      </c>
      <c r="F1123" t="s">
        <v>34</v>
      </c>
      <c r="G1123" t="s">
        <v>843</v>
      </c>
      <c r="H1123" t="s">
        <v>58</v>
      </c>
      <c r="I1123" t="s">
        <v>99</v>
      </c>
      <c r="J1123" t="s">
        <v>838</v>
      </c>
      <c r="K1123" s="1" t="s">
        <v>855</v>
      </c>
      <c r="L1123" t="s">
        <v>40</v>
      </c>
      <c r="M1123" t="s">
        <v>60</v>
      </c>
      <c r="N1123" t="s">
        <v>42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Y1123" t="s">
        <v>43</v>
      </c>
      <c r="Z1123">
        <v>800</v>
      </c>
      <c r="AA1123" t="s">
        <v>158</v>
      </c>
      <c r="AB1123">
        <v>9</v>
      </c>
      <c r="AC1123" t="s">
        <v>1908</v>
      </c>
      <c r="AF1123" t="s">
        <v>42</v>
      </c>
      <c r="AG1123" t="s">
        <v>34</v>
      </c>
      <c r="AH1123" s="12" t="s">
        <v>34</v>
      </c>
      <c r="AM1123" t="s">
        <v>46</v>
      </c>
      <c r="AN1123" t="s">
        <v>662</v>
      </c>
      <c r="AO1123" t="s">
        <v>34</v>
      </c>
      <c r="AP1123" t="s">
        <v>717</v>
      </c>
      <c r="AR1123" t="s">
        <v>49</v>
      </c>
      <c r="AS1123" s="5" t="e">
        <f t="shared" si="11"/>
        <v>#N/A</v>
      </c>
      <c r="AT1123">
        <v>0</v>
      </c>
      <c r="AU1123">
        <v>0</v>
      </c>
      <c r="AV1123" t="e">
        <f>VLOOKUP(B1123,#REF!,1,0)</f>
        <v>#REF!</v>
      </c>
    </row>
    <row r="1124" spans="1:48">
      <c r="A1124" s="5" t="str">
        <f>VLOOKUP(B1124,'Item in worksheet'!J:J,1,0)</f>
        <v>UH12-2295</v>
      </c>
      <c r="B1124" s="24" t="s">
        <v>1774</v>
      </c>
      <c r="C1124" s="13" t="s">
        <v>2111</v>
      </c>
      <c r="E1124" t="s">
        <v>1935</v>
      </c>
      <c r="F1124" t="s">
        <v>34</v>
      </c>
      <c r="G1124" t="s">
        <v>843</v>
      </c>
      <c r="H1124" t="s">
        <v>58</v>
      </c>
      <c r="I1124" t="s">
        <v>99</v>
      </c>
      <c r="J1124" t="s">
        <v>838</v>
      </c>
      <c r="K1124" s="1" t="s">
        <v>855</v>
      </c>
      <c r="L1124" t="s">
        <v>40</v>
      </c>
      <c r="M1124" t="s">
        <v>60</v>
      </c>
      <c r="N1124" t="s">
        <v>42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Y1124" t="s">
        <v>43</v>
      </c>
      <c r="Z1124">
        <v>800</v>
      </c>
      <c r="AA1124" t="s">
        <v>158</v>
      </c>
      <c r="AB1124">
        <v>9</v>
      </c>
      <c r="AC1124" t="s">
        <v>1909</v>
      </c>
      <c r="AF1124" t="s">
        <v>42</v>
      </c>
      <c r="AG1124" t="s">
        <v>34</v>
      </c>
      <c r="AH1124" s="12" t="s">
        <v>34</v>
      </c>
      <c r="AM1124" t="s">
        <v>46</v>
      </c>
      <c r="AN1124" t="s">
        <v>662</v>
      </c>
      <c r="AO1124" t="s">
        <v>34</v>
      </c>
      <c r="AP1124" t="s">
        <v>717</v>
      </c>
      <c r="AR1124" t="s">
        <v>49</v>
      </c>
      <c r="AS1124" s="5" t="e">
        <f t="shared" si="11"/>
        <v>#N/A</v>
      </c>
      <c r="AT1124">
        <v>0</v>
      </c>
      <c r="AU1124">
        <v>0</v>
      </c>
      <c r="AV1124" t="e">
        <f>VLOOKUP(B1124,#REF!,1,0)</f>
        <v>#REF!</v>
      </c>
    </row>
    <row r="1125" spans="1:48">
      <c r="A1125" s="5" t="str">
        <f>VLOOKUP(B1125,'Item in worksheet'!J:J,1,0)</f>
        <v>UH10-2296</v>
      </c>
      <c r="B1125" s="24" t="s">
        <v>1775</v>
      </c>
      <c r="C1125" s="13" t="s">
        <v>2112</v>
      </c>
      <c r="E1125" t="s">
        <v>1935</v>
      </c>
      <c r="F1125" t="s">
        <v>34</v>
      </c>
      <c r="G1125" t="s">
        <v>843</v>
      </c>
      <c r="H1125" t="s">
        <v>58</v>
      </c>
      <c r="I1125" t="s">
        <v>99</v>
      </c>
      <c r="J1125" t="s">
        <v>838</v>
      </c>
      <c r="K1125" s="1" t="s">
        <v>855</v>
      </c>
      <c r="L1125" t="s">
        <v>40</v>
      </c>
      <c r="M1125" t="s">
        <v>60</v>
      </c>
      <c r="N1125" t="s">
        <v>42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Y1125" t="s">
        <v>43</v>
      </c>
      <c r="Z1125">
        <v>800</v>
      </c>
      <c r="AA1125" t="s">
        <v>158</v>
      </c>
      <c r="AB1125">
        <v>9</v>
      </c>
      <c r="AC1125" t="s">
        <v>2050</v>
      </c>
      <c r="AF1125" t="s">
        <v>42</v>
      </c>
      <c r="AG1125" t="s">
        <v>34</v>
      </c>
      <c r="AH1125" s="12" t="s">
        <v>34</v>
      </c>
      <c r="AM1125" t="s">
        <v>46</v>
      </c>
      <c r="AN1125" t="s">
        <v>662</v>
      </c>
      <c r="AO1125" t="s">
        <v>34</v>
      </c>
      <c r="AP1125" t="s">
        <v>717</v>
      </c>
      <c r="AR1125" t="s">
        <v>49</v>
      </c>
      <c r="AS1125" s="5" t="e">
        <f t="shared" si="11"/>
        <v>#N/A</v>
      </c>
      <c r="AT1125">
        <v>0</v>
      </c>
      <c r="AU1125">
        <v>0</v>
      </c>
      <c r="AV1125" t="e">
        <f>VLOOKUP(B1125,#REF!,1,0)</f>
        <v>#REF!</v>
      </c>
    </row>
    <row r="1126" spans="1:48">
      <c r="A1126" s="5" t="str">
        <f>VLOOKUP(B1126,'Item in worksheet'!J:J,1,0)</f>
        <v>UH10-2297</v>
      </c>
      <c r="B1126" s="24" t="s">
        <v>1776</v>
      </c>
      <c r="C1126" s="13" t="s">
        <v>2112</v>
      </c>
      <c r="E1126" t="s">
        <v>1935</v>
      </c>
      <c r="F1126" t="s">
        <v>34</v>
      </c>
      <c r="G1126" t="s">
        <v>843</v>
      </c>
      <c r="H1126" t="s">
        <v>58</v>
      </c>
      <c r="I1126" t="s">
        <v>99</v>
      </c>
      <c r="J1126" t="s">
        <v>838</v>
      </c>
      <c r="K1126" s="1" t="s">
        <v>855</v>
      </c>
      <c r="L1126" t="s">
        <v>40</v>
      </c>
      <c r="M1126" t="s">
        <v>60</v>
      </c>
      <c r="N1126" t="s">
        <v>42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Y1126" t="s">
        <v>43</v>
      </c>
      <c r="Z1126">
        <v>800</v>
      </c>
      <c r="AA1126" t="s">
        <v>158</v>
      </c>
      <c r="AB1126">
        <v>9</v>
      </c>
      <c r="AC1126" t="s">
        <v>45</v>
      </c>
      <c r="AF1126" t="s">
        <v>42</v>
      </c>
      <c r="AG1126" t="s">
        <v>34</v>
      </c>
      <c r="AH1126" s="12" t="s">
        <v>34</v>
      </c>
      <c r="AM1126" t="s">
        <v>46</v>
      </c>
      <c r="AN1126" t="s">
        <v>662</v>
      </c>
      <c r="AO1126" t="s">
        <v>34</v>
      </c>
      <c r="AP1126" t="s">
        <v>717</v>
      </c>
      <c r="AR1126" t="s">
        <v>49</v>
      </c>
      <c r="AS1126" s="5" t="e">
        <f t="shared" si="11"/>
        <v>#N/A</v>
      </c>
      <c r="AT1126">
        <v>0</v>
      </c>
      <c r="AU1126">
        <v>0</v>
      </c>
      <c r="AV1126" t="e">
        <f>VLOOKUP(B1126,#REF!,1,0)</f>
        <v>#REF!</v>
      </c>
    </row>
    <row r="1127" spans="1:48">
      <c r="A1127" s="5" t="str">
        <f>VLOOKUP(B1127,'Item in worksheet'!J:J,1,0)</f>
        <v>UH10-2298</v>
      </c>
      <c r="B1127" s="24" t="s">
        <v>1777</v>
      </c>
      <c r="C1127" s="13" t="s">
        <v>2112</v>
      </c>
      <c r="E1127" t="s">
        <v>1935</v>
      </c>
      <c r="F1127" t="s">
        <v>34</v>
      </c>
      <c r="G1127" t="s">
        <v>843</v>
      </c>
      <c r="H1127" t="s">
        <v>58</v>
      </c>
      <c r="I1127" t="s">
        <v>99</v>
      </c>
      <c r="J1127" t="s">
        <v>838</v>
      </c>
      <c r="K1127" s="1" t="s">
        <v>855</v>
      </c>
      <c r="L1127" t="s">
        <v>40</v>
      </c>
      <c r="M1127" t="s">
        <v>60</v>
      </c>
      <c r="N1127" t="s">
        <v>42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Y1127" t="s">
        <v>43</v>
      </c>
      <c r="Z1127">
        <v>800</v>
      </c>
      <c r="AA1127" t="s">
        <v>158</v>
      </c>
      <c r="AB1127">
        <v>9</v>
      </c>
      <c r="AC1127" t="s">
        <v>53</v>
      </c>
      <c r="AF1127" t="s">
        <v>42</v>
      </c>
      <c r="AG1127" t="s">
        <v>34</v>
      </c>
      <c r="AH1127" s="12" t="s">
        <v>34</v>
      </c>
      <c r="AM1127" t="s">
        <v>46</v>
      </c>
      <c r="AN1127" t="s">
        <v>662</v>
      </c>
      <c r="AO1127" t="s">
        <v>34</v>
      </c>
      <c r="AP1127" t="s">
        <v>717</v>
      </c>
      <c r="AR1127" t="s">
        <v>49</v>
      </c>
      <c r="AS1127" s="5" t="e">
        <f t="shared" si="11"/>
        <v>#N/A</v>
      </c>
      <c r="AT1127">
        <v>0</v>
      </c>
      <c r="AU1127">
        <v>0</v>
      </c>
      <c r="AV1127" t="e">
        <f>VLOOKUP(B1127,#REF!,1,0)</f>
        <v>#REF!</v>
      </c>
    </row>
    <row r="1128" spans="1:48">
      <c r="A1128" s="5" t="str">
        <f>VLOOKUP(B1128,'Item in worksheet'!J:J,1,0)</f>
        <v>UH12-2299</v>
      </c>
      <c r="B1128" s="24" t="s">
        <v>1778</v>
      </c>
      <c r="C1128" s="13" t="s">
        <v>2112</v>
      </c>
      <c r="E1128" t="s">
        <v>1935</v>
      </c>
      <c r="F1128" t="s">
        <v>34</v>
      </c>
      <c r="G1128" t="s">
        <v>843</v>
      </c>
      <c r="H1128" t="s">
        <v>58</v>
      </c>
      <c r="I1128" t="s">
        <v>99</v>
      </c>
      <c r="J1128" t="s">
        <v>838</v>
      </c>
      <c r="K1128" s="1" t="s">
        <v>855</v>
      </c>
      <c r="L1128" t="s">
        <v>40</v>
      </c>
      <c r="M1128" t="s">
        <v>60</v>
      </c>
      <c r="N1128" t="s">
        <v>42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Y1128" t="s">
        <v>43</v>
      </c>
      <c r="Z1128">
        <v>800</v>
      </c>
      <c r="AA1128" t="s">
        <v>158</v>
      </c>
      <c r="AB1128">
        <v>9</v>
      </c>
      <c r="AC1128" t="s">
        <v>1907</v>
      </c>
      <c r="AF1128" t="s">
        <v>42</v>
      </c>
      <c r="AG1128" t="s">
        <v>34</v>
      </c>
      <c r="AH1128" s="12" t="s">
        <v>34</v>
      </c>
      <c r="AM1128" t="s">
        <v>46</v>
      </c>
      <c r="AN1128" t="s">
        <v>662</v>
      </c>
      <c r="AO1128" t="s">
        <v>34</v>
      </c>
      <c r="AP1128" t="s">
        <v>717</v>
      </c>
      <c r="AR1128" t="s">
        <v>49</v>
      </c>
      <c r="AS1128" s="5" t="e">
        <f t="shared" si="11"/>
        <v>#N/A</v>
      </c>
      <c r="AT1128">
        <v>0</v>
      </c>
      <c r="AU1128">
        <v>0</v>
      </c>
      <c r="AV1128" t="e">
        <f>VLOOKUP(B1128,#REF!,1,0)</f>
        <v>#REF!</v>
      </c>
    </row>
    <row r="1129" spans="1:48">
      <c r="A1129" s="5" t="str">
        <f>VLOOKUP(B1129,'Item in worksheet'!J:J,1,0)</f>
        <v>UH12-2300</v>
      </c>
      <c r="B1129" s="24" t="s">
        <v>1779</v>
      </c>
      <c r="C1129" s="13" t="s">
        <v>2112</v>
      </c>
      <c r="E1129" t="s">
        <v>1935</v>
      </c>
      <c r="F1129" t="s">
        <v>34</v>
      </c>
      <c r="G1129" t="s">
        <v>843</v>
      </c>
      <c r="H1129" t="s">
        <v>58</v>
      </c>
      <c r="I1129" t="s">
        <v>99</v>
      </c>
      <c r="J1129" t="s">
        <v>838</v>
      </c>
      <c r="K1129" s="1" t="s">
        <v>855</v>
      </c>
      <c r="L1129" t="s">
        <v>40</v>
      </c>
      <c r="M1129" t="s">
        <v>60</v>
      </c>
      <c r="N1129" t="s">
        <v>42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Y1129" t="s">
        <v>43</v>
      </c>
      <c r="Z1129">
        <v>800</v>
      </c>
      <c r="AA1129" t="s">
        <v>158</v>
      </c>
      <c r="AB1129">
        <v>9</v>
      </c>
      <c r="AC1129" t="s">
        <v>1908</v>
      </c>
      <c r="AF1129" t="s">
        <v>42</v>
      </c>
      <c r="AG1129" t="s">
        <v>34</v>
      </c>
      <c r="AH1129" s="12" t="s">
        <v>34</v>
      </c>
      <c r="AM1129" t="s">
        <v>46</v>
      </c>
      <c r="AN1129" t="s">
        <v>662</v>
      </c>
      <c r="AO1129" t="s">
        <v>34</v>
      </c>
      <c r="AP1129" t="s">
        <v>717</v>
      </c>
      <c r="AR1129" t="s">
        <v>49</v>
      </c>
      <c r="AS1129" s="5" t="e">
        <f t="shared" si="11"/>
        <v>#N/A</v>
      </c>
      <c r="AT1129">
        <v>0</v>
      </c>
      <c r="AU1129">
        <v>0</v>
      </c>
      <c r="AV1129" t="e">
        <f>VLOOKUP(B1129,#REF!,1,0)</f>
        <v>#REF!</v>
      </c>
    </row>
    <row r="1130" spans="1:48">
      <c r="A1130" s="5" t="str">
        <f>VLOOKUP(B1130,'Item in worksheet'!J:J,1,0)</f>
        <v>UH12-2301</v>
      </c>
      <c r="B1130" s="24" t="s">
        <v>1780</v>
      </c>
      <c r="C1130" s="13" t="s">
        <v>2112</v>
      </c>
      <c r="E1130" t="s">
        <v>1935</v>
      </c>
      <c r="F1130" t="s">
        <v>34</v>
      </c>
      <c r="G1130" t="s">
        <v>843</v>
      </c>
      <c r="H1130" t="s">
        <v>58</v>
      </c>
      <c r="I1130" t="s">
        <v>99</v>
      </c>
      <c r="J1130" t="s">
        <v>838</v>
      </c>
      <c r="K1130" s="1" t="s">
        <v>855</v>
      </c>
      <c r="L1130" t="s">
        <v>40</v>
      </c>
      <c r="M1130" t="s">
        <v>60</v>
      </c>
      <c r="N1130" t="s">
        <v>42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Y1130" t="s">
        <v>43</v>
      </c>
      <c r="Z1130">
        <v>800</v>
      </c>
      <c r="AA1130" t="s">
        <v>158</v>
      </c>
      <c r="AB1130">
        <v>9</v>
      </c>
      <c r="AC1130" t="s">
        <v>1909</v>
      </c>
      <c r="AF1130" t="s">
        <v>42</v>
      </c>
      <c r="AG1130" t="s">
        <v>34</v>
      </c>
      <c r="AH1130" s="12" t="s">
        <v>34</v>
      </c>
      <c r="AM1130" t="s">
        <v>46</v>
      </c>
      <c r="AN1130" t="s">
        <v>662</v>
      </c>
      <c r="AO1130" t="s">
        <v>34</v>
      </c>
      <c r="AP1130" t="s">
        <v>717</v>
      </c>
      <c r="AR1130" t="s">
        <v>49</v>
      </c>
      <c r="AS1130" s="5" t="e">
        <f t="shared" si="11"/>
        <v>#N/A</v>
      </c>
      <c r="AT1130">
        <v>0</v>
      </c>
      <c r="AU1130">
        <v>0</v>
      </c>
      <c r="AV1130" t="e">
        <f>VLOOKUP(B1130,#REF!,1,0)</f>
        <v>#REF!</v>
      </c>
    </row>
    <row r="1131" spans="1:48">
      <c r="A1131" s="5" t="str">
        <f>VLOOKUP(B1131,'Item in worksheet'!J:J,1,0)</f>
        <v>UH10-2346</v>
      </c>
      <c r="B1131" s="24" t="s">
        <v>1781</v>
      </c>
      <c r="C1131" s="13" t="s">
        <v>2113</v>
      </c>
      <c r="E1131" t="s">
        <v>1935</v>
      </c>
      <c r="F1131" t="s">
        <v>34</v>
      </c>
      <c r="G1131" t="s">
        <v>843</v>
      </c>
      <c r="H1131" t="s">
        <v>58</v>
      </c>
      <c r="I1131" t="s">
        <v>99</v>
      </c>
      <c r="J1131" t="s">
        <v>838</v>
      </c>
      <c r="K1131" s="1" t="s">
        <v>855</v>
      </c>
      <c r="L1131" t="s">
        <v>40</v>
      </c>
      <c r="M1131" t="s">
        <v>60</v>
      </c>
      <c r="N1131" t="s">
        <v>42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Y1131" t="s">
        <v>43</v>
      </c>
      <c r="Z1131">
        <v>800</v>
      </c>
      <c r="AA1131" t="s">
        <v>158</v>
      </c>
      <c r="AB1131">
        <v>9</v>
      </c>
      <c r="AC1131" t="s">
        <v>2050</v>
      </c>
      <c r="AF1131" t="s">
        <v>42</v>
      </c>
      <c r="AG1131" t="s">
        <v>34</v>
      </c>
      <c r="AH1131" s="12" t="s">
        <v>34</v>
      </c>
      <c r="AM1131" t="s">
        <v>46</v>
      </c>
      <c r="AN1131" t="s">
        <v>662</v>
      </c>
      <c r="AO1131" t="s">
        <v>34</v>
      </c>
      <c r="AP1131" t="s">
        <v>717</v>
      </c>
      <c r="AR1131" t="s">
        <v>49</v>
      </c>
      <c r="AS1131" s="5" t="e">
        <f t="shared" si="11"/>
        <v>#N/A</v>
      </c>
      <c r="AT1131">
        <v>0</v>
      </c>
      <c r="AU1131">
        <v>0</v>
      </c>
      <c r="AV1131" t="e">
        <f>VLOOKUP(B1131,#REF!,1,0)</f>
        <v>#REF!</v>
      </c>
    </row>
    <row r="1132" spans="1:48">
      <c r="A1132" s="5" t="str">
        <f>VLOOKUP(B1132,'Item in worksheet'!J:J,1,0)</f>
        <v>UH10-2347</v>
      </c>
      <c r="B1132" s="24" t="s">
        <v>1782</v>
      </c>
      <c r="C1132" s="13" t="s">
        <v>2113</v>
      </c>
      <c r="E1132" t="s">
        <v>1935</v>
      </c>
      <c r="F1132" t="s">
        <v>34</v>
      </c>
      <c r="G1132" t="s">
        <v>843</v>
      </c>
      <c r="H1132" t="s">
        <v>58</v>
      </c>
      <c r="I1132" t="s">
        <v>99</v>
      </c>
      <c r="J1132" t="s">
        <v>838</v>
      </c>
      <c r="K1132" s="1" t="s">
        <v>855</v>
      </c>
      <c r="L1132" t="s">
        <v>40</v>
      </c>
      <c r="M1132" t="s">
        <v>60</v>
      </c>
      <c r="N1132" t="s">
        <v>42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Y1132" t="s">
        <v>43</v>
      </c>
      <c r="Z1132">
        <v>800</v>
      </c>
      <c r="AA1132" t="s">
        <v>158</v>
      </c>
      <c r="AB1132">
        <v>9</v>
      </c>
      <c r="AC1132" t="s">
        <v>45</v>
      </c>
      <c r="AF1132" t="s">
        <v>42</v>
      </c>
      <c r="AG1132" t="s">
        <v>34</v>
      </c>
      <c r="AH1132" s="12" t="s">
        <v>34</v>
      </c>
      <c r="AM1132" t="s">
        <v>46</v>
      </c>
      <c r="AN1132" t="s">
        <v>662</v>
      </c>
      <c r="AO1132" t="s">
        <v>34</v>
      </c>
      <c r="AP1132" t="s">
        <v>717</v>
      </c>
      <c r="AR1132" t="s">
        <v>49</v>
      </c>
      <c r="AS1132" s="5" t="e">
        <f t="shared" si="11"/>
        <v>#N/A</v>
      </c>
      <c r="AT1132">
        <v>0</v>
      </c>
      <c r="AU1132">
        <v>0</v>
      </c>
      <c r="AV1132" t="e">
        <f>VLOOKUP(B1132,#REF!,1,0)</f>
        <v>#REF!</v>
      </c>
    </row>
    <row r="1133" spans="1:48">
      <c r="A1133" s="5" t="str">
        <f>VLOOKUP(B1133,'Item in worksheet'!J:J,1,0)</f>
        <v>UH10-2348</v>
      </c>
      <c r="B1133" s="24" t="s">
        <v>1783</v>
      </c>
      <c r="C1133" s="13" t="s">
        <v>2113</v>
      </c>
      <c r="E1133" t="s">
        <v>1935</v>
      </c>
      <c r="F1133" t="s">
        <v>34</v>
      </c>
      <c r="G1133" t="s">
        <v>843</v>
      </c>
      <c r="H1133" t="s">
        <v>58</v>
      </c>
      <c r="I1133" t="s">
        <v>99</v>
      </c>
      <c r="J1133" t="s">
        <v>838</v>
      </c>
      <c r="K1133" s="1" t="s">
        <v>855</v>
      </c>
      <c r="L1133" t="s">
        <v>40</v>
      </c>
      <c r="M1133" t="s">
        <v>60</v>
      </c>
      <c r="N1133" t="s">
        <v>42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Y1133" t="s">
        <v>43</v>
      </c>
      <c r="Z1133">
        <v>800</v>
      </c>
      <c r="AA1133" t="s">
        <v>158</v>
      </c>
      <c r="AB1133">
        <v>9</v>
      </c>
      <c r="AC1133" t="s">
        <v>53</v>
      </c>
      <c r="AF1133" t="s">
        <v>42</v>
      </c>
      <c r="AG1133" t="s">
        <v>34</v>
      </c>
      <c r="AH1133" s="12" t="s">
        <v>34</v>
      </c>
      <c r="AM1133" t="s">
        <v>46</v>
      </c>
      <c r="AN1133" t="s">
        <v>662</v>
      </c>
      <c r="AO1133" t="s">
        <v>34</v>
      </c>
      <c r="AP1133" t="s">
        <v>717</v>
      </c>
      <c r="AR1133" t="s">
        <v>49</v>
      </c>
      <c r="AS1133" s="5" t="e">
        <f t="shared" si="11"/>
        <v>#N/A</v>
      </c>
      <c r="AT1133">
        <v>0</v>
      </c>
      <c r="AU1133">
        <v>0</v>
      </c>
      <c r="AV1133" t="e">
        <f>VLOOKUP(B1133,#REF!,1,0)</f>
        <v>#REF!</v>
      </c>
    </row>
    <row r="1134" spans="1:48">
      <c r="A1134" s="5" t="str">
        <f>VLOOKUP(B1134,'Item in worksheet'!J:J,1,0)</f>
        <v>UH12-2349</v>
      </c>
      <c r="B1134" s="24" t="s">
        <v>1784</v>
      </c>
      <c r="C1134" s="13" t="s">
        <v>2113</v>
      </c>
      <c r="E1134" t="s">
        <v>1935</v>
      </c>
      <c r="F1134" t="s">
        <v>34</v>
      </c>
      <c r="G1134" t="s">
        <v>843</v>
      </c>
      <c r="H1134" t="s">
        <v>58</v>
      </c>
      <c r="I1134" t="s">
        <v>99</v>
      </c>
      <c r="J1134" t="s">
        <v>838</v>
      </c>
      <c r="K1134" s="1" t="s">
        <v>855</v>
      </c>
      <c r="L1134" t="s">
        <v>40</v>
      </c>
      <c r="M1134" t="s">
        <v>60</v>
      </c>
      <c r="N1134" t="s">
        <v>42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Y1134" t="s">
        <v>43</v>
      </c>
      <c r="Z1134">
        <v>800</v>
      </c>
      <c r="AA1134" t="s">
        <v>158</v>
      </c>
      <c r="AB1134">
        <v>9</v>
      </c>
      <c r="AC1134" t="s">
        <v>1907</v>
      </c>
      <c r="AF1134" t="s">
        <v>42</v>
      </c>
      <c r="AG1134" t="s">
        <v>34</v>
      </c>
      <c r="AH1134" s="12" t="s">
        <v>34</v>
      </c>
      <c r="AM1134" t="s">
        <v>46</v>
      </c>
      <c r="AN1134" t="s">
        <v>662</v>
      </c>
      <c r="AO1134" t="s">
        <v>34</v>
      </c>
      <c r="AP1134" t="s">
        <v>717</v>
      </c>
      <c r="AR1134" t="s">
        <v>49</v>
      </c>
      <c r="AS1134" s="5" t="e">
        <f t="shared" si="11"/>
        <v>#N/A</v>
      </c>
      <c r="AT1134">
        <v>0</v>
      </c>
      <c r="AU1134">
        <v>0</v>
      </c>
      <c r="AV1134" t="e">
        <f>VLOOKUP(B1134,#REF!,1,0)</f>
        <v>#REF!</v>
      </c>
    </row>
    <row r="1135" spans="1:48">
      <c r="A1135" s="5" t="str">
        <f>VLOOKUP(B1135,'Item in worksheet'!J:J,1,0)</f>
        <v>UH12-2350</v>
      </c>
      <c r="B1135" s="24" t="s">
        <v>1785</v>
      </c>
      <c r="C1135" s="13" t="s">
        <v>2113</v>
      </c>
      <c r="E1135" t="s">
        <v>1935</v>
      </c>
      <c r="F1135" t="s">
        <v>34</v>
      </c>
      <c r="G1135" t="s">
        <v>843</v>
      </c>
      <c r="H1135" t="s">
        <v>58</v>
      </c>
      <c r="I1135" t="s">
        <v>99</v>
      </c>
      <c r="J1135" t="s">
        <v>838</v>
      </c>
      <c r="K1135" s="1" t="s">
        <v>855</v>
      </c>
      <c r="L1135" t="s">
        <v>40</v>
      </c>
      <c r="M1135" t="s">
        <v>60</v>
      </c>
      <c r="N1135" t="s">
        <v>42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Y1135" t="s">
        <v>43</v>
      </c>
      <c r="Z1135">
        <v>800</v>
      </c>
      <c r="AA1135" t="s">
        <v>158</v>
      </c>
      <c r="AB1135">
        <v>9</v>
      </c>
      <c r="AC1135" t="s">
        <v>1908</v>
      </c>
      <c r="AF1135" t="s">
        <v>42</v>
      </c>
      <c r="AG1135" t="s">
        <v>34</v>
      </c>
      <c r="AH1135" s="12" t="s">
        <v>34</v>
      </c>
      <c r="AM1135" t="s">
        <v>46</v>
      </c>
      <c r="AN1135" t="s">
        <v>662</v>
      </c>
      <c r="AO1135" t="s">
        <v>34</v>
      </c>
      <c r="AP1135" t="s">
        <v>717</v>
      </c>
      <c r="AR1135" t="s">
        <v>49</v>
      </c>
      <c r="AS1135" s="5" t="e">
        <f t="shared" si="11"/>
        <v>#N/A</v>
      </c>
      <c r="AT1135">
        <v>0</v>
      </c>
      <c r="AU1135">
        <v>0</v>
      </c>
      <c r="AV1135" t="e">
        <f>VLOOKUP(B1135,#REF!,1,0)</f>
        <v>#REF!</v>
      </c>
    </row>
    <row r="1136" spans="1:48">
      <c r="A1136" s="5" t="str">
        <f>VLOOKUP(B1136,'Item in worksheet'!J:J,1,0)</f>
        <v>UH12-2351</v>
      </c>
      <c r="B1136" s="24" t="s">
        <v>1786</v>
      </c>
      <c r="C1136" s="13" t="s">
        <v>2113</v>
      </c>
      <c r="E1136" t="s">
        <v>1935</v>
      </c>
      <c r="F1136" t="s">
        <v>34</v>
      </c>
      <c r="G1136" t="s">
        <v>843</v>
      </c>
      <c r="H1136" t="s">
        <v>58</v>
      </c>
      <c r="I1136" t="s">
        <v>99</v>
      </c>
      <c r="J1136" t="s">
        <v>838</v>
      </c>
      <c r="K1136" s="1" t="s">
        <v>855</v>
      </c>
      <c r="L1136" t="s">
        <v>40</v>
      </c>
      <c r="M1136" t="s">
        <v>60</v>
      </c>
      <c r="N1136" t="s">
        <v>42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Y1136" t="s">
        <v>43</v>
      </c>
      <c r="Z1136">
        <v>800</v>
      </c>
      <c r="AA1136" t="s">
        <v>158</v>
      </c>
      <c r="AB1136">
        <v>9</v>
      </c>
      <c r="AC1136" t="s">
        <v>1909</v>
      </c>
      <c r="AF1136" t="s">
        <v>42</v>
      </c>
      <c r="AG1136" t="s">
        <v>34</v>
      </c>
      <c r="AH1136" s="12" t="s">
        <v>34</v>
      </c>
      <c r="AM1136" t="s">
        <v>46</v>
      </c>
      <c r="AN1136" t="s">
        <v>662</v>
      </c>
      <c r="AO1136" t="s">
        <v>34</v>
      </c>
      <c r="AP1136" t="s">
        <v>717</v>
      </c>
      <c r="AR1136" t="s">
        <v>49</v>
      </c>
      <c r="AS1136" s="5" t="e">
        <f t="shared" si="11"/>
        <v>#N/A</v>
      </c>
      <c r="AT1136">
        <v>0</v>
      </c>
      <c r="AU1136">
        <v>0</v>
      </c>
      <c r="AV1136" t="e">
        <f>VLOOKUP(B1136,#REF!,1,0)</f>
        <v>#REF!</v>
      </c>
    </row>
    <row r="1137" spans="1:48">
      <c r="A1137" s="5" t="str">
        <f>VLOOKUP(B1137,'Item in worksheet'!J:J,1,0)</f>
        <v>UH10-2229</v>
      </c>
      <c r="B1137" s="24" t="s">
        <v>1788</v>
      </c>
      <c r="C1137" s="13" t="s">
        <v>2124</v>
      </c>
      <c r="E1137" t="s">
        <v>1935</v>
      </c>
      <c r="F1137" t="s">
        <v>34</v>
      </c>
      <c r="G1137" t="s">
        <v>843</v>
      </c>
      <c r="H1137" t="s">
        <v>58</v>
      </c>
      <c r="I1137" t="s">
        <v>99</v>
      </c>
      <c r="J1137" t="s">
        <v>838</v>
      </c>
      <c r="K1137" s="1" t="s">
        <v>855</v>
      </c>
      <c r="L1137" t="s">
        <v>40</v>
      </c>
      <c r="M1137" t="s">
        <v>60</v>
      </c>
      <c r="N1137" t="s">
        <v>42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Y1137" t="s">
        <v>43</v>
      </c>
      <c r="Z1137">
        <v>800</v>
      </c>
      <c r="AA1137" t="s">
        <v>158</v>
      </c>
      <c r="AB1137">
        <v>9</v>
      </c>
      <c r="AC1137" t="s">
        <v>2050</v>
      </c>
      <c r="AF1137" t="s">
        <v>42</v>
      </c>
      <c r="AG1137" t="s">
        <v>34</v>
      </c>
      <c r="AH1137" s="12" t="s">
        <v>34</v>
      </c>
      <c r="AM1137" t="s">
        <v>46</v>
      </c>
      <c r="AN1137" t="s">
        <v>662</v>
      </c>
      <c r="AO1137" t="s">
        <v>34</v>
      </c>
      <c r="AP1137" t="s">
        <v>717</v>
      </c>
      <c r="AR1137" t="s">
        <v>49</v>
      </c>
      <c r="AS1137" s="5" t="e">
        <f t="shared" si="11"/>
        <v>#N/A</v>
      </c>
      <c r="AT1137">
        <v>0</v>
      </c>
      <c r="AU1137">
        <v>0</v>
      </c>
      <c r="AV1137" t="e">
        <f>VLOOKUP(B1137,#REF!,1,0)</f>
        <v>#REF!</v>
      </c>
    </row>
    <row r="1138" spans="1:48">
      <c r="A1138" s="5" t="str">
        <f>VLOOKUP(B1138,'Item in worksheet'!J:J,1,0)</f>
        <v>UH10-2230</v>
      </c>
      <c r="B1138" s="24" t="s">
        <v>1789</v>
      </c>
      <c r="C1138" s="13" t="s">
        <v>2124</v>
      </c>
      <c r="E1138" t="s">
        <v>1935</v>
      </c>
      <c r="F1138" t="s">
        <v>34</v>
      </c>
      <c r="G1138" t="s">
        <v>843</v>
      </c>
      <c r="H1138" t="s">
        <v>58</v>
      </c>
      <c r="I1138" t="s">
        <v>99</v>
      </c>
      <c r="J1138" t="s">
        <v>838</v>
      </c>
      <c r="K1138" s="1" t="s">
        <v>855</v>
      </c>
      <c r="L1138" t="s">
        <v>40</v>
      </c>
      <c r="M1138" t="s">
        <v>60</v>
      </c>
      <c r="N1138" t="s">
        <v>42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Y1138" t="s">
        <v>43</v>
      </c>
      <c r="Z1138">
        <v>800</v>
      </c>
      <c r="AA1138" t="s">
        <v>158</v>
      </c>
      <c r="AB1138">
        <v>9</v>
      </c>
      <c r="AC1138" t="s">
        <v>45</v>
      </c>
      <c r="AF1138" t="s">
        <v>42</v>
      </c>
      <c r="AG1138" t="s">
        <v>34</v>
      </c>
      <c r="AH1138" s="12" t="s">
        <v>34</v>
      </c>
      <c r="AM1138" t="s">
        <v>46</v>
      </c>
      <c r="AN1138" t="s">
        <v>662</v>
      </c>
      <c r="AO1138" t="s">
        <v>34</v>
      </c>
      <c r="AP1138" t="s">
        <v>717</v>
      </c>
      <c r="AR1138" t="s">
        <v>49</v>
      </c>
      <c r="AS1138" s="5" t="e">
        <f t="shared" si="11"/>
        <v>#N/A</v>
      </c>
      <c r="AT1138">
        <v>0</v>
      </c>
      <c r="AU1138">
        <v>0</v>
      </c>
      <c r="AV1138" t="e">
        <f>VLOOKUP(B1138,#REF!,1,0)</f>
        <v>#REF!</v>
      </c>
    </row>
    <row r="1139" spans="1:48">
      <c r="A1139" s="5" t="str">
        <f>VLOOKUP(B1139,'Item in worksheet'!J:J,1,0)</f>
        <v>UH10-2231</v>
      </c>
      <c r="B1139" s="24" t="s">
        <v>1790</v>
      </c>
      <c r="C1139" s="13" t="s">
        <v>2124</v>
      </c>
      <c r="E1139" t="s">
        <v>1935</v>
      </c>
      <c r="F1139" t="s">
        <v>34</v>
      </c>
      <c r="G1139" t="s">
        <v>843</v>
      </c>
      <c r="H1139" t="s">
        <v>58</v>
      </c>
      <c r="I1139" t="s">
        <v>99</v>
      </c>
      <c r="J1139" t="s">
        <v>838</v>
      </c>
      <c r="K1139" s="1" t="s">
        <v>855</v>
      </c>
      <c r="L1139" t="s">
        <v>40</v>
      </c>
      <c r="M1139" t="s">
        <v>60</v>
      </c>
      <c r="N1139" t="s">
        <v>42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Y1139" t="s">
        <v>43</v>
      </c>
      <c r="Z1139">
        <v>800</v>
      </c>
      <c r="AA1139" t="s">
        <v>158</v>
      </c>
      <c r="AB1139">
        <v>9</v>
      </c>
      <c r="AC1139" t="s">
        <v>53</v>
      </c>
      <c r="AF1139" t="s">
        <v>42</v>
      </c>
      <c r="AG1139" t="s">
        <v>34</v>
      </c>
      <c r="AH1139" s="12" t="s">
        <v>34</v>
      </c>
      <c r="AM1139" t="s">
        <v>46</v>
      </c>
      <c r="AN1139" t="s">
        <v>662</v>
      </c>
      <c r="AO1139" t="s">
        <v>34</v>
      </c>
      <c r="AP1139" t="s">
        <v>717</v>
      </c>
      <c r="AR1139" t="s">
        <v>49</v>
      </c>
      <c r="AS1139" s="5" t="e">
        <f t="shared" si="11"/>
        <v>#N/A</v>
      </c>
      <c r="AT1139">
        <v>0</v>
      </c>
      <c r="AU1139">
        <v>0</v>
      </c>
      <c r="AV1139" t="e">
        <f>VLOOKUP(B1139,#REF!,1,0)</f>
        <v>#REF!</v>
      </c>
    </row>
    <row r="1140" spans="1:48">
      <c r="A1140" s="5" t="str">
        <f>VLOOKUP(B1140,'Item in worksheet'!J:J,1,0)</f>
        <v>UH12-2232</v>
      </c>
      <c r="B1140" s="24" t="s">
        <v>1792</v>
      </c>
      <c r="C1140" s="13" t="s">
        <v>2124</v>
      </c>
      <c r="E1140" t="s">
        <v>1935</v>
      </c>
      <c r="F1140" t="s">
        <v>34</v>
      </c>
      <c r="G1140" t="s">
        <v>843</v>
      </c>
      <c r="H1140" t="s">
        <v>58</v>
      </c>
      <c r="I1140" t="s">
        <v>99</v>
      </c>
      <c r="J1140" t="s">
        <v>838</v>
      </c>
      <c r="K1140" s="1" t="s">
        <v>855</v>
      </c>
      <c r="L1140" t="s">
        <v>40</v>
      </c>
      <c r="M1140" t="s">
        <v>60</v>
      </c>
      <c r="N1140" t="s">
        <v>42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Y1140" t="s">
        <v>43</v>
      </c>
      <c r="Z1140">
        <v>800</v>
      </c>
      <c r="AA1140" t="s">
        <v>158</v>
      </c>
      <c r="AB1140">
        <v>9</v>
      </c>
      <c r="AC1140" t="s">
        <v>1907</v>
      </c>
      <c r="AF1140" t="s">
        <v>42</v>
      </c>
      <c r="AG1140" t="s">
        <v>34</v>
      </c>
      <c r="AH1140" s="12" t="s">
        <v>34</v>
      </c>
      <c r="AM1140" t="s">
        <v>46</v>
      </c>
      <c r="AN1140" t="s">
        <v>662</v>
      </c>
      <c r="AO1140" t="s">
        <v>34</v>
      </c>
      <c r="AP1140" t="s">
        <v>717</v>
      </c>
      <c r="AR1140" t="s">
        <v>49</v>
      </c>
      <c r="AS1140" s="5" t="e">
        <f t="shared" si="11"/>
        <v>#N/A</v>
      </c>
      <c r="AT1140">
        <v>0</v>
      </c>
      <c r="AU1140">
        <v>0</v>
      </c>
      <c r="AV1140" t="e">
        <f>VLOOKUP(B1140,#REF!,1,0)</f>
        <v>#REF!</v>
      </c>
    </row>
    <row r="1141" spans="1:48">
      <c r="A1141" s="5" t="str">
        <f>VLOOKUP(B1141,'Item in worksheet'!J:J,1,0)</f>
        <v>UH12-2233</v>
      </c>
      <c r="B1141" s="24" t="s">
        <v>1794</v>
      </c>
      <c r="C1141" s="13" t="s">
        <v>2124</v>
      </c>
      <c r="E1141" t="s">
        <v>1935</v>
      </c>
      <c r="F1141" t="s">
        <v>34</v>
      </c>
      <c r="G1141" t="s">
        <v>843</v>
      </c>
      <c r="H1141" t="s">
        <v>58</v>
      </c>
      <c r="I1141" t="s">
        <v>99</v>
      </c>
      <c r="J1141" t="s">
        <v>838</v>
      </c>
      <c r="K1141" s="1" t="s">
        <v>855</v>
      </c>
      <c r="L1141" t="s">
        <v>40</v>
      </c>
      <c r="M1141" t="s">
        <v>60</v>
      </c>
      <c r="N1141" t="s">
        <v>42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Y1141" t="s">
        <v>43</v>
      </c>
      <c r="Z1141">
        <v>800</v>
      </c>
      <c r="AA1141" t="s">
        <v>158</v>
      </c>
      <c r="AB1141">
        <v>9</v>
      </c>
      <c r="AC1141" t="s">
        <v>1908</v>
      </c>
      <c r="AF1141" t="s">
        <v>42</v>
      </c>
      <c r="AG1141" t="s">
        <v>34</v>
      </c>
      <c r="AH1141" s="12" t="s">
        <v>34</v>
      </c>
      <c r="AM1141" t="s">
        <v>46</v>
      </c>
      <c r="AN1141" t="s">
        <v>662</v>
      </c>
      <c r="AO1141" t="s">
        <v>34</v>
      </c>
      <c r="AP1141" t="s">
        <v>717</v>
      </c>
      <c r="AR1141" t="s">
        <v>49</v>
      </c>
      <c r="AS1141" s="5" t="e">
        <f t="shared" si="11"/>
        <v>#N/A</v>
      </c>
      <c r="AT1141">
        <v>0</v>
      </c>
      <c r="AU1141">
        <v>0</v>
      </c>
      <c r="AV1141" t="e">
        <f>VLOOKUP(B1141,#REF!,1,0)</f>
        <v>#REF!</v>
      </c>
    </row>
    <row r="1142" spans="1:48">
      <c r="A1142" s="5" t="str">
        <f>VLOOKUP(B1142,'Item in worksheet'!J:J,1,0)</f>
        <v>UH12-2234</v>
      </c>
      <c r="B1142" s="24" t="s">
        <v>1796</v>
      </c>
      <c r="C1142" s="13" t="s">
        <v>2124</v>
      </c>
      <c r="E1142" t="s">
        <v>1935</v>
      </c>
      <c r="F1142" t="s">
        <v>34</v>
      </c>
      <c r="G1142" t="s">
        <v>843</v>
      </c>
      <c r="H1142" t="s">
        <v>58</v>
      </c>
      <c r="I1142" t="s">
        <v>99</v>
      </c>
      <c r="J1142" t="s">
        <v>838</v>
      </c>
      <c r="K1142" s="1" t="s">
        <v>855</v>
      </c>
      <c r="L1142" t="s">
        <v>40</v>
      </c>
      <c r="M1142" t="s">
        <v>60</v>
      </c>
      <c r="N1142" t="s">
        <v>42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Y1142" t="s">
        <v>43</v>
      </c>
      <c r="Z1142">
        <v>800</v>
      </c>
      <c r="AA1142" t="s">
        <v>158</v>
      </c>
      <c r="AB1142">
        <v>9</v>
      </c>
      <c r="AC1142" t="s">
        <v>1909</v>
      </c>
      <c r="AF1142" t="s">
        <v>42</v>
      </c>
      <c r="AG1142" t="s">
        <v>34</v>
      </c>
      <c r="AH1142" s="12" t="s">
        <v>34</v>
      </c>
      <c r="AM1142" t="s">
        <v>46</v>
      </c>
      <c r="AN1142" t="s">
        <v>662</v>
      </c>
      <c r="AO1142" t="s">
        <v>34</v>
      </c>
      <c r="AP1142" t="s">
        <v>717</v>
      </c>
      <c r="AR1142" t="s">
        <v>49</v>
      </c>
      <c r="AS1142" s="5" t="e">
        <f t="shared" si="11"/>
        <v>#N/A</v>
      </c>
      <c r="AT1142">
        <v>0</v>
      </c>
      <c r="AU1142">
        <v>0</v>
      </c>
      <c r="AV1142" t="e">
        <f>VLOOKUP(B1142,#REF!,1,0)</f>
        <v>#REF!</v>
      </c>
    </row>
    <row r="1143" spans="1:48">
      <c r="A1143" s="5" t="str">
        <f>VLOOKUP(B1143,'Item in worksheet'!J:J,1,0)</f>
        <v>UHK10-0090</v>
      </c>
      <c r="B1143" t="s">
        <v>857</v>
      </c>
      <c r="C1143" s="13" t="s">
        <v>2114</v>
      </c>
      <c r="D1143" t="s">
        <v>683</v>
      </c>
      <c r="E1143" s="203" t="s">
        <v>2573</v>
      </c>
      <c r="F1143" t="s">
        <v>34</v>
      </c>
      <c r="G1143" t="s">
        <v>858</v>
      </c>
      <c r="H1143" t="s">
        <v>36</v>
      </c>
      <c r="I1143" t="s">
        <v>816</v>
      </c>
      <c r="J1143" t="s">
        <v>859</v>
      </c>
      <c r="K1143" s="1" t="s">
        <v>860</v>
      </c>
      <c r="L1143" t="s">
        <v>40</v>
      </c>
      <c r="M1143" t="s">
        <v>50</v>
      </c>
      <c r="N1143" t="s">
        <v>42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Y1143" t="s">
        <v>43</v>
      </c>
      <c r="Z1143">
        <v>800</v>
      </c>
      <c r="AA1143" t="s">
        <v>44</v>
      </c>
      <c r="AB1143">
        <v>9</v>
      </c>
      <c r="AC1143" s="5" t="s">
        <v>2138</v>
      </c>
      <c r="AF1143" t="s">
        <v>42</v>
      </c>
      <c r="AG1143" t="s">
        <v>34</v>
      </c>
      <c r="AH1143" s="12" t="s">
        <v>34</v>
      </c>
      <c r="AM1143" t="s">
        <v>46</v>
      </c>
      <c r="AN1143" t="s">
        <v>662</v>
      </c>
      <c r="AO1143" t="s">
        <v>34</v>
      </c>
      <c r="AP1143" t="s">
        <v>48</v>
      </c>
      <c r="AQ1143" t="s">
        <v>34</v>
      </c>
      <c r="AR1143" t="s">
        <v>49</v>
      </c>
      <c r="AS1143" s="5" t="e">
        <f t="shared" si="11"/>
        <v>#N/A</v>
      </c>
      <c r="AT1143">
        <v>0</v>
      </c>
      <c r="AU1143">
        <v>0</v>
      </c>
      <c r="AV1143" t="e">
        <f>VLOOKUP(B1143,#REF!,1,0)</f>
        <v>#REF!</v>
      </c>
    </row>
    <row r="1144" spans="1:48">
      <c r="A1144" s="5" t="str">
        <f>VLOOKUP(B1144,'Item in worksheet'!J:J,1,0)</f>
        <v>UHK10-0091</v>
      </c>
      <c r="B1144" t="s">
        <v>861</v>
      </c>
      <c r="C1144" t="s">
        <v>2114</v>
      </c>
      <c r="D1144" t="s">
        <v>683</v>
      </c>
      <c r="E1144" s="203" t="s">
        <v>2573</v>
      </c>
      <c r="F1144" t="s">
        <v>34</v>
      </c>
      <c r="G1144" t="s">
        <v>858</v>
      </c>
      <c r="H1144" t="s">
        <v>36</v>
      </c>
      <c r="I1144" t="s">
        <v>816</v>
      </c>
      <c r="J1144" t="s">
        <v>862</v>
      </c>
      <c r="K1144" s="1" t="s">
        <v>860</v>
      </c>
      <c r="L1144" t="s">
        <v>40</v>
      </c>
      <c r="M1144" t="s">
        <v>50</v>
      </c>
      <c r="N1144" t="s">
        <v>42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Y1144" t="s">
        <v>43</v>
      </c>
      <c r="Z1144">
        <v>800</v>
      </c>
      <c r="AA1144" t="s">
        <v>44</v>
      </c>
      <c r="AB1144">
        <v>9</v>
      </c>
      <c r="AC1144" s="5" t="s">
        <v>2139</v>
      </c>
      <c r="AF1144" t="s">
        <v>42</v>
      </c>
      <c r="AG1144" t="s">
        <v>34</v>
      </c>
      <c r="AH1144" s="12" t="s">
        <v>34</v>
      </c>
      <c r="AM1144" t="s">
        <v>46</v>
      </c>
      <c r="AN1144" t="s">
        <v>662</v>
      </c>
      <c r="AO1144" t="s">
        <v>34</v>
      </c>
      <c r="AP1144" t="s">
        <v>48</v>
      </c>
      <c r="AQ1144" t="s">
        <v>34</v>
      </c>
      <c r="AR1144" t="s">
        <v>49</v>
      </c>
      <c r="AS1144" s="5" t="e">
        <f t="shared" ref="AS1144:AS1154" si="12">VLOOKUP(C1144,$C$1:$C$822,1,0)</f>
        <v>#N/A</v>
      </c>
      <c r="AT1144">
        <v>0</v>
      </c>
      <c r="AU1144">
        <v>0</v>
      </c>
      <c r="AV1144" t="e">
        <f>VLOOKUP(B1144,#REF!,1,0)</f>
        <v>#REF!</v>
      </c>
    </row>
    <row r="1145" spans="1:48">
      <c r="A1145" s="5" t="str">
        <f>VLOOKUP(B1145,'Item in worksheet'!J:J,1,0)</f>
        <v>UHK12-0138</v>
      </c>
      <c r="B1145" t="s">
        <v>863</v>
      </c>
      <c r="C1145" t="s">
        <v>2114</v>
      </c>
      <c r="D1145" t="s">
        <v>683</v>
      </c>
      <c r="E1145" s="203" t="s">
        <v>2573</v>
      </c>
      <c r="F1145" t="s">
        <v>34</v>
      </c>
      <c r="G1145" t="s">
        <v>858</v>
      </c>
      <c r="H1145" t="s">
        <v>58</v>
      </c>
      <c r="I1145" t="s">
        <v>816</v>
      </c>
      <c r="J1145" t="s">
        <v>864</v>
      </c>
      <c r="K1145" s="1" t="s">
        <v>865</v>
      </c>
      <c r="L1145" t="s">
        <v>40</v>
      </c>
      <c r="M1145" t="s">
        <v>50</v>
      </c>
      <c r="N1145" t="s">
        <v>42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Y1145" t="s">
        <v>43</v>
      </c>
      <c r="Z1145">
        <v>800</v>
      </c>
      <c r="AA1145" t="s">
        <v>44</v>
      </c>
      <c r="AB1145">
        <v>9</v>
      </c>
      <c r="AC1145" s="5" t="s">
        <v>2140</v>
      </c>
      <c r="AF1145" t="s">
        <v>42</v>
      </c>
      <c r="AG1145" t="s">
        <v>34</v>
      </c>
      <c r="AH1145" s="12" t="s">
        <v>34</v>
      </c>
      <c r="AM1145" t="s">
        <v>46</v>
      </c>
      <c r="AN1145" t="s">
        <v>662</v>
      </c>
      <c r="AO1145" t="s">
        <v>34</v>
      </c>
      <c r="AP1145" t="s">
        <v>48</v>
      </c>
      <c r="AQ1145" t="s">
        <v>34</v>
      </c>
      <c r="AR1145" t="s">
        <v>49</v>
      </c>
      <c r="AS1145" s="5" t="e">
        <f t="shared" si="12"/>
        <v>#N/A</v>
      </c>
      <c r="AT1145">
        <v>0</v>
      </c>
      <c r="AU1145">
        <v>0</v>
      </c>
      <c r="AV1145" t="e">
        <f>VLOOKUP(B1145,#REF!,1,0)</f>
        <v>#REF!</v>
      </c>
    </row>
    <row r="1146" spans="1:48">
      <c r="A1146" s="5" t="str">
        <f>VLOOKUP(B1146,'Item in worksheet'!J:J,1,0)</f>
        <v>UHK12-0139</v>
      </c>
      <c r="B1146" t="s">
        <v>866</v>
      </c>
      <c r="C1146" t="s">
        <v>2114</v>
      </c>
      <c r="D1146" t="s">
        <v>683</v>
      </c>
      <c r="E1146" s="203" t="s">
        <v>2573</v>
      </c>
      <c r="F1146" t="s">
        <v>34</v>
      </c>
      <c r="G1146" t="s">
        <v>858</v>
      </c>
      <c r="H1146" t="s">
        <v>58</v>
      </c>
      <c r="I1146" t="s">
        <v>816</v>
      </c>
      <c r="J1146" t="s">
        <v>819</v>
      </c>
      <c r="K1146" s="1" t="s">
        <v>855</v>
      </c>
      <c r="L1146" t="s">
        <v>40</v>
      </c>
      <c r="M1146" t="s">
        <v>50</v>
      </c>
      <c r="N1146" t="s">
        <v>42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Y1146" t="s">
        <v>43</v>
      </c>
      <c r="Z1146">
        <v>800</v>
      </c>
      <c r="AA1146" t="s">
        <v>44</v>
      </c>
      <c r="AB1146">
        <v>9</v>
      </c>
      <c r="AC1146" s="5" t="s">
        <v>2141</v>
      </c>
      <c r="AF1146" t="s">
        <v>42</v>
      </c>
      <c r="AG1146" t="s">
        <v>34</v>
      </c>
      <c r="AH1146" s="12" t="s">
        <v>34</v>
      </c>
      <c r="AM1146" t="s">
        <v>46</v>
      </c>
      <c r="AN1146" t="s">
        <v>662</v>
      </c>
      <c r="AO1146" t="s">
        <v>34</v>
      </c>
      <c r="AP1146" t="s">
        <v>48</v>
      </c>
      <c r="AQ1146" t="s">
        <v>34</v>
      </c>
      <c r="AR1146" t="s">
        <v>49</v>
      </c>
      <c r="AS1146" s="5" t="e">
        <f t="shared" si="12"/>
        <v>#N/A</v>
      </c>
      <c r="AT1146">
        <v>0</v>
      </c>
      <c r="AU1146">
        <v>0</v>
      </c>
      <c r="AV1146" t="e">
        <f>VLOOKUP(B1146,#REF!,1,0)</f>
        <v>#REF!</v>
      </c>
    </row>
    <row r="1147" spans="1:48">
      <c r="A1147" s="5" t="str">
        <f>VLOOKUP(B1147,'Item in worksheet'!J:J,1,0)</f>
        <v>UHK13-0092</v>
      </c>
      <c r="B1147" t="s">
        <v>867</v>
      </c>
      <c r="C1147" t="s">
        <v>2114</v>
      </c>
      <c r="D1147" t="s">
        <v>683</v>
      </c>
      <c r="E1147" s="203" t="s">
        <v>2573</v>
      </c>
      <c r="F1147" t="s">
        <v>34</v>
      </c>
      <c r="G1147" t="s">
        <v>858</v>
      </c>
      <c r="H1147" t="s">
        <v>64</v>
      </c>
      <c r="I1147" t="s">
        <v>816</v>
      </c>
      <c r="J1147" t="s">
        <v>859</v>
      </c>
      <c r="K1147" s="1" t="s">
        <v>868</v>
      </c>
      <c r="L1147" t="s">
        <v>40</v>
      </c>
      <c r="M1147" t="s">
        <v>50</v>
      </c>
      <c r="N1147" t="s">
        <v>42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Y1147" t="s">
        <v>43</v>
      </c>
      <c r="Z1147">
        <v>800</v>
      </c>
      <c r="AA1147" t="s">
        <v>44</v>
      </c>
      <c r="AB1147">
        <v>9</v>
      </c>
      <c r="AC1147" s="5" t="s">
        <v>2142</v>
      </c>
      <c r="AF1147" t="s">
        <v>42</v>
      </c>
      <c r="AG1147" t="s">
        <v>34</v>
      </c>
      <c r="AH1147" s="12" t="s">
        <v>34</v>
      </c>
      <c r="AM1147" t="s">
        <v>46</v>
      </c>
      <c r="AN1147" t="s">
        <v>662</v>
      </c>
      <c r="AO1147" t="s">
        <v>34</v>
      </c>
      <c r="AP1147" t="s">
        <v>48</v>
      </c>
      <c r="AQ1147" t="s">
        <v>34</v>
      </c>
      <c r="AR1147" t="s">
        <v>49</v>
      </c>
      <c r="AS1147" s="5" t="e">
        <f t="shared" si="12"/>
        <v>#N/A</v>
      </c>
      <c r="AT1147">
        <v>0</v>
      </c>
      <c r="AU1147">
        <v>0</v>
      </c>
      <c r="AV1147" t="e">
        <f>VLOOKUP(B1147,#REF!,1,0)</f>
        <v>#REF!</v>
      </c>
    </row>
    <row r="1148" spans="1:48">
      <c r="A1148" s="5" t="str">
        <f>VLOOKUP(B1148,'Item in worksheet'!J:J,1,0)</f>
        <v>UHK13-0093</v>
      </c>
      <c r="B1148" t="s">
        <v>869</v>
      </c>
      <c r="C1148" t="s">
        <v>2114</v>
      </c>
      <c r="D1148" t="s">
        <v>683</v>
      </c>
      <c r="E1148" s="203" t="s">
        <v>2573</v>
      </c>
      <c r="F1148" t="s">
        <v>34</v>
      </c>
      <c r="G1148" t="s">
        <v>858</v>
      </c>
      <c r="H1148" t="s">
        <v>64</v>
      </c>
      <c r="I1148" t="s">
        <v>816</v>
      </c>
      <c r="J1148" t="s">
        <v>862</v>
      </c>
      <c r="K1148" s="1" t="s">
        <v>870</v>
      </c>
      <c r="L1148" t="s">
        <v>40</v>
      </c>
      <c r="M1148" t="s">
        <v>50</v>
      </c>
      <c r="N1148" t="s">
        <v>42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Y1148" t="s">
        <v>43</v>
      </c>
      <c r="Z1148">
        <v>800</v>
      </c>
      <c r="AA1148" t="s">
        <v>44</v>
      </c>
      <c r="AB1148">
        <v>9</v>
      </c>
      <c r="AC1148" s="5" t="s">
        <v>2143</v>
      </c>
      <c r="AF1148" t="s">
        <v>42</v>
      </c>
      <c r="AG1148" t="s">
        <v>34</v>
      </c>
      <c r="AH1148" s="12" t="s">
        <v>34</v>
      </c>
      <c r="AM1148" t="s">
        <v>46</v>
      </c>
      <c r="AN1148" t="s">
        <v>662</v>
      </c>
      <c r="AO1148" t="s">
        <v>34</v>
      </c>
      <c r="AP1148" t="s">
        <v>48</v>
      </c>
      <c r="AQ1148" t="s">
        <v>34</v>
      </c>
      <c r="AR1148" t="s">
        <v>49</v>
      </c>
      <c r="AS1148" s="5" t="e">
        <f t="shared" si="12"/>
        <v>#N/A</v>
      </c>
      <c r="AT1148">
        <v>0</v>
      </c>
      <c r="AU1148">
        <v>0</v>
      </c>
      <c r="AV1148" t="e">
        <f>VLOOKUP(B1148,#REF!,1,0)</f>
        <v>#REF!</v>
      </c>
    </row>
    <row r="1149" spans="1:48">
      <c r="A1149" s="5" t="str">
        <f>VLOOKUP(B1149,'Item in worksheet'!J:J,1,0)</f>
        <v>UHK10-0122</v>
      </c>
      <c r="B1149" t="s">
        <v>871</v>
      </c>
      <c r="C1149" t="s">
        <v>2115</v>
      </c>
      <c r="D1149" t="s">
        <v>683</v>
      </c>
      <c r="E1149" s="203" t="s">
        <v>2573</v>
      </c>
      <c r="F1149" t="s">
        <v>34</v>
      </c>
      <c r="G1149" t="s">
        <v>858</v>
      </c>
      <c r="H1149" t="s">
        <v>36</v>
      </c>
      <c r="I1149" t="s">
        <v>705</v>
      </c>
      <c r="J1149" t="s">
        <v>872</v>
      </c>
      <c r="K1149" s="1" t="s">
        <v>873</v>
      </c>
      <c r="L1149" t="s">
        <v>40</v>
      </c>
      <c r="M1149" t="s">
        <v>60</v>
      </c>
      <c r="N1149" t="s">
        <v>42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Y1149" t="s">
        <v>43</v>
      </c>
      <c r="Z1149">
        <v>800</v>
      </c>
      <c r="AA1149" t="s">
        <v>44</v>
      </c>
      <c r="AB1149">
        <v>9</v>
      </c>
      <c r="AC1149" s="5" t="s">
        <v>2138</v>
      </c>
      <c r="AF1149" t="s">
        <v>42</v>
      </c>
      <c r="AG1149" t="s">
        <v>34</v>
      </c>
      <c r="AH1149" s="12" t="s">
        <v>34</v>
      </c>
      <c r="AM1149" t="s">
        <v>46</v>
      </c>
      <c r="AN1149" t="s">
        <v>662</v>
      </c>
      <c r="AO1149" t="s">
        <v>34</v>
      </c>
      <c r="AP1149" t="s">
        <v>48</v>
      </c>
      <c r="AQ1149" t="s">
        <v>34</v>
      </c>
      <c r="AR1149" t="s">
        <v>49</v>
      </c>
      <c r="AS1149" s="5" t="e">
        <f t="shared" si="12"/>
        <v>#N/A</v>
      </c>
      <c r="AT1149">
        <v>0</v>
      </c>
      <c r="AU1149">
        <v>0</v>
      </c>
      <c r="AV1149" t="e">
        <f>VLOOKUP(B1149,#REF!,1,0)</f>
        <v>#REF!</v>
      </c>
    </row>
    <row r="1150" spans="1:48">
      <c r="A1150" s="5" t="str">
        <f>VLOOKUP(B1150,'Item in worksheet'!J:J,1,0)</f>
        <v>UHK10-0123</v>
      </c>
      <c r="B1150" t="s">
        <v>874</v>
      </c>
      <c r="C1150" t="s">
        <v>2115</v>
      </c>
      <c r="D1150" t="s">
        <v>683</v>
      </c>
      <c r="E1150" s="203" t="s">
        <v>2573</v>
      </c>
      <c r="F1150" t="s">
        <v>34</v>
      </c>
      <c r="G1150" t="s">
        <v>858</v>
      </c>
      <c r="H1150" t="s">
        <v>36</v>
      </c>
      <c r="I1150" t="s">
        <v>705</v>
      </c>
      <c r="J1150" t="s">
        <v>136</v>
      </c>
      <c r="K1150" s="1" t="s">
        <v>860</v>
      </c>
      <c r="L1150" t="s">
        <v>40</v>
      </c>
      <c r="M1150" t="s">
        <v>60</v>
      </c>
      <c r="N1150" t="s">
        <v>42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Y1150" t="s">
        <v>43</v>
      </c>
      <c r="Z1150">
        <v>800</v>
      </c>
      <c r="AA1150" t="s">
        <v>44</v>
      </c>
      <c r="AB1150">
        <v>9</v>
      </c>
      <c r="AC1150" s="5" t="s">
        <v>2139</v>
      </c>
      <c r="AF1150" t="s">
        <v>42</v>
      </c>
      <c r="AG1150" t="s">
        <v>34</v>
      </c>
      <c r="AH1150" s="12" t="s">
        <v>34</v>
      </c>
      <c r="AM1150" t="s">
        <v>46</v>
      </c>
      <c r="AN1150" t="s">
        <v>662</v>
      </c>
      <c r="AO1150" t="s">
        <v>34</v>
      </c>
      <c r="AP1150" t="s">
        <v>48</v>
      </c>
      <c r="AQ1150" t="s">
        <v>34</v>
      </c>
      <c r="AR1150" t="s">
        <v>49</v>
      </c>
      <c r="AS1150" s="5" t="e">
        <f t="shared" si="12"/>
        <v>#N/A</v>
      </c>
      <c r="AT1150">
        <v>0</v>
      </c>
      <c r="AU1150">
        <v>0</v>
      </c>
      <c r="AV1150" t="e">
        <f>VLOOKUP(B1150,#REF!,1,0)</f>
        <v>#REF!</v>
      </c>
    </row>
    <row r="1151" spans="1:48">
      <c r="A1151" s="5" t="str">
        <f>VLOOKUP(B1151,'Item in worksheet'!J:J,1,0)</f>
        <v>UHK10-0126</v>
      </c>
      <c r="B1151" t="s">
        <v>875</v>
      </c>
      <c r="C1151" t="s">
        <v>2116</v>
      </c>
      <c r="D1151" t="s">
        <v>683</v>
      </c>
      <c r="E1151" s="203" t="s">
        <v>2573</v>
      </c>
      <c r="F1151" t="s">
        <v>34</v>
      </c>
      <c r="G1151" t="s">
        <v>858</v>
      </c>
      <c r="H1151" t="s">
        <v>36</v>
      </c>
      <c r="I1151" t="s">
        <v>876</v>
      </c>
      <c r="J1151" t="s">
        <v>872</v>
      </c>
      <c r="K1151" s="1" t="s">
        <v>873</v>
      </c>
      <c r="L1151" t="s">
        <v>40</v>
      </c>
      <c r="M1151" t="s">
        <v>60</v>
      </c>
      <c r="N1151" t="s">
        <v>42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Y1151" t="s">
        <v>43</v>
      </c>
      <c r="Z1151">
        <v>800</v>
      </c>
      <c r="AA1151" t="s">
        <v>44</v>
      </c>
      <c r="AB1151">
        <v>9</v>
      </c>
      <c r="AC1151" s="5" t="s">
        <v>2138</v>
      </c>
      <c r="AF1151" t="s">
        <v>42</v>
      </c>
      <c r="AG1151" t="s">
        <v>34</v>
      </c>
      <c r="AH1151" s="12" t="s">
        <v>34</v>
      </c>
      <c r="AM1151" t="s">
        <v>46</v>
      </c>
      <c r="AN1151" t="s">
        <v>662</v>
      </c>
      <c r="AO1151" t="s">
        <v>34</v>
      </c>
      <c r="AP1151" t="s">
        <v>48</v>
      </c>
      <c r="AQ1151" t="s">
        <v>34</v>
      </c>
      <c r="AR1151" t="s">
        <v>49</v>
      </c>
      <c r="AS1151" s="5" t="e">
        <f t="shared" si="12"/>
        <v>#N/A</v>
      </c>
      <c r="AT1151">
        <v>0</v>
      </c>
      <c r="AU1151">
        <v>0</v>
      </c>
      <c r="AV1151" t="e">
        <f>VLOOKUP(B1151,#REF!,1,0)</f>
        <v>#REF!</v>
      </c>
    </row>
    <row r="1152" spans="1:48">
      <c r="A1152" s="5" t="str">
        <f>VLOOKUP(B1152,'Item in worksheet'!J:J,1,0)</f>
        <v>UHK10-0127</v>
      </c>
      <c r="B1152" t="s">
        <v>877</v>
      </c>
      <c r="C1152" t="s">
        <v>2116</v>
      </c>
      <c r="D1152" t="s">
        <v>683</v>
      </c>
      <c r="E1152" s="203" t="s">
        <v>2573</v>
      </c>
      <c r="F1152" t="s">
        <v>34</v>
      </c>
      <c r="G1152" t="s">
        <v>858</v>
      </c>
      <c r="H1152" t="s">
        <v>36</v>
      </c>
      <c r="I1152" t="s">
        <v>876</v>
      </c>
      <c r="J1152" t="s">
        <v>136</v>
      </c>
      <c r="K1152" s="1" t="s">
        <v>860</v>
      </c>
      <c r="L1152" t="s">
        <v>40</v>
      </c>
      <c r="M1152" t="s">
        <v>60</v>
      </c>
      <c r="N1152" t="s">
        <v>42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Y1152" t="s">
        <v>43</v>
      </c>
      <c r="Z1152">
        <v>800</v>
      </c>
      <c r="AA1152" t="s">
        <v>44</v>
      </c>
      <c r="AB1152">
        <v>9</v>
      </c>
      <c r="AC1152" s="5" t="s">
        <v>2139</v>
      </c>
      <c r="AF1152" t="s">
        <v>42</v>
      </c>
      <c r="AG1152" t="s">
        <v>34</v>
      </c>
      <c r="AH1152" s="12" t="s">
        <v>34</v>
      </c>
      <c r="AM1152" t="s">
        <v>46</v>
      </c>
      <c r="AN1152" t="s">
        <v>662</v>
      </c>
      <c r="AO1152" t="s">
        <v>34</v>
      </c>
      <c r="AP1152" t="s">
        <v>48</v>
      </c>
      <c r="AQ1152" t="s">
        <v>34</v>
      </c>
      <c r="AR1152" t="s">
        <v>49</v>
      </c>
      <c r="AS1152" s="5" t="e">
        <f t="shared" si="12"/>
        <v>#N/A</v>
      </c>
      <c r="AT1152">
        <v>0</v>
      </c>
      <c r="AU1152">
        <v>0</v>
      </c>
      <c r="AV1152" t="e">
        <f>VLOOKUP(B1152,#REF!,1,0)</f>
        <v>#REF!</v>
      </c>
    </row>
    <row r="1153" spans="1:48">
      <c r="A1153" s="5" t="str">
        <f>VLOOKUP(B1153,'Item in worksheet'!J:J,1,0)</f>
        <v>UHK10-0130</v>
      </c>
      <c r="B1153" t="s">
        <v>878</v>
      </c>
      <c r="C1153" t="s">
        <v>2117</v>
      </c>
      <c r="D1153" t="s">
        <v>683</v>
      </c>
      <c r="E1153" s="203" t="s">
        <v>2573</v>
      </c>
      <c r="F1153" t="s">
        <v>34</v>
      </c>
      <c r="G1153" t="s">
        <v>858</v>
      </c>
      <c r="H1153" t="s">
        <v>36</v>
      </c>
      <c r="I1153" t="s">
        <v>453</v>
      </c>
      <c r="J1153" t="s">
        <v>872</v>
      </c>
      <c r="K1153" s="1" t="s">
        <v>873</v>
      </c>
      <c r="L1153" t="s">
        <v>40</v>
      </c>
      <c r="M1153" t="s">
        <v>60</v>
      </c>
      <c r="N1153" t="s">
        <v>42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Y1153" t="s">
        <v>43</v>
      </c>
      <c r="Z1153">
        <v>800</v>
      </c>
      <c r="AA1153" t="s">
        <v>44</v>
      </c>
      <c r="AB1153">
        <v>9</v>
      </c>
      <c r="AC1153" s="5" t="s">
        <v>2138</v>
      </c>
      <c r="AF1153" t="s">
        <v>42</v>
      </c>
      <c r="AG1153" t="s">
        <v>34</v>
      </c>
      <c r="AH1153" s="12" t="s">
        <v>34</v>
      </c>
      <c r="AM1153" t="s">
        <v>46</v>
      </c>
      <c r="AN1153" t="s">
        <v>662</v>
      </c>
      <c r="AO1153" t="s">
        <v>34</v>
      </c>
      <c r="AP1153" t="s">
        <v>48</v>
      </c>
      <c r="AQ1153" t="s">
        <v>34</v>
      </c>
      <c r="AR1153" t="s">
        <v>49</v>
      </c>
      <c r="AS1153" s="5" t="e">
        <f t="shared" si="12"/>
        <v>#N/A</v>
      </c>
      <c r="AT1153">
        <v>0</v>
      </c>
      <c r="AU1153">
        <v>0</v>
      </c>
      <c r="AV1153" t="e">
        <f>VLOOKUP(B1153,#REF!,1,0)</f>
        <v>#REF!</v>
      </c>
    </row>
    <row r="1154" spans="1:48">
      <c r="A1154" s="5" t="str">
        <f>VLOOKUP(B1154,'Item in worksheet'!J:J,1,0)</f>
        <v>UHK10-0131</v>
      </c>
      <c r="B1154" t="s">
        <v>879</v>
      </c>
      <c r="C1154" t="s">
        <v>2117</v>
      </c>
      <c r="D1154" t="s">
        <v>683</v>
      </c>
      <c r="E1154" s="203" t="s">
        <v>2573</v>
      </c>
      <c r="F1154" t="s">
        <v>34</v>
      </c>
      <c r="G1154" t="s">
        <v>858</v>
      </c>
      <c r="H1154" t="s">
        <v>36</v>
      </c>
      <c r="I1154" t="s">
        <v>453</v>
      </c>
      <c r="J1154" t="s">
        <v>136</v>
      </c>
      <c r="K1154" s="1" t="s">
        <v>860</v>
      </c>
      <c r="L1154" t="s">
        <v>40</v>
      </c>
      <c r="M1154" t="s">
        <v>60</v>
      </c>
      <c r="N1154" t="s">
        <v>42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Y1154" t="s">
        <v>43</v>
      </c>
      <c r="Z1154">
        <v>800</v>
      </c>
      <c r="AA1154" t="s">
        <v>44</v>
      </c>
      <c r="AB1154">
        <v>9</v>
      </c>
      <c r="AC1154" s="5" t="s">
        <v>2139</v>
      </c>
      <c r="AF1154" t="s">
        <v>42</v>
      </c>
      <c r="AG1154" t="s">
        <v>34</v>
      </c>
      <c r="AH1154" s="12" t="s">
        <v>34</v>
      </c>
      <c r="AM1154" t="s">
        <v>46</v>
      </c>
      <c r="AN1154" t="s">
        <v>662</v>
      </c>
      <c r="AO1154" t="s">
        <v>34</v>
      </c>
      <c r="AP1154" t="s">
        <v>48</v>
      </c>
      <c r="AQ1154" t="s">
        <v>34</v>
      </c>
      <c r="AR1154" t="s">
        <v>49</v>
      </c>
      <c r="AS1154" s="5" t="e">
        <f t="shared" si="12"/>
        <v>#N/A</v>
      </c>
      <c r="AT1154">
        <v>0</v>
      </c>
      <c r="AU1154">
        <v>0</v>
      </c>
      <c r="AV1154" t="e">
        <f>VLOOKUP(B1154,#REF!,1,0)</f>
        <v>#REF!</v>
      </c>
    </row>
    <row r="1155" spans="1:48">
      <c r="A1155" s="5" t="str">
        <f>VLOOKUP(B1155,'Item in worksheet'!J:J,1,0)</f>
        <v>ID40-1772</v>
      </c>
      <c r="B1155" t="s">
        <v>1911</v>
      </c>
      <c r="C1155" s="13" t="s">
        <v>2118</v>
      </c>
      <c r="D1155" t="s">
        <v>1912</v>
      </c>
      <c r="E1155" s="203" t="s">
        <v>1913</v>
      </c>
      <c r="F1155" t="s">
        <v>34</v>
      </c>
      <c r="G1155" t="s">
        <v>858</v>
      </c>
      <c r="H1155" t="s">
        <v>1914</v>
      </c>
      <c r="I1155" t="s">
        <v>816</v>
      </c>
      <c r="J1155" t="s">
        <v>1915</v>
      </c>
      <c r="K1155" s="1" t="s">
        <v>1916</v>
      </c>
      <c r="L1155" t="s">
        <v>40</v>
      </c>
      <c r="M1155" t="s">
        <v>60</v>
      </c>
      <c r="N1155" t="s">
        <v>42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Y1155" t="s">
        <v>43</v>
      </c>
      <c r="Z1155">
        <v>8</v>
      </c>
      <c r="AA1155" t="s">
        <v>44</v>
      </c>
      <c r="AB1155">
        <v>9</v>
      </c>
      <c r="AC1155" t="s">
        <v>1917</v>
      </c>
      <c r="AD1155" s="205" t="s">
        <v>34</v>
      </c>
      <c r="AF1155" t="s">
        <v>42</v>
      </c>
      <c r="AG1155" t="s">
        <v>34</v>
      </c>
      <c r="AH1155" t="s">
        <v>34</v>
      </c>
      <c r="AI1155"/>
      <c r="AJ1155"/>
      <c r="AK1155"/>
      <c r="AL1155"/>
      <c r="AM1155" t="s">
        <v>46</v>
      </c>
      <c r="AN1155" t="s">
        <v>1918</v>
      </c>
      <c r="AO1155" t="s">
        <v>34</v>
      </c>
      <c r="AP1155" s="13" t="s">
        <v>1932</v>
      </c>
      <c r="AQ1155" s="13" t="s">
        <v>2117</v>
      </c>
      <c r="AR1155" t="s">
        <v>49</v>
      </c>
      <c r="AS1155" s="5" t="e">
        <f>VLOOKUP(C1155,$C$1:$C$417,1,0)</f>
        <v>#N/A</v>
      </c>
      <c r="AT1155">
        <v>0</v>
      </c>
      <c r="AU1155">
        <v>0</v>
      </c>
      <c r="AV1155" t="e">
        <f>VLOOKUP(B1155,#REF!,1,0)</f>
        <v>#REF!</v>
      </c>
    </row>
    <row r="1156" spans="1:48">
      <c r="A1156" s="5" t="str">
        <f>VLOOKUP(B1156,'Item in worksheet'!J:J,1,0)</f>
        <v>UH10-2317</v>
      </c>
      <c r="B1156" s="24" t="s">
        <v>1801</v>
      </c>
      <c r="C1156" s="13" t="s">
        <v>2119</v>
      </c>
      <c r="E1156" t="s">
        <v>1935</v>
      </c>
      <c r="K1156" s="1"/>
      <c r="M1156" t="s">
        <v>60</v>
      </c>
      <c r="N1156" t="s">
        <v>42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Y1156" t="s">
        <v>43</v>
      </c>
      <c r="Z1156">
        <v>800</v>
      </c>
      <c r="AA1156" s="13" t="s">
        <v>2120</v>
      </c>
      <c r="AB1156">
        <v>9</v>
      </c>
      <c r="AC1156" s="5" t="s">
        <v>45</v>
      </c>
      <c r="AF1156" t="s">
        <v>42</v>
      </c>
      <c r="AG1156" t="s">
        <v>34</v>
      </c>
      <c r="AH1156" t="s">
        <v>34</v>
      </c>
      <c r="AI1156"/>
      <c r="AJ1156"/>
      <c r="AK1156"/>
      <c r="AL1156"/>
      <c r="AM1156" t="s">
        <v>46</v>
      </c>
      <c r="AN1156" t="s">
        <v>662</v>
      </c>
      <c r="AP1156" s="13" t="s">
        <v>2120</v>
      </c>
      <c r="AR1156" t="s">
        <v>49</v>
      </c>
      <c r="AS1156" s="5" t="e">
        <f t="shared" ref="AS1156:AS1179" si="13">VLOOKUP(C1156,$C$1:$C$417,1,0)</f>
        <v>#N/A</v>
      </c>
      <c r="AT1156">
        <v>0</v>
      </c>
      <c r="AU1156">
        <v>0</v>
      </c>
      <c r="AV1156" t="e">
        <f>VLOOKUP(B1156,#REF!,1,0)</f>
        <v>#REF!</v>
      </c>
    </row>
    <row r="1157" spans="1:48">
      <c r="A1157" s="5" t="str">
        <f>VLOOKUP(B1157,'Item in worksheet'!J:J,1,0)</f>
        <v>UH10-2318</v>
      </c>
      <c r="B1157" s="24" t="s">
        <v>1802</v>
      </c>
      <c r="C1157" s="13" t="s">
        <v>2119</v>
      </c>
      <c r="E1157" t="s">
        <v>1935</v>
      </c>
      <c r="K1157" s="1"/>
      <c r="M1157" t="s">
        <v>60</v>
      </c>
      <c r="N1157" t="s">
        <v>42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Y1157" t="s">
        <v>43</v>
      </c>
      <c r="Z1157">
        <v>800</v>
      </c>
      <c r="AA1157" s="13" t="s">
        <v>2120</v>
      </c>
      <c r="AB1157">
        <v>9</v>
      </c>
      <c r="AC1157" s="5" t="s">
        <v>53</v>
      </c>
      <c r="AF1157" t="s">
        <v>42</v>
      </c>
      <c r="AG1157" t="s">
        <v>34</v>
      </c>
      <c r="AH1157" t="s">
        <v>34</v>
      </c>
      <c r="AI1157"/>
      <c r="AJ1157"/>
      <c r="AK1157"/>
      <c r="AL1157"/>
      <c r="AM1157" t="s">
        <v>46</v>
      </c>
      <c r="AN1157" t="s">
        <v>662</v>
      </c>
      <c r="AP1157" s="13" t="s">
        <v>2120</v>
      </c>
      <c r="AR1157" t="s">
        <v>49</v>
      </c>
      <c r="AS1157" s="5" t="e">
        <f t="shared" si="13"/>
        <v>#N/A</v>
      </c>
      <c r="AT1157">
        <v>0</v>
      </c>
      <c r="AU1157">
        <v>0</v>
      </c>
      <c r="AV1157" t="e">
        <f>VLOOKUP(B1157,#REF!,1,0)</f>
        <v>#REF!</v>
      </c>
    </row>
    <row r="1158" spans="1:48">
      <c r="A1158" s="5" t="str">
        <f>VLOOKUP(B1158,'Item in worksheet'!J:J,1,0)</f>
        <v>UH12-2319</v>
      </c>
      <c r="B1158" s="24" t="s">
        <v>1803</v>
      </c>
      <c r="C1158" s="13" t="s">
        <v>2119</v>
      </c>
      <c r="E1158" t="s">
        <v>1935</v>
      </c>
      <c r="K1158" s="1"/>
      <c r="M1158" t="s">
        <v>60</v>
      </c>
      <c r="N1158" t="s">
        <v>42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Y1158" t="s">
        <v>43</v>
      </c>
      <c r="Z1158">
        <v>800</v>
      </c>
      <c r="AA1158" s="13" t="s">
        <v>2120</v>
      </c>
      <c r="AB1158">
        <v>9</v>
      </c>
      <c r="AC1158" s="5" t="s">
        <v>1908</v>
      </c>
      <c r="AF1158" t="s">
        <v>42</v>
      </c>
      <c r="AG1158" t="s">
        <v>34</v>
      </c>
      <c r="AH1158" t="s">
        <v>34</v>
      </c>
      <c r="AI1158"/>
      <c r="AJ1158"/>
      <c r="AK1158"/>
      <c r="AL1158"/>
      <c r="AM1158" t="s">
        <v>46</v>
      </c>
      <c r="AN1158" t="s">
        <v>662</v>
      </c>
      <c r="AP1158" s="13" t="s">
        <v>2120</v>
      </c>
      <c r="AR1158" t="s">
        <v>49</v>
      </c>
      <c r="AS1158" s="5" t="e">
        <f t="shared" si="13"/>
        <v>#N/A</v>
      </c>
      <c r="AT1158">
        <v>0</v>
      </c>
      <c r="AU1158">
        <v>0</v>
      </c>
      <c r="AV1158" t="e">
        <f>VLOOKUP(B1158,#REF!,1,0)</f>
        <v>#REF!</v>
      </c>
    </row>
    <row r="1159" spans="1:48">
      <c r="A1159" s="5" t="str">
        <f>VLOOKUP(B1159,'Item in worksheet'!J:J,1,0)</f>
        <v>UH12-2320</v>
      </c>
      <c r="B1159" s="24" t="s">
        <v>1804</v>
      </c>
      <c r="C1159" s="13" t="s">
        <v>2119</v>
      </c>
      <c r="E1159" t="s">
        <v>1935</v>
      </c>
      <c r="M1159" t="s">
        <v>60</v>
      </c>
      <c r="N1159" t="s">
        <v>42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Y1159" t="s">
        <v>43</v>
      </c>
      <c r="Z1159">
        <v>800</v>
      </c>
      <c r="AA1159" s="13" t="s">
        <v>2120</v>
      </c>
      <c r="AB1159">
        <v>9</v>
      </c>
      <c r="AC1159" s="5" t="s">
        <v>1909</v>
      </c>
      <c r="AF1159" t="s">
        <v>42</v>
      </c>
      <c r="AG1159" t="s">
        <v>34</v>
      </c>
      <c r="AH1159" t="s">
        <v>34</v>
      </c>
      <c r="AI1159"/>
      <c r="AJ1159"/>
      <c r="AK1159"/>
      <c r="AL1159"/>
      <c r="AM1159" t="s">
        <v>46</v>
      </c>
      <c r="AN1159" t="s">
        <v>662</v>
      </c>
      <c r="AP1159" s="13" t="s">
        <v>2120</v>
      </c>
      <c r="AR1159" t="s">
        <v>49</v>
      </c>
      <c r="AS1159" s="5" t="e">
        <f t="shared" si="13"/>
        <v>#N/A</v>
      </c>
      <c r="AT1159">
        <v>0</v>
      </c>
      <c r="AU1159">
        <v>0</v>
      </c>
      <c r="AV1159" t="e">
        <f>VLOOKUP(B1159,#REF!,1,0)</f>
        <v>#REF!</v>
      </c>
    </row>
    <row r="1160" spans="1:48">
      <c r="A1160" s="5" t="str">
        <f>VLOOKUP(B1160,'Item in worksheet'!J:J,1,0)</f>
        <v>UH13-2321</v>
      </c>
      <c r="B1160" s="24" t="s">
        <v>1805</v>
      </c>
      <c r="C1160" s="13" t="s">
        <v>2119</v>
      </c>
      <c r="E1160" t="s">
        <v>1935</v>
      </c>
      <c r="M1160" t="s">
        <v>60</v>
      </c>
      <c r="N1160" t="s">
        <v>42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Y1160" t="s">
        <v>43</v>
      </c>
      <c r="Z1160">
        <v>800</v>
      </c>
      <c r="AA1160" s="13" t="s">
        <v>2120</v>
      </c>
      <c r="AB1160">
        <v>9</v>
      </c>
      <c r="AC1160" s="5" t="s">
        <v>1905</v>
      </c>
      <c r="AF1160" t="s">
        <v>42</v>
      </c>
      <c r="AG1160" t="s">
        <v>34</v>
      </c>
      <c r="AH1160" t="s">
        <v>34</v>
      </c>
      <c r="AI1160"/>
      <c r="AJ1160"/>
      <c r="AK1160"/>
      <c r="AL1160"/>
      <c r="AM1160" t="s">
        <v>46</v>
      </c>
      <c r="AN1160" t="s">
        <v>662</v>
      </c>
      <c r="AP1160" s="13" t="s">
        <v>2120</v>
      </c>
      <c r="AR1160" t="s">
        <v>49</v>
      </c>
      <c r="AS1160" s="5" t="e">
        <f t="shared" si="13"/>
        <v>#N/A</v>
      </c>
      <c r="AT1160">
        <v>0</v>
      </c>
      <c r="AU1160">
        <v>0</v>
      </c>
      <c r="AV1160" t="e">
        <f>VLOOKUP(B1160,#REF!,1,0)</f>
        <v>#REF!</v>
      </c>
    </row>
    <row r="1161" spans="1:48">
      <c r="A1161" s="5" t="str">
        <f>VLOOKUP(B1161,'Item in worksheet'!J:J,1,0)</f>
        <v>UH13-2322</v>
      </c>
      <c r="B1161" s="24" t="s">
        <v>1806</v>
      </c>
      <c r="C1161" s="13" t="s">
        <v>2119</v>
      </c>
      <c r="E1161" t="s">
        <v>1935</v>
      </c>
      <c r="M1161" t="s">
        <v>60</v>
      </c>
      <c r="N1161" t="s">
        <v>42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Y1161" t="s">
        <v>43</v>
      </c>
      <c r="Z1161">
        <v>800</v>
      </c>
      <c r="AA1161" s="13" t="s">
        <v>2120</v>
      </c>
      <c r="AB1161">
        <v>9</v>
      </c>
      <c r="AC1161" s="5" t="s">
        <v>1906</v>
      </c>
      <c r="AF1161" t="s">
        <v>42</v>
      </c>
      <c r="AG1161" t="s">
        <v>34</v>
      </c>
      <c r="AH1161" t="s">
        <v>34</v>
      </c>
      <c r="AI1161"/>
      <c r="AJ1161"/>
      <c r="AK1161"/>
      <c r="AL1161"/>
      <c r="AM1161" t="s">
        <v>46</v>
      </c>
      <c r="AN1161" t="s">
        <v>662</v>
      </c>
      <c r="AP1161" s="13" t="s">
        <v>2120</v>
      </c>
      <c r="AR1161" t="s">
        <v>49</v>
      </c>
      <c r="AS1161" s="5" t="e">
        <f t="shared" si="13"/>
        <v>#N/A</v>
      </c>
      <c r="AT1161">
        <v>0</v>
      </c>
      <c r="AU1161">
        <v>0</v>
      </c>
      <c r="AV1161" t="e">
        <f>VLOOKUP(B1161,#REF!,1,0)</f>
        <v>#REF!</v>
      </c>
    </row>
    <row r="1162" spans="1:48">
      <c r="A1162" s="5" t="str">
        <f>VLOOKUP(B1162,'Item in worksheet'!J:J,1,0)</f>
        <v>UH13-2302</v>
      </c>
      <c r="B1162" s="197" t="s">
        <v>1808</v>
      </c>
      <c r="C1162" s="13" t="s">
        <v>2121</v>
      </c>
      <c r="E1162" t="s">
        <v>1935</v>
      </c>
      <c r="M1162" t="s">
        <v>60</v>
      </c>
      <c r="N1162" t="s">
        <v>42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Y1162" t="s">
        <v>43</v>
      </c>
      <c r="Z1162">
        <v>800</v>
      </c>
      <c r="AA1162" t="s">
        <v>158</v>
      </c>
      <c r="AB1162">
        <v>9</v>
      </c>
      <c r="AC1162" s="5" t="s">
        <v>1905</v>
      </c>
      <c r="AF1162" t="s">
        <v>42</v>
      </c>
      <c r="AG1162" t="s">
        <v>34</v>
      </c>
      <c r="AH1162" t="s">
        <v>34</v>
      </c>
      <c r="AI1162"/>
      <c r="AJ1162"/>
      <c r="AK1162"/>
      <c r="AL1162"/>
      <c r="AM1162" t="s">
        <v>46</v>
      </c>
      <c r="AN1162" t="s">
        <v>662</v>
      </c>
      <c r="AP1162" s="27" t="s">
        <v>958</v>
      </c>
      <c r="AR1162" t="s">
        <v>49</v>
      </c>
      <c r="AS1162" s="5" t="e">
        <f t="shared" si="13"/>
        <v>#N/A</v>
      </c>
      <c r="AT1162">
        <v>0</v>
      </c>
      <c r="AU1162">
        <v>0</v>
      </c>
      <c r="AV1162" t="e">
        <f>VLOOKUP(B1162,#REF!,1,0)</f>
        <v>#REF!</v>
      </c>
    </row>
    <row r="1163" spans="1:48">
      <c r="A1163" s="5" t="str">
        <f>VLOOKUP(B1163,'Item in worksheet'!J:J,1,0)</f>
        <v>UH13-2303</v>
      </c>
      <c r="B1163" s="197" t="s">
        <v>1810</v>
      </c>
      <c r="C1163" s="13" t="s">
        <v>2121</v>
      </c>
      <c r="E1163" t="s">
        <v>1935</v>
      </c>
      <c r="M1163" t="s">
        <v>60</v>
      </c>
      <c r="N1163" t="s">
        <v>42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Y1163" t="s">
        <v>43</v>
      </c>
      <c r="Z1163">
        <v>800</v>
      </c>
      <c r="AA1163" t="s">
        <v>158</v>
      </c>
      <c r="AB1163">
        <v>9</v>
      </c>
      <c r="AC1163" s="5" t="s">
        <v>1906</v>
      </c>
      <c r="AF1163" t="s">
        <v>42</v>
      </c>
      <c r="AG1163" t="s">
        <v>34</v>
      </c>
      <c r="AH1163" t="s">
        <v>34</v>
      </c>
      <c r="AI1163"/>
      <c r="AJ1163"/>
      <c r="AK1163"/>
      <c r="AL1163"/>
      <c r="AM1163" t="s">
        <v>46</v>
      </c>
      <c r="AN1163" t="s">
        <v>662</v>
      </c>
      <c r="AP1163" s="27" t="s">
        <v>958</v>
      </c>
      <c r="AR1163" t="s">
        <v>49</v>
      </c>
      <c r="AS1163" s="5" t="e">
        <f t="shared" si="13"/>
        <v>#N/A</v>
      </c>
      <c r="AT1163">
        <v>0</v>
      </c>
      <c r="AU1163">
        <v>0</v>
      </c>
      <c r="AV1163" t="e">
        <f>VLOOKUP(B1163,#REF!,1,0)</f>
        <v>#REF!</v>
      </c>
    </row>
    <row r="1164" spans="1:48">
      <c r="A1164" s="5" t="str">
        <f>VLOOKUP(B1164,'Item in worksheet'!J:J,1,0)</f>
        <v>UH10-2314</v>
      </c>
      <c r="B1164" s="197" t="s">
        <v>1811</v>
      </c>
      <c r="C1164" s="13" t="s">
        <v>2122</v>
      </c>
      <c r="E1164" t="s">
        <v>1935</v>
      </c>
      <c r="M1164" t="s">
        <v>60</v>
      </c>
      <c r="N1164" t="s">
        <v>42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Y1164" t="s">
        <v>43</v>
      </c>
      <c r="Z1164">
        <v>800</v>
      </c>
      <c r="AA1164" t="s">
        <v>44</v>
      </c>
      <c r="AB1164">
        <v>9</v>
      </c>
      <c r="AC1164" s="5" t="s">
        <v>53</v>
      </c>
      <c r="AF1164" t="s">
        <v>42</v>
      </c>
      <c r="AG1164" t="s">
        <v>34</v>
      </c>
      <c r="AH1164" t="s">
        <v>34</v>
      </c>
      <c r="AI1164"/>
      <c r="AJ1164"/>
      <c r="AK1164"/>
      <c r="AL1164"/>
      <c r="AM1164" t="s">
        <v>46</v>
      </c>
      <c r="AN1164" t="s">
        <v>662</v>
      </c>
      <c r="AP1164" s="27" t="s">
        <v>48</v>
      </c>
      <c r="AR1164" t="s">
        <v>49</v>
      </c>
      <c r="AS1164" s="5" t="e">
        <f t="shared" si="13"/>
        <v>#N/A</v>
      </c>
      <c r="AT1164">
        <v>0</v>
      </c>
      <c r="AU1164">
        <v>0</v>
      </c>
      <c r="AV1164" t="e">
        <f>VLOOKUP(B1164,#REF!,1,0)</f>
        <v>#REF!</v>
      </c>
    </row>
    <row r="1165" spans="1:48">
      <c r="A1165" s="5" t="str">
        <f>VLOOKUP(B1165,'Item in worksheet'!J:J,1,0)</f>
        <v>UH12-2315</v>
      </c>
      <c r="B1165" s="197" t="s">
        <v>1812</v>
      </c>
      <c r="C1165" s="13" t="s">
        <v>2122</v>
      </c>
      <c r="E1165" t="s">
        <v>1935</v>
      </c>
      <c r="M1165" t="s">
        <v>60</v>
      </c>
      <c r="N1165" t="s">
        <v>42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Y1165" t="s">
        <v>43</v>
      </c>
      <c r="Z1165">
        <v>800</v>
      </c>
      <c r="AA1165" t="s">
        <v>44</v>
      </c>
      <c r="AB1165">
        <v>9</v>
      </c>
      <c r="AC1165" s="5" t="s">
        <v>1908</v>
      </c>
      <c r="AF1165" t="s">
        <v>42</v>
      </c>
      <c r="AG1165" t="s">
        <v>34</v>
      </c>
      <c r="AH1165" t="s">
        <v>34</v>
      </c>
      <c r="AI1165"/>
      <c r="AJ1165"/>
      <c r="AK1165"/>
      <c r="AL1165"/>
      <c r="AM1165" t="s">
        <v>46</v>
      </c>
      <c r="AN1165" t="s">
        <v>662</v>
      </c>
      <c r="AP1165" s="27" t="s">
        <v>48</v>
      </c>
      <c r="AR1165" t="s">
        <v>49</v>
      </c>
      <c r="AS1165" s="5" t="e">
        <f t="shared" si="13"/>
        <v>#N/A</v>
      </c>
      <c r="AT1165">
        <v>0</v>
      </c>
      <c r="AU1165">
        <v>0</v>
      </c>
      <c r="AV1165" t="e">
        <f>VLOOKUP(B1165,#REF!,1,0)</f>
        <v>#REF!</v>
      </c>
    </row>
    <row r="1166" spans="1:48">
      <c r="A1166" s="5" t="str">
        <f>VLOOKUP(B1166,'Item in worksheet'!J:J,1,0)</f>
        <v>UH12-2316</v>
      </c>
      <c r="B1166" s="197" t="s">
        <v>1813</v>
      </c>
      <c r="C1166" s="13" t="s">
        <v>2122</v>
      </c>
      <c r="E1166" t="s">
        <v>1935</v>
      </c>
      <c r="M1166" t="s">
        <v>60</v>
      </c>
      <c r="N1166" t="s">
        <v>42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Y1166" t="s">
        <v>43</v>
      </c>
      <c r="Z1166">
        <v>800</v>
      </c>
      <c r="AA1166" t="s">
        <v>44</v>
      </c>
      <c r="AB1166">
        <v>9</v>
      </c>
      <c r="AC1166" s="5" t="s">
        <v>1909</v>
      </c>
      <c r="AF1166" t="s">
        <v>42</v>
      </c>
      <c r="AG1166" t="s">
        <v>34</v>
      </c>
      <c r="AH1166" t="s">
        <v>34</v>
      </c>
      <c r="AI1166"/>
      <c r="AJ1166"/>
      <c r="AK1166"/>
      <c r="AL1166"/>
      <c r="AM1166" t="s">
        <v>46</v>
      </c>
      <c r="AN1166" t="s">
        <v>662</v>
      </c>
      <c r="AP1166" s="27" t="s">
        <v>48</v>
      </c>
      <c r="AR1166" t="s">
        <v>49</v>
      </c>
      <c r="AS1166" s="5" t="e">
        <f t="shared" si="13"/>
        <v>#N/A</v>
      </c>
      <c r="AT1166">
        <v>0</v>
      </c>
      <c r="AU1166">
        <v>0</v>
      </c>
      <c r="AV1166" t="e">
        <f>VLOOKUP(B1166,#REF!,1,0)</f>
        <v>#REF!</v>
      </c>
    </row>
    <row r="1167" spans="1:48">
      <c r="A1167" s="5" t="str">
        <f>VLOOKUP(B1167,'Item in worksheet'!J:J,1,0)</f>
        <v>UH10-2286</v>
      </c>
      <c r="B1167" s="197" t="s">
        <v>1815</v>
      </c>
      <c r="C1167" s="13" t="s">
        <v>2123</v>
      </c>
      <c r="E1167" t="s">
        <v>1935</v>
      </c>
      <c r="M1167" t="s">
        <v>60</v>
      </c>
      <c r="N1167" t="s">
        <v>42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Y1167" t="s">
        <v>43</v>
      </c>
      <c r="Z1167">
        <v>800</v>
      </c>
      <c r="AA1167" t="s">
        <v>158</v>
      </c>
      <c r="AB1167">
        <v>9</v>
      </c>
      <c r="AC1167" s="5" t="s">
        <v>45</v>
      </c>
      <c r="AF1167" t="s">
        <v>42</v>
      </c>
      <c r="AG1167" t="s">
        <v>34</v>
      </c>
      <c r="AH1167" t="s">
        <v>34</v>
      </c>
      <c r="AI1167"/>
      <c r="AJ1167"/>
      <c r="AK1167"/>
      <c r="AL1167"/>
      <c r="AM1167" t="s">
        <v>46</v>
      </c>
      <c r="AN1167" t="s">
        <v>662</v>
      </c>
      <c r="AP1167" s="27" t="s">
        <v>717</v>
      </c>
      <c r="AR1167" t="s">
        <v>49</v>
      </c>
      <c r="AS1167" s="5" t="e">
        <f t="shared" si="13"/>
        <v>#N/A</v>
      </c>
      <c r="AT1167">
        <v>0</v>
      </c>
      <c r="AU1167">
        <v>0</v>
      </c>
      <c r="AV1167" t="e">
        <f>VLOOKUP(B1167,#REF!,1,0)</f>
        <v>#REF!</v>
      </c>
    </row>
    <row r="1168" spans="1:48">
      <c r="A1168" s="5" t="str">
        <f>VLOOKUP(B1168,'Item in worksheet'!J:J,1,0)</f>
        <v>UH10-2287</v>
      </c>
      <c r="B1168" s="197" t="s">
        <v>1816</v>
      </c>
      <c r="C1168" s="13" t="s">
        <v>2123</v>
      </c>
      <c r="E1168" t="s">
        <v>1935</v>
      </c>
      <c r="M1168" t="s">
        <v>60</v>
      </c>
      <c r="N1168" t="s">
        <v>42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Y1168" t="s">
        <v>43</v>
      </c>
      <c r="Z1168">
        <v>800</v>
      </c>
      <c r="AA1168" t="s">
        <v>158</v>
      </c>
      <c r="AB1168">
        <v>9</v>
      </c>
      <c r="AC1168" s="5" t="s">
        <v>53</v>
      </c>
      <c r="AF1168" t="s">
        <v>42</v>
      </c>
      <c r="AG1168" t="s">
        <v>34</v>
      </c>
      <c r="AH1168" t="s">
        <v>34</v>
      </c>
      <c r="AI1168"/>
      <c r="AJ1168"/>
      <c r="AK1168"/>
      <c r="AL1168"/>
      <c r="AM1168" t="s">
        <v>46</v>
      </c>
      <c r="AN1168" t="s">
        <v>662</v>
      </c>
      <c r="AP1168" s="27" t="s">
        <v>717</v>
      </c>
      <c r="AR1168" t="s">
        <v>49</v>
      </c>
      <c r="AS1168" s="5" t="e">
        <f t="shared" si="13"/>
        <v>#N/A</v>
      </c>
      <c r="AT1168">
        <v>0</v>
      </c>
      <c r="AU1168">
        <v>0</v>
      </c>
      <c r="AV1168" t="e">
        <f>VLOOKUP(B1168,#REF!,1,0)</f>
        <v>#REF!</v>
      </c>
    </row>
    <row r="1169" spans="1:48">
      <c r="A1169" s="5" t="str">
        <f>VLOOKUP(B1169,'Item in worksheet'!J:J,1,0)</f>
        <v>UH12-2288</v>
      </c>
      <c r="B1169" s="197" t="s">
        <v>1817</v>
      </c>
      <c r="C1169" s="13" t="s">
        <v>2123</v>
      </c>
      <c r="E1169" t="s">
        <v>1935</v>
      </c>
      <c r="M1169" t="s">
        <v>60</v>
      </c>
      <c r="N1169" t="s">
        <v>42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Y1169" t="s">
        <v>43</v>
      </c>
      <c r="Z1169">
        <v>800</v>
      </c>
      <c r="AA1169" t="s">
        <v>158</v>
      </c>
      <c r="AB1169">
        <v>9</v>
      </c>
      <c r="AC1169" s="5" t="s">
        <v>1908</v>
      </c>
      <c r="AF1169" t="s">
        <v>42</v>
      </c>
      <c r="AG1169" t="s">
        <v>34</v>
      </c>
      <c r="AH1169" t="s">
        <v>34</v>
      </c>
      <c r="AI1169"/>
      <c r="AJ1169"/>
      <c r="AK1169"/>
      <c r="AL1169"/>
      <c r="AM1169" t="s">
        <v>46</v>
      </c>
      <c r="AN1169" t="s">
        <v>662</v>
      </c>
      <c r="AP1169" s="27" t="s">
        <v>717</v>
      </c>
      <c r="AR1169" t="s">
        <v>49</v>
      </c>
      <c r="AS1169" s="5" t="e">
        <f t="shared" si="13"/>
        <v>#N/A</v>
      </c>
      <c r="AT1169">
        <v>0</v>
      </c>
      <c r="AU1169">
        <v>0</v>
      </c>
      <c r="AV1169" t="e">
        <f>VLOOKUP(B1169,#REF!,1,0)</f>
        <v>#REF!</v>
      </c>
    </row>
    <row r="1170" spans="1:48">
      <c r="A1170" s="5" t="str">
        <f>VLOOKUP(B1170,'Item in worksheet'!J:J,1,0)</f>
        <v>UH12-2289</v>
      </c>
      <c r="B1170" s="197" t="s">
        <v>1818</v>
      </c>
      <c r="C1170" s="13" t="s">
        <v>2123</v>
      </c>
      <c r="E1170" t="s">
        <v>1935</v>
      </c>
      <c r="M1170" t="s">
        <v>60</v>
      </c>
      <c r="N1170" t="s">
        <v>42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Y1170" t="s">
        <v>43</v>
      </c>
      <c r="Z1170">
        <v>800</v>
      </c>
      <c r="AA1170" t="s">
        <v>158</v>
      </c>
      <c r="AB1170">
        <v>9</v>
      </c>
      <c r="AC1170" s="5" t="s">
        <v>1909</v>
      </c>
      <c r="AF1170" t="s">
        <v>42</v>
      </c>
      <c r="AG1170" t="s">
        <v>34</v>
      </c>
      <c r="AH1170" t="s">
        <v>34</v>
      </c>
      <c r="AI1170"/>
      <c r="AJ1170"/>
      <c r="AK1170"/>
      <c r="AL1170"/>
      <c r="AM1170" t="s">
        <v>46</v>
      </c>
      <c r="AN1170" t="s">
        <v>662</v>
      </c>
      <c r="AP1170" s="27" t="s">
        <v>717</v>
      </c>
      <c r="AR1170" t="s">
        <v>49</v>
      </c>
      <c r="AS1170" s="5" t="e">
        <f t="shared" si="13"/>
        <v>#N/A</v>
      </c>
      <c r="AT1170">
        <v>0</v>
      </c>
      <c r="AU1170">
        <v>0</v>
      </c>
      <c r="AV1170" t="e">
        <f>VLOOKUP(B1170,#REF!,1,0)</f>
        <v>#REF!</v>
      </c>
    </row>
    <row r="1171" spans="1:48">
      <c r="A1171" s="5" t="str">
        <f>VLOOKUP(B1171,'Item in worksheet'!J:J,1,0)</f>
        <v>UHK10-0106</v>
      </c>
      <c r="B1171" s="197" t="s">
        <v>1821</v>
      </c>
      <c r="C1171" s="13" t="s">
        <v>2127</v>
      </c>
      <c r="E1171" t="s">
        <v>2573</v>
      </c>
      <c r="M1171" t="s">
        <v>60</v>
      </c>
      <c r="N1171" t="s">
        <v>42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Y1171" t="s">
        <v>43</v>
      </c>
      <c r="Z1171">
        <v>800</v>
      </c>
      <c r="AA1171" s="13" t="s">
        <v>1869</v>
      </c>
      <c r="AB1171">
        <v>9</v>
      </c>
      <c r="AC1171" s="5" t="s">
        <v>2138</v>
      </c>
      <c r="AF1171" t="s">
        <v>42</v>
      </c>
      <c r="AG1171" t="s">
        <v>34</v>
      </c>
      <c r="AH1171" t="s">
        <v>34</v>
      </c>
      <c r="AI1171"/>
      <c r="AJ1171"/>
      <c r="AK1171"/>
      <c r="AL1171"/>
      <c r="AM1171" t="s">
        <v>46</v>
      </c>
      <c r="AN1171" t="s">
        <v>662</v>
      </c>
      <c r="AP1171" s="27" t="s">
        <v>48</v>
      </c>
      <c r="AR1171" t="s">
        <v>49</v>
      </c>
      <c r="AS1171" s="5" t="e">
        <f t="shared" si="13"/>
        <v>#N/A</v>
      </c>
      <c r="AT1171">
        <v>0</v>
      </c>
      <c r="AU1171">
        <v>0</v>
      </c>
      <c r="AV1171" t="e">
        <f>VLOOKUP(B1171,#REF!,1,0)</f>
        <v>#REF!</v>
      </c>
    </row>
    <row r="1172" spans="1:48">
      <c r="A1172" s="5" t="str">
        <f>VLOOKUP(B1172,'Item in worksheet'!J:J,1,0)</f>
        <v>UHK10-0107</v>
      </c>
      <c r="B1172" s="197" t="s">
        <v>1822</v>
      </c>
      <c r="C1172" s="13" t="s">
        <v>2127</v>
      </c>
      <c r="E1172" t="s">
        <v>2573</v>
      </c>
      <c r="M1172" t="s">
        <v>60</v>
      </c>
      <c r="N1172" t="s">
        <v>42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Y1172" t="s">
        <v>43</v>
      </c>
      <c r="Z1172">
        <v>800</v>
      </c>
      <c r="AA1172" s="13" t="s">
        <v>1869</v>
      </c>
      <c r="AB1172">
        <v>9</v>
      </c>
      <c r="AC1172" s="5" t="s">
        <v>2139</v>
      </c>
      <c r="AF1172" t="s">
        <v>42</v>
      </c>
      <c r="AG1172" t="s">
        <v>34</v>
      </c>
      <c r="AH1172" t="s">
        <v>34</v>
      </c>
      <c r="AI1172"/>
      <c r="AJ1172"/>
      <c r="AK1172"/>
      <c r="AL1172"/>
      <c r="AM1172" t="s">
        <v>46</v>
      </c>
      <c r="AN1172" t="s">
        <v>662</v>
      </c>
      <c r="AP1172" s="27" t="s">
        <v>48</v>
      </c>
      <c r="AR1172" t="s">
        <v>49</v>
      </c>
      <c r="AS1172" s="5" t="e">
        <f t="shared" si="13"/>
        <v>#N/A</v>
      </c>
      <c r="AT1172">
        <v>0</v>
      </c>
      <c r="AU1172">
        <v>0</v>
      </c>
      <c r="AV1172" t="e">
        <f>VLOOKUP(B1172,#REF!,1,0)</f>
        <v>#REF!</v>
      </c>
    </row>
    <row r="1173" spans="1:48">
      <c r="A1173" s="5" t="str">
        <f>VLOOKUP(B1173,'Item in worksheet'!J:J,1,0)</f>
        <v>UHK13-0108</v>
      </c>
      <c r="B1173" s="197" t="s">
        <v>1824</v>
      </c>
      <c r="C1173" s="13" t="s">
        <v>2127</v>
      </c>
      <c r="E1173" t="s">
        <v>2573</v>
      </c>
      <c r="M1173" t="s">
        <v>60</v>
      </c>
      <c r="N1173" t="s">
        <v>42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Y1173" t="s">
        <v>43</v>
      </c>
      <c r="Z1173">
        <v>800</v>
      </c>
      <c r="AA1173" s="13" t="s">
        <v>1869</v>
      </c>
      <c r="AB1173">
        <v>9</v>
      </c>
      <c r="AC1173" s="5" t="s">
        <v>2142</v>
      </c>
      <c r="AF1173" t="s">
        <v>42</v>
      </c>
      <c r="AG1173" t="s">
        <v>34</v>
      </c>
      <c r="AH1173" t="s">
        <v>34</v>
      </c>
      <c r="AI1173"/>
      <c r="AJ1173"/>
      <c r="AK1173"/>
      <c r="AL1173"/>
      <c r="AM1173" t="s">
        <v>46</v>
      </c>
      <c r="AN1173" t="s">
        <v>662</v>
      </c>
      <c r="AP1173" s="27" t="s">
        <v>48</v>
      </c>
      <c r="AR1173" t="s">
        <v>49</v>
      </c>
      <c r="AS1173" s="5" t="e">
        <f t="shared" si="13"/>
        <v>#N/A</v>
      </c>
      <c r="AT1173">
        <v>0</v>
      </c>
      <c r="AU1173">
        <v>0</v>
      </c>
      <c r="AV1173" t="e">
        <f>VLOOKUP(B1173,#REF!,1,0)</f>
        <v>#REF!</v>
      </c>
    </row>
    <row r="1174" spans="1:48">
      <c r="A1174" s="5" t="str">
        <f>VLOOKUP(B1174,'Item in worksheet'!J:J,1,0)</f>
        <v>UHK13-0109</v>
      </c>
      <c r="B1174" s="197" t="s">
        <v>1825</v>
      </c>
      <c r="C1174" s="13" t="s">
        <v>2127</v>
      </c>
      <c r="E1174" t="s">
        <v>2573</v>
      </c>
      <c r="M1174" t="s">
        <v>60</v>
      </c>
      <c r="N1174" t="s">
        <v>42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Y1174" t="s">
        <v>43</v>
      </c>
      <c r="Z1174">
        <v>800</v>
      </c>
      <c r="AA1174" s="13" t="s">
        <v>1869</v>
      </c>
      <c r="AB1174">
        <v>9</v>
      </c>
      <c r="AC1174" s="5" t="s">
        <v>2143</v>
      </c>
      <c r="AF1174" t="s">
        <v>42</v>
      </c>
      <c r="AG1174" t="s">
        <v>34</v>
      </c>
      <c r="AH1174" t="s">
        <v>34</v>
      </c>
      <c r="AI1174"/>
      <c r="AJ1174"/>
      <c r="AK1174"/>
      <c r="AL1174"/>
      <c r="AM1174" t="s">
        <v>46</v>
      </c>
      <c r="AN1174" t="s">
        <v>662</v>
      </c>
      <c r="AP1174" s="27" t="s">
        <v>48</v>
      </c>
      <c r="AR1174" t="s">
        <v>49</v>
      </c>
      <c r="AS1174" s="5" t="e">
        <f t="shared" si="13"/>
        <v>#N/A</v>
      </c>
      <c r="AT1174">
        <v>0</v>
      </c>
      <c r="AU1174">
        <v>0</v>
      </c>
      <c r="AV1174" t="e">
        <f>VLOOKUP(B1174,#REF!,1,0)</f>
        <v>#REF!</v>
      </c>
    </row>
    <row r="1175" spans="1:48">
      <c r="A1175" s="5" t="str">
        <f>VLOOKUP(B1175,'Item in worksheet'!J:J,1,0)</f>
        <v>UH10-2276</v>
      </c>
      <c r="B1175" s="197" t="s">
        <v>1826</v>
      </c>
      <c r="C1175" s="13" t="s">
        <v>2125</v>
      </c>
      <c r="E1175" t="s">
        <v>1935</v>
      </c>
      <c r="M1175" t="s">
        <v>60</v>
      </c>
      <c r="N1175" t="s">
        <v>42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Y1175" t="s">
        <v>43</v>
      </c>
      <c r="Z1175">
        <v>800</v>
      </c>
      <c r="AA1175" t="s">
        <v>158</v>
      </c>
      <c r="AB1175">
        <v>9</v>
      </c>
      <c r="AC1175" s="5" t="s">
        <v>2050</v>
      </c>
      <c r="AF1175" t="s">
        <v>42</v>
      </c>
      <c r="AG1175" t="s">
        <v>34</v>
      </c>
      <c r="AH1175" t="s">
        <v>34</v>
      </c>
      <c r="AI1175"/>
      <c r="AJ1175"/>
      <c r="AK1175"/>
      <c r="AL1175"/>
      <c r="AM1175" t="s">
        <v>46</v>
      </c>
      <c r="AN1175" t="s">
        <v>662</v>
      </c>
      <c r="AP1175" s="27" t="s">
        <v>717</v>
      </c>
      <c r="AR1175" t="s">
        <v>49</v>
      </c>
      <c r="AS1175" s="5" t="e">
        <f t="shared" si="13"/>
        <v>#N/A</v>
      </c>
      <c r="AT1175">
        <v>0</v>
      </c>
      <c r="AU1175">
        <v>0</v>
      </c>
      <c r="AV1175" t="e">
        <f>VLOOKUP(B1175,#REF!,1,0)</f>
        <v>#REF!</v>
      </c>
    </row>
    <row r="1176" spans="1:48">
      <c r="A1176" s="5" t="str">
        <f>VLOOKUP(B1176,'Item in worksheet'!J:J,1,0)</f>
        <v>UH10-2277</v>
      </c>
      <c r="B1176" s="197" t="s">
        <v>1827</v>
      </c>
      <c r="C1176" s="13" t="s">
        <v>2125</v>
      </c>
      <c r="E1176" t="s">
        <v>1935</v>
      </c>
      <c r="M1176" t="s">
        <v>60</v>
      </c>
      <c r="N1176" t="s">
        <v>42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Y1176" t="s">
        <v>43</v>
      </c>
      <c r="Z1176">
        <v>800</v>
      </c>
      <c r="AA1176" t="s">
        <v>158</v>
      </c>
      <c r="AB1176">
        <v>9</v>
      </c>
      <c r="AC1176" s="5" t="s">
        <v>45</v>
      </c>
      <c r="AF1176" t="s">
        <v>42</v>
      </c>
      <c r="AG1176" t="s">
        <v>34</v>
      </c>
      <c r="AH1176" t="s">
        <v>34</v>
      </c>
      <c r="AI1176"/>
      <c r="AJ1176"/>
      <c r="AK1176"/>
      <c r="AL1176"/>
      <c r="AM1176" t="s">
        <v>46</v>
      </c>
      <c r="AN1176" t="s">
        <v>662</v>
      </c>
      <c r="AP1176" s="27" t="s">
        <v>717</v>
      </c>
      <c r="AR1176" t="s">
        <v>49</v>
      </c>
      <c r="AS1176" s="5" t="e">
        <f t="shared" si="13"/>
        <v>#N/A</v>
      </c>
      <c r="AT1176">
        <v>0</v>
      </c>
      <c r="AU1176">
        <v>0</v>
      </c>
      <c r="AV1176" t="e">
        <f>VLOOKUP(B1176,#REF!,1,0)</f>
        <v>#REF!</v>
      </c>
    </row>
    <row r="1177" spans="1:48">
      <c r="A1177" s="5" t="str">
        <f>VLOOKUP(B1177,'Item in worksheet'!J:J,1,0)</f>
        <v>UH10-2278</v>
      </c>
      <c r="B1177" s="197" t="s">
        <v>1828</v>
      </c>
      <c r="C1177" s="13" t="s">
        <v>2125</v>
      </c>
      <c r="E1177" t="s">
        <v>1935</v>
      </c>
      <c r="M1177" t="s">
        <v>60</v>
      </c>
      <c r="N1177" t="s">
        <v>42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Y1177" t="s">
        <v>43</v>
      </c>
      <c r="Z1177">
        <v>800</v>
      </c>
      <c r="AA1177" t="s">
        <v>158</v>
      </c>
      <c r="AB1177">
        <v>9</v>
      </c>
      <c r="AC1177" s="5" t="s">
        <v>53</v>
      </c>
      <c r="AF1177" t="s">
        <v>42</v>
      </c>
      <c r="AG1177" t="s">
        <v>34</v>
      </c>
      <c r="AH1177" t="s">
        <v>34</v>
      </c>
      <c r="AI1177"/>
      <c r="AJ1177"/>
      <c r="AK1177"/>
      <c r="AL1177"/>
      <c r="AM1177" t="s">
        <v>46</v>
      </c>
      <c r="AN1177" t="s">
        <v>662</v>
      </c>
      <c r="AP1177" s="27" t="s">
        <v>717</v>
      </c>
      <c r="AR1177" t="s">
        <v>49</v>
      </c>
      <c r="AS1177" s="5" t="e">
        <f t="shared" si="13"/>
        <v>#N/A</v>
      </c>
      <c r="AT1177">
        <v>0</v>
      </c>
      <c r="AU1177">
        <v>0</v>
      </c>
      <c r="AV1177" t="e">
        <f>VLOOKUP(B1177,#REF!,1,0)</f>
        <v>#REF!</v>
      </c>
    </row>
    <row r="1178" spans="1:48">
      <c r="A1178" s="5" t="str">
        <f>VLOOKUP(B1178,'Item in worksheet'!J:J,1,0)</f>
        <v>UH12-2279</v>
      </c>
      <c r="B1178" s="197" t="s">
        <v>1829</v>
      </c>
      <c r="C1178" s="13" t="s">
        <v>2125</v>
      </c>
      <c r="E1178" t="s">
        <v>1935</v>
      </c>
      <c r="M1178" t="s">
        <v>60</v>
      </c>
      <c r="N1178" t="s">
        <v>42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Y1178" t="s">
        <v>43</v>
      </c>
      <c r="Z1178">
        <v>800</v>
      </c>
      <c r="AA1178" t="s">
        <v>158</v>
      </c>
      <c r="AB1178">
        <v>9</v>
      </c>
      <c r="AC1178" s="5" t="s">
        <v>1907</v>
      </c>
      <c r="AF1178" t="s">
        <v>42</v>
      </c>
      <c r="AG1178" t="s">
        <v>34</v>
      </c>
      <c r="AH1178" t="s">
        <v>34</v>
      </c>
      <c r="AI1178"/>
      <c r="AJ1178"/>
      <c r="AK1178"/>
      <c r="AL1178"/>
      <c r="AM1178" t="s">
        <v>46</v>
      </c>
      <c r="AN1178" t="s">
        <v>662</v>
      </c>
      <c r="AP1178" s="27" t="s">
        <v>717</v>
      </c>
      <c r="AR1178" t="s">
        <v>49</v>
      </c>
      <c r="AS1178" s="5" t="e">
        <f t="shared" si="13"/>
        <v>#N/A</v>
      </c>
      <c r="AT1178">
        <v>0</v>
      </c>
      <c r="AU1178">
        <v>0</v>
      </c>
      <c r="AV1178" t="e">
        <f>VLOOKUP(B1178,#REF!,1,0)</f>
        <v>#REF!</v>
      </c>
    </row>
    <row r="1179" spans="1:48">
      <c r="A1179" s="5" t="str">
        <f>VLOOKUP(B1179,'Item in worksheet'!J:J,1,0)</f>
        <v>UH12-2280</v>
      </c>
      <c r="B1179" s="197" t="s">
        <v>1830</v>
      </c>
      <c r="C1179" s="13" t="s">
        <v>2125</v>
      </c>
      <c r="E1179" t="s">
        <v>1935</v>
      </c>
      <c r="M1179" t="s">
        <v>60</v>
      </c>
      <c r="N1179" t="s">
        <v>42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Y1179" t="s">
        <v>43</v>
      </c>
      <c r="Z1179">
        <v>800</v>
      </c>
      <c r="AA1179" t="s">
        <v>158</v>
      </c>
      <c r="AB1179">
        <v>9</v>
      </c>
      <c r="AC1179" s="5" t="s">
        <v>1908</v>
      </c>
      <c r="AF1179" t="s">
        <v>42</v>
      </c>
      <c r="AG1179" t="s">
        <v>34</v>
      </c>
      <c r="AH1179" t="s">
        <v>34</v>
      </c>
      <c r="AI1179"/>
      <c r="AJ1179"/>
      <c r="AK1179"/>
      <c r="AL1179"/>
      <c r="AM1179" t="s">
        <v>46</v>
      </c>
      <c r="AN1179" t="s">
        <v>662</v>
      </c>
      <c r="AP1179" s="27" t="s">
        <v>717</v>
      </c>
      <c r="AR1179" t="s">
        <v>49</v>
      </c>
      <c r="AS1179" s="5" t="e">
        <f t="shared" si="13"/>
        <v>#N/A</v>
      </c>
      <c r="AT1179">
        <v>0</v>
      </c>
      <c r="AU1179">
        <v>0</v>
      </c>
      <c r="AV1179" t="e">
        <f>VLOOKUP(B1179,#REF!,1,0)</f>
        <v>#REF!</v>
      </c>
    </row>
    <row r="1180" spans="1:48">
      <c r="A1180" s="5" t="str">
        <f>VLOOKUP(B1180,'Item in worksheet'!J:J,1,0)</f>
        <v>UH12-2281</v>
      </c>
      <c r="B1180" s="197" t="s">
        <v>1831</v>
      </c>
      <c r="C1180" s="13" t="s">
        <v>2125</v>
      </c>
      <c r="E1180" t="s">
        <v>1935</v>
      </c>
      <c r="M1180" t="s">
        <v>60</v>
      </c>
      <c r="N1180" t="s">
        <v>42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Y1180" t="s">
        <v>43</v>
      </c>
      <c r="Z1180">
        <v>800</v>
      </c>
      <c r="AA1180" t="s">
        <v>158</v>
      </c>
      <c r="AB1180">
        <v>9</v>
      </c>
      <c r="AC1180" s="5" t="s">
        <v>1909</v>
      </c>
      <c r="AF1180" t="s">
        <v>42</v>
      </c>
      <c r="AG1180" t="s">
        <v>34</v>
      </c>
      <c r="AH1180" t="s">
        <v>34</v>
      </c>
      <c r="AI1180"/>
      <c r="AJ1180"/>
      <c r="AK1180"/>
      <c r="AL1180"/>
      <c r="AM1180" t="s">
        <v>46</v>
      </c>
      <c r="AN1180" t="s">
        <v>662</v>
      </c>
      <c r="AP1180" s="27" t="s">
        <v>717</v>
      </c>
      <c r="AR1180" t="s">
        <v>49</v>
      </c>
      <c r="AS1180" s="5" t="e">
        <f t="shared" ref="AS1180:AS1181" si="14">VLOOKUP(C1180,$C$1:$C$417,1,0)</f>
        <v>#N/A</v>
      </c>
      <c r="AT1180">
        <v>0</v>
      </c>
      <c r="AU1180">
        <v>0</v>
      </c>
      <c r="AV1180" t="e">
        <f>VLOOKUP(B1180,#REF!,1,0)</f>
        <v>#REF!</v>
      </c>
    </row>
    <row r="1181" spans="1:48">
      <c r="A1181" s="5" t="str">
        <f>VLOOKUP(B1181,'Item in worksheet'!J:J,1,0)</f>
        <v>UHK10-0144</v>
      </c>
      <c r="B1181" s="197" t="s">
        <v>1832</v>
      </c>
      <c r="C1181" s="13" t="s">
        <v>2126</v>
      </c>
      <c r="E1181" t="s">
        <v>2573</v>
      </c>
      <c r="M1181" t="s">
        <v>60</v>
      </c>
      <c r="N1181" t="s">
        <v>42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Y1181" t="s">
        <v>43</v>
      </c>
      <c r="Z1181">
        <v>800</v>
      </c>
      <c r="AA1181" s="13" t="s">
        <v>1869</v>
      </c>
      <c r="AB1181">
        <v>9</v>
      </c>
      <c r="AC1181" s="5" t="s">
        <v>2138</v>
      </c>
      <c r="AF1181" t="s">
        <v>42</v>
      </c>
      <c r="AG1181" t="s">
        <v>34</v>
      </c>
      <c r="AH1181" t="s">
        <v>34</v>
      </c>
      <c r="AI1181"/>
      <c r="AJ1181"/>
      <c r="AK1181"/>
      <c r="AL1181"/>
      <c r="AM1181" t="s">
        <v>46</v>
      </c>
      <c r="AN1181" t="s">
        <v>662</v>
      </c>
      <c r="AP1181" s="27" t="s">
        <v>48</v>
      </c>
      <c r="AR1181" t="s">
        <v>49</v>
      </c>
      <c r="AS1181" s="5" t="e">
        <f t="shared" si="14"/>
        <v>#N/A</v>
      </c>
      <c r="AT1181">
        <v>0</v>
      </c>
      <c r="AU1181">
        <v>0</v>
      </c>
      <c r="AV1181" t="e">
        <f>VLOOKUP(B1181,#REF!,1,0)</f>
        <v>#REF!</v>
      </c>
    </row>
    <row r="1182" spans="1:48">
      <c r="A1182" s="5" t="str">
        <f>VLOOKUP(B1182,'Item in worksheet'!J:J,1,0)</f>
        <v>UHK10-0145</v>
      </c>
      <c r="B1182" s="197" t="s">
        <v>1833</v>
      </c>
      <c r="C1182" s="13" t="s">
        <v>2126</v>
      </c>
      <c r="E1182" t="s">
        <v>2573</v>
      </c>
      <c r="M1182" t="s">
        <v>60</v>
      </c>
      <c r="N1182" t="s">
        <v>42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Y1182" t="s">
        <v>43</v>
      </c>
      <c r="Z1182">
        <v>800</v>
      </c>
      <c r="AA1182" s="13" t="s">
        <v>1869</v>
      </c>
      <c r="AB1182">
        <v>9</v>
      </c>
      <c r="AC1182" s="5" t="s">
        <v>2139</v>
      </c>
      <c r="AF1182" t="s">
        <v>42</v>
      </c>
      <c r="AG1182" t="s">
        <v>34</v>
      </c>
      <c r="AH1182" t="s">
        <v>34</v>
      </c>
      <c r="AI1182"/>
      <c r="AJ1182"/>
      <c r="AK1182"/>
      <c r="AL1182"/>
      <c r="AM1182" t="s">
        <v>46</v>
      </c>
      <c r="AN1182" t="s">
        <v>662</v>
      </c>
      <c r="AP1182" s="27" t="s">
        <v>48</v>
      </c>
      <c r="AR1182" t="s">
        <v>49</v>
      </c>
      <c r="AS1182" s="5" t="e">
        <f t="shared" ref="AS1182:AS1199" si="15">VLOOKUP(C1182,$C$1:$C$417,1,0)</f>
        <v>#N/A</v>
      </c>
      <c r="AT1182">
        <v>0</v>
      </c>
      <c r="AU1182">
        <v>0</v>
      </c>
      <c r="AV1182" t="e">
        <f>VLOOKUP(B1182,#REF!,1,0)</f>
        <v>#REF!</v>
      </c>
    </row>
    <row r="1183" spans="1:48">
      <c r="A1183" s="5" t="str">
        <f>VLOOKUP(B1183,'Item in worksheet'!J:J,1,0)</f>
        <v>UHK10-0148</v>
      </c>
      <c r="B1183" s="197" t="s">
        <v>1835</v>
      </c>
      <c r="C1183" s="13" t="s">
        <v>2126</v>
      </c>
      <c r="E1183" t="s">
        <v>2573</v>
      </c>
      <c r="M1183" t="s">
        <v>60</v>
      </c>
      <c r="N1183" t="s">
        <v>42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Y1183" t="s">
        <v>43</v>
      </c>
      <c r="Z1183">
        <v>800</v>
      </c>
      <c r="AA1183" s="13" t="s">
        <v>1869</v>
      </c>
      <c r="AB1183">
        <v>9</v>
      </c>
      <c r="AC1183" s="5" t="s">
        <v>2138</v>
      </c>
      <c r="AF1183" t="s">
        <v>42</v>
      </c>
      <c r="AG1183" t="s">
        <v>34</v>
      </c>
      <c r="AH1183" t="s">
        <v>34</v>
      </c>
      <c r="AI1183"/>
      <c r="AJ1183"/>
      <c r="AK1183"/>
      <c r="AL1183"/>
      <c r="AM1183" t="s">
        <v>46</v>
      </c>
      <c r="AN1183" t="s">
        <v>662</v>
      </c>
      <c r="AP1183" s="27" t="s">
        <v>48</v>
      </c>
      <c r="AR1183" t="s">
        <v>49</v>
      </c>
      <c r="AS1183" s="5" t="e">
        <f t="shared" si="15"/>
        <v>#N/A</v>
      </c>
      <c r="AT1183">
        <v>0</v>
      </c>
      <c r="AU1183">
        <v>0</v>
      </c>
      <c r="AV1183" t="e">
        <f>VLOOKUP(B1183,#REF!,1,0)</f>
        <v>#REF!</v>
      </c>
    </row>
    <row r="1184" spans="1:48">
      <c r="A1184" s="5" t="str">
        <f>VLOOKUP(B1184,'Item in worksheet'!J:J,1,0)</f>
        <v>UHK10-0149</v>
      </c>
      <c r="B1184" s="197" t="s">
        <v>1836</v>
      </c>
      <c r="C1184" s="13" t="s">
        <v>2126</v>
      </c>
      <c r="E1184" t="s">
        <v>2573</v>
      </c>
      <c r="M1184" t="s">
        <v>60</v>
      </c>
      <c r="N1184" t="s">
        <v>42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Y1184" t="s">
        <v>43</v>
      </c>
      <c r="Z1184">
        <v>800</v>
      </c>
      <c r="AA1184" s="13" t="s">
        <v>1869</v>
      </c>
      <c r="AB1184">
        <v>9</v>
      </c>
      <c r="AC1184" s="5" t="s">
        <v>2139</v>
      </c>
      <c r="AF1184" t="s">
        <v>42</v>
      </c>
      <c r="AG1184" t="s">
        <v>34</v>
      </c>
      <c r="AH1184" t="s">
        <v>34</v>
      </c>
      <c r="AI1184"/>
      <c r="AJ1184"/>
      <c r="AK1184"/>
      <c r="AL1184"/>
      <c r="AM1184" t="s">
        <v>46</v>
      </c>
      <c r="AN1184" t="s">
        <v>662</v>
      </c>
      <c r="AP1184" s="27" t="s">
        <v>48</v>
      </c>
      <c r="AR1184" t="s">
        <v>49</v>
      </c>
      <c r="AS1184" s="5" t="e">
        <f t="shared" si="15"/>
        <v>#N/A</v>
      </c>
      <c r="AT1184">
        <v>0</v>
      </c>
      <c r="AU1184">
        <v>0</v>
      </c>
      <c r="AV1184" t="e">
        <f>VLOOKUP(B1184,#REF!,1,0)</f>
        <v>#REF!</v>
      </c>
    </row>
    <row r="1185" spans="1:48">
      <c r="A1185" s="5" t="str">
        <f>VLOOKUP(B1185,'Item in worksheet'!J:J,1,0)</f>
        <v>MS63BC5351M</v>
      </c>
      <c r="B1185" t="s">
        <v>2013</v>
      </c>
      <c r="C1185" s="13" t="s">
        <v>2130</v>
      </c>
      <c r="E1185" s="13" t="s">
        <v>2136</v>
      </c>
      <c r="M1185" t="s">
        <v>60</v>
      </c>
      <c r="N1185" t="s">
        <v>42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Y1185" t="s">
        <v>43</v>
      </c>
      <c r="Z1185">
        <v>600</v>
      </c>
      <c r="AA1185" s="13" t="s">
        <v>2075</v>
      </c>
      <c r="AB1185">
        <v>7</v>
      </c>
      <c r="AC1185" s="5" t="s">
        <v>2137</v>
      </c>
      <c r="AF1185" t="s">
        <v>42</v>
      </c>
      <c r="AG1185" t="s">
        <v>34</v>
      </c>
      <c r="AH1185" t="s">
        <v>34</v>
      </c>
      <c r="AI1185"/>
      <c r="AJ1185"/>
      <c r="AK1185"/>
      <c r="AL1185"/>
      <c r="AM1185" t="s">
        <v>46</v>
      </c>
      <c r="AN1185" s="13" t="s">
        <v>2128</v>
      </c>
      <c r="AP1185" s="215" t="s">
        <v>2129</v>
      </c>
      <c r="AR1185" t="s">
        <v>49</v>
      </c>
      <c r="AS1185" s="5" t="e">
        <f t="shared" si="15"/>
        <v>#N/A</v>
      </c>
      <c r="AT1185">
        <v>0</v>
      </c>
      <c r="AU1185">
        <v>0</v>
      </c>
      <c r="AV1185" t="e">
        <f>VLOOKUP(B1185,#REF!,1,0)</f>
        <v>#REF!</v>
      </c>
    </row>
    <row r="1186" spans="1:48">
      <c r="A1186" s="5" t="str">
        <f>VLOOKUP(B1186,'Item in worksheet'!J:J,1,0)</f>
        <v>MS63BC5352M</v>
      </c>
      <c r="B1186" t="s">
        <v>2014</v>
      </c>
      <c r="C1186" s="13" t="s">
        <v>2132</v>
      </c>
      <c r="E1186" s="13" t="s">
        <v>2136</v>
      </c>
      <c r="M1186" t="s">
        <v>60</v>
      </c>
      <c r="N1186" t="s">
        <v>42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Y1186" t="s">
        <v>43</v>
      </c>
      <c r="Z1186">
        <v>600</v>
      </c>
      <c r="AA1186" s="13" t="s">
        <v>2075</v>
      </c>
      <c r="AB1186">
        <v>7</v>
      </c>
      <c r="AC1186" s="5" t="s">
        <v>2137</v>
      </c>
      <c r="AF1186" t="s">
        <v>42</v>
      </c>
      <c r="AG1186" t="s">
        <v>34</v>
      </c>
      <c r="AH1186" t="s">
        <v>34</v>
      </c>
      <c r="AI1186"/>
      <c r="AJ1186"/>
      <c r="AK1186"/>
      <c r="AL1186"/>
      <c r="AM1186" t="s">
        <v>46</v>
      </c>
      <c r="AN1186" s="13" t="s">
        <v>2128</v>
      </c>
      <c r="AP1186" s="215" t="s">
        <v>2129</v>
      </c>
      <c r="AR1186" t="s">
        <v>49</v>
      </c>
      <c r="AS1186" s="5" t="e">
        <f t="shared" si="15"/>
        <v>#N/A</v>
      </c>
      <c r="AT1186">
        <v>0</v>
      </c>
      <c r="AU1186">
        <v>0</v>
      </c>
      <c r="AV1186" t="e">
        <f>VLOOKUP(B1186,#REF!,1,0)</f>
        <v>#REF!</v>
      </c>
    </row>
    <row r="1187" spans="1:48">
      <c r="A1187" s="5" t="str">
        <f>VLOOKUP(B1187,'Item in worksheet'!J:J,1,0)</f>
        <v>MS63BC5353M</v>
      </c>
      <c r="B1187" t="s">
        <v>2016</v>
      </c>
      <c r="C1187" s="13" t="s">
        <v>2133</v>
      </c>
      <c r="E1187" s="13" t="s">
        <v>2136</v>
      </c>
      <c r="M1187" t="s">
        <v>60</v>
      </c>
      <c r="N1187" t="s">
        <v>42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Y1187" t="s">
        <v>43</v>
      </c>
      <c r="Z1187">
        <v>600</v>
      </c>
      <c r="AA1187" s="13" t="s">
        <v>2075</v>
      </c>
      <c r="AB1187">
        <v>7</v>
      </c>
      <c r="AC1187" s="5" t="s">
        <v>2137</v>
      </c>
      <c r="AF1187" t="s">
        <v>42</v>
      </c>
      <c r="AG1187" t="s">
        <v>34</v>
      </c>
      <c r="AH1187" t="s">
        <v>34</v>
      </c>
      <c r="AI1187"/>
      <c r="AJ1187"/>
      <c r="AK1187"/>
      <c r="AL1187"/>
      <c r="AM1187" t="s">
        <v>46</v>
      </c>
      <c r="AN1187" s="13" t="s">
        <v>2128</v>
      </c>
      <c r="AP1187" s="215" t="s">
        <v>2129</v>
      </c>
      <c r="AR1187" t="s">
        <v>49</v>
      </c>
      <c r="AS1187" s="5" t="e">
        <f t="shared" si="15"/>
        <v>#N/A</v>
      </c>
      <c r="AT1187">
        <v>0</v>
      </c>
      <c r="AU1187">
        <v>0</v>
      </c>
      <c r="AV1187" t="e">
        <f>VLOOKUP(B1187,#REF!,1,0)</f>
        <v>#REF!</v>
      </c>
    </row>
    <row r="1188" spans="1:48">
      <c r="A1188" s="5" t="str">
        <f>VLOOKUP(B1188,'Item in worksheet'!J:J,1,0)</f>
        <v>MS63BC5351L</v>
      </c>
      <c r="B1188" t="s">
        <v>2019</v>
      </c>
      <c r="C1188" s="13" t="s">
        <v>2130</v>
      </c>
      <c r="E1188" s="13" t="s">
        <v>2136</v>
      </c>
      <c r="M1188" t="s">
        <v>60</v>
      </c>
      <c r="N1188" t="s">
        <v>42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Y1188" t="s">
        <v>43</v>
      </c>
      <c r="Z1188">
        <v>600</v>
      </c>
      <c r="AA1188" s="13" t="s">
        <v>2075</v>
      </c>
      <c r="AB1188">
        <v>7</v>
      </c>
      <c r="AC1188" s="5" t="s">
        <v>2137</v>
      </c>
      <c r="AF1188" t="s">
        <v>42</v>
      </c>
      <c r="AG1188" t="s">
        <v>34</v>
      </c>
      <c r="AH1188" t="s">
        <v>34</v>
      </c>
      <c r="AI1188"/>
      <c r="AJ1188"/>
      <c r="AK1188"/>
      <c r="AL1188"/>
      <c r="AM1188" t="s">
        <v>46</v>
      </c>
      <c r="AN1188" s="13" t="s">
        <v>2128</v>
      </c>
      <c r="AP1188" s="215" t="s">
        <v>2129</v>
      </c>
      <c r="AR1188" t="s">
        <v>49</v>
      </c>
      <c r="AS1188" s="5" t="e">
        <f t="shared" si="15"/>
        <v>#N/A</v>
      </c>
      <c r="AT1188">
        <v>0</v>
      </c>
      <c r="AU1188">
        <v>0</v>
      </c>
      <c r="AV1188" t="e">
        <f>VLOOKUP(B1188,#REF!,1,0)</f>
        <v>#REF!</v>
      </c>
    </row>
    <row r="1189" spans="1:48">
      <c r="A1189" s="5" t="str">
        <f>VLOOKUP(B1189,'Item in worksheet'!J:J,1,0)</f>
        <v>MS63BC5352L</v>
      </c>
      <c r="B1189" t="s">
        <v>2020</v>
      </c>
      <c r="C1189" s="13" t="s">
        <v>2132</v>
      </c>
      <c r="E1189" s="13" t="s">
        <v>2136</v>
      </c>
      <c r="M1189" t="s">
        <v>60</v>
      </c>
      <c r="N1189" t="s">
        <v>42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Y1189" t="s">
        <v>43</v>
      </c>
      <c r="Z1189">
        <v>600</v>
      </c>
      <c r="AA1189" s="13" t="s">
        <v>2075</v>
      </c>
      <c r="AB1189">
        <v>7</v>
      </c>
      <c r="AC1189" s="5" t="s">
        <v>2137</v>
      </c>
      <c r="AF1189" t="s">
        <v>42</v>
      </c>
      <c r="AG1189" t="s">
        <v>34</v>
      </c>
      <c r="AH1189" t="s">
        <v>34</v>
      </c>
      <c r="AI1189"/>
      <c r="AJ1189"/>
      <c r="AK1189"/>
      <c r="AL1189"/>
      <c r="AM1189" t="s">
        <v>46</v>
      </c>
      <c r="AN1189" s="13" t="s">
        <v>2128</v>
      </c>
      <c r="AP1189" s="215" t="s">
        <v>2129</v>
      </c>
      <c r="AR1189" t="s">
        <v>49</v>
      </c>
      <c r="AS1189" s="5" t="e">
        <f t="shared" si="15"/>
        <v>#N/A</v>
      </c>
      <c r="AT1189">
        <v>0</v>
      </c>
      <c r="AU1189">
        <v>0</v>
      </c>
      <c r="AV1189" t="e">
        <f>VLOOKUP(B1189,#REF!,1,0)</f>
        <v>#REF!</v>
      </c>
    </row>
    <row r="1190" spans="1:48">
      <c r="A1190" s="5" t="str">
        <f>VLOOKUP(B1190,'Item in worksheet'!J:J,1,0)</f>
        <v>MS63BC5353L</v>
      </c>
      <c r="B1190" t="s">
        <v>2021</v>
      </c>
      <c r="C1190" s="13" t="s">
        <v>2133</v>
      </c>
      <c r="E1190" s="13" t="s">
        <v>2136</v>
      </c>
      <c r="M1190" t="s">
        <v>60</v>
      </c>
      <c r="N1190" t="s">
        <v>42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Y1190" t="s">
        <v>43</v>
      </c>
      <c r="Z1190">
        <v>600</v>
      </c>
      <c r="AA1190" s="13" t="s">
        <v>2075</v>
      </c>
      <c r="AB1190">
        <v>7</v>
      </c>
      <c r="AC1190" s="5" t="s">
        <v>2137</v>
      </c>
      <c r="AF1190" t="s">
        <v>42</v>
      </c>
      <c r="AG1190" t="s">
        <v>34</v>
      </c>
      <c r="AH1190" t="s">
        <v>34</v>
      </c>
      <c r="AI1190"/>
      <c r="AJ1190"/>
      <c r="AK1190"/>
      <c r="AL1190"/>
      <c r="AM1190" t="s">
        <v>46</v>
      </c>
      <c r="AN1190" s="13" t="s">
        <v>2128</v>
      </c>
      <c r="AP1190" s="215" t="s">
        <v>2129</v>
      </c>
      <c r="AR1190" t="s">
        <v>49</v>
      </c>
      <c r="AS1190" s="5" t="e">
        <f t="shared" si="15"/>
        <v>#N/A</v>
      </c>
      <c r="AT1190">
        <v>0</v>
      </c>
      <c r="AU1190">
        <v>0</v>
      </c>
      <c r="AV1190" t="e">
        <f>VLOOKUP(B1190,#REF!,1,0)</f>
        <v>#REF!</v>
      </c>
    </row>
    <row r="1191" spans="1:48">
      <c r="A1191" s="5" t="str">
        <f>VLOOKUP(B1191,'Item in worksheet'!J:J,1,0)</f>
        <v>MS63BC5351</v>
      </c>
      <c r="B1191" t="s">
        <v>2024</v>
      </c>
      <c r="C1191" s="13" t="s">
        <v>2130</v>
      </c>
      <c r="E1191" s="13" t="s">
        <v>2136</v>
      </c>
      <c r="M1191" t="s">
        <v>60</v>
      </c>
      <c r="N1191" t="s">
        <v>42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Y1191" t="s">
        <v>43</v>
      </c>
      <c r="Z1191">
        <v>600</v>
      </c>
      <c r="AA1191" s="13" t="s">
        <v>2075</v>
      </c>
      <c r="AB1191">
        <v>7</v>
      </c>
      <c r="AC1191" s="5" t="s">
        <v>2137</v>
      </c>
      <c r="AF1191" t="s">
        <v>42</v>
      </c>
      <c r="AG1191" t="s">
        <v>34</v>
      </c>
      <c r="AH1191" t="s">
        <v>34</v>
      </c>
      <c r="AI1191"/>
      <c r="AJ1191"/>
      <c r="AK1191"/>
      <c r="AL1191"/>
      <c r="AM1191" t="s">
        <v>46</v>
      </c>
      <c r="AN1191" s="13" t="s">
        <v>2128</v>
      </c>
      <c r="AP1191" s="215" t="s">
        <v>2129</v>
      </c>
      <c r="AR1191" t="s">
        <v>49</v>
      </c>
      <c r="AS1191" s="5" t="e">
        <f t="shared" si="15"/>
        <v>#N/A</v>
      </c>
      <c r="AT1191">
        <v>0</v>
      </c>
      <c r="AU1191">
        <v>0</v>
      </c>
      <c r="AV1191" t="e">
        <f>VLOOKUP(B1191,#REF!,1,0)</f>
        <v>#REF!</v>
      </c>
    </row>
    <row r="1192" spans="1:48">
      <c r="A1192" s="5" t="str">
        <f>VLOOKUP(B1192,'Item in worksheet'!J:J,1,0)</f>
        <v>MS63BC5352</v>
      </c>
      <c r="B1192" t="s">
        <v>2025</v>
      </c>
      <c r="C1192" s="13" t="s">
        <v>2132</v>
      </c>
      <c r="E1192" s="13" t="s">
        <v>2136</v>
      </c>
      <c r="M1192" t="s">
        <v>60</v>
      </c>
      <c r="N1192" t="s">
        <v>42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Y1192" t="s">
        <v>43</v>
      </c>
      <c r="Z1192">
        <v>600</v>
      </c>
      <c r="AA1192" s="13" t="s">
        <v>2075</v>
      </c>
      <c r="AB1192">
        <v>7</v>
      </c>
      <c r="AC1192" s="5" t="s">
        <v>2137</v>
      </c>
      <c r="AF1192" t="s">
        <v>42</v>
      </c>
      <c r="AG1192" t="s">
        <v>34</v>
      </c>
      <c r="AH1192" t="s">
        <v>34</v>
      </c>
      <c r="AI1192"/>
      <c r="AJ1192"/>
      <c r="AK1192"/>
      <c r="AL1192"/>
      <c r="AM1192" t="s">
        <v>46</v>
      </c>
      <c r="AN1192" s="13" t="s">
        <v>2128</v>
      </c>
      <c r="AP1192" s="215" t="s">
        <v>2129</v>
      </c>
      <c r="AR1192" t="s">
        <v>49</v>
      </c>
      <c r="AS1192" s="5" t="e">
        <f t="shared" si="15"/>
        <v>#N/A</v>
      </c>
      <c r="AT1192">
        <v>0</v>
      </c>
      <c r="AU1192">
        <v>0</v>
      </c>
      <c r="AV1192" t="e">
        <f>VLOOKUP(B1192,#REF!,1,0)</f>
        <v>#REF!</v>
      </c>
    </row>
    <row r="1193" spans="1:48">
      <c r="A1193" s="5" t="str">
        <f>VLOOKUP(B1193,'Item in worksheet'!J:J,1,0)</f>
        <v>MS63BC5353</v>
      </c>
      <c r="B1193" t="s">
        <v>2026</v>
      </c>
      <c r="C1193" s="13" t="s">
        <v>2133</v>
      </c>
      <c r="E1193" s="13" t="s">
        <v>2136</v>
      </c>
      <c r="M1193" t="s">
        <v>60</v>
      </c>
      <c r="N1193" t="s">
        <v>42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Y1193" t="s">
        <v>43</v>
      </c>
      <c r="Z1193">
        <v>600</v>
      </c>
      <c r="AA1193" s="13" t="s">
        <v>2075</v>
      </c>
      <c r="AB1193">
        <v>7</v>
      </c>
      <c r="AC1193" s="5" t="s">
        <v>2137</v>
      </c>
      <c r="AF1193" t="s">
        <v>42</v>
      </c>
      <c r="AG1193" t="s">
        <v>34</v>
      </c>
      <c r="AH1193" t="s">
        <v>34</v>
      </c>
      <c r="AI1193"/>
      <c r="AJ1193"/>
      <c r="AK1193"/>
      <c r="AL1193"/>
      <c r="AM1193" t="s">
        <v>46</v>
      </c>
      <c r="AN1193" s="13" t="s">
        <v>2128</v>
      </c>
      <c r="AP1193" s="215" t="s">
        <v>2129</v>
      </c>
      <c r="AR1193" t="s">
        <v>49</v>
      </c>
      <c r="AS1193" s="5" t="e">
        <f t="shared" si="15"/>
        <v>#N/A</v>
      </c>
      <c r="AT1193">
        <v>0</v>
      </c>
      <c r="AU1193">
        <v>0</v>
      </c>
      <c r="AV1193" t="e">
        <f>VLOOKUP(B1193,#REF!,1,0)</f>
        <v>#REF!</v>
      </c>
    </row>
    <row r="1194" spans="1:48">
      <c r="A1194" s="5" t="str">
        <f>VLOOKUP(B1194,'Item in worksheet'!J:J,1,0)</f>
        <v>MS63PC5357</v>
      </c>
      <c r="B1194" t="s">
        <v>2031</v>
      </c>
      <c r="C1194" s="13" t="s">
        <v>2131</v>
      </c>
      <c r="E1194" s="13" t="s">
        <v>2136</v>
      </c>
      <c r="M1194" t="s">
        <v>60</v>
      </c>
      <c r="N1194" t="s">
        <v>42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Y1194" t="s">
        <v>43</v>
      </c>
      <c r="Z1194">
        <v>600</v>
      </c>
      <c r="AA1194" s="13" t="s">
        <v>2075</v>
      </c>
      <c r="AB1194">
        <v>7</v>
      </c>
      <c r="AC1194" s="5" t="s">
        <v>2137</v>
      </c>
      <c r="AF1194" t="s">
        <v>42</v>
      </c>
      <c r="AG1194" t="s">
        <v>34</v>
      </c>
      <c r="AH1194" t="s">
        <v>34</v>
      </c>
      <c r="AI1194"/>
      <c r="AJ1194"/>
      <c r="AK1194"/>
      <c r="AL1194"/>
      <c r="AM1194" t="s">
        <v>46</v>
      </c>
      <c r="AN1194" s="13" t="s">
        <v>2128</v>
      </c>
      <c r="AP1194" s="215" t="s">
        <v>2129</v>
      </c>
      <c r="AR1194" t="s">
        <v>49</v>
      </c>
      <c r="AS1194" s="5" t="e">
        <f t="shared" si="15"/>
        <v>#N/A</v>
      </c>
      <c r="AT1194">
        <v>0</v>
      </c>
      <c r="AU1194">
        <v>0</v>
      </c>
      <c r="AV1194" t="e">
        <f>VLOOKUP(B1194,#REF!,1,0)</f>
        <v>#REF!</v>
      </c>
    </row>
    <row r="1195" spans="1:48">
      <c r="A1195" s="5" t="str">
        <f>VLOOKUP(B1195,'Item in worksheet'!J:J,1,0)</f>
        <v>MS63PC5358</v>
      </c>
      <c r="B1195" t="s">
        <v>2032</v>
      </c>
      <c r="C1195" s="13" t="s">
        <v>2134</v>
      </c>
      <c r="E1195" s="13" t="s">
        <v>2136</v>
      </c>
      <c r="M1195" t="s">
        <v>60</v>
      </c>
      <c r="N1195" t="s">
        <v>42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Y1195" t="s">
        <v>43</v>
      </c>
      <c r="Z1195">
        <v>600</v>
      </c>
      <c r="AA1195" s="13" t="s">
        <v>2075</v>
      </c>
      <c r="AB1195">
        <v>7</v>
      </c>
      <c r="AC1195" s="5" t="s">
        <v>2137</v>
      </c>
      <c r="AF1195" t="s">
        <v>42</v>
      </c>
      <c r="AG1195" t="s">
        <v>34</v>
      </c>
      <c r="AH1195" t="s">
        <v>34</v>
      </c>
      <c r="AI1195"/>
      <c r="AJ1195"/>
      <c r="AK1195"/>
      <c r="AL1195"/>
      <c r="AM1195" t="s">
        <v>46</v>
      </c>
      <c r="AN1195" s="13" t="s">
        <v>2128</v>
      </c>
      <c r="AP1195" s="215" t="s">
        <v>2129</v>
      </c>
      <c r="AR1195" t="s">
        <v>49</v>
      </c>
      <c r="AS1195" s="5" t="e">
        <f t="shared" si="15"/>
        <v>#N/A</v>
      </c>
      <c r="AT1195">
        <v>0</v>
      </c>
      <c r="AU1195">
        <v>0</v>
      </c>
      <c r="AV1195" t="e">
        <f>VLOOKUP(B1195,#REF!,1,0)</f>
        <v>#REF!</v>
      </c>
    </row>
    <row r="1196" spans="1:48">
      <c r="A1196" s="5" t="str">
        <f>VLOOKUP(B1196,'Item in worksheet'!J:J,1,0)</f>
        <v>MS63PC5359</v>
      </c>
      <c r="B1196" t="s">
        <v>2033</v>
      </c>
      <c r="C1196" s="13" t="s">
        <v>2135</v>
      </c>
      <c r="E1196" s="13" t="s">
        <v>2136</v>
      </c>
      <c r="M1196" t="s">
        <v>60</v>
      </c>
      <c r="N1196" t="s">
        <v>42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Y1196" t="s">
        <v>43</v>
      </c>
      <c r="Z1196">
        <v>600</v>
      </c>
      <c r="AA1196" s="13" t="s">
        <v>2075</v>
      </c>
      <c r="AB1196">
        <v>7</v>
      </c>
      <c r="AC1196" s="5" t="s">
        <v>2137</v>
      </c>
      <c r="AF1196" t="s">
        <v>42</v>
      </c>
      <c r="AG1196" t="s">
        <v>34</v>
      </c>
      <c r="AH1196" t="s">
        <v>34</v>
      </c>
      <c r="AI1196"/>
      <c r="AJ1196"/>
      <c r="AK1196"/>
      <c r="AL1196"/>
      <c r="AM1196" t="s">
        <v>46</v>
      </c>
      <c r="AN1196" s="13" t="s">
        <v>2128</v>
      </c>
      <c r="AP1196" s="215" t="s">
        <v>2129</v>
      </c>
      <c r="AR1196" t="s">
        <v>49</v>
      </c>
      <c r="AS1196" s="5" t="e">
        <f t="shared" si="15"/>
        <v>#N/A</v>
      </c>
      <c r="AT1196">
        <v>0</v>
      </c>
      <c r="AU1196">
        <v>0</v>
      </c>
      <c r="AV1196" t="e">
        <f>VLOOKUP(B1196,#REF!,1,0)</f>
        <v>#REF!</v>
      </c>
    </row>
    <row r="1197" spans="1:48">
      <c r="A1197" s="5" t="str">
        <f>VLOOKUP(B1197,'Item in worksheet'!J:J,1,0)</f>
        <v>MS63PC5357M</v>
      </c>
      <c r="B1197" t="s">
        <v>2036</v>
      </c>
      <c r="C1197" s="13" t="s">
        <v>2131</v>
      </c>
      <c r="E1197" s="13" t="s">
        <v>2136</v>
      </c>
      <c r="M1197" t="s">
        <v>60</v>
      </c>
      <c r="N1197" t="s">
        <v>42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Y1197" t="s">
        <v>43</v>
      </c>
      <c r="Z1197">
        <v>600</v>
      </c>
      <c r="AA1197" s="13" t="s">
        <v>2075</v>
      </c>
      <c r="AB1197">
        <v>7</v>
      </c>
      <c r="AC1197" s="5" t="s">
        <v>2137</v>
      </c>
      <c r="AF1197" t="s">
        <v>42</v>
      </c>
      <c r="AG1197" t="s">
        <v>34</v>
      </c>
      <c r="AH1197" t="s">
        <v>34</v>
      </c>
      <c r="AI1197"/>
      <c r="AJ1197"/>
      <c r="AK1197"/>
      <c r="AL1197"/>
      <c r="AM1197" t="s">
        <v>46</v>
      </c>
      <c r="AN1197" s="13" t="s">
        <v>2128</v>
      </c>
      <c r="AP1197" s="215" t="s">
        <v>2129</v>
      </c>
      <c r="AR1197" t="s">
        <v>49</v>
      </c>
      <c r="AS1197" s="5" t="e">
        <f t="shared" si="15"/>
        <v>#N/A</v>
      </c>
      <c r="AT1197">
        <v>0</v>
      </c>
      <c r="AU1197">
        <v>0</v>
      </c>
      <c r="AV1197" t="e">
        <f>VLOOKUP(B1197,#REF!,1,0)</f>
        <v>#REF!</v>
      </c>
    </row>
    <row r="1198" spans="1:48">
      <c r="A1198" s="5" t="str">
        <f>VLOOKUP(B1198,'Item in worksheet'!J:J,1,0)</f>
        <v>MS63PC5358M</v>
      </c>
      <c r="B1198" t="s">
        <v>2037</v>
      </c>
      <c r="C1198" s="13" t="s">
        <v>2134</v>
      </c>
      <c r="E1198" s="13" t="s">
        <v>2136</v>
      </c>
      <c r="M1198" t="s">
        <v>60</v>
      </c>
      <c r="N1198" t="s">
        <v>42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Y1198" t="s">
        <v>43</v>
      </c>
      <c r="Z1198">
        <v>600</v>
      </c>
      <c r="AA1198" s="13" t="s">
        <v>2075</v>
      </c>
      <c r="AB1198">
        <v>7</v>
      </c>
      <c r="AC1198" s="5" t="s">
        <v>2137</v>
      </c>
      <c r="AF1198" t="s">
        <v>42</v>
      </c>
      <c r="AG1198" t="s">
        <v>34</v>
      </c>
      <c r="AH1198" t="s">
        <v>34</v>
      </c>
      <c r="AI1198"/>
      <c r="AJ1198"/>
      <c r="AK1198"/>
      <c r="AL1198"/>
      <c r="AM1198" t="s">
        <v>46</v>
      </c>
      <c r="AN1198" s="13" t="s">
        <v>2128</v>
      </c>
      <c r="AP1198" s="215" t="s">
        <v>2129</v>
      </c>
      <c r="AR1198" t="s">
        <v>49</v>
      </c>
      <c r="AS1198" s="5" t="e">
        <f t="shared" si="15"/>
        <v>#N/A</v>
      </c>
      <c r="AT1198">
        <v>0</v>
      </c>
      <c r="AU1198">
        <v>0</v>
      </c>
      <c r="AV1198" t="e">
        <f>VLOOKUP(B1198,#REF!,1,0)</f>
        <v>#REF!</v>
      </c>
    </row>
    <row r="1199" spans="1:48">
      <c r="A1199" s="5" t="str">
        <f>VLOOKUP(B1199,'Item in worksheet'!J:J,1,0)</f>
        <v>MS63PC5359M</v>
      </c>
      <c r="B1199" t="s">
        <v>2038</v>
      </c>
      <c r="C1199" s="13" t="s">
        <v>2135</v>
      </c>
      <c r="E1199" s="13" t="s">
        <v>2136</v>
      </c>
      <c r="M1199" t="s">
        <v>60</v>
      </c>
      <c r="N1199" t="s">
        <v>42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Y1199" t="s">
        <v>43</v>
      </c>
      <c r="Z1199">
        <v>600</v>
      </c>
      <c r="AA1199" s="13" t="s">
        <v>2075</v>
      </c>
      <c r="AB1199">
        <v>7</v>
      </c>
      <c r="AC1199" s="5" t="s">
        <v>2137</v>
      </c>
      <c r="AF1199" t="s">
        <v>42</v>
      </c>
      <c r="AG1199" t="s">
        <v>34</v>
      </c>
      <c r="AH1199" t="s">
        <v>34</v>
      </c>
      <c r="AI1199"/>
      <c r="AJ1199"/>
      <c r="AK1199"/>
      <c r="AL1199"/>
      <c r="AM1199" t="s">
        <v>46</v>
      </c>
      <c r="AN1199" s="13" t="s">
        <v>2128</v>
      </c>
      <c r="AP1199" s="215" t="s">
        <v>2129</v>
      </c>
      <c r="AR1199" t="s">
        <v>49</v>
      </c>
      <c r="AS1199" s="5" t="e">
        <f t="shared" si="15"/>
        <v>#N/A</v>
      </c>
      <c r="AT1199">
        <v>0</v>
      </c>
      <c r="AU1199">
        <v>0</v>
      </c>
      <c r="AV1199" t="e">
        <f>VLOOKUP(B1199,#REF!,1,0)</f>
        <v>#REF!</v>
      </c>
    </row>
    <row r="1200" spans="1:48" s="211" customFormat="1">
      <c r="A1200" s="211">
        <v>20220802</v>
      </c>
      <c r="AD1200" s="225"/>
      <c r="AE1200" s="225"/>
      <c r="AH1200" s="212"/>
      <c r="AI1200" s="212"/>
      <c r="AJ1200" s="212"/>
      <c r="AK1200" s="212"/>
      <c r="AL1200" s="212"/>
    </row>
    <row r="1201" spans="1:47">
      <c r="A1201" s="5" t="e">
        <f>VLOOKUP(B1201,'Item in worksheet'!J:J,1,0)</f>
        <v>#N/A</v>
      </c>
      <c r="B1201" t="s">
        <v>2146</v>
      </c>
      <c r="C1201" t="s">
        <v>2151</v>
      </c>
      <c r="E1201" s="13" t="s">
        <v>2154</v>
      </c>
      <c r="M1201" t="s">
        <v>60</v>
      </c>
      <c r="N1201" t="s">
        <v>42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Y1201" t="s">
        <v>43</v>
      </c>
      <c r="Z1201">
        <v>800</v>
      </c>
      <c r="AA1201" s="13" t="s">
        <v>2152</v>
      </c>
      <c r="AB1201">
        <v>9</v>
      </c>
      <c r="AC1201" t="s">
        <v>45</v>
      </c>
      <c r="AD1201" s="205">
        <v>12</v>
      </c>
      <c r="AF1201" t="s">
        <v>42</v>
      </c>
      <c r="AG1201" s="13" t="s">
        <v>2155</v>
      </c>
      <c r="AH1201" s="205">
        <v>3</v>
      </c>
      <c r="AI1201" s="205"/>
      <c r="AM1201" t="s">
        <v>46</v>
      </c>
      <c r="AN1201" t="s">
        <v>2153</v>
      </c>
      <c r="AP1201" s="27" t="s">
        <v>48</v>
      </c>
      <c r="AR1201" t="s">
        <v>49</v>
      </c>
    </row>
    <row r="1202" spans="1:47">
      <c r="A1202" s="5" t="e">
        <f>VLOOKUP(B1202,'Item in worksheet'!J:J,1,0)</f>
        <v>#N/A</v>
      </c>
      <c r="B1202" t="s">
        <v>2147</v>
      </c>
      <c r="C1202" t="s">
        <v>2151</v>
      </c>
      <c r="E1202" s="13" t="s">
        <v>2154</v>
      </c>
      <c r="M1202" t="s">
        <v>60</v>
      </c>
      <c r="N1202" t="s">
        <v>42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Y1202" t="s">
        <v>43</v>
      </c>
      <c r="Z1202">
        <v>800</v>
      </c>
      <c r="AA1202" s="13" t="s">
        <v>2152</v>
      </c>
      <c r="AB1202">
        <v>9</v>
      </c>
      <c r="AC1202" t="s">
        <v>53</v>
      </c>
      <c r="AD1202" s="205">
        <v>10</v>
      </c>
      <c r="AF1202" t="s">
        <v>42</v>
      </c>
      <c r="AG1202" s="13" t="s">
        <v>2155</v>
      </c>
      <c r="AH1202" s="205">
        <v>3</v>
      </c>
      <c r="AI1202" s="205"/>
      <c r="AM1202" t="s">
        <v>46</v>
      </c>
      <c r="AN1202" t="s">
        <v>2153</v>
      </c>
      <c r="AP1202" s="27" t="s">
        <v>48</v>
      </c>
      <c r="AR1202" t="s">
        <v>49</v>
      </c>
    </row>
    <row r="1203" spans="1:47">
      <c r="A1203" s="5" t="e">
        <f>VLOOKUP(B1203,'Item in worksheet'!J:J,1,0)</f>
        <v>#N/A</v>
      </c>
      <c r="B1203" t="s">
        <v>2148</v>
      </c>
      <c r="C1203" t="s">
        <v>2151</v>
      </c>
      <c r="E1203" s="13" t="s">
        <v>2154</v>
      </c>
      <c r="M1203" t="s">
        <v>60</v>
      </c>
      <c r="N1203" t="s">
        <v>42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Y1203" t="s">
        <v>43</v>
      </c>
      <c r="Z1203">
        <v>800</v>
      </c>
      <c r="AA1203" s="13" t="s">
        <v>2152</v>
      </c>
      <c r="AB1203">
        <v>9</v>
      </c>
      <c r="AC1203" t="s">
        <v>56</v>
      </c>
      <c r="AD1203" s="205">
        <v>7</v>
      </c>
      <c r="AF1203" t="s">
        <v>42</v>
      </c>
      <c r="AG1203" s="13" t="s">
        <v>2155</v>
      </c>
      <c r="AH1203" s="205">
        <v>2</v>
      </c>
      <c r="AI1203" s="205"/>
      <c r="AM1203" t="s">
        <v>46</v>
      </c>
      <c r="AN1203" t="s">
        <v>2153</v>
      </c>
      <c r="AP1203" s="27" t="s">
        <v>48</v>
      </c>
      <c r="AR1203" t="s">
        <v>49</v>
      </c>
    </row>
    <row r="1204" spans="1:47">
      <c r="A1204" s="5" t="e">
        <f>VLOOKUP(B1204,'Item in worksheet'!J:J,1,0)</f>
        <v>#N/A</v>
      </c>
      <c r="B1204" t="s">
        <v>2149</v>
      </c>
      <c r="C1204" t="s">
        <v>2151</v>
      </c>
      <c r="E1204" s="13" t="s">
        <v>2154</v>
      </c>
      <c r="M1204" t="s">
        <v>60</v>
      </c>
      <c r="N1204" t="s">
        <v>42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Y1204" t="s">
        <v>43</v>
      </c>
      <c r="Z1204">
        <v>800</v>
      </c>
      <c r="AA1204" s="13" t="s">
        <v>2152</v>
      </c>
      <c r="AB1204">
        <v>9</v>
      </c>
      <c r="AC1204" t="s">
        <v>1908</v>
      </c>
      <c r="AD1204" s="205">
        <v>5</v>
      </c>
      <c r="AF1204" t="s">
        <v>42</v>
      </c>
      <c r="AG1204" s="13" t="s">
        <v>2155</v>
      </c>
      <c r="AH1204" s="205">
        <v>2</v>
      </c>
      <c r="AI1204" s="205"/>
      <c r="AM1204" t="s">
        <v>46</v>
      </c>
      <c r="AN1204" t="s">
        <v>2153</v>
      </c>
      <c r="AP1204" s="27" t="s">
        <v>48</v>
      </c>
      <c r="AR1204" t="s">
        <v>49</v>
      </c>
    </row>
    <row r="1205" spans="1:47">
      <c r="A1205" s="5" t="e">
        <f>VLOOKUP(B1205,'Item in worksheet'!J:J,1,0)</f>
        <v>#N/A</v>
      </c>
      <c r="B1205" t="s">
        <v>2150</v>
      </c>
      <c r="C1205" t="s">
        <v>2151</v>
      </c>
      <c r="E1205" s="13" t="s">
        <v>2154</v>
      </c>
      <c r="M1205" t="s">
        <v>60</v>
      </c>
      <c r="N1205" t="s">
        <v>42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Y1205" t="s">
        <v>43</v>
      </c>
      <c r="Z1205">
        <v>800</v>
      </c>
      <c r="AA1205" s="13" t="s">
        <v>2152</v>
      </c>
      <c r="AB1205">
        <v>9</v>
      </c>
      <c r="AC1205" t="s">
        <v>1909</v>
      </c>
      <c r="AD1205" s="205">
        <v>4</v>
      </c>
      <c r="AF1205" t="s">
        <v>42</v>
      </c>
      <c r="AG1205" s="13" t="s">
        <v>2155</v>
      </c>
      <c r="AH1205" s="205">
        <v>1</v>
      </c>
      <c r="AI1205" s="205"/>
      <c r="AM1205" t="s">
        <v>46</v>
      </c>
      <c r="AN1205" t="s">
        <v>2153</v>
      </c>
      <c r="AP1205" s="27" t="s">
        <v>48</v>
      </c>
      <c r="AR1205" t="s">
        <v>49</v>
      </c>
    </row>
    <row r="1206" spans="1:47" s="14" customFormat="1">
      <c r="A1206" s="14">
        <v>20220906</v>
      </c>
      <c r="AD1206" s="223"/>
      <c r="AE1206" s="223"/>
      <c r="AH1206" s="15"/>
      <c r="AI1206" s="15"/>
      <c r="AJ1206" s="15"/>
      <c r="AK1206" s="15"/>
      <c r="AL1206" s="15"/>
    </row>
    <row r="1207" spans="1:47">
      <c r="A1207" s="5" t="s">
        <v>2354</v>
      </c>
      <c r="B1207" s="216" t="s">
        <v>2158</v>
      </c>
      <c r="C1207" s="13" t="s">
        <v>2487</v>
      </c>
      <c r="E1207" s="216" t="s">
        <v>1935</v>
      </c>
      <c r="M1207" t="s">
        <v>60</v>
      </c>
      <c r="N1207" t="s">
        <v>42</v>
      </c>
      <c r="Y1207" t="s">
        <v>43</v>
      </c>
      <c r="Z1207" s="218">
        <v>500</v>
      </c>
      <c r="AA1207" t="s">
        <v>158</v>
      </c>
      <c r="AB1207">
        <v>9</v>
      </c>
      <c r="AC1207" t="s">
        <v>2064</v>
      </c>
      <c r="AD1207" s="219">
        <v>6</v>
      </c>
      <c r="AE1207" s="219"/>
      <c r="AF1207" t="s">
        <v>42</v>
      </c>
      <c r="AJ1207" t="s">
        <v>42</v>
      </c>
      <c r="AM1207" t="s">
        <v>46</v>
      </c>
      <c r="AN1207" s="13" t="s">
        <v>2338</v>
      </c>
      <c r="AP1207" s="217" t="s">
        <v>2356</v>
      </c>
      <c r="AR1207" t="s">
        <v>49</v>
      </c>
      <c r="AT1207" s="217" t="s">
        <v>766</v>
      </c>
      <c r="AU1207" s="217" t="s">
        <v>2355</v>
      </c>
    </row>
    <row r="1208" spans="1:47">
      <c r="A1208" s="5" t="s">
        <v>2354</v>
      </c>
      <c r="B1208" s="216" t="s">
        <v>2159</v>
      </c>
      <c r="C1208" s="13" t="s">
        <v>2487</v>
      </c>
      <c r="E1208" s="216" t="s">
        <v>1935</v>
      </c>
      <c r="M1208" t="s">
        <v>60</v>
      </c>
      <c r="N1208" t="s">
        <v>42</v>
      </c>
      <c r="Y1208" t="s">
        <v>43</v>
      </c>
      <c r="Z1208" s="218">
        <v>500</v>
      </c>
      <c r="AA1208" t="s">
        <v>158</v>
      </c>
      <c r="AB1208">
        <v>9</v>
      </c>
      <c r="AC1208" t="s">
        <v>2064</v>
      </c>
      <c r="AD1208" s="205">
        <v>4</v>
      </c>
      <c r="AF1208" t="s">
        <v>42</v>
      </c>
      <c r="AJ1208" t="s">
        <v>42</v>
      </c>
      <c r="AM1208" t="s">
        <v>46</v>
      </c>
      <c r="AN1208" s="13" t="s">
        <v>2338</v>
      </c>
      <c r="AP1208" s="217" t="s">
        <v>2356</v>
      </c>
      <c r="AR1208" t="s">
        <v>49</v>
      </c>
      <c r="AT1208" s="217" t="s">
        <v>766</v>
      </c>
      <c r="AU1208" s="217" t="s">
        <v>2359</v>
      </c>
    </row>
    <row r="1209" spans="1:47">
      <c r="A1209" s="5" t="s">
        <v>2360</v>
      </c>
      <c r="B1209" s="216" t="s">
        <v>2160</v>
      </c>
      <c r="C1209" s="13" t="s">
        <v>2506</v>
      </c>
      <c r="E1209" s="216" t="s">
        <v>1935</v>
      </c>
      <c r="M1209" t="s">
        <v>60</v>
      </c>
      <c r="N1209" t="s">
        <v>42</v>
      </c>
      <c r="Y1209" t="s">
        <v>43</v>
      </c>
      <c r="Z1209" s="218">
        <v>250</v>
      </c>
      <c r="AA1209" t="s">
        <v>158</v>
      </c>
      <c r="AB1209">
        <v>9</v>
      </c>
      <c r="AC1209" t="s">
        <v>2064</v>
      </c>
      <c r="AD1209" s="205">
        <v>5</v>
      </c>
      <c r="AF1209" t="s">
        <v>42</v>
      </c>
      <c r="AJ1209" t="s">
        <v>42</v>
      </c>
      <c r="AM1209" t="s">
        <v>46</v>
      </c>
      <c r="AN1209" s="13" t="s">
        <v>2338</v>
      </c>
      <c r="AP1209" s="217" t="s">
        <v>2362</v>
      </c>
      <c r="AR1209" t="s">
        <v>49</v>
      </c>
      <c r="AT1209" s="217" t="s">
        <v>2015</v>
      </c>
      <c r="AU1209" s="217" t="s">
        <v>2361</v>
      </c>
    </row>
    <row r="1210" spans="1:47">
      <c r="A1210" s="5" t="s">
        <v>2360</v>
      </c>
      <c r="B1210" s="216" t="s">
        <v>2161</v>
      </c>
      <c r="C1210" s="13" t="s">
        <v>2507</v>
      </c>
      <c r="E1210" s="216" t="s">
        <v>1935</v>
      </c>
      <c r="M1210" t="s">
        <v>60</v>
      </c>
      <c r="N1210" t="s">
        <v>42</v>
      </c>
      <c r="Y1210" t="s">
        <v>43</v>
      </c>
      <c r="Z1210" s="218">
        <v>160</v>
      </c>
      <c r="AA1210" t="s">
        <v>158</v>
      </c>
      <c r="AB1210">
        <v>9</v>
      </c>
      <c r="AC1210" t="s">
        <v>2064</v>
      </c>
      <c r="AD1210" s="205">
        <v>4</v>
      </c>
      <c r="AF1210" t="s">
        <v>42</v>
      </c>
      <c r="AJ1210" t="s">
        <v>42</v>
      </c>
      <c r="AM1210" t="s">
        <v>46</v>
      </c>
      <c r="AN1210" s="13" t="s">
        <v>2338</v>
      </c>
      <c r="AP1210" s="217" t="s">
        <v>2362</v>
      </c>
      <c r="AR1210" t="s">
        <v>49</v>
      </c>
      <c r="AT1210" s="217" t="s">
        <v>2363</v>
      </c>
      <c r="AU1210" s="217" t="s">
        <v>2361</v>
      </c>
    </row>
    <row r="1211" spans="1:47">
      <c r="A1211" s="5" t="s">
        <v>2360</v>
      </c>
      <c r="B1211" s="216" t="s">
        <v>2162</v>
      </c>
      <c r="C1211" s="13" t="s">
        <v>2508</v>
      </c>
      <c r="E1211" s="216" t="s">
        <v>1935</v>
      </c>
      <c r="M1211" t="s">
        <v>60</v>
      </c>
      <c r="N1211" t="s">
        <v>42</v>
      </c>
      <c r="Y1211" t="s">
        <v>43</v>
      </c>
      <c r="Z1211" s="218">
        <v>250</v>
      </c>
      <c r="AA1211" t="s">
        <v>158</v>
      </c>
      <c r="AB1211">
        <v>9</v>
      </c>
      <c r="AC1211" t="s">
        <v>2064</v>
      </c>
      <c r="AD1211" s="205">
        <v>5</v>
      </c>
      <c r="AF1211" t="s">
        <v>42</v>
      </c>
      <c r="AJ1211" t="s">
        <v>42</v>
      </c>
      <c r="AM1211" t="s">
        <v>46</v>
      </c>
      <c r="AN1211" s="13" t="s">
        <v>2338</v>
      </c>
      <c r="AP1211" s="217" t="s">
        <v>2362</v>
      </c>
      <c r="AR1211" t="s">
        <v>49</v>
      </c>
      <c r="AT1211" s="217" t="s">
        <v>2364</v>
      </c>
      <c r="AU1211" s="217" t="s">
        <v>2361</v>
      </c>
    </row>
    <row r="1212" spans="1:47">
      <c r="A1212" s="5" t="s">
        <v>2360</v>
      </c>
      <c r="B1212" s="216" t="s">
        <v>2163</v>
      </c>
      <c r="C1212" s="13" t="s">
        <v>2509</v>
      </c>
      <c r="E1212" s="216" t="s">
        <v>1935</v>
      </c>
      <c r="M1212" t="s">
        <v>60</v>
      </c>
      <c r="N1212" t="s">
        <v>42</v>
      </c>
      <c r="Y1212" t="s">
        <v>43</v>
      </c>
      <c r="Z1212" s="218">
        <v>136</v>
      </c>
      <c r="AA1212" t="s">
        <v>158</v>
      </c>
      <c r="AB1212">
        <v>9</v>
      </c>
      <c r="AC1212" t="s">
        <v>2064</v>
      </c>
      <c r="AD1212" s="205">
        <v>3</v>
      </c>
      <c r="AF1212" t="s">
        <v>42</v>
      </c>
      <c r="AJ1212" t="s">
        <v>42</v>
      </c>
      <c r="AM1212" t="s">
        <v>46</v>
      </c>
      <c r="AN1212" s="13" t="s">
        <v>2338</v>
      </c>
      <c r="AP1212" s="217" t="s">
        <v>2362</v>
      </c>
      <c r="AR1212" t="s">
        <v>49</v>
      </c>
      <c r="AT1212" s="217" t="s">
        <v>203</v>
      </c>
      <c r="AU1212" s="217" t="s">
        <v>2361</v>
      </c>
    </row>
    <row r="1213" spans="1:47">
      <c r="A1213" s="5" t="s">
        <v>2360</v>
      </c>
      <c r="B1213" s="216" t="s">
        <v>2164</v>
      </c>
      <c r="C1213" s="13" t="s">
        <v>2510</v>
      </c>
      <c r="E1213" s="216" t="s">
        <v>1935</v>
      </c>
      <c r="M1213" t="s">
        <v>60</v>
      </c>
      <c r="N1213" t="s">
        <v>42</v>
      </c>
      <c r="Y1213" t="s">
        <v>43</v>
      </c>
      <c r="Z1213" s="218">
        <v>250</v>
      </c>
      <c r="AA1213" t="s">
        <v>158</v>
      </c>
      <c r="AB1213">
        <v>9</v>
      </c>
      <c r="AC1213" t="s">
        <v>2064</v>
      </c>
      <c r="AD1213" s="205">
        <v>5</v>
      </c>
      <c r="AF1213" t="s">
        <v>42</v>
      </c>
      <c r="AJ1213" t="s">
        <v>42</v>
      </c>
      <c r="AM1213" t="s">
        <v>46</v>
      </c>
      <c r="AN1213" s="13" t="s">
        <v>2338</v>
      </c>
      <c r="AP1213" s="217" t="s">
        <v>2362</v>
      </c>
      <c r="AR1213" t="s">
        <v>49</v>
      </c>
      <c r="AT1213" s="217" t="s">
        <v>2365</v>
      </c>
      <c r="AU1213" s="217" t="s">
        <v>2361</v>
      </c>
    </row>
    <row r="1214" spans="1:47">
      <c r="A1214" s="5" t="s">
        <v>2366</v>
      </c>
      <c r="B1214" s="216" t="s">
        <v>2165</v>
      </c>
      <c r="C1214" s="13" t="s">
        <v>2488</v>
      </c>
      <c r="E1214" s="216" t="s">
        <v>1935</v>
      </c>
      <c r="M1214" t="s">
        <v>60</v>
      </c>
      <c r="N1214" t="s">
        <v>42</v>
      </c>
      <c r="Y1214" t="s">
        <v>43</v>
      </c>
      <c r="Z1214" s="218">
        <v>246</v>
      </c>
      <c r="AA1214" t="s">
        <v>158</v>
      </c>
      <c r="AB1214">
        <v>9</v>
      </c>
      <c r="AC1214" t="s">
        <v>2064</v>
      </c>
      <c r="AD1214" s="205">
        <v>2</v>
      </c>
      <c r="AF1214" t="s">
        <v>42</v>
      </c>
      <c r="AJ1214" t="s">
        <v>42</v>
      </c>
      <c r="AM1214" t="s">
        <v>46</v>
      </c>
      <c r="AN1214" s="13" t="s">
        <v>2338</v>
      </c>
      <c r="AP1214" s="217" t="s">
        <v>2368</v>
      </c>
      <c r="AR1214" t="s">
        <v>49</v>
      </c>
      <c r="AT1214" s="217" t="s">
        <v>1290</v>
      </c>
      <c r="AU1214" s="217" t="s">
        <v>2367</v>
      </c>
    </row>
    <row r="1215" spans="1:47">
      <c r="A1215" s="5" t="s">
        <v>2366</v>
      </c>
      <c r="B1215" s="216" t="s">
        <v>2166</v>
      </c>
      <c r="C1215" s="13" t="s">
        <v>2488</v>
      </c>
      <c r="E1215" s="216" t="s">
        <v>1935</v>
      </c>
      <c r="M1215" t="s">
        <v>60</v>
      </c>
      <c r="N1215" t="s">
        <v>42</v>
      </c>
      <c r="Y1215" t="s">
        <v>43</v>
      </c>
      <c r="Z1215" s="218">
        <v>246</v>
      </c>
      <c r="AA1215" t="s">
        <v>158</v>
      </c>
      <c r="AB1215">
        <v>9</v>
      </c>
      <c r="AC1215" t="s">
        <v>2064</v>
      </c>
      <c r="AD1215" s="205">
        <v>3</v>
      </c>
      <c r="AF1215" t="s">
        <v>42</v>
      </c>
      <c r="AJ1215" t="s">
        <v>42</v>
      </c>
      <c r="AM1215" t="s">
        <v>46</v>
      </c>
      <c r="AN1215" s="13" t="s">
        <v>2338</v>
      </c>
      <c r="AP1215" s="217" t="s">
        <v>2368</v>
      </c>
      <c r="AR1215" t="s">
        <v>49</v>
      </c>
      <c r="AT1215" s="217" t="s">
        <v>1290</v>
      </c>
      <c r="AU1215" s="217" t="s">
        <v>2369</v>
      </c>
    </row>
    <row r="1216" spans="1:47">
      <c r="A1216" s="5" t="s">
        <v>2370</v>
      </c>
      <c r="B1216" s="216" t="s">
        <v>2167</v>
      </c>
      <c r="C1216" s="13" t="s">
        <v>2511</v>
      </c>
      <c r="E1216" s="216" t="s">
        <v>1935</v>
      </c>
      <c r="M1216" t="s">
        <v>60</v>
      </c>
      <c r="N1216" t="s">
        <v>42</v>
      </c>
      <c r="Y1216" t="s">
        <v>43</v>
      </c>
      <c r="Z1216" s="218">
        <v>250</v>
      </c>
      <c r="AA1216" t="s">
        <v>158</v>
      </c>
      <c r="AB1216">
        <v>9</v>
      </c>
      <c r="AC1216" t="s">
        <v>2064</v>
      </c>
      <c r="AD1216" s="205">
        <v>5</v>
      </c>
      <c r="AF1216" t="s">
        <v>42</v>
      </c>
      <c r="AJ1216" t="s">
        <v>42</v>
      </c>
      <c r="AM1216" t="s">
        <v>46</v>
      </c>
      <c r="AN1216" s="13" t="s">
        <v>2338</v>
      </c>
      <c r="AP1216" s="217" t="s">
        <v>2362</v>
      </c>
      <c r="AR1216" t="s">
        <v>49</v>
      </c>
      <c r="AT1216" s="217" t="s">
        <v>2015</v>
      </c>
      <c r="AU1216" s="217" t="s">
        <v>2371</v>
      </c>
    </row>
    <row r="1217" spans="1:47">
      <c r="A1217" s="5" t="s">
        <v>2370</v>
      </c>
      <c r="B1217" s="216" t="s">
        <v>2168</v>
      </c>
      <c r="C1217" s="13" t="s">
        <v>2512</v>
      </c>
      <c r="E1217" s="216" t="s">
        <v>1935</v>
      </c>
      <c r="M1217" t="s">
        <v>60</v>
      </c>
      <c r="N1217" t="s">
        <v>42</v>
      </c>
      <c r="Y1217" t="s">
        <v>43</v>
      </c>
      <c r="Z1217" s="218">
        <v>160</v>
      </c>
      <c r="AA1217" t="s">
        <v>158</v>
      </c>
      <c r="AB1217">
        <v>9</v>
      </c>
      <c r="AC1217" t="s">
        <v>2064</v>
      </c>
      <c r="AD1217" s="205">
        <v>4</v>
      </c>
      <c r="AF1217" t="s">
        <v>42</v>
      </c>
      <c r="AJ1217" t="s">
        <v>42</v>
      </c>
      <c r="AM1217" t="s">
        <v>46</v>
      </c>
      <c r="AN1217" s="13" t="s">
        <v>2338</v>
      </c>
      <c r="AP1217" s="217" t="s">
        <v>2362</v>
      </c>
      <c r="AR1217" t="s">
        <v>49</v>
      </c>
      <c r="AT1217" s="217" t="s">
        <v>2363</v>
      </c>
      <c r="AU1217" s="217" t="s">
        <v>2371</v>
      </c>
    </row>
    <row r="1218" spans="1:47">
      <c r="A1218" s="5" t="s">
        <v>2370</v>
      </c>
      <c r="B1218" s="216" t="s">
        <v>2169</v>
      </c>
      <c r="C1218" s="13" t="s">
        <v>2513</v>
      </c>
      <c r="E1218" s="216" t="s">
        <v>1935</v>
      </c>
      <c r="M1218" t="s">
        <v>60</v>
      </c>
      <c r="N1218" t="s">
        <v>42</v>
      </c>
      <c r="Y1218" t="s">
        <v>43</v>
      </c>
      <c r="Z1218" s="218">
        <v>250</v>
      </c>
      <c r="AA1218" t="s">
        <v>158</v>
      </c>
      <c r="AB1218">
        <v>9</v>
      </c>
      <c r="AC1218" t="s">
        <v>2064</v>
      </c>
      <c r="AD1218" s="205">
        <v>5</v>
      </c>
      <c r="AF1218" t="s">
        <v>42</v>
      </c>
      <c r="AJ1218" t="s">
        <v>42</v>
      </c>
      <c r="AM1218" t="s">
        <v>46</v>
      </c>
      <c r="AN1218" s="13" t="s">
        <v>2338</v>
      </c>
      <c r="AP1218" s="217" t="s">
        <v>2362</v>
      </c>
      <c r="AR1218" t="s">
        <v>49</v>
      </c>
      <c r="AT1218" s="217" t="s">
        <v>2364</v>
      </c>
      <c r="AU1218" s="217" t="s">
        <v>2371</v>
      </c>
    </row>
    <row r="1219" spans="1:47">
      <c r="A1219" s="5" t="s">
        <v>2370</v>
      </c>
      <c r="B1219" s="216" t="s">
        <v>2170</v>
      </c>
      <c r="C1219" s="13" t="s">
        <v>2514</v>
      </c>
      <c r="E1219" s="216" t="s">
        <v>1935</v>
      </c>
      <c r="M1219" t="s">
        <v>60</v>
      </c>
      <c r="N1219" t="s">
        <v>42</v>
      </c>
      <c r="Y1219" t="s">
        <v>43</v>
      </c>
      <c r="Z1219" s="218">
        <v>250</v>
      </c>
      <c r="AA1219" t="s">
        <v>158</v>
      </c>
      <c r="AB1219">
        <v>9</v>
      </c>
      <c r="AC1219" t="s">
        <v>2064</v>
      </c>
      <c r="AD1219" s="205">
        <v>5</v>
      </c>
      <c r="AF1219" t="s">
        <v>42</v>
      </c>
      <c r="AJ1219" t="s">
        <v>42</v>
      </c>
      <c r="AM1219" t="s">
        <v>46</v>
      </c>
      <c r="AN1219" s="13" t="s">
        <v>2338</v>
      </c>
      <c r="AP1219" s="217" t="s">
        <v>2362</v>
      </c>
      <c r="AR1219" t="s">
        <v>49</v>
      </c>
      <c r="AT1219" s="217" t="s">
        <v>2365</v>
      </c>
      <c r="AU1219" s="217" t="s">
        <v>2371</v>
      </c>
    </row>
    <row r="1220" spans="1:47">
      <c r="A1220" s="5" t="s">
        <v>2372</v>
      </c>
      <c r="B1220" s="216" t="s">
        <v>2171</v>
      </c>
      <c r="C1220" s="13" t="s">
        <v>2489</v>
      </c>
      <c r="E1220" s="216" t="s">
        <v>1935</v>
      </c>
      <c r="M1220" t="s">
        <v>60</v>
      </c>
      <c r="N1220" t="s">
        <v>42</v>
      </c>
      <c r="Y1220" t="s">
        <v>43</v>
      </c>
      <c r="Z1220" s="218">
        <v>500</v>
      </c>
      <c r="AA1220" t="s">
        <v>158</v>
      </c>
      <c r="AB1220">
        <v>9</v>
      </c>
      <c r="AC1220" t="s">
        <v>2064</v>
      </c>
      <c r="AD1220" s="205">
        <v>6</v>
      </c>
      <c r="AF1220" t="s">
        <v>42</v>
      </c>
      <c r="AJ1220" t="s">
        <v>42</v>
      </c>
      <c r="AM1220" t="s">
        <v>46</v>
      </c>
      <c r="AN1220" s="13" t="s">
        <v>2338</v>
      </c>
      <c r="AP1220" s="217" t="s">
        <v>2368</v>
      </c>
      <c r="AR1220" t="s">
        <v>49</v>
      </c>
      <c r="AT1220" s="217" t="s">
        <v>37</v>
      </c>
      <c r="AU1220" s="217" t="s">
        <v>2355</v>
      </c>
    </row>
    <row r="1221" spans="1:47">
      <c r="A1221" s="5" t="s">
        <v>2372</v>
      </c>
      <c r="B1221" s="216" t="s">
        <v>2172</v>
      </c>
      <c r="C1221" s="13" t="s">
        <v>2489</v>
      </c>
      <c r="E1221" s="216" t="s">
        <v>1935</v>
      </c>
      <c r="M1221" t="s">
        <v>60</v>
      </c>
      <c r="N1221" t="s">
        <v>42</v>
      </c>
      <c r="Y1221" t="s">
        <v>43</v>
      </c>
      <c r="Z1221" s="218">
        <v>500</v>
      </c>
      <c r="AA1221" t="s">
        <v>158</v>
      </c>
      <c r="AB1221">
        <v>9</v>
      </c>
      <c r="AC1221" t="s">
        <v>2064</v>
      </c>
      <c r="AD1221" s="205">
        <v>4</v>
      </c>
      <c r="AF1221" t="s">
        <v>42</v>
      </c>
      <c r="AJ1221" t="s">
        <v>42</v>
      </c>
      <c r="AM1221" t="s">
        <v>46</v>
      </c>
      <c r="AN1221" s="13" t="s">
        <v>2338</v>
      </c>
      <c r="AP1221" s="217" t="s">
        <v>2368</v>
      </c>
      <c r="AR1221" t="s">
        <v>49</v>
      </c>
      <c r="AT1221" s="217" t="s">
        <v>37</v>
      </c>
      <c r="AU1221" s="217" t="s">
        <v>2359</v>
      </c>
    </row>
    <row r="1222" spans="1:47">
      <c r="A1222" s="5" t="s">
        <v>2373</v>
      </c>
      <c r="B1222" s="216" t="s">
        <v>2173</v>
      </c>
      <c r="C1222" s="13" t="s">
        <v>2490</v>
      </c>
      <c r="E1222" s="216" t="s">
        <v>1935</v>
      </c>
      <c r="M1222" t="s">
        <v>60</v>
      </c>
      <c r="N1222" t="s">
        <v>42</v>
      </c>
      <c r="Y1222" t="s">
        <v>43</v>
      </c>
      <c r="Z1222" s="218">
        <v>231</v>
      </c>
      <c r="AA1222" t="s">
        <v>158</v>
      </c>
      <c r="AB1222">
        <v>9</v>
      </c>
      <c r="AC1222" t="s">
        <v>2064</v>
      </c>
      <c r="AD1222" s="205">
        <v>5</v>
      </c>
      <c r="AF1222" t="s">
        <v>42</v>
      </c>
      <c r="AJ1222" t="s">
        <v>42</v>
      </c>
      <c r="AM1222" t="s">
        <v>46</v>
      </c>
      <c r="AN1222" s="13" t="s">
        <v>2338</v>
      </c>
      <c r="AP1222" s="217" t="s">
        <v>2368</v>
      </c>
      <c r="AR1222" t="s">
        <v>49</v>
      </c>
      <c r="AT1222" s="217" t="s">
        <v>155</v>
      </c>
      <c r="AU1222" s="217" t="s">
        <v>2374</v>
      </c>
    </row>
    <row r="1223" spans="1:47">
      <c r="A1223" s="5" t="s">
        <v>2375</v>
      </c>
      <c r="B1223" s="216" t="s">
        <v>2174</v>
      </c>
      <c r="C1223" s="13" t="s">
        <v>2515</v>
      </c>
      <c r="E1223" s="216" t="s">
        <v>1935</v>
      </c>
      <c r="M1223" t="s">
        <v>60</v>
      </c>
      <c r="N1223" t="s">
        <v>42</v>
      </c>
      <c r="Y1223" t="s">
        <v>43</v>
      </c>
      <c r="Z1223" s="218">
        <v>248</v>
      </c>
      <c r="AA1223" t="s">
        <v>158</v>
      </c>
      <c r="AB1223">
        <v>9</v>
      </c>
      <c r="AC1223" t="s">
        <v>2064</v>
      </c>
      <c r="AD1223" s="205">
        <v>5</v>
      </c>
      <c r="AF1223" t="s">
        <v>42</v>
      </c>
      <c r="AJ1223" t="s">
        <v>42</v>
      </c>
      <c r="AM1223" t="s">
        <v>46</v>
      </c>
      <c r="AN1223" s="13" t="s">
        <v>2338</v>
      </c>
      <c r="AP1223" s="217" t="s">
        <v>2362</v>
      </c>
      <c r="AR1223" t="s">
        <v>49</v>
      </c>
      <c r="AT1223" s="217" t="s">
        <v>2015</v>
      </c>
      <c r="AU1223" s="217" t="s">
        <v>2376</v>
      </c>
    </row>
    <row r="1224" spans="1:47">
      <c r="A1224" s="5" t="s">
        <v>2375</v>
      </c>
      <c r="B1224" s="216" t="s">
        <v>2175</v>
      </c>
      <c r="C1224" s="13" t="s">
        <v>2516</v>
      </c>
      <c r="E1224" s="216" t="s">
        <v>1935</v>
      </c>
      <c r="M1224" t="s">
        <v>60</v>
      </c>
      <c r="N1224" t="s">
        <v>42</v>
      </c>
      <c r="Y1224" t="s">
        <v>43</v>
      </c>
      <c r="Z1224" s="218">
        <v>160</v>
      </c>
      <c r="AA1224" t="s">
        <v>158</v>
      </c>
      <c r="AB1224">
        <v>9</v>
      </c>
      <c r="AC1224" t="s">
        <v>2064</v>
      </c>
      <c r="AD1224" s="205">
        <v>4</v>
      </c>
      <c r="AF1224" t="s">
        <v>42</v>
      </c>
      <c r="AJ1224" t="s">
        <v>42</v>
      </c>
      <c r="AM1224" t="s">
        <v>46</v>
      </c>
      <c r="AN1224" s="13" t="s">
        <v>2338</v>
      </c>
      <c r="AP1224" s="217" t="s">
        <v>2362</v>
      </c>
      <c r="AR1224" t="s">
        <v>49</v>
      </c>
      <c r="AT1224" s="217" t="s">
        <v>2363</v>
      </c>
      <c r="AU1224" s="217" t="s">
        <v>2376</v>
      </c>
    </row>
    <row r="1225" spans="1:47">
      <c r="A1225" s="5" t="s">
        <v>2375</v>
      </c>
      <c r="B1225" s="216" t="s">
        <v>2176</v>
      </c>
      <c r="C1225" s="13" t="s">
        <v>2517</v>
      </c>
      <c r="E1225" s="216" t="s">
        <v>1935</v>
      </c>
      <c r="M1225" t="s">
        <v>60</v>
      </c>
      <c r="N1225" t="s">
        <v>42</v>
      </c>
      <c r="Y1225" t="s">
        <v>43</v>
      </c>
      <c r="Z1225" s="218">
        <v>248</v>
      </c>
      <c r="AA1225" t="s">
        <v>158</v>
      </c>
      <c r="AB1225">
        <v>9</v>
      </c>
      <c r="AC1225" t="s">
        <v>2064</v>
      </c>
      <c r="AD1225" s="205">
        <v>5</v>
      </c>
      <c r="AF1225" t="s">
        <v>42</v>
      </c>
      <c r="AJ1225" t="s">
        <v>42</v>
      </c>
      <c r="AM1225" t="s">
        <v>46</v>
      </c>
      <c r="AN1225" s="13" t="s">
        <v>2338</v>
      </c>
      <c r="AP1225" s="217" t="s">
        <v>2362</v>
      </c>
      <c r="AR1225" t="s">
        <v>49</v>
      </c>
      <c r="AT1225" s="217" t="s">
        <v>2364</v>
      </c>
      <c r="AU1225" s="217" t="s">
        <v>2376</v>
      </c>
    </row>
    <row r="1226" spans="1:47">
      <c r="A1226" s="5" t="s">
        <v>2375</v>
      </c>
      <c r="B1226" s="216" t="s">
        <v>2177</v>
      </c>
      <c r="C1226" s="13" t="s">
        <v>2518</v>
      </c>
      <c r="E1226" s="216" t="s">
        <v>1935</v>
      </c>
      <c r="M1226" t="s">
        <v>60</v>
      </c>
      <c r="N1226" t="s">
        <v>42</v>
      </c>
      <c r="Y1226" t="s">
        <v>43</v>
      </c>
      <c r="Z1226" s="218">
        <v>136</v>
      </c>
      <c r="AA1226" t="s">
        <v>158</v>
      </c>
      <c r="AB1226">
        <v>9</v>
      </c>
      <c r="AC1226" t="s">
        <v>2064</v>
      </c>
      <c r="AD1226" s="205">
        <v>3</v>
      </c>
      <c r="AF1226" t="s">
        <v>42</v>
      </c>
      <c r="AJ1226" t="s">
        <v>42</v>
      </c>
      <c r="AM1226" t="s">
        <v>46</v>
      </c>
      <c r="AN1226" s="13" t="s">
        <v>2338</v>
      </c>
      <c r="AP1226" s="217" t="s">
        <v>2362</v>
      </c>
      <c r="AR1226" t="s">
        <v>49</v>
      </c>
      <c r="AT1226" s="217" t="s">
        <v>203</v>
      </c>
      <c r="AU1226" s="217" t="s">
        <v>2376</v>
      </c>
    </row>
    <row r="1227" spans="1:47">
      <c r="A1227" s="5" t="s">
        <v>2377</v>
      </c>
      <c r="B1227" s="216" t="s">
        <v>2178</v>
      </c>
      <c r="C1227" s="13" t="s">
        <v>2491</v>
      </c>
      <c r="E1227" s="216" t="s">
        <v>1935</v>
      </c>
      <c r="M1227" t="s">
        <v>60</v>
      </c>
      <c r="N1227" t="s">
        <v>42</v>
      </c>
      <c r="Y1227" t="s">
        <v>43</v>
      </c>
      <c r="Z1227" s="218">
        <v>250</v>
      </c>
      <c r="AA1227" t="s">
        <v>158</v>
      </c>
      <c r="AB1227">
        <v>9</v>
      </c>
      <c r="AC1227" t="s">
        <v>2064</v>
      </c>
      <c r="AD1227" s="205">
        <v>2</v>
      </c>
      <c r="AF1227" t="s">
        <v>42</v>
      </c>
      <c r="AJ1227" t="s">
        <v>42</v>
      </c>
      <c r="AM1227" t="s">
        <v>46</v>
      </c>
      <c r="AN1227" s="13" t="s">
        <v>2338</v>
      </c>
      <c r="AP1227" s="217" t="s">
        <v>2368</v>
      </c>
      <c r="AR1227" t="s">
        <v>49</v>
      </c>
      <c r="AT1227" s="217" t="s">
        <v>2378</v>
      </c>
      <c r="AU1227" s="217" t="s">
        <v>2379</v>
      </c>
    </row>
    <row r="1228" spans="1:47">
      <c r="A1228" s="5" t="s">
        <v>2377</v>
      </c>
      <c r="B1228" s="216" t="s">
        <v>2179</v>
      </c>
      <c r="C1228" s="13" t="s">
        <v>2491</v>
      </c>
      <c r="E1228" s="216" t="s">
        <v>1935</v>
      </c>
      <c r="M1228" t="s">
        <v>60</v>
      </c>
      <c r="N1228" t="s">
        <v>42</v>
      </c>
      <c r="Y1228" t="s">
        <v>43</v>
      </c>
      <c r="Z1228" s="218">
        <v>250</v>
      </c>
      <c r="AA1228" t="s">
        <v>158</v>
      </c>
      <c r="AB1228">
        <v>9</v>
      </c>
      <c r="AC1228" t="s">
        <v>2064</v>
      </c>
      <c r="AD1228" s="205">
        <v>3</v>
      </c>
      <c r="AF1228" t="s">
        <v>42</v>
      </c>
      <c r="AJ1228" t="s">
        <v>42</v>
      </c>
      <c r="AM1228" t="s">
        <v>46</v>
      </c>
      <c r="AN1228" s="13" t="s">
        <v>2338</v>
      </c>
      <c r="AP1228" s="217" t="s">
        <v>2368</v>
      </c>
      <c r="AR1228" t="s">
        <v>49</v>
      </c>
      <c r="AT1228" s="217" t="s">
        <v>2378</v>
      </c>
      <c r="AU1228" s="217" t="s">
        <v>2380</v>
      </c>
    </row>
    <row r="1229" spans="1:47">
      <c r="A1229" s="5" t="s">
        <v>2381</v>
      </c>
      <c r="B1229" s="216" t="s">
        <v>2180</v>
      </c>
      <c r="C1229" s="13" t="s">
        <v>2492</v>
      </c>
      <c r="E1229" s="216" t="s">
        <v>1935</v>
      </c>
      <c r="M1229" t="s">
        <v>60</v>
      </c>
      <c r="N1229" t="s">
        <v>42</v>
      </c>
      <c r="Y1229" t="s">
        <v>43</v>
      </c>
      <c r="Z1229" s="218">
        <v>500</v>
      </c>
      <c r="AA1229" t="s">
        <v>158</v>
      </c>
      <c r="AB1229">
        <v>9</v>
      </c>
      <c r="AC1229" t="s">
        <v>2064</v>
      </c>
      <c r="AD1229" s="205">
        <v>7</v>
      </c>
      <c r="AF1229" t="s">
        <v>42</v>
      </c>
      <c r="AJ1229" t="s">
        <v>42</v>
      </c>
      <c r="AM1229" t="s">
        <v>46</v>
      </c>
      <c r="AN1229" s="13" t="s">
        <v>2338</v>
      </c>
      <c r="AP1229" s="217" t="s">
        <v>2368</v>
      </c>
      <c r="AR1229" t="s">
        <v>49</v>
      </c>
      <c r="AT1229" s="217" t="s">
        <v>2382</v>
      </c>
      <c r="AU1229" s="217" t="s">
        <v>2355</v>
      </c>
    </row>
    <row r="1230" spans="1:47">
      <c r="A1230" s="5" t="s">
        <v>2381</v>
      </c>
      <c r="B1230" s="216" t="s">
        <v>2181</v>
      </c>
      <c r="C1230" s="13" t="s">
        <v>2492</v>
      </c>
      <c r="E1230" s="216" t="s">
        <v>1935</v>
      </c>
      <c r="M1230" t="s">
        <v>60</v>
      </c>
      <c r="N1230" t="s">
        <v>42</v>
      </c>
      <c r="Y1230" t="s">
        <v>43</v>
      </c>
      <c r="Z1230" s="218">
        <v>500</v>
      </c>
      <c r="AA1230" t="s">
        <v>158</v>
      </c>
      <c r="AB1230">
        <v>9</v>
      </c>
      <c r="AC1230" t="s">
        <v>2064</v>
      </c>
      <c r="AD1230" s="205">
        <v>5</v>
      </c>
      <c r="AF1230" t="s">
        <v>42</v>
      </c>
      <c r="AJ1230" t="s">
        <v>42</v>
      </c>
      <c r="AM1230" t="s">
        <v>46</v>
      </c>
      <c r="AN1230" s="13" t="s">
        <v>2338</v>
      </c>
      <c r="AP1230" s="217" t="s">
        <v>2368</v>
      </c>
      <c r="AR1230" t="s">
        <v>49</v>
      </c>
      <c r="AT1230" s="217" t="s">
        <v>2382</v>
      </c>
      <c r="AU1230" s="217" t="s">
        <v>2359</v>
      </c>
    </row>
    <row r="1231" spans="1:47">
      <c r="A1231" s="5" t="s">
        <v>2383</v>
      </c>
      <c r="B1231" s="216" t="s">
        <v>2182</v>
      </c>
      <c r="C1231" s="13" t="s">
        <v>2493</v>
      </c>
      <c r="E1231" s="216" t="s">
        <v>1935</v>
      </c>
      <c r="M1231" t="s">
        <v>60</v>
      </c>
      <c r="N1231" t="s">
        <v>42</v>
      </c>
      <c r="Y1231" t="s">
        <v>43</v>
      </c>
      <c r="Z1231" s="218">
        <v>100</v>
      </c>
      <c r="AA1231" t="s">
        <v>2335</v>
      </c>
      <c r="AB1231">
        <v>9</v>
      </c>
      <c r="AC1231" t="s">
        <v>2064</v>
      </c>
      <c r="AD1231" s="205">
        <v>1</v>
      </c>
      <c r="AF1231" t="s">
        <v>42</v>
      </c>
      <c r="AJ1231" t="s">
        <v>42</v>
      </c>
      <c r="AM1231" t="s">
        <v>46</v>
      </c>
      <c r="AN1231" s="13" t="s">
        <v>2338</v>
      </c>
      <c r="AP1231" s="217" t="s">
        <v>2386</v>
      </c>
      <c r="AR1231" t="s">
        <v>49</v>
      </c>
      <c r="AT1231" s="217" t="s">
        <v>2384</v>
      </c>
      <c r="AU1231" s="217" t="s">
        <v>2385</v>
      </c>
    </row>
    <row r="1232" spans="1:47">
      <c r="A1232" s="5" t="s">
        <v>2383</v>
      </c>
      <c r="B1232" s="216" t="s">
        <v>2183</v>
      </c>
      <c r="C1232" s="13" t="s">
        <v>2493</v>
      </c>
      <c r="E1232" s="216" t="s">
        <v>1935</v>
      </c>
      <c r="M1232" t="s">
        <v>60</v>
      </c>
      <c r="N1232" t="s">
        <v>42</v>
      </c>
      <c r="Y1232" t="s">
        <v>43</v>
      </c>
      <c r="Z1232" s="218">
        <v>100</v>
      </c>
      <c r="AA1232" t="s">
        <v>2335</v>
      </c>
      <c r="AB1232">
        <v>9</v>
      </c>
      <c r="AC1232" t="s">
        <v>2064</v>
      </c>
      <c r="AD1232" s="205">
        <v>2</v>
      </c>
      <c r="AF1232" t="s">
        <v>42</v>
      </c>
      <c r="AJ1232" t="s">
        <v>42</v>
      </c>
      <c r="AM1232" t="s">
        <v>46</v>
      </c>
      <c r="AN1232" s="13" t="s">
        <v>2338</v>
      </c>
      <c r="AP1232" s="217" t="s">
        <v>2386</v>
      </c>
      <c r="AR1232" t="s">
        <v>49</v>
      </c>
      <c r="AT1232" s="217" t="s">
        <v>2384</v>
      </c>
      <c r="AU1232" s="217" t="s">
        <v>2387</v>
      </c>
    </row>
    <row r="1233" spans="1:47">
      <c r="A1233" s="5" t="s">
        <v>2388</v>
      </c>
      <c r="B1233" s="216" t="s">
        <v>2184</v>
      </c>
      <c r="C1233" s="13" t="s">
        <v>2494</v>
      </c>
      <c r="E1233" s="216" t="s">
        <v>1935</v>
      </c>
      <c r="M1233" t="s">
        <v>60</v>
      </c>
      <c r="N1233" t="s">
        <v>42</v>
      </c>
      <c r="Y1233" t="s">
        <v>43</v>
      </c>
      <c r="Z1233" s="218">
        <v>250</v>
      </c>
      <c r="AA1233" t="s">
        <v>158</v>
      </c>
      <c r="AB1233">
        <v>9</v>
      </c>
      <c r="AC1233" t="s">
        <v>2064</v>
      </c>
      <c r="AD1233" s="205">
        <v>5</v>
      </c>
      <c r="AF1233" t="s">
        <v>42</v>
      </c>
      <c r="AJ1233" t="s">
        <v>42</v>
      </c>
      <c r="AM1233" t="s">
        <v>46</v>
      </c>
      <c r="AN1233" s="13" t="s">
        <v>2338</v>
      </c>
      <c r="AP1233" s="217" t="s">
        <v>2368</v>
      </c>
      <c r="AR1233" t="s">
        <v>49</v>
      </c>
      <c r="AT1233" s="217" t="s">
        <v>155</v>
      </c>
      <c r="AU1233" s="217" t="s">
        <v>2371</v>
      </c>
    </row>
    <row r="1234" spans="1:47">
      <c r="A1234" s="5" t="s">
        <v>2389</v>
      </c>
      <c r="B1234" s="216" t="s">
        <v>2185</v>
      </c>
      <c r="C1234" s="13" t="s">
        <v>2519</v>
      </c>
      <c r="E1234" s="216" t="s">
        <v>1935</v>
      </c>
      <c r="M1234" t="s">
        <v>60</v>
      </c>
      <c r="N1234" t="s">
        <v>42</v>
      </c>
      <c r="Y1234" t="s">
        <v>43</v>
      </c>
      <c r="Z1234" s="218">
        <v>400</v>
      </c>
      <c r="AA1234" t="s">
        <v>158</v>
      </c>
      <c r="AB1234">
        <v>9</v>
      </c>
      <c r="AC1234" t="s">
        <v>2064</v>
      </c>
      <c r="AD1234" s="205">
        <v>3</v>
      </c>
      <c r="AF1234" t="s">
        <v>42</v>
      </c>
      <c r="AJ1234" t="s">
        <v>42</v>
      </c>
      <c r="AM1234" t="s">
        <v>46</v>
      </c>
      <c r="AN1234" s="13" t="s">
        <v>2338</v>
      </c>
      <c r="AP1234" s="217" t="s">
        <v>2362</v>
      </c>
      <c r="AR1234" t="s">
        <v>49</v>
      </c>
      <c r="AT1234" s="217" t="s">
        <v>2015</v>
      </c>
      <c r="AU1234" s="217" t="s">
        <v>2390</v>
      </c>
    </row>
    <row r="1235" spans="1:47">
      <c r="A1235" s="5" t="s">
        <v>2389</v>
      </c>
      <c r="B1235" s="216" t="s">
        <v>2186</v>
      </c>
      <c r="C1235" s="13" t="s">
        <v>2519</v>
      </c>
      <c r="E1235" s="216" t="s">
        <v>1935</v>
      </c>
      <c r="M1235" t="s">
        <v>60</v>
      </c>
      <c r="N1235" t="s">
        <v>42</v>
      </c>
      <c r="Y1235" t="s">
        <v>43</v>
      </c>
      <c r="Z1235" s="218">
        <v>400</v>
      </c>
      <c r="AA1235" t="s">
        <v>158</v>
      </c>
      <c r="AB1235">
        <v>9</v>
      </c>
      <c r="AC1235" t="s">
        <v>2064</v>
      </c>
      <c r="AD1235" s="205">
        <v>6</v>
      </c>
      <c r="AF1235" t="s">
        <v>42</v>
      </c>
      <c r="AJ1235" t="s">
        <v>42</v>
      </c>
      <c r="AM1235" t="s">
        <v>46</v>
      </c>
      <c r="AN1235" s="13" t="s">
        <v>2338</v>
      </c>
      <c r="AP1235" s="217" t="s">
        <v>2362</v>
      </c>
      <c r="AR1235" t="s">
        <v>49</v>
      </c>
      <c r="AT1235" s="217" t="s">
        <v>2015</v>
      </c>
      <c r="AU1235" s="217" t="s">
        <v>2391</v>
      </c>
    </row>
    <row r="1236" spans="1:47">
      <c r="A1236" s="5" t="s">
        <v>2389</v>
      </c>
      <c r="B1236" s="216" t="s">
        <v>2187</v>
      </c>
      <c r="C1236" s="13" t="s">
        <v>2519</v>
      </c>
      <c r="E1236" s="216" t="s">
        <v>1935</v>
      </c>
      <c r="M1236" t="s">
        <v>60</v>
      </c>
      <c r="N1236" t="s">
        <v>42</v>
      </c>
      <c r="Y1236" t="s">
        <v>43</v>
      </c>
      <c r="Z1236" s="218">
        <v>400</v>
      </c>
      <c r="AA1236" t="s">
        <v>158</v>
      </c>
      <c r="AB1236">
        <v>9</v>
      </c>
      <c r="AC1236" t="s">
        <v>2064</v>
      </c>
      <c r="AD1236" s="205">
        <v>1</v>
      </c>
      <c r="AF1236" t="s">
        <v>42</v>
      </c>
      <c r="AJ1236" t="s">
        <v>42</v>
      </c>
      <c r="AM1236" t="s">
        <v>46</v>
      </c>
      <c r="AN1236" s="13" t="s">
        <v>2338</v>
      </c>
      <c r="AP1236" s="217" t="s">
        <v>2362</v>
      </c>
      <c r="AR1236" t="s">
        <v>49</v>
      </c>
      <c r="AT1236" s="217" t="s">
        <v>2015</v>
      </c>
      <c r="AU1236" s="217" t="s">
        <v>2392</v>
      </c>
    </row>
    <row r="1237" spans="1:47">
      <c r="A1237" s="5" t="s">
        <v>2389</v>
      </c>
      <c r="B1237" s="216" t="s">
        <v>2188</v>
      </c>
      <c r="C1237" s="13" t="s">
        <v>2520</v>
      </c>
      <c r="E1237" s="216" t="s">
        <v>1935</v>
      </c>
      <c r="M1237" t="s">
        <v>60</v>
      </c>
      <c r="N1237" t="s">
        <v>42</v>
      </c>
      <c r="Y1237" t="s">
        <v>43</v>
      </c>
      <c r="Z1237" s="218">
        <v>400</v>
      </c>
      <c r="AA1237" t="s">
        <v>158</v>
      </c>
      <c r="AB1237">
        <v>9</v>
      </c>
      <c r="AC1237" t="s">
        <v>2064</v>
      </c>
      <c r="AD1237" s="205">
        <v>3</v>
      </c>
      <c r="AF1237" t="s">
        <v>42</v>
      </c>
      <c r="AJ1237" t="s">
        <v>42</v>
      </c>
      <c r="AM1237" t="s">
        <v>46</v>
      </c>
      <c r="AN1237" s="13" t="s">
        <v>2338</v>
      </c>
      <c r="AP1237" s="217" t="s">
        <v>2362</v>
      </c>
      <c r="AR1237" t="s">
        <v>49</v>
      </c>
      <c r="AT1237" s="217" t="s">
        <v>309</v>
      </c>
      <c r="AU1237" s="217" t="s">
        <v>2390</v>
      </c>
    </row>
    <row r="1238" spans="1:47">
      <c r="A1238" s="5" t="s">
        <v>2389</v>
      </c>
      <c r="B1238" s="216" t="s">
        <v>2189</v>
      </c>
      <c r="C1238" s="13" t="s">
        <v>2520</v>
      </c>
      <c r="E1238" s="216" t="s">
        <v>1935</v>
      </c>
      <c r="M1238" t="s">
        <v>60</v>
      </c>
      <c r="N1238" t="s">
        <v>42</v>
      </c>
      <c r="Y1238" t="s">
        <v>43</v>
      </c>
      <c r="Z1238" s="218">
        <v>400</v>
      </c>
      <c r="AA1238" t="s">
        <v>158</v>
      </c>
      <c r="AB1238">
        <v>9</v>
      </c>
      <c r="AC1238" t="s">
        <v>2064</v>
      </c>
      <c r="AD1238" s="205">
        <v>7</v>
      </c>
      <c r="AF1238" t="s">
        <v>42</v>
      </c>
      <c r="AJ1238" t="s">
        <v>42</v>
      </c>
      <c r="AM1238" t="s">
        <v>46</v>
      </c>
      <c r="AN1238" s="13" t="s">
        <v>2338</v>
      </c>
      <c r="AP1238" s="217" t="s">
        <v>2362</v>
      </c>
      <c r="AR1238" t="s">
        <v>49</v>
      </c>
      <c r="AT1238" s="217" t="s">
        <v>309</v>
      </c>
      <c r="AU1238" s="217" t="s">
        <v>2391</v>
      </c>
    </row>
    <row r="1239" spans="1:47">
      <c r="A1239" s="5" t="s">
        <v>2389</v>
      </c>
      <c r="B1239" s="216" t="s">
        <v>2190</v>
      </c>
      <c r="C1239" s="13" t="s">
        <v>2520</v>
      </c>
      <c r="E1239" s="216" t="s">
        <v>1935</v>
      </c>
      <c r="M1239" t="s">
        <v>60</v>
      </c>
      <c r="N1239" t="s">
        <v>42</v>
      </c>
      <c r="Y1239" t="s">
        <v>43</v>
      </c>
      <c r="Z1239" s="218">
        <v>400</v>
      </c>
      <c r="AA1239" t="s">
        <v>158</v>
      </c>
      <c r="AB1239">
        <v>9</v>
      </c>
      <c r="AC1239" t="s">
        <v>2064</v>
      </c>
      <c r="AD1239" s="205">
        <v>1</v>
      </c>
      <c r="AF1239" t="s">
        <v>42</v>
      </c>
      <c r="AJ1239" t="s">
        <v>42</v>
      </c>
      <c r="AM1239" t="s">
        <v>46</v>
      </c>
      <c r="AN1239" s="13" t="s">
        <v>2338</v>
      </c>
      <c r="AP1239" s="217" t="s">
        <v>2362</v>
      </c>
      <c r="AR1239" t="s">
        <v>49</v>
      </c>
      <c r="AT1239" s="217" t="s">
        <v>309</v>
      </c>
      <c r="AU1239" s="217" t="s">
        <v>2392</v>
      </c>
    </row>
    <row r="1240" spans="1:47">
      <c r="A1240" s="5" t="s">
        <v>2393</v>
      </c>
      <c r="B1240" s="216" t="s">
        <v>2191</v>
      </c>
      <c r="C1240" s="13" t="s">
        <v>2495</v>
      </c>
      <c r="E1240" s="216" t="s">
        <v>1935</v>
      </c>
      <c r="M1240" t="s">
        <v>60</v>
      </c>
      <c r="N1240" t="s">
        <v>42</v>
      </c>
      <c r="Y1240" t="s">
        <v>43</v>
      </c>
      <c r="Z1240" s="218">
        <v>128</v>
      </c>
      <c r="AA1240" t="s">
        <v>158</v>
      </c>
      <c r="AB1240">
        <v>9</v>
      </c>
      <c r="AC1240" t="s">
        <v>2064</v>
      </c>
      <c r="AD1240" s="205">
        <v>3</v>
      </c>
      <c r="AF1240" t="s">
        <v>42</v>
      </c>
      <c r="AJ1240" t="s">
        <v>42</v>
      </c>
      <c r="AM1240" t="s">
        <v>46</v>
      </c>
      <c r="AN1240" s="13" t="s">
        <v>2338</v>
      </c>
      <c r="AP1240" s="217" t="s">
        <v>2356</v>
      </c>
      <c r="AR1240" t="s">
        <v>49</v>
      </c>
      <c r="AT1240" s="217" t="s">
        <v>1290</v>
      </c>
      <c r="AU1240" s="217" t="s">
        <v>2376</v>
      </c>
    </row>
    <row r="1241" spans="1:47">
      <c r="A1241" s="5" t="s">
        <v>2393</v>
      </c>
      <c r="B1241" s="216" t="s">
        <v>2192</v>
      </c>
      <c r="C1241" s="13" t="s">
        <v>2495</v>
      </c>
      <c r="E1241" s="216" t="s">
        <v>1935</v>
      </c>
      <c r="M1241" t="s">
        <v>60</v>
      </c>
      <c r="N1241" t="s">
        <v>42</v>
      </c>
      <c r="Y1241" t="s">
        <v>43</v>
      </c>
      <c r="Z1241" s="218">
        <v>128</v>
      </c>
      <c r="AA1241" t="s">
        <v>158</v>
      </c>
      <c r="AB1241">
        <v>9</v>
      </c>
      <c r="AC1241" t="s">
        <v>2064</v>
      </c>
      <c r="AD1241" s="205">
        <v>3</v>
      </c>
      <c r="AF1241" t="s">
        <v>42</v>
      </c>
      <c r="AJ1241" t="s">
        <v>42</v>
      </c>
      <c r="AM1241" t="s">
        <v>46</v>
      </c>
      <c r="AN1241" s="13" t="s">
        <v>2338</v>
      </c>
      <c r="AP1241" s="217" t="s">
        <v>2356</v>
      </c>
      <c r="AR1241" t="s">
        <v>49</v>
      </c>
      <c r="AT1241" s="217" t="s">
        <v>2394</v>
      </c>
      <c r="AU1241" s="217" t="s">
        <v>2376</v>
      </c>
    </row>
    <row r="1242" spans="1:47">
      <c r="A1242" s="5" t="s">
        <v>2395</v>
      </c>
      <c r="B1242" s="216" t="s">
        <v>2193</v>
      </c>
      <c r="C1242" s="13" t="s">
        <v>2521</v>
      </c>
      <c r="E1242" s="216" t="s">
        <v>1935</v>
      </c>
      <c r="M1242" t="s">
        <v>60</v>
      </c>
      <c r="N1242" t="s">
        <v>42</v>
      </c>
      <c r="Y1242" t="s">
        <v>43</v>
      </c>
      <c r="Z1242" s="218">
        <v>125</v>
      </c>
      <c r="AA1242" t="s">
        <v>158</v>
      </c>
      <c r="AB1242">
        <v>9</v>
      </c>
      <c r="AC1242" t="s">
        <v>2064</v>
      </c>
      <c r="AD1242" s="205">
        <v>3</v>
      </c>
      <c r="AF1242" t="s">
        <v>42</v>
      </c>
      <c r="AJ1242" t="s">
        <v>42</v>
      </c>
      <c r="AM1242" t="s">
        <v>46</v>
      </c>
      <c r="AN1242" s="13" t="s">
        <v>2338</v>
      </c>
      <c r="AP1242" s="217" t="s">
        <v>2356</v>
      </c>
      <c r="AR1242" t="s">
        <v>49</v>
      </c>
      <c r="AT1242" s="217" t="s">
        <v>1290</v>
      </c>
      <c r="AU1242" s="217" t="s">
        <v>2396</v>
      </c>
    </row>
    <row r="1243" spans="1:47">
      <c r="A1243" s="5" t="s">
        <v>2395</v>
      </c>
      <c r="B1243" s="216" t="s">
        <v>2194</v>
      </c>
      <c r="C1243" s="13" t="s">
        <v>2521</v>
      </c>
      <c r="E1243" s="216" t="s">
        <v>1935</v>
      </c>
      <c r="M1243" t="s">
        <v>60</v>
      </c>
      <c r="N1243" t="s">
        <v>42</v>
      </c>
      <c r="Y1243" t="s">
        <v>43</v>
      </c>
      <c r="Z1243" s="218">
        <v>125</v>
      </c>
      <c r="AA1243" t="s">
        <v>158</v>
      </c>
      <c r="AB1243">
        <v>9</v>
      </c>
      <c r="AC1243" t="s">
        <v>2064</v>
      </c>
      <c r="AD1243" s="205">
        <v>3</v>
      </c>
      <c r="AF1243" t="s">
        <v>42</v>
      </c>
      <c r="AJ1243" t="s">
        <v>42</v>
      </c>
      <c r="AM1243" t="s">
        <v>46</v>
      </c>
      <c r="AN1243" s="13" t="s">
        <v>2338</v>
      </c>
      <c r="AP1243" s="217" t="s">
        <v>2356</v>
      </c>
      <c r="AR1243" t="s">
        <v>49</v>
      </c>
      <c r="AT1243" s="217" t="s">
        <v>1290</v>
      </c>
      <c r="AU1243" s="217" t="s">
        <v>2397</v>
      </c>
    </row>
    <row r="1244" spans="1:47">
      <c r="A1244" s="5" t="s">
        <v>2395</v>
      </c>
      <c r="B1244" s="216" t="s">
        <v>2195</v>
      </c>
      <c r="C1244" s="13" t="s">
        <v>2522</v>
      </c>
      <c r="E1244" s="216" t="s">
        <v>1935</v>
      </c>
      <c r="M1244" t="s">
        <v>60</v>
      </c>
      <c r="N1244" t="s">
        <v>42</v>
      </c>
      <c r="Y1244" t="s">
        <v>43</v>
      </c>
      <c r="Z1244" s="218">
        <v>125</v>
      </c>
      <c r="AA1244" t="s">
        <v>158</v>
      </c>
      <c r="AB1244">
        <v>9</v>
      </c>
      <c r="AC1244" t="s">
        <v>2064</v>
      </c>
      <c r="AD1244" s="205">
        <v>3</v>
      </c>
      <c r="AF1244" t="s">
        <v>42</v>
      </c>
      <c r="AJ1244" t="s">
        <v>42</v>
      </c>
      <c r="AM1244" t="s">
        <v>46</v>
      </c>
      <c r="AN1244" s="13" t="s">
        <v>2338</v>
      </c>
      <c r="AP1244" s="217" t="s">
        <v>2356</v>
      </c>
      <c r="AR1244" t="s">
        <v>49</v>
      </c>
      <c r="AT1244" s="217" t="s">
        <v>2394</v>
      </c>
      <c r="AU1244" s="217" t="s">
        <v>2396</v>
      </c>
    </row>
    <row r="1245" spans="1:47">
      <c r="A1245" s="5" t="s">
        <v>2395</v>
      </c>
      <c r="B1245" s="216" t="s">
        <v>2196</v>
      </c>
      <c r="C1245" s="13" t="s">
        <v>2523</v>
      </c>
      <c r="E1245" s="216" t="s">
        <v>1935</v>
      </c>
      <c r="M1245" t="s">
        <v>60</v>
      </c>
      <c r="N1245" t="s">
        <v>42</v>
      </c>
      <c r="Y1245" t="s">
        <v>43</v>
      </c>
      <c r="Z1245" s="218">
        <v>125</v>
      </c>
      <c r="AA1245" t="s">
        <v>158</v>
      </c>
      <c r="AB1245">
        <v>9</v>
      </c>
      <c r="AC1245" t="s">
        <v>2064</v>
      </c>
      <c r="AD1245" s="205">
        <v>3</v>
      </c>
      <c r="AF1245" t="s">
        <v>42</v>
      </c>
      <c r="AJ1245" t="s">
        <v>42</v>
      </c>
      <c r="AM1245" t="s">
        <v>46</v>
      </c>
      <c r="AN1245" s="13" t="s">
        <v>2338</v>
      </c>
      <c r="AP1245" s="217" t="s">
        <v>2356</v>
      </c>
      <c r="AR1245" t="s">
        <v>49</v>
      </c>
      <c r="AT1245" s="217" t="s">
        <v>2394</v>
      </c>
      <c r="AU1245" s="217" t="s">
        <v>2398</v>
      </c>
    </row>
    <row r="1246" spans="1:47">
      <c r="A1246" s="5" t="s">
        <v>2399</v>
      </c>
      <c r="B1246" s="216" t="s">
        <v>2197</v>
      </c>
      <c r="C1246" s="13" t="s">
        <v>2496</v>
      </c>
      <c r="E1246" s="216" t="s">
        <v>1935</v>
      </c>
      <c r="M1246" t="s">
        <v>60</v>
      </c>
      <c r="N1246" t="s">
        <v>42</v>
      </c>
      <c r="Y1246" t="s">
        <v>43</v>
      </c>
      <c r="Z1246" s="218">
        <v>500</v>
      </c>
      <c r="AA1246" t="s">
        <v>158</v>
      </c>
      <c r="AB1246">
        <v>9</v>
      </c>
      <c r="AC1246" t="s">
        <v>2064</v>
      </c>
      <c r="AD1246" s="205">
        <v>3</v>
      </c>
      <c r="AF1246" t="s">
        <v>42</v>
      </c>
      <c r="AJ1246" t="s">
        <v>42</v>
      </c>
      <c r="AM1246" t="s">
        <v>46</v>
      </c>
      <c r="AN1246" s="13" t="s">
        <v>2338</v>
      </c>
      <c r="AP1246" s="217" t="s">
        <v>2362</v>
      </c>
      <c r="AR1246" t="s">
        <v>49</v>
      </c>
      <c r="AT1246" s="217" t="s">
        <v>2363</v>
      </c>
      <c r="AU1246" s="217" t="s">
        <v>2390</v>
      </c>
    </row>
    <row r="1247" spans="1:47">
      <c r="A1247" s="5" t="s">
        <v>2399</v>
      </c>
      <c r="B1247" s="216" t="s">
        <v>2198</v>
      </c>
      <c r="C1247" s="13" t="s">
        <v>2496</v>
      </c>
      <c r="E1247" s="216" t="s">
        <v>1935</v>
      </c>
      <c r="M1247" t="s">
        <v>60</v>
      </c>
      <c r="N1247" t="s">
        <v>42</v>
      </c>
      <c r="Y1247" t="s">
        <v>43</v>
      </c>
      <c r="Z1247" s="218">
        <v>500</v>
      </c>
      <c r="AA1247" t="s">
        <v>158</v>
      </c>
      <c r="AB1247">
        <v>9</v>
      </c>
      <c r="AC1247" t="s">
        <v>2064</v>
      </c>
      <c r="AD1247" s="205">
        <v>7</v>
      </c>
      <c r="AF1247" t="s">
        <v>42</v>
      </c>
      <c r="AJ1247" t="s">
        <v>42</v>
      </c>
      <c r="AM1247" t="s">
        <v>46</v>
      </c>
      <c r="AN1247" s="13" t="s">
        <v>2338</v>
      </c>
      <c r="AP1247" s="217" t="s">
        <v>2362</v>
      </c>
      <c r="AR1247" t="s">
        <v>49</v>
      </c>
      <c r="AT1247" s="217" t="s">
        <v>2363</v>
      </c>
      <c r="AU1247" s="217" t="s">
        <v>2400</v>
      </c>
    </row>
    <row r="1248" spans="1:47">
      <c r="A1248" s="5" t="s">
        <v>2399</v>
      </c>
      <c r="B1248" s="216" t="s">
        <v>2199</v>
      </c>
      <c r="C1248" s="13" t="s">
        <v>2496</v>
      </c>
      <c r="E1248" s="216" t="s">
        <v>1935</v>
      </c>
      <c r="M1248" t="s">
        <v>60</v>
      </c>
      <c r="N1248" t="s">
        <v>42</v>
      </c>
      <c r="Y1248" t="s">
        <v>43</v>
      </c>
      <c r="Z1248" s="218">
        <v>500</v>
      </c>
      <c r="AA1248" t="s">
        <v>158</v>
      </c>
      <c r="AB1248">
        <v>9</v>
      </c>
      <c r="AC1248" t="s">
        <v>2064</v>
      </c>
      <c r="AD1248" s="205">
        <v>1</v>
      </c>
      <c r="AF1248" t="s">
        <v>42</v>
      </c>
      <c r="AJ1248" t="s">
        <v>42</v>
      </c>
      <c r="AM1248" t="s">
        <v>46</v>
      </c>
      <c r="AN1248" s="13" t="s">
        <v>2338</v>
      </c>
      <c r="AP1248" s="217" t="s">
        <v>2362</v>
      </c>
      <c r="AR1248" t="s">
        <v>49</v>
      </c>
      <c r="AT1248" s="217" t="s">
        <v>2363</v>
      </c>
      <c r="AU1248" s="217" t="s">
        <v>2392</v>
      </c>
    </row>
    <row r="1249" spans="1:47">
      <c r="A1249" s="5" t="s">
        <v>2401</v>
      </c>
      <c r="B1249" s="216" t="s">
        <v>2200</v>
      </c>
      <c r="C1249" s="13" t="s">
        <v>2497</v>
      </c>
      <c r="E1249" s="216" t="s">
        <v>1935</v>
      </c>
      <c r="M1249" t="s">
        <v>60</v>
      </c>
      <c r="N1249" t="s">
        <v>42</v>
      </c>
      <c r="Y1249" t="s">
        <v>43</v>
      </c>
      <c r="Z1249" s="218">
        <v>500</v>
      </c>
      <c r="AA1249" t="s">
        <v>158</v>
      </c>
      <c r="AB1249">
        <v>9</v>
      </c>
      <c r="AC1249" t="s">
        <v>2064</v>
      </c>
      <c r="AD1249" s="205">
        <v>3</v>
      </c>
      <c r="AF1249" t="s">
        <v>42</v>
      </c>
      <c r="AJ1249" t="s">
        <v>42</v>
      </c>
      <c r="AM1249" t="s">
        <v>46</v>
      </c>
      <c r="AN1249" s="13" t="s">
        <v>2338</v>
      </c>
      <c r="AP1249" s="217" t="s">
        <v>2362</v>
      </c>
      <c r="AR1249" t="s">
        <v>49</v>
      </c>
      <c r="AT1249" s="217" t="s">
        <v>487</v>
      </c>
      <c r="AU1249" s="217" t="s">
        <v>2390</v>
      </c>
    </row>
    <row r="1250" spans="1:47">
      <c r="A1250" s="5" t="s">
        <v>2401</v>
      </c>
      <c r="B1250" s="216" t="s">
        <v>2201</v>
      </c>
      <c r="C1250" s="13" t="s">
        <v>2497</v>
      </c>
      <c r="E1250" s="216" t="s">
        <v>1935</v>
      </c>
      <c r="M1250" t="s">
        <v>60</v>
      </c>
      <c r="N1250" t="s">
        <v>42</v>
      </c>
      <c r="Y1250" t="s">
        <v>43</v>
      </c>
      <c r="Z1250" s="218">
        <v>500</v>
      </c>
      <c r="AA1250" t="s">
        <v>158</v>
      </c>
      <c r="AB1250">
        <v>9</v>
      </c>
      <c r="AC1250" t="s">
        <v>2064</v>
      </c>
      <c r="AD1250" s="205">
        <v>7</v>
      </c>
      <c r="AF1250" t="s">
        <v>42</v>
      </c>
      <c r="AJ1250" t="s">
        <v>42</v>
      </c>
      <c r="AM1250" t="s">
        <v>46</v>
      </c>
      <c r="AN1250" s="13" t="s">
        <v>2338</v>
      </c>
      <c r="AP1250" s="217" t="s">
        <v>2362</v>
      </c>
      <c r="AR1250" t="s">
        <v>49</v>
      </c>
      <c r="AT1250" s="217" t="s">
        <v>487</v>
      </c>
      <c r="AU1250" s="217" t="s">
        <v>2391</v>
      </c>
    </row>
    <row r="1251" spans="1:47">
      <c r="A1251" s="5" t="s">
        <v>2401</v>
      </c>
      <c r="B1251" s="216" t="s">
        <v>2202</v>
      </c>
      <c r="C1251" s="13" t="s">
        <v>2497</v>
      </c>
      <c r="E1251" s="216" t="s">
        <v>1935</v>
      </c>
      <c r="M1251" t="s">
        <v>60</v>
      </c>
      <c r="N1251" t="s">
        <v>42</v>
      </c>
      <c r="Y1251" t="s">
        <v>43</v>
      </c>
      <c r="Z1251" s="218">
        <v>500</v>
      </c>
      <c r="AA1251" t="s">
        <v>158</v>
      </c>
      <c r="AB1251">
        <v>9</v>
      </c>
      <c r="AC1251" t="s">
        <v>2064</v>
      </c>
      <c r="AD1251" s="205">
        <v>1</v>
      </c>
      <c r="AF1251" t="s">
        <v>42</v>
      </c>
      <c r="AJ1251" t="s">
        <v>42</v>
      </c>
      <c r="AM1251" t="s">
        <v>46</v>
      </c>
      <c r="AN1251" s="13" t="s">
        <v>2338</v>
      </c>
      <c r="AP1251" s="217" t="s">
        <v>2362</v>
      </c>
      <c r="AR1251" t="s">
        <v>49</v>
      </c>
      <c r="AT1251" s="217" t="s">
        <v>487</v>
      </c>
      <c r="AU1251" s="217" t="s">
        <v>2392</v>
      </c>
    </row>
    <row r="1252" spans="1:47">
      <c r="A1252" s="5" t="s">
        <v>2402</v>
      </c>
      <c r="B1252" s="216" t="s">
        <v>2203</v>
      </c>
      <c r="C1252" s="13" t="s">
        <v>2498</v>
      </c>
      <c r="E1252" s="216" t="s">
        <v>1935</v>
      </c>
      <c r="M1252" t="s">
        <v>60</v>
      </c>
      <c r="N1252" t="s">
        <v>42</v>
      </c>
      <c r="Y1252" t="s">
        <v>43</v>
      </c>
      <c r="Z1252" s="218">
        <v>250</v>
      </c>
      <c r="AA1252" t="s">
        <v>158</v>
      </c>
      <c r="AB1252">
        <v>9</v>
      </c>
      <c r="AC1252" t="s">
        <v>2064</v>
      </c>
      <c r="AD1252" s="205">
        <v>5</v>
      </c>
      <c r="AF1252" t="s">
        <v>42</v>
      </c>
      <c r="AJ1252" t="s">
        <v>42</v>
      </c>
      <c r="AM1252" t="s">
        <v>46</v>
      </c>
      <c r="AN1252" s="13" t="s">
        <v>2338</v>
      </c>
      <c r="AP1252" s="217" t="s">
        <v>2368</v>
      </c>
      <c r="AR1252" t="s">
        <v>49</v>
      </c>
      <c r="AT1252" s="217" t="s">
        <v>1290</v>
      </c>
      <c r="AU1252" s="217" t="s">
        <v>2403</v>
      </c>
    </row>
    <row r="1253" spans="1:47">
      <c r="A1253" s="5" t="s">
        <v>2402</v>
      </c>
      <c r="B1253" s="216" t="s">
        <v>2204</v>
      </c>
      <c r="C1253" s="13" t="s">
        <v>2498</v>
      </c>
      <c r="E1253" s="216" t="s">
        <v>1935</v>
      </c>
      <c r="M1253" t="s">
        <v>60</v>
      </c>
      <c r="N1253" t="s">
        <v>42</v>
      </c>
      <c r="Y1253" t="s">
        <v>43</v>
      </c>
      <c r="Z1253" s="218">
        <v>250</v>
      </c>
      <c r="AA1253" t="s">
        <v>158</v>
      </c>
      <c r="AB1253">
        <v>9</v>
      </c>
      <c r="AC1253" t="s">
        <v>2064</v>
      </c>
      <c r="AD1253" s="205">
        <v>5</v>
      </c>
      <c r="AF1253" t="s">
        <v>42</v>
      </c>
      <c r="AJ1253" t="s">
        <v>42</v>
      </c>
      <c r="AM1253" t="s">
        <v>46</v>
      </c>
      <c r="AN1253" s="13" t="s">
        <v>2338</v>
      </c>
      <c r="AP1253" s="217" t="s">
        <v>2368</v>
      </c>
      <c r="AR1253" t="s">
        <v>49</v>
      </c>
      <c r="AT1253" s="217" t="s">
        <v>1010</v>
      </c>
      <c r="AU1253" s="217" t="s">
        <v>2403</v>
      </c>
    </row>
    <row r="1254" spans="1:47">
      <c r="A1254" s="5" t="s">
        <v>2404</v>
      </c>
      <c r="B1254" s="216" t="s">
        <v>2205</v>
      </c>
      <c r="C1254" s="13" t="s">
        <v>2499</v>
      </c>
      <c r="E1254" s="216" t="s">
        <v>1935</v>
      </c>
      <c r="M1254" t="s">
        <v>60</v>
      </c>
      <c r="N1254" t="s">
        <v>42</v>
      </c>
      <c r="Y1254" t="s">
        <v>43</v>
      </c>
      <c r="Z1254" s="218">
        <v>248</v>
      </c>
      <c r="AA1254" t="s">
        <v>158</v>
      </c>
      <c r="AB1254">
        <v>9</v>
      </c>
      <c r="AC1254" t="s">
        <v>2064</v>
      </c>
      <c r="AD1254" s="205">
        <v>5</v>
      </c>
      <c r="AF1254" t="s">
        <v>42</v>
      </c>
      <c r="AJ1254" t="s">
        <v>42</v>
      </c>
      <c r="AM1254" t="s">
        <v>46</v>
      </c>
      <c r="AN1254" s="13" t="s">
        <v>2338</v>
      </c>
      <c r="AP1254" s="217" t="s">
        <v>2362</v>
      </c>
      <c r="AR1254" t="s">
        <v>49</v>
      </c>
      <c r="AT1254" s="217" t="s">
        <v>2405</v>
      </c>
      <c r="AU1254" s="217" t="s">
        <v>2376</v>
      </c>
    </row>
    <row r="1255" spans="1:47">
      <c r="A1255" s="5" t="s">
        <v>2404</v>
      </c>
      <c r="B1255" s="216" t="s">
        <v>2206</v>
      </c>
      <c r="C1255" s="13" t="s">
        <v>2499</v>
      </c>
      <c r="E1255" s="216" t="s">
        <v>1935</v>
      </c>
      <c r="M1255" t="s">
        <v>60</v>
      </c>
      <c r="N1255" t="s">
        <v>42</v>
      </c>
      <c r="Y1255" t="s">
        <v>43</v>
      </c>
      <c r="Z1255" s="218">
        <v>248</v>
      </c>
      <c r="AA1255" t="s">
        <v>158</v>
      </c>
      <c r="AB1255">
        <v>9</v>
      </c>
      <c r="AC1255" t="s">
        <v>2064</v>
      </c>
      <c r="AD1255" s="205">
        <v>5</v>
      </c>
      <c r="AF1255" t="s">
        <v>42</v>
      </c>
      <c r="AJ1255" t="s">
        <v>42</v>
      </c>
      <c r="AM1255" t="s">
        <v>46</v>
      </c>
      <c r="AN1255" s="13" t="s">
        <v>2338</v>
      </c>
      <c r="AP1255" s="217" t="s">
        <v>2362</v>
      </c>
      <c r="AR1255" t="s">
        <v>49</v>
      </c>
      <c r="AT1255" s="217" t="s">
        <v>2365</v>
      </c>
      <c r="AU1255" s="217" t="s">
        <v>2376</v>
      </c>
    </row>
    <row r="1256" spans="1:47">
      <c r="A1256" s="5" t="s">
        <v>2406</v>
      </c>
      <c r="B1256" s="216" t="s">
        <v>2207</v>
      </c>
      <c r="C1256" s="13" t="s">
        <v>2500</v>
      </c>
      <c r="E1256" s="216" t="s">
        <v>1935</v>
      </c>
      <c r="M1256" t="s">
        <v>60</v>
      </c>
      <c r="N1256" t="s">
        <v>42</v>
      </c>
      <c r="Y1256" t="s">
        <v>43</v>
      </c>
      <c r="Z1256" s="218">
        <v>496</v>
      </c>
      <c r="AA1256" t="s">
        <v>158</v>
      </c>
      <c r="AB1256">
        <v>9</v>
      </c>
      <c r="AC1256" t="s">
        <v>2064</v>
      </c>
      <c r="AD1256" s="205">
        <v>4</v>
      </c>
      <c r="AF1256" t="s">
        <v>42</v>
      </c>
      <c r="AJ1256" t="s">
        <v>42</v>
      </c>
      <c r="AM1256" t="s">
        <v>46</v>
      </c>
      <c r="AN1256" s="13" t="s">
        <v>2338</v>
      </c>
      <c r="AP1256" s="217" t="s">
        <v>2368</v>
      </c>
      <c r="AR1256" t="s">
        <v>49</v>
      </c>
      <c r="AT1256" s="217" t="s">
        <v>2407</v>
      </c>
      <c r="AU1256" s="217" t="s">
        <v>2376</v>
      </c>
    </row>
    <row r="1257" spans="1:47">
      <c r="A1257" s="5" t="s">
        <v>2406</v>
      </c>
      <c r="B1257" s="216" t="s">
        <v>2208</v>
      </c>
      <c r="C1257" s="13" t="s">
        <v>2500</v>
      </c>
      <c r="E1257" s="216" t="s">
        <v>1935</v>
      </c>
      <c r="M1257" t="s">
        <v>60</v>
      </c>
      <c r="N1257" t="s">
        <v>42</v>
      </c>
      <c r="Y1257" t="s">
        <v>43</v>
      </c>
      <c r="Z1257" s="218">
        <v>496</v>
      </c>
      <c r="AA1257" t="s">
        <v>158</v>
      </c>
      <c r="AB1257">
        <v>9</v>
      </c>
      <c r="AC1257" t="s">
        <v>2064</v>
      </c>
      <c r="AD1257" s="205">
        <v>6</v>
      </c>
      <c r="AF1257" t="s">
        <v>42</v>
      </c>
      <c r="AJ1257" t="s">
        <v>42</v>
      </c>
      <c r="AM1257" t="s">
        <v>46</v>
      </c>
      <c r="AN1257" s="13" t="s">
        <v>2338</v>
      </c>
      <c r="AP1257" s="217" t="s">
        <v>2368</v>
      </c>
      <c r="AR1257" t="s">
        <v>49</v>
      </c>
      <c r="AT1257" s="217" t="s">
        <v>2408</v>
      </c>
      <c r="AU1257" s="217" t="s">
        <v>2376</v>
      </c>
    </row>
    <row r="1258" spans="1:47">
      <c r="A1258" s="5" t="s">
        <v>2409</v>
      </c>
      <c r="B1258" s="216" t="s">
        <v>2209</v>
      </c>
      <c r="C1258" s="13" t="s">
        <v>2501</v>
      </c>
      <c r="E1258" s="216" t="s">
        <v>1935</v>
      </c>
      <c r="M1258" t="s">
        <v>60</v>
      </c>
      <c r="N1258" t="s">
        <v>42</v>
      </c>
      <c r="Y1258" t="s">
        <v>43</v>
      </c>
      <c r="Z1258" s="218">
        <v>250</v>
      </c>
      <c r="AA1258" t="s">
        <v>158</v>
      </c>
      <c r="AB1258">
        <v>9</v>
      </c>
      <c r="AC1258" t="s">
        <v>2064</v>
      </c>
      <c r="AD1258" s="205">
        <v>5</v>
      </c>
      <c r="AF1258" t="s">
        <v>42</v>
      </c>
      <c r="AJ1258" t="s">
        <v>42</v>
      </c>
      <c r="AM1258" t="s">
        <v>46</v>
      </c>
      <c r="AN1258" s="13" t="s">
        <v>2338</v>
      </c>
      <c r="AP1258" s="217" t="s">
        <v>2368</v>
      </c>
      <c r="AR1258" t="s">
        <v>49</v>
      </c>
      <c r="AT1258" s="217" t="s">
        <v>155</v>
      </c>
      <c r="AU1258" s="217" t="s">
        <v>2374</v>
      </c>
    </row>
    <row r="1259" spans="1:47">
      <c r="A1259" s="5" t="s">
        <v>2410</v>
      </c>
      <c r="B1259" s="216" t="s">
        <v>2210</v>
      </c>
      <c r="C1259" s="13" t="s">
        <v>2502</v>
      </c>
      <c r="E1259" s="216" t="s">
        <v>1935</v>
      </c>
      <c r="M1259" t="s">
        <v>60</v>
      </c>
      <c r="N1259" t="s">
        <v>42</v>
      </c>
      <c r="Y1259" t="s">
        <v>43</v>
      </c>
      <c r="Z1259" s="218">
        <v>500</v>
      </c>
      <c r="AA1259" t="s">
        <v>158</v>
      </c>
      <c r="AB1259">
        <v>9</v>
      </c>
      <c r="AC1259" t="s">
        <v>2064</v>
      </c>
      <c r="AD1259" s="205">
        <v>3</v>
      </c>
      <c r="AF1259" t="s">
        <v>42</v>
      </c>
      <c r="AJ1259" t="s">
        <v>42</v>
      </c>
      <c r="AM1259" t="s">
        <v>46</v>
      </c>
      <c r="AN1259" s="13" t="s">
        <v>2338</v>
      </c>
      <c r="AP1259" s="217" t="s">
        <v>2362</v>
      </c>
      <c r="AR1259" t="s">
        <v>49</v>
      </c>
      <c r="AT1259" s="217" t="s">
        <v>203</v>
      </c>
      <c r="AU1259" s="217" t="s">
        <v>2390</v>
      </c>
    </row>
    <row r="1260" spans="1:47">
      <c r="A1260" s="5" t="s">
        <v>2410</v>
      </c>
      <c r="B1260" s="216" t="s">
        <v>2211</v>
      </c>
      <c r="C1260" s="13" t="s">
        <v>2502</v>
      </c>
      <c r="E1260" s="216" t="s">
        <v>1935</v>
      </c>
      <c r="M1260" t="s">
        <v>60</v>
      </c>
      <c r="N1260" t="s">
        <v>42</v>
      </c>
      <c r="Y1260" t="s">
        <v>43</v>
      </c>
      <c r="Z1260" s="218">
        <v>500</v>
      </c>
      <c r="AA1260" t="s">
        <v>158</v>
      </c>
      <c r="AB1260">
        <v>9</v>
      </c>
      <c r="AC1260" t="s">
        <v>2064</v>
      </c>
      <c r="AD1260" s="205">
        <v>7</v>
      </c>
      <c r="AF1260" t="s">
        <v>42</v>
      </c>
      <c r="AJ1260" t="s">
        <v>42</v>
      </c>
      <c r="AM1260" t="s">
        <v>46</v>
      </c>
      <c r="AN1260" s="13" t="s">
        <v>2338</v>
      </c>
      <c r="AP1260" s="217" t="s">
        <v>2362</v>
      </c>
      <c r="AR1260" t="s">
        <v>49</v>
      </c>
      <c r="AT1260" s="217" t="s">
        <v>203</v>
      </c>
      <c r="AU1260" s="217" t="s">
        <v>2391</v>
      </c>
    </row>
    <row r="1261" spans="1:47">
      <c r="A1261" s="5" t="s">
        <v>2410</v>
      </c>
      <c r="B1261" s="216" t="s">
        <v>2212</v>
      </c>
      <c r="C1261" s="13" t="s">
        <v>2502</v>
      </c>
      <c r="E1261" s="216" t="s">
        <v>1935</v>
      </c>
      <c r="M1261" t="s">
        <v>60</v>
      </c>
      <c r="N1261" t="s">
        <v>42</v>
      </c>
      <c r="Y1261" t="s">
        <v>43</v>
      </c>
      <c r="Z1261" s="218">
        <v>500</v>
      </c>
      <c r="AA1261" t="s">
        <v>158</v>
      </c>
      <c r="AB1261">
        <v>9</v>
      </c>
      <c r="AC1261" t="s">
        <v>2064</v>
      </c>
      <c r="AD1261" s="205">
        <v>1</v>
      </c>
      <c r="AF1261" t="s">
        <v>42</v>
      </c>
      <c r="AJ1261" t="s">
        <v>42</v>
      </c>
      <c r="AM1261" t="s">
        <v>46</v>
      </c>
      <c r="AN1261" s="13" t="s">
        <v>2338</v>
      </c>
      <c r="AP1261" s="217" t="s">
        <v>2362</v>
      </c>
      <c r="AR1261" t="s">
        <v>49</v>
      </c>
      <c r="AT1261" s="217" t="s">
        <v>203</v>
      </c>
      <c r="AU1261" s="217" t="s">
        <v>2411</v>
      </c>
    </row>
    <row r="1262" spans="1:47">
      <c r="A1262" s="5" t="s">
        <v>2412</v>
      </c>
      <c r="B1262" s="216" t="s">
        <v>2213</v>
      </c>
      <c r="C1262" s="13" t="s">
        <v>2524</v>
      </c>
      <c r="E1262" s="216" t="s">
        <v>1935</v>
      </c>
      <c r="M1262" t="s">
        <v>60</v>
      </c>
      <c r="N1262" t="s">
        <v>42</v>
      </c>
      <c r="Y1262" t="s">
        <v>43</v>
      </c>
      <c r="Z1262" s="218">
        <v>300</v>
      </c>
      <c r="AA1262" t="s">
        <v>158</v>
      </c>
      <c r="AB1262">
        <v>9</v>
      </c>
      <c r="AC1262" t="s">
        <v>2064</v>
      </c>
      <c r="AD1262" s="205">
        <v>2</v>
      </c>
      <c r="AF1262" t="s">
        <v>42</v>
      </c>
      <c r="AJ1262" t="s">
        <v>42</v>
      </c>
      <c r="AM1262" t="s">
        <v>46</v>
      </c>
      <c r="AN1262" s="13" t="s">
        <v>2338</v>
      </c>
      <c r="AP1262" s="217" t="s">
        <v>2362</v>
      </c>
      <c r="AR1262" t="s">
        <v>49</v>
      </c>
      <c r="AT1262" s="217" t="s">
        <v>2405</v>
      </c>
      <c r="AU1262" s="217" t="s">
        <v>2413</v>
      </c>
    </row>
    <row r="1263" spans="1:47">
      <c r="A1263" s="5" t="s">
        <v>2412</v>
      </c>
      <c r="B1263" s="216" t="s">
        <v>2214</v>
      </c>
      <c r="C1263" s="13" t="s">
        <v>2525</v>
      </c>
      <c r="E1263" s="216" t="s">
        <v>1935</v>
      </c>
      <c r="M1263" t="s">
        <v>60</v>
      </c>
      <c r="N1263" t="s">
        <v>42</v>
      </c>
      <c r="Y1263" t="s">
        <v>43</v>
      </c>
      <c r="Z1263" s="218">
        <v>300</v>
      </c>
      <c r="AA1263" t="s">
        <v>158</v>
      </c>
      <c r="AB1263">
        <v>9</v>
      </c>
      <c r="AC1263" t="s">
        <v>2064</v>
      </c>
      <c r="AD1263" s="205">
        <v>4</v>
      </c>
      <c r="AF1263" t="s">
        <v>42</v>
      </c>
      <c r="AJ1263" t="s">
        <v>42</v>
      </c>
      <c r="AM1263" t="s">
        <v>46</v>
      </c>
      <c r="AN1263" s="13" t="s">
        <v>2338</v>
      </c>
      <c r="AP1263" s="217" t="s">
        <v>2362</v>
      </c>
      <c r="AR1263" t="s">
        <v>49</v>
      </c>
      <c r="AT1263" s="217" t="s">
        <v>2405</v>
      </c>
      <c r="AU1263" s="217" t="s">
        <v>2414</v>
      </c>
    </row>
    <row r="1264" spans="1:47">
      <c r="A1264" s="5" t="s">
        <v>2412</v>
      </c>
      <c r="B1264" s="216" t="s">
        <v>2215</v>
      </c>
      <c r="C1264" s="13" t="s">
        <v>2526</v>
      </c>
      <c r="E1264" s="216" t="s">
        <v>1935</v>
      </c>
      <c r="M1264" t="s">
        <v>60</v>
      </c>
      <c r="N1264" t="s">
        <v>42</v>
      </c>
      <c r="Y1264" t="s">
        <v>43</v>
      </c>
      <c r="Z1264" s="218">
        <v>300</v>
      </c>
      <c r="AA1264" t="s">
        <v>158</v>
      </c>
      <c r="AB1264">
        <v>9</v>
      </c>
      <c r="AC1264" t="s">
        <v>2064</v>
      </c>
      <c r="AD1264" s="205">
        <v>2</v>
      </c>
      <c r="AF1264" t="s">
        <v>42</v>
      </c>
      <c r="AJ1264" t="s">
        <v>42</v>
      </c>
      <c r="AM1264" t="s">
        <v>46</v>
      </c>
      <c r="AN1264" s="13" t="s">
        <v>2338</v>
      </c>
      <c r="AP1264" s="217" t="s">
        <v>2362</v>
      </c>
      <c r="AR1264" t="s">
        <v>49</v>
      </c>
      <c r="AT1264" s="217" t="s">
        <v>1290</v>
      </c>
      <c r="AU1264" s="217" t="s">
        <v>2413</v>
      </c>
    </row>
    <row r="1265" spans="1:47">
      <c r="A1265" s="5" t="s">
        <v>2412</v>
      </c>
      <c r="B1265" s="216" t="s">
        <v>2216</v>
      </c>
      <c r="C1265" s="13" t="s">
        <v>2526</v>
      </c>
      <c r="E1265" s="216" t="s">
        <v>1935</v>
      </c>
      <c r="M1265" t="s">
        <v>60</v>
      </c>
      <c r="N1265" t="s">
        <v>42</v>
      </c>
      <c r="Y1265" t="s">
        <v>43</v>
      </c>
      <c r="Z1265" s="218">
        <v>300</v>
      </c>
      <c r="AA1265" t="s">
        <v>158</v>
      </c>
      <c r="AB1265">
        <v>9</v>
      </c>
      <c r="AC1265" t="s">
        <v>2064</v>
      </c>
      <c r="AD1265" s="205">
        <v>3</v>
      </c>
      <c r="AF1265" t="s">
        <v>42</v>
      </c>
      <c r="AJ1265" t="s">
        <v>42</v>
      </c>
      <c r="AM1265" t="s">
        <v>46</v>
      </c>
      <c r="AN1265" s="13" t="s">
        <v>2338</v>
      </c>
      <c r="AP1265" s="217" t="s">
        <v>2362</v>
      </c>
      <c r="AR1265" t="s">
        <v>49</v>
      </c>
      <c r="AT1265" s="217" t="s">
        <v>1290</v>
      </c>
      <c r="AU1265" s="217" t="s">
        <v>2414</v>
      </c>
    </row>
    <row r="1266" spans="1:47">
      <c r="A1266" s="5" t="s">
        <v>2415</v>
      </c>
      <c r="B1266" s="216" t="s">
        <v>2217</v>
      </c>
      <c r="C1266" s="13" t="s">
        <v>2527</v>
      </c>
      <c r="E1266" s="216" t="s">
        <v>1935</v>
      </c>
      <c r="M1266" t="s">
        <v>60</v>
      </c>
      <c r="N1266" t="s">
        <v>42</v>
      </c>
      <c r="Y1266" t="s">
        <v>43</v>
      </c>
      <c r="Z1266" s="218">
        <v>300</v>
      </c>
      <c r="AA1266" t="s">
        <v>158</v>
      </c>
      <c r="AB1266">
        <v>9</v>
      </c>
      <c r="AC1266" t="s">
        <v>2064</v>
      </c>
      <c r="AD1266" s="205">
        <v>3</v>
      </c>
      <c r="AF1266" t="s">
        <v>42</v>
      </c>
      <c r="AJ1266" t="s">
        <v>42</v>
      </c>
      <c r="AM1266" t="s">
        <v>46</v>
      </c>
      <c r="AN1266" s="13" t="s">
        <v>2338</v>
      </c>
      <c r="AP1266" s="217" t="s">
        <v>2368</v>
      </c>
      <c r="AR1266" t="s">
        <v>49</v>
      </c>
      <c r="AT1266" s="217" t="s">
        <v>2416</v>
      </c>
      <c r="AU1266" s="217" t="s">
        <v>2379</v>
      </c>
    </row>
    <row r="1267" spans="1:47">
      <c r="A1267" s="5" t="s">
        <v>2415</v>
      </c>
      <c r="B1267" s="216" t="s">
        <v>2218</v>
      </c>
      <c r="C1267" s="13" t="s">
        <v>2528</v>
      </c>
      <c r="E1267" s="216" t="s">
        <v>1935</v>
      </c>
      <c r="M1267" t="s">
        <v>60</v>
      </c>
      <c r="N1267" t="s">
        <v>42</v>
      </c>
      <c r="Y1267" t="s">
        <v>43</v>
      </c>
      <c r="Z1267" s="218">
        <v>300</v>
      </c>
      <c r="AA1267" t="s">
        <v>158</v>
      </c>
      <c r="AB1267">
        <v>9</v>
      </c>
      <c r="AC1267" t="s">
        <v>2064</v>
      </c>
      <c r="AD1267" s="205">
        <v>4</v>
      </c>
      <c r="AF1267" t="s">
        <v>42</v>
      </c>
      <c r="AJ1267" t="s">
        <v>42</v>
      </c>
      <c r="AM1267" t="s">
        <v>46</v>
      </c>
      <c r="AN1267" s="13" t="s">
        <v>2338</v>
      </c>
      <c r="AP1267" s="217" t="s">
        <v>2368</v>
      </c>
      <c r="AR1267" t="s">
        <v>49</v>
      </c>
      <c r="AT1267" s="217" t="s">
        <v>2416</v>
      </c>
      <c r="AU1267" s="217" t="s">
        <v>2380</v>
      </c>
    </row>
    <row r="1268" spans="1:47">
      <c r="A1268" s="5" t="s">
        <v>2415</v>
      </c>
      <c r="B1268" s="216" t="s">
        <v>2219</v>
      </c>
      <c r="C1268" s="13" t="s">
        <v>2529</v>
      </c>
      <c r="E1268" s="216" t="s">
        <v>1935</v>
      </c>
      <c r="M1268" t="s">
        <v>60</v>
      </c>
      <c r="N1268" t="s">
        <v>42</v>
      </c>
      <c r="Y1268" t="s">
        <v>43</v>
      </c>
      <c r="Z1268" s="218">
        <v>300</v>
      </c>
      <c r="AA1268" t="s">
        <v>158</v>
      </c>
      <c r="AB1268">
        <v>9</v>
      </c>
      <c r="AC1268" t="s">
        <v>2064</v>
      </c>
      <c r="AD1268" s="205">
        <v>2</v>
      </c>
      <c r="AF1268" t="s">
        <v>42</v>
      </c>
      <c r="AJ1268" t="s">
        <v>42</v>
      </c>
      <c r="AM1268" t="s">
        <v>46</v>
      </c>
      <c r="AN1268" s="13" t="s">
        <v>2338</v>
      </c>
      <c r="AP1268" s="217" t="s">
        <v>2368</v>
      </c>
      <c r="AR1268" t="s">
        <v>49</v>
      </c>
      <c r="AT1268" s="217" t="s">
        <v>1010</v>
      </c>
      <c r="AU1268" s="217" t="s">
        <v>2379</v>
      </c>
    </row>
    <row r="1269" spans="1:47">
      <c r="A1269" s="5" t="s">
        <v>2415</v>
      </c>
      <c r="B1269" s="216" t="s">
        <v>2220</v>
      </c>
      <c r="C1269" s="13" t="s">
        <v>2530</v>
      </c>
      <c r="E1269" s="216" t="s">
        <v>1935</v>
      </c>
      <c r="M1269" t="s">
        <v>60</v>
      </c>
      <c r="N1269" t="s">
        <v>42</v>
      </c>
      <c r="Y1269" t="s">
        <v>43</v>
      </c>
      <c r="Z1269" s="218">
        <v>300</v>
      </c>
      <c r="AA1269" t="s">
        <v>158</v>
      </c>
      <c r="AB1269">
        <v>9</v>
      </c>
      <c r="AC1269" t="s">
        <v>2064</v>
      </c>
      <c r="AD1269" s="205">
        <v>3</v>
      </c>
      <c r="AF1269" t="s">
        <v>42</v>
      </c>
      <c r="AJ1269" t="s">
        <v>42</v>
      </c>
      <c r="AM1269" t="s">
        <v>46</v>
      </c>
      <c r="AN1269" s="13" t="s">
        <v>2338</v>
      </c>
      <c r="AP1269" s="217" t="s">
        <v>2368</v>
      </c>
      <c r="AR1269" t="s">
        <v>49</v>
      </c>
      <c r="AT1269" s="217" t="s">
        <v>1010</v>
      </c>
      <c r="AU1269" s="217" t="s">
        <v>2380</v>
      </c>
    </row>
    <row r="1270" spans="1:47">
      <c r="A1270" s="5" t="s">
        <v>2417</v>
      </c>
      <c r="B1270" s="216" t="s">
        <v>2221</v>
      </c>
      <c r="C1270" s="13" t="s">
        <v>2531</v>
      </c>
      <c r="E1270" s="216" t="s">
        <v>1935</v>
      </c>
      <c r="M1270" t="s">
        <v>60</v>
      </c>
      <c r="N1270" t="s">
        <v>42</v>
      </c>
      <c r="Y1270" t="s">
        <v>43</v>
      </c>
      <c r="Z1270" s="218">
        <v>250</v>
      </c>
      <c r="AA1270" t="s">
        <v>158</v>
      </c>
      <c r="AB1270">
        <v>9</v>
      </c>
      <c r="AC1270" t="s">
        <v>2064</v>
      </c>
      <c r="AD1270" s="205">
        <v>5</v>
      </c>
      <c r="AF1270" t="s">
        <v>42</v>
      </c>
      <c r="AJ1270" t="s">
        <v>42</v>
      </c>
      <c r="AM1270" t="s">
        <v>46</v>
      </c>
      <c r="AN1270" s="13" t="s">
        <v>2338</v>
      </c>
      <c r="AP1270" s="217" t="s">
        <v>2362</v>
      </c>
      <c r="AR1270" t="s">
        <v>49</v>
      </c>
      <c r="AT1270" s="217" t="s">
        <v>2015</v>
      </c>
      <c r="AU1270" s="217" t="s">
        <v>2403</v>
      </c>
    </row>
    <row r="1271" spans="1:47">
      <c r="A1271" s="5" t="s">
        <v>2417</v>
      </c>
      <c r="B1271" s="216" t="s">
        <v>2222</v>
      </c>
      <c r="C1271" s="13" t="s">
        <v>2532</v>
      </c>
      <c r="E1271" s="216" t="s">
        <v>1935</v>
      </c>
      <c r="M1271" t="s">
        <v>60</v>
      </c>
      <c r="N1271" t="s">
        <v>42</v>
      </c>
      <c r="Y1271" t="s">
        <v>43</v>
      </c>
      <c r="Z1271" s="218">
        <v>160</v>
      </c>
      <c r="AA1271" t="s">
        <v>158</v>
      </c>
      <c r="AB1271">
        <v>9</v>
      </c>
      <c r="AC1271" t="s">
        <v>2064</v>
      </c>
      <c r="AD1271" s="205">
        <v>4</v>
      </c>
      <c r="AF1271" t="s">
        <v>42</v>
      </c>
      <c r="AJ1271" t="s">
        <v>42</v>
      </c>
      <c r="AM1271" t="s">
        <v>46</v>
      </c>
      <c r="AN1271" s="13" t="s">
        <v>2338</v>
      </c>
      <c r="AP1271" s="217" t="s">
        <v>2362</v>
      </c>
      <c r="AR1271" t="s">
        <v>49</v>
      </c>
      <c r="AT1271" s="217" t="s">
        <v>2363</v>
      </c>
      <c r="AU1271" s="217" t="s">
        <v>2403</v>
      </c>
    </row>
    <row r="1272" spans="1:47">
      <c r="A1272" s="5" t="s">
        <v>2417</v>
      </c>
      <c r="B1272" s="216" t="s">
        <v>2223</v>
      </c>
      <c r="C1272" s="13" t="s">
        <v>2533</v>
      </c>
      <c r="E1272" s="216" t="s">
        <v>1935</v>
      </c>
      <c r="M1272" t="s">
        <v>60</v>
      </c>
      <c r="N1272" t="s">
        <v>42</v>
      </c>
      <c r="Y1272" t="s">
        <v>43</v>
      </c>
      <c r="Z1272" s="218">
        <v>250</v>
      </c>
      <c r="AA1272" t="s">
        <v>158</v>
      </c>
      <c r="AB1272">
        <v>9</v>
      </c>
      <c r="AC1272" t="s">
        <v>2064</v>
      </c>
      <c r="AD1272" s="205">
        <v>5</v>
      </c>
      <c r="AF1272" t="s">
        <v>42</v>
      </c>
      <c r="AJ1272" t="s">
        <v>42</v>
      </c>
      <c r="AM1272" t="s">
        <v>46</v>
      </c>
      <c r="AN1272" s="13" t="s">
        <v>2338</v>
      </c>
      <c r="AP1272" s="217" t="s">
        <v>2362</v>
      </c>
      <c r="AR1272" t="s">
        <v>49</v>
      </c>
      <c r="AT1272" s="217" t="s">
        <v>2364</v>
      </c>
      <c r="AU1272" s="217" t="s">
        <v>2403</v>
      </c>
    </row>
    <row r="1273" spans="1:47">
      <c r="A1273" s="5" t="s">
        <v>2417</v>
      </c>
      <c r="B1273" s="216" t="s">
        <v>2224</v>
      </c>
      <c r="C1273" s="13" t="s">
        <v>2534</v>
      </c>
      <c r="E1273" s="216" t="s">
        <v>1935</v>
      </c>
      <c r="M1273" t="s">
        <v>60</v>
      </c>
      <c r="N1273" t="s">
        <v>42</v>
      </c>
      <c r="Y1273" t="s">
        <v>43</v>
      </c>
      <c r="Z1273" s="218">
        <v>136</v>
      </c>
      <c r="AA1273" t="s">
        <v>158</v>
      </c>
      <c r="AB1273">
        <v>9</v>
      </c>
      <c r="AC1273" t="s">
        <v>2064</v>
      </c>
      <c r="AD1273" s="205">
        <v>3</v>
      </c>
      <c r="AF1273" t="s">
        <v>42</v>
      </c>
      <c r="AJ1273" t="s">
        <v>42</v>
      </c>
      <c r="AM1273" t="s">
        <v>46</v>
      </c>
      <c r="AN1273" s="13" t="s">
        <v>2338</v>
      </c>
      <c r="AP1273" s="217" t="s">
        <v>2362</v>
      </c>
      <c r="AR1273" t="s">
        <v>49</v>
      </c>
      <c r="AT1273" s="217" t="s">
        <v>203</v>
      </c>
      <c r="AU1273" s="217" t="s">
        <v>2403</v>
      </c>
    </row>
    <row r="1274" spans="1:47">
      <c r="A1274" s="5" t="s">
        <v>2417</v>
      </c>
      <c r="B1274" s="216" t="s">
        <v>2225</v>
      </c>
      <c r="C1274" s="13" t="s">
        <v>2535</v>
      </c>
      <c r="E1274" s="216" t="s">
        <v>1935</v>
      </c>
      <c r="M1274" t="s">
        <v>60</v>
      </c>
      <c r="N1274" t="s">
        <v>42</v>
      </c>
      <c r="Y1274" t="s">
        <v>43</v>
      </c>
      <c r="Z1274" s="218">
        <v>250</v>
      </c>
      <c r="AA1274" t="s">
        <v>158</v>
      </c>
      <c r="AB1274">
        <v>9</v>
      </c>
      <c r="AC1274" t="s">
        <v>2064</v>
      </c>
      <c r="AD1274" s="205">
        <v>5</v>
      </c>
      <c r="AF1274" t="s">
        <v>42</v>
      </c>
      <c r="AJ1274" t="s">
        <v>42</v>
      </c>
      <c r="AM1274" t="s">
        <v>46</v>
      </c>
      <c r="AN1274" s="13" t="s">
        <v>2338</v>
      </c>
      <c r="AP1274" s="217" t="s">
        <v>2362</v>
      </c>
      <c r="AR1274" t="s">
        <v>49</v>
      </c>
      <c r="AT1274" s="217" t="s">
        <v>2365</v>
      </c>
      <c r="AU1274" s="217" t="s">
        <v>2403</v>
      </c>
    </row>
    <row r="1275" spans="1:47">
      <c r="A1275" s="5" t="s">
        <v>2418</v>
      </c>
      <c r="B1275" s="216" t="s">
        <v>2226</v>
      </c>
      <c r="C1275" s="13" t="s">
        <v>2536</v>
      </c>
      <c r="E1275" s="216" t="s">
        <v>2330</v>
      </c>
      <c r="M1275" t="s">
        <v>60</v>
      </c>
      <c r="N1275" t="s">
        <v>42</v>
      </c>
      <c r="Y1275" t="s">
        <v>43</v>
      </c>
      <c r="Z1275" s="218">
        <v>600</v>
      </c>
      <c r="AA1275" t="s">
        <v>158</v>
      </c>
      <c r="AB1275">
        <v>9</v>
      </c>
      <c r="AC1275" t="s">
        <v>2064</v>
      </c>
      <c r="AD1275" s="205">
        <v>7</v>
      </c>
      <c r="AF1275" t="s">
        <v>42</v>
      </c>
      <c r="AJ1275" t="s">
        <v>42</v>
      </c>
      <c r="AM1275" t="s">
        <v>46</v>
      </c>
      <c r="AN1275" s="13" t="s">
        <v>2338</v>
      </c>
      <c r="AP1275" s="217" t="s">
        <v>2420</v>
      </c>
      <c r="AR1275" t="s">
        <v>49</v>
      </c>
      <c r="AT1275" s="217" t="s">
        <v>155</v>
      </c>
      <c r="AU1275" s="217" t="s">
        <v>2419</v>
      </c>
    </row>
    <row r="1276" spans="1:47">
      <c r="A1276" s="5" t="s">
        <v>2418</v>
      </c>
      <c r="B1276" s="216" t="s">
        <v>2227</v>
      </c>
      <c r="C1276" s="13" t="s">
        <v>2536</v>
      </c>
      <c r="E1276" s="216" t="s">
        <v>2330</v>
      </c>
      <c r="M1276" t="s">
        <v>60</v>
      </c>
      <c r="N1276" t="s">
        <v>42</v>
      </c>
      <c r="Y1276" t="s">
        <v>43</v>
      </c>
      <c r="Z1276" s="218">
        <v>600</v>
      </c>
      <c r="AA1276" t="s">
        <v>158</v>
      </c>
      <c r="AB1276">
        <v>9</v>
      </c>
      <c r="AC1276" t="s">
        <v>2064</v>
      </c>
      <c r="AD1276" s="205">
        <v>5</v>
      </c>
      <c r="AF1276" t="s">
        <v>42</v>
      </c>
      <c r="AJ1276" t="s">
        <v>42</v>
      </c>
      <c r="AM1276" t="s">
        <v>46</v>
      </c>
      <c r="AN1276" s="13" t="s">
        <v>2338</v>
      </c>
      <c r="AP1276" s="217" t="s">
        <v>2420</v>
      </c>
      <c r="AR1276" t="s">
        <v>49</v>
      </c>
      <c r="AT1276" s="217" t="s">
        <v>155</v>
      </c>
      <c r="AU1276" s="217" t="s">
        <v>2421</v>
      </c>
    </row>
    <row r="1277" spans="1:47">
      <c r="A1277" s="5" t="s">
        <v>2418</v>
      </c>
      <c r="B1277" s="216" t="s">
        <v>2228</v>
      </c>
      <c r="C1277" s="13" t="s">
        <v>2537</v>
      </c>
      <c r="E1277" s="216" t="s">
        <v>2330</v>
      </c>
      <c r="M1277" t="s">
        <v>60</v>
      </c>
      <c r="N1277" t="s">
        <v>42</v>
      </c>
      <c r="Y1277" t="s">
        <v>43</v>
      </c>
      <c r="Z1277" s="218">
        <v>500</v>
      </c>
      <c r="AA1277" t="s">
        <v>158</v>
      </c>
      <c r="AB1277">
        <v>9</v>
      </c>
      <c r="AC1277" t="s">
        <v>2064</v>
      </c>
      <c r="AD1277" s="205">
        <v>6</v>
      </c>
      <c r="AF1277" t="s">
        <v>42</v>
      </c>
      <c r="AJ1277" t="s">
        <v>42</v>
      </c>
      <c r="AM1277" t="s">
        <v>46</v>
      </c>
      <c r="AN1277" s="13" t="s">
        <v>2338</v>
      </c>
      <c r="AP1277" s="217" t="s">
        <v>2420</v>
      </c>
      <c r="AR1277" t="s">
        <v>49</v>
      </c>
      <c r="AT1277" s="217" t="s">
        <v>155</v>
      </c>
      <c r="AU1277" s="217" t="s">
        <v>2422</v>
      </c>
    </row>
    <row r="1278" spans="1:47">
      <c r="A1278" s="5" t="s">
        <v>2418</v>
      </c>
      <c r="B1278" s="216" t="s">
        <v>2229</v>
      </c>
      <c r="C1278" s="13" t="s">
        <v>2538</v>
      </c>
      <c r="E1278" s="216" t="s">
        <v>2330</v>
      </c>
      <c r="M1278" t="s">
        <v>60</v>
      </c>
      <c r="N1278" t="s">
        <v>42</v>
      </c>
      <c r="Y1278" t="s">
        <v>43</v>
      </c>
      <c r="Z1278" s="218">
        <v>500</v>
      </c>
      <c r="AA1278" t="s">
        <v>158</v>
      </c>
      <c r="AB1278">
        <v>9</v>
      </c>
      <c r="AC1278" t="s">
        <v>2064</v>
      </c>
      <c r="AD1278" s="205">
        <v>4</v>
      </c>
      <c r="AF1278" t="s">
        <v>42</v>
      </c>
      <c r="AJ1278" t="s">
        <v>42</v>
      </c>
      <c r="AM1278" t="s">
        <v>46</v>
      </c>
      <c r="AN1278" s="13" t="s">
        <v>2338</v>
      </c>
      <c r="AP1278" s="217" t="s">
        <v>2420</v>
      </c>
      <c r="AR1278" t="s">
        <v>49</v>
      </c>
      <c r="AT1278" s="217" t="s">
        <v>155</v>
      </c>
      <c r="AU1278" s="217" t="s">
        <v>2423</v>
      </c>
    </row>
    <row r="1279" spans="1:47">
      <c r="A1279" s="5" t="s">
        <v>2418</v>
      </c>
      <c r="B1279" s="216" t="s">
        <v>2230</v>
      </c>
      <c r="C1279" s="13" t="s">
        <v>2538</v>
      </c>
      <c r="E1279" s="216" t="s">
        <v>2330</v>
      </c>
      <c r="M1279" t="s">
        <v>60</v>
      </c>
      <c r="N1279" t="s">
        <v>42</v>
      </c>
      <c r="Y1279" t="s">
        <v>43</v>
      </c>
      <c r="Z1279" s="218">
        <v>500</v>
      </c>
      <c r="AA1279" t="s">
        <v>158</v>
      </c>
      <c r="AB1279">
        <v>9</v>
      </c>
      <c r="AC1279" t="s">
        <v>2064</v>
      </c>
      <c r="AD1279" s="205">
        <v>1</v>
      </c>
      <c r="AF1279" t="s">
        <v>42</v>
      </c>
      <c r="AJ1279" t="s">
        <v>42</v>
      </c>
      <c r="AM1279" t="s">
        <v>46</v>
      </c>
      <c r="AN1279" s="13" t="s">
        <v>2338</v>
      </c>
      <c r="AP1279" s="217" t="s">
        <v>2420</v>
      </c>
      <c r="AR1279" t="s">
        <v>49</v>
      </c>
      <c r="AT1279" s="217" t="s">
        <v>155</v>
      </c>
      <c r="AU1279" s="217" t="s">
        <v>2424</v>
      </c>
    </row>
    <row r="1280" spans="1:47">
      <c r="A1280" s="5" t="s">
        <v>2425</v>
      </c>
      <c r="B1280" s="216" t="s">
        <v>2231</v>
      </c>
      <c r="C1280" s="13" t="s">
        <v>2539</v>
      </c>
      <c r="E1280" s="216" t="s">
        <v>2331</v>
      </c>
      <c r="M1280" t="s">
        <v>60</v>
      </c>
      <c r="N1280" t="s">
        <v>42</v>
      </c>
      <c r="Y1280" t="s">
        <v>43</v>
      </c>
      <c r="Z1280" s="218">
        <v>1200</v>
      </c>
      <c r="AA1280" t="s">
        <v>2336</v>
      </c>
      <c r="AB1280">
        <v>9</v>
      </c>
      <c r="AC1280" t="s">
        <v>2064</v>
      </c>
      <c r="AD1280" s="205">
        <v>15</v>
      </c>
      <c r="AF1280" t="s">
        <v>42</v>
      </c>
      <c r="AJ1280" t="s">
        <v>42</v>
      </c>
      <c r="AM1280" t="s">
        <v>46</v>
      </c>
      <c r="AN1280" s="13" t="s">
        <v>2338</v>
      </c>
      <c r="AP1280" s="217" t="s">
        <v>2427</v>
      </c>
      <c r="AR1280" t="s">
        <v>49</v>
      </c>
      <c r="AT1280" s="217" t="s">
        <v>175</v>
      </c>
      <c r="AU1280" s="217" t="s">
        <v>2426</v>
      </c>
    </row>
    <row r="1281" spans="1:47">
      <c r="A1281" s="5" t="s">
        <v>2425</v>
      </c>
      <c r="B1281" s="216" t="s">
        <v>2232</v>
      </c>
      <c r="C1281" s="13" t="s">
        <v>2539</v>
      </c>
      <c r="E1281" s="216" t="s">
        <v>2331</v>
      </c>
      <c r="M1281" t="s">
        <v>60</v>
      </c>
      <c r="N1281" t="s">
        <v>42</v>
      </c>
      <c r="Y1281" t="s">
        <v>43</v>
      </c>
      <c r="Z1281" s="218">
        <v>1200</v>
      </c>
      <c r="AA1281" t="s">
        <v>2336</v>
      </c>
      <c r="AB1281">
        <v>9</v>
      </c>
      <c r="AC1281" t="s">
        <v>2064</v>
      </c>
      <c r="AD1281" s="205">
        <v>8</v>
      </c>
      <c r="AF1281" t="s">
        <v>42</v>
      </c>
      <c r="AJ1281" t="s">
        <v>42</v>
      </c>
      <c r="AM1281" t="s">
        <v>46</v>
      </c>
      <c r="AN1281" s="13" t="s">
        <v>2338</v>
      </c>
      <c r="AP1281" s="217" t="s">
        <v>2427</v>
      </c>
      <c r="AR1281" t="s">
        <v>49</v>
      </c>
      <c r="AT1281" s="217" t="s">
        <v>175</v>
      </c>
      <c r="AU1281" s="217" t="s">
        <v>2428</v>
      </c>
    </row>
    <row r="1282" spans="1:47">
      <c r="A1282" s="5" t="s">
        <v>2425</v>
      </c>
      <c r="B1282" s="216" t="s">
        <v>2233</v>
      </c>
      <c r="C1282" s="13" t="s">
        <v>2539</v>
      </c>
      <c r="E1282" s="216" t="s">
        <v>2331</v>
      </c>
      <c r="M1282" t="s">
        <v>60</v>
      </c>
      <c r="N1282" t="s">
        <v>42</v>
      </c>
      <c r="Y1282" t="s">
        <v>43</v>
      </c>
      <c r="Z1282" s="218">
        <v>1200</v>
      </c>
      <c r="AA1282" t="s">
        <v>2336</v>
      </c>
      <c r="AB1282">
        <v>9</v>
      </c>
      <c r="AC1282" t="s">
        <v>2064</v>
      </c>
      <c r="AD1282" s="205">
        <v>8</v>
      </c>
      <c r="AF1282" t="s">
        <v>42</v>
      </c>
      <c r="AJ1282" t="s">
        <v>42</v>
      </c>
      <c r="AM1282" t="s">
        <v>46</v>
      </c>
      <c r="AN1282" s="13" t="s">
        <v>2338</v>
      </c>
      <c r="AP1282" s="217" t="s">
        <v>2427</v>
      </c>
      <c r="AR1282" t="s">
        <v>49</v>
      </c>
      <c r="AT1282" s="217" t="s">
        <v>175</v>
      </c>
      <c r="AU1282" s="217" t="s">
        <v>2429</v>
      </c>
    </row>
    <row r="1283" spans="1:47">
      <c r="A1283" s="5" t="s">
        <v>2425</v>
      </c>
      <c r="B1283" s="216" t="s">
        <v>2234</v>
      </c>
      <c r="C1283" s="13" t="s">
        <v>2540</v>
      </c>
      <c r="E1283" s="216" t="s">
        <v>2331</v>
      </c>
      <c r="M1283" t="s">
        <v>60</v>
      </c>
      <c r="N1283" t="s">
        <v>42</v>
      </c>
      <c r="Y1283" t="s">
        <v>43</v>
      </c>
      <c r="Z1283" s="218">
        <v>1200</v>
      </c>
      <c r="AA1283" t="s">
        <v>1656</v>
      </c>
      <c r="AB1283">
        <v>9</v>
      </c>
      <c r="AC1283" t="s">
        <v>2064</v>
      </c>
      <c r="AD1283" s="205">
        <v>1</v>
      </c>
      <c r="AF1283" t="s">
        <v>42</v>
      </c>
      <c r="AJ1283" t="s">
        <v>42</v>
      </c>
      <c r="AM1283" t="s">
        <v>46</v>
      </c>
      <c r="AN1283" s="13" t="s">
        <v>2338</v>
      </c>
      <c r="AP1283" s="217" t="s">
        <v>2431</v>
      </c>
      <c r="AR1283" t="s">
        <v>49</v>
      </c>
      <c r="AT1283" s="217" t="s">
        <v>143</v>
      </c>
      <c r="AU1283" s="217" t="s">
        <v>2430</v>
      </c>
    </row>
    <row r="1284" spans="1:47">
      <c r="A1284" s="5" t="s">
        <v>2425</v>
      </c>
      <c r="B1284" s="216" t="s">
        <v>2235</v>
      </c>
      <c r="C1284" s="13" t="s">
        <v>2540</v>
      </c>
      <c r="E1284" s="216" t="s">
        <v>2331</v>
      </c>
      <c r="M1284" t="s">
        <v>60</v>
      </c>
      <c r="N1284" t="s">
        <v>42</v>
      </c>
      <c r="Y1284" t="s">
        <v>43</v>
      </c>
      <c r="Z1284" s="218">
        <v>1200</v>
      </c>
      <c r="AA1284" t="s">
        <v>1656</v>
      </c>
      <c r="AB1284">
        <v>9</v>
      </c>
      <c r="AC1284" t="s">
        <v>2064</v>
      </c>
      <c r="AD1284" s="205">
        <v>1</v>
      </c>
      <c r="AF1284" t="s">
        <v>42</v>
      </c>
      <c r="AJ1284" t="s">
        <v>42</v>
      </c>
      <c r="AM1284" t="s">
        <v>46</v>
      </c>
      <c r="AN1284" s="13" t="s">
        <v>2338</v>
      </c>
      <c r="AP1284" s="217" t="s">
        <v>2431</v>
      </c>
      <c r="AR1284" t="s">
        <v>49</v>
      </c>
      <c r="AT1284" s="217" t="s">
        <v>143</v>
      </c>
      <c r="AU1284" s="217" t="s">
        <v>2432</v>
      </c>
    </row>
    <row r="1285" spans="1:47">
      <c r="A1285" s="5" t="s">
        <v>2425</v>
      </c>
      <c r="B1285" s="216" t="s">
        <v>2236</v>
      </c>
      <c r="C1285" s="13" t="s">
        <v>2540</v>
      </c>
      <c r="E1285" s="216" t="s">
        <v>2331</v>
      </c>
      <c r="M1285" t="s">
        <v>60</v>
      </c>
      <c r="N1285" t="s">
        <v>42</v>
      </c>
      <c r="Y1285" t="s">
        <v>43</v>
      </c>
      <c r="Z1285" s="218">
        <v>1200</v>
      </c>
      <c r="AA1285" t="s">
        <v>1656</v>
      </c>
      <c r="AB1285">
        <v>9</v>
      </c>
      <c r="AC1285" t="s">
        <v>2064</v>
      </c>
      <c r="AD1285" s="205">
        <v>1</v>
      </c>
      <c r="AF1285" t="s">
        <v>42</v>
      </c>
      <c r="AJ1285" t="s">
        <v>42</v>
      </c>
      <c r="AM1285" t="s">
        <v>46</v>
      </c>
      <c r="AN1285" s="13" t="s">
        <v>2338</v>
      </c>
      <c r="AP1285" s="217" t="s">
        <v>2431</v>
      </c>
      <c r="AR1285" t="s">
        <v>49</v>
      </c>
      <c r="AT1285" s="217" t="s">
        <v>143</v>
      </c>
      <c r="AU1285" s="217" t="s">
        <v>2433</v>
      </c>
    </row>
    <row r="1286" spans="1:47">
      <c r="A1286" s="5" t="s">
        <v>2425</v>
      </c>
      <c r="B1286" s="216" t="s">
        <v>2237</v>
      </c>
      <c r="C1286" s="13" t="s">
        <v>2541</v>
      </c>
      <c r="E1286" s="216" t="s">
        <v>2331</v>
      </c>
      <c r="M1286" t="s">
        <v>60</v>
      </c>
      <c r="N1286" t="s">
        <v>42</v>
      </c>
      <c r="Y1286" t="s">
        <v>43</v>
      </c>
      <c r="Z1286" s="218">
        <v>1200</v>
      </c>
      <c r="AA1286" t="s">
        <v>2336</v>
      </c>
      <c r="AB1286">
        <v>9</v>
      </c>
      <c r="AC1286" t="s">
        <v>2064</v>
      </c>
      <c r="AD1286" s="205">
        <v>19</v>
      </c>
      <c r="AF1286" t="s">
        <v>42</v>
      </c>
      <c r="AJ1286" t="s">
        <v>42</v>
      </c>
      <c r="AM1286" t="s">
        <v>46</v>
      </c>
      <c r="AN1286" s="13" t="s">
        <v>2338</v>
      </c>
      <c r="AP1286" s="217" t="s">
        <v>2427</v>
      </c>
      <c r="AR1286" t="s">
        <v>49</v>
      </c>
      <c r="AT1286" s="217" t="s">
        <v>143</v>
      </c>
      <c r="AU1286" s="217" t="s">
        <v>2426</v>
      </c>
    </row>
    <row r="1287" spans="1:47">
      <c r="A1287" s="5" t="s">
        <v>2425</v>
      </c>
      <c r="B1287" s="216" t="s">
        <v>2238</v>
      </c>
      <c r="C1287" s="13" t="s">
        <v>2541</v>
      </c>
      <c r="E1287" s="216" t="s">
        <v>2331</v>
      </c>
      <c r="M1287" t="s">
        <v>60</v>
      </c>
      <c r="N1287" t="s">
        <v>42</v>
      </c>
      <c r="Y1287" t="s">
        <v>43</v>
      </c>
      <c r="Z1287" s="218">
        <v>1200</v>
      </c>
      <c r="AA1287" t="s">
        <v>2336</v>
      </c>
      <c r="AB1287">
        <v>9</v>
      </c>
      <c r="AC1287" t="s">
        <v>2064</v>
      </c>
      <c r="AD1287" s="205">
        <v>8</v>
      </c>
      <c r="AF1287" t="s">
        <v>42</v>
      </c>
      <c r="AJ1287" t="s">
        <v>42</v>
      </c>
      <c r="AM1287" t="s">
        <v>46</v>
      </c>
      <c r="AN1287" s="13" t="s">
        <v>2338</v>
      </c>
      <c r="AP1287" s="217" t="s">
        <v>2427</v>
      </c>
      <c r="AR1287" t="s">
        <v>49</v>
      </c>
      <c r="AT1287" s="217" t="s">
        <v>143</v>
      </c>
      <c r="AU1287" s="217" t="s">
        <v>2428</v>
      </c>
    </row>
    <row r="1288" spans="1:47">
      <c r="A1288" s="5" t="s">
        <v>2425</v>
      </c>
      <c r="B1288" s="216" t="s">
        <v>2239</v>
      </c>
      <c r="C1288" s="13" t="s">
        <v>2541</v>
      </c>
      <c r="E1288" s="216" t="s">
        <v>2331</v>
      </c>
      <c r="M1288" t="s">
        <v>60</v>
      </c>
      <c r="N1288" t="s">
        <v>42</v>
      </c>
      <c r="Y1288" t="s">
        <v>43</v>
      </c>
      <c r="Z1288" s="218">
        <v>1200</v>
      </c>
      <c r="AA1288" t="s">
        <v>2336</v>
      </c>
      <c r="AB1288">
        <v>9</v>
      </c>
      <c r="AC1288" t="s">
        <v>2064</v>
      </c>
      <c r="AD1288" s="205">
        <v>10</v>
      </c>
      <c r="AF1288" t="s">
        <v>42</v>
      </c>
      <c r="AJ1288" t="s">
        <v>42</v>
      </c>
      <c r="AM1288" t="s">
        <v>46</v>
      </c>
      <c r="AN1288" s="13" t="s">
        <v>2338</v>
      </c>
      <c r="AP1288" s="217" t="s">
        <v>2427</v>
      </c>
      <c r="AR1288" t="s">
        <v>49</v>
      </c>
      <c r="AT1288" s="217" t="s">
        <v>143</v>
      </c>
      <c r="AU1288" s="217" t="s">
        <v>2429</v>
      </c>
    </row>
    <row r="1289" spans="1:47">
      <c r="A1289" s="5" t="s">
        <v>2425</v>
      </c>
      <c r="B1289" s="216" t="s">
        <v>2240</v>
      </c>
      <c r="C1289" s="13" t="s">
        <v>2542</v>
      </c>
      <c r="E1289" s="216" t="s">
        <v>2331</v>
      </c>
      <c r="M1289" t="s">
        <v>60</v>
      </c>
      <c r="N1289" t="s">
        <v>42</v>
      </c>
      <c r="Y1289" t="s">
        <v>43</v>
      </c>
      <c r="Z1289" s="218">
        <v>1200</v>
      </c>
      <c r="AA1289" t="s">
        <v>1656</v>
      </c>
      <c r="AB1289">
        <v>9</v>
      </c>
      <c r="AC1289" t="s">
        <v>2064</v>
      </c>
      <c r="AD1289" s="205">
        <v>1</v>
      </c>
      <c r="AF1289" t="s">
        <v>42</v>
      </c>
      <c r="AJ1289" t="s">
        <v>42</v>
      </c>
      <c r="AM1289" t="s">
        <v>46</v>
      </c>
      <c r="AN1289" s="13" t="s">
        <v>2338</v>
      </c>
      <c r="AP1289" s="217" t="s">
        <v>2431</v>
      </c>
      <c r="AR1289" t="s">
        <v>49</v>
      </c>
      <c r="AT1289" s="217" t="s">
        <v>2434</v>
      </c>
      <c r="AU1289" s="217" t="s">
        <v>2430</v>
      </c>
    </row>
    <row r="1290" spans="1:47">
      <c r="A1290" s="5" t="s">
        <v>2425</v>
      </c>
      <c r="B1290" s="216" t="s">
        <v>2241</v>
      </c>
      <c r="C1290" s="13" t="s">
        <v>2542</v>
      </c>
      <c r="E1290" s="216" t="s">
        <v>2331</v>
      </c>
      <c r="M1290" t="s">
        <v>60</v>
      </c>
      <c r="N1290" t="s">
        <v>42</v>
      </c>
      <c r="Y1290" t="s">
        <v>43</v>
      </c>
      <c r="Z1290" s="218">
        <v>1200</v>
      </c>
      <c r="AA1290" t="s">
        <v>1656</v>
      </c>
      <c r="AB1290">
        <v>9</v>
      </c>
      <c r="AC1290" t="s">
        <v>2064</v>
      </c>
      <c r="AD1290" s="205">
        <v>1</v>
      </c>
      <c r="AF1290" t="s">
        <v>42</v>
      </c>
      <c r="AJ1290" t="s">
        <v>42</v>
      </c>
      <c r="AM1290" t="s">
        <v>46</v>
      </c>
      <c r="AN1290" s="13" t="s">
        <v>2338</v>
      </c>
      <c r="AP1290" s="217" t="s">
        <v>2431</v>
      </c>
      <c r="AR1290" t="s">
        <v>49</v>
      </c>
      <c r="AT1290" s="217" t="s">
        <v>2434</v>
      </c>
      <c r="AU1290" s="217" t="s">
        <v>2432</v>
      </c>
    </row>
    <row r="1291" spans="1:47">
      <c r="A1291" s="5" t="s">
        <v>2425</v>
      </c>
      <c r="B1291" s="216" t="s">
        <v>2242</v>
      </c>
      <c r="C1291" s="13" t="s">
        <v>2542</v>
      </c>
      <c r="E1291" s="216" t="s">
        <v>2331</v>
      </c>
      <c r="M1291" t="s">
        <v>60</v>
      </c>
      <c r="N1291" t="s">
        <v>42</v>
      </c>
      <c r="Y1291" t="s">
        <v>43</v>
      </c>
      <c r="Z1291" s="218">
        <v>1200</v>
      </c>
      <c r="AA1291" t="s">
        <v>1656</v>
      </c>
      <c r="AB1291">
        <v>9</v>
      </c>
      <c r="AC1291" t="s">
        <v>2064</v>
      </c>
      <c r="AD1291" s="205">
        <v>1</v>
      </c>
      <c r="AF1291" t="s">
        <v>42</v>
      </c>
      <c r="AJ1291" t="s">
        <v>42</v>
      </c>
      <c r="AM1291" t="s">
        <v>46</v>
      </c>
      <c r="AN1291" s="13" t="s">
        <v>2338</v>
      </c>
      <c r="AP1291" s="217" t="s">
        <v>2431</v>
      </c>
      <c r="AR1291" t="s">
        <v>49</v>
      </c>
      <c r="AT1291" s="217" t="s">
        <v>2434</v>
      </c>
      <c r="AU1291" s="217" t="s">
        <v>2433</v>
      </c>
    </row>
    <row r="1292" spans="1:47">
      <c r="A1292" s="5" t="s">
        <v>2425</v>
      </c>
      <c r="B1292" s="216" t="s">
        <v>2243</v>
      </c>
      <c r="C1292" s="13" t="s">
        <v>2543</v>
      </c>
      <c r="E1292" s="216" t="s">
        <v>2331</v>
      </c>
      <c r="M1292" t="s">
        <v>60</v>
      </c>
      <c r="N1292" t="s">
        <v>42</v>
      </c>
      <c r="Y1292" t="s">
        <v>43</v>
      </c>
      <c r="Z1292" s="218">
        <v>1200</v>
      </c>
      <c r="AA1292" t="s">
        <v>2336</v>
      </c>
      <c r="AB1292">
        <v>9</v>
      </c>
      <c r="AC1292" t="s">
        <v>2064</v>
      </c>
      <c r="AD1292" s="205">
        <v>19</v>
      </c>
      <c r="AF1292" t="s">
        <v>42</v>
      </c>
      <c r="AJ1292" t="s">
        <v>42</v>
      </c>
      <c r="AM1292" t="s">
        <v>46</v>
      </c>
      <c r="AN1292" s="13" t="s">
        <v>2338</v>
      </c>
      <c r="AP1292" s="217" t="s">
        <v>2427</v>
      </c>
      <c r="AR1292" t="s">
        <v>49</v>
      </c>
      <c r="AT1292" s="217" t="s">
        <v>2435</v>
      </c>
      <c r="AU1292" s="217" t="s">
        <v>2426</v>
      </c>
    </row>
    <row r="1293" spans="1:47">
      <c r="A1293" s="5" t="s">
        <v>2425</v>
      </c>
      <c r="B1293" s="216" t="s">
        <v>2244</v>
      </c>
      <c r="C1293" s="13" t="s">
        <v>2543</v>
      </c>
      <c r="E1293" s="216" t="s">
        <v>2331</v>
      </c>
      <c r="M1293" t="s">
        <v>60</v>
      </c>
      <c r="N1293" t="s">
        <v>42</v>
      </c>
      <c r="Y1293" t="s">
        <v>43</v>
      </c>
      <c r="Z1293" s="218">
        <v>1200</v>
      </c>
      <c r="AA1293" t="s">
        <v>2336</v>
      </c>
      <c r="AB1293">
        <v>9</v>
      </c>
      <c r="AC1293" t="s">
        <v>2064</v>
      </c>
      <c r="AD1293" s="205">
        <v>10</v>
      </c>
      <c r="AF1293" t="s">
        <v>42</v>
      </c>
      <c r="AJ1293" t="s">
        <v>42</v>
      </c>
      <c r="AM1293" t="s">
        <v>46</v>
      </c>
      <c r="AN1293" s="13" t="s">
        <v>2338</v>
      </c>
      <c r="AP1293" s="217" t="s">
        <v>2427</v>
      </c>
      <c r="AR1293" t="s">
        <v>49</v>
      </c>
      <c r="AT1293" s="217" t="s">
        <v>2435</v>
      </c>
      <c r="AU1293" s="217" t="s">
        <v>2428</v>
      </c>
    </row>
    <row r="1294" spans="1:47">
      <c r="A1294" s="5" t="s">
        <v>2425</v>
      </c>
      <c r="B1294" s="216" t="s">
        <v>2245</v>
      </c>
      <c r="C1294" s="13" t="s">
        <v>2543</v>
      </c>
      <c r="E1294" s="216" t="s">
        <v>2331</v>
      </c>
      <c r="M1294" t="s">
        <v>60</v>
      </c>
      <c r="N1294" t="s">
        <v>42</v>
      </c>
      <c r="Y1294" t="s">
        <v>43</v>
      </c>
      <c r="Z1294" s="218">
        <v>1200</v>
      </c>
      <c r="AA1294" t="s">
        <v>2336</v>
      </c>
      <c r="AB1294">
        <v>9</v>
      </c>
      <c r="AC1294" t="s">
        <v>2064</v>
      </c>
      <c r="AD1294" s="205">
        <v>10</v>
      </c>
      <c r="AF1294" t="s">
        <v>42</v>
      </c>
      <c r="AJ1294" t="s">
        <v>42</v>
      </c>
      <c r="AM1294" t="s">
        <v>46</v>
      </c>
      <c r="AN1294" s="13" t="s">
        <v>2338</v>
      </c>
      <c r="AP1294" s="217" t="s">
        <v>2427</v>
      </c>
      <c r="AR1294" t="s">
        <v>49</v>
      </c>
      <c r="AT1294" s="217" t="s">
        <v>2435</v>
      </c>
      <c r="AU1294" s="217" t="s">
        <v>2429</v>
      </c>
    </row>
    <row r="1295" spans="1:47">
      <c r="A1295" s="5" t="s">
        <v>2425</v>
      </c>
      <c r="B1295" s="216" t="s">
        <v>2246</v>
      </c>
      <c r="C1295" s="13" t="s">
        <v>2544</v>
      </c>
      <c r="E1295" s="216" t="s">
        <v>2331</v>
      </c>
      <c r="M1295" t="s">
        <v>60</v>
      </c>
      <c r="N1295" t="s">
        <v>42</v>
      </c>
      <c r="Y1295" t="s">
        <v>43</v>
      </c>
      <c r="Z1295" s="218">
        <v>1200</v>
      </c>
      <c r="AA1295" t="s">
        <v>1656</v>
      </c>
      <c r="AB1295">
        <v>9</v>
      </c>
      <c r="AC1295" t="s">
        <v>2064</v>
      </c>
      <c r="AD1295" s="205">
        <v>1</v>
      </c>
      <c r="AF1295" t="s">
        <v>42</v>
      </c>
      <c r="AJ1295" t="s">
        <v>42</v>
      </c>
      <c r="AM1295" t="s">
        <v>46</v>
      </c>
      <c r="AN1295" s="13" t="s">
        <v>2338</v>
      </c>
      <c r="AP1295" s="217" t="s">
        <v>2431</v>
      </c>
      <c r="AR1295" t="s">
        <v>49</v>
      </c>
      <c r="AT1295" s="217" t="s">
        <v>155</v>
      </c>
      <c r="AU1295" s="217" t="s">
        <v>2430</v>
      </c>
    </row>
    <row r="1296" spans="1:47">
      <c r="A1296" s="5" t="s">
        <v>2425</v>
      </c>
      <c r="B1296" s="216" t="s">
        <v>2247</v>
      </c>
      <c r="C1296" s="13" t="s">
        <v>2544</v>
      </c>
      <c r="E1296" s="216" t="s">
        <v>2331</v>
      </c>
      <c r="M1296" t="s">
        <v>60</v>
      </c>
      <c r="N1296" t="s">
        <v>42</v>
      </c>
      <c r="Y1296" t="s">
        <v>43</v>
      </c>
      <c r="Z1296" s="218">
        <v>1200</v>
      </c>
      <c r="AA1296" t="s">
        <v>1656</v>
      </c>
      <c r="AB1296">
        <v>9</v>
      </c>
      <c r="AC1296" t="s">
        <v>2064</v>
      </c>
      <c r="AD1296" s="205">
        <v>1</v>
      </c>
      <c r="AF1296" t="s">
        <v>42</v>
      </c>
      <c r="AJ1296" t="s">
        <v>42</v>
      </c>
      <c r="AM1296" t="s">
        <v>46</v>
      </c>
      <c r="AN1296" s="13" t="s">
        <v>2338</v>
      </c>
      <c r="AP1296" s="217" t="s">
        <v>2431</v>
      </c>
      <c r="AR1296" t="s">
        <v>49</v>
      </c>
      <c r="AT1296" s="217" t="s">
        <v>155</v>
      </c>
      <c r="AU1296" s="217" t="s">
        <v>2432</v>
      </c>
    </row>
    <row r="1297" spans="1:47">
      <c r="A1297" s="5" t="s">
        <v>2425</v>
      </c>
      <c r="B1297" s="216" t="s">
        <v>2248</v>
      </c>
      <c r="C1297" s="13" t="s">
        <v>2544</v>
      </c>
      <c r="E1297" s="216" t="s">
        <v>2331</v>
      </c>
      <c r="M1297" t="s">
        <v>60</v>
      </c>
      <c r="N1297" t="s">
        <v>42</v>
      </c>
      <c r="Y1297" t="s">
        <v>43</v>
      </c>
      <c r="Z1297" s="218">
        <v>1200</v>
      </c>
      <c r="AA1297" t="s">
        <v>1656</v>
      </c>
      <c r="AB1297">
        <v>9</v>
      </c>
      <c r="AC1297" t="s">
        <v>2064</v>
      </c>
      <c r="AD1297" s="205">
        <v>1</v>
      </c>
      <c r="AF1297" t="s">
        <v>42</v>
      </c>
      <c r="AJ1297" t="s">
        <v>42</v>
      </c>
      <c r="AM1297" t="s">
        <v>46</v>
      </c>
      <c r="AN1297" s="13" t="s">
        <v>2338</v>
      </c>
      <c r="AP1297" s="217" t="s">
        <v>2431</v>
      </c>
      <c r="AR1297" t="s">
        <v>49</v>
      </c>
      <c r="AT1297" s="217" t="s">
        <v>155</v>
      </c>
      <c r="AU1297" s="217" t="s">
        <v>2433</v>
      </c>
    </row>
    <row r="1298" spans="1:47">
      <c r="A1298" s="5" t="s">
        <v>2425</v>
      </c>
      <c r="B1298" s="216" t="s">
        <v>2249</v>
      </c>
      <c r="C1298" s="13" t="s">
        <v>2545</v>
      </c>
      <c r="E1298" s="216" t="s">
        <v>2331</v>
      </c>
      <c r="M1298" t="s">
        <v>60</v>
      </c>
      <c r="N1298" t="s">
        <v>42</v>
      </c>
      <c r="Y1298" t="s">
        <v>43</v>
      </c>
      <c r="Z1298" s="218">
        <v>1200</v>
      </c>
      <c r="AA1298" t="s">
        <v>2336</v>
      </c>
      <c r="AB1298">
        <v>9</v>
      </c>
      <c r="AC1298" t="s">
        <v>2064</v>
      </c>
      <c r="AD1298" s="205">
        <v>22</v>
      </c>
      <c r="AF1298" t="s">
        <v>42</v>
      </c>
      <c r="AJ1298" t="s">
        <v>42</v>
      </c>
      <c r="AM1298" t="s">
        <v>46</v>
      </c>
      <c r="AN1298" s="13" t="s">
        <v>2338</v>
      </c>
      <c r="AP1298" s="217" t="s">
        <v>2427</v>
      </c>
      <c r="AR1298" t="s">
        <v>49</v>
      </c>
      <c r="AT1298" s="217" t="s">
        <v>155</v>
      </c>
      <c r="AU1298" s="217" t="s">
        <v>2426</v>
      </c>
    </row>
    <row r="1299" spans="1:47">
      <c r="A1299" s="5" t="s">
        <v>2425</v>
      </c>
      <c r="B1299" s="216" t="s">
        <v>2250</v>
      </c>
      <c r="C1299" s="13" t="s">
        <v>2545</v>
      </c>
      <c r="E1299" s="216" t="s">
        <v>2331</v>
      </c>
      <c r="M1299" t="s">
        <v>60</v>
      </c>
      <c r="N1299" t="s">
        <v>42</v>
      </c>
      <c r="Y1299" t="s">
        <v>43</v>
      </c>
      <c r="Z1299" s="218">
        <v>1200</v>
      </c>
      <c r="AA1299" t="s">
        <v>2336</v>
      </c>
      <c r="AB1299">
        <v>9</v>
      </c>
      <c r="AC1299" t="s">
        <v>2064</v>
      </c>
      <c r="AD1299" s="205">
        <v>12</v>
      </c>
      <c r="AF1299" t="s">
        <v>42</v>
      </c>
      <c r="AJ1299" t="s">
        <v>42</v>
      </c>
      <c r="AM1299" t="s">
        <v>46</v>
      </c>
      <c r="AN1299" s="13" t="s">
        <v>2338</v>
      </c>
      <c r="AP1299" s="217" t="s">
        <v>2427</v>
      </c>
      <c r="AR1299" t="s">
        <v>49</v>
      </c>
      <c r="AT1299" s="217" t="s">
        <v>155</v>
      </c>
      <c r="AU1299" s="217" t="s">
        <v>2428</v>
      </c>
    </row>
    <row r="1300" spans="1:47">
      <c r="A1300" s="5" t="s">
        <v>2425</v>
      </c>
      <c r="B1300" s="216" t="s">
        <v>2251</v>
      </c>
      <c r="C1300" s="13" t="s">
        <v>2545</v>
      </c>
      <c r="E1300" s="216" t="s">
        <v>2331</v>
      </c>
      <c r="M1300" t="s">
        <v>60</v>
      </c>
      <c r="N1300" t="s">
        <v>42</v>
      </c>
      <c r="Y1300" t="s">
        <v>43</v>
      </c>
      <c r="Z1300" s="218">
        <v>1200</v>
      </c>
      <c r="AA1300" t="s">
        <v>2336</v>
      </c>
      <c r="AB1300">
        <v>9</v>
      </c>
      <c r="AC1300" t="s">
        <v>2064</v>
      </c>
      <c r="AD1300" s="205">
        <v>11</v>
      </c>
      <c r="AF1300" t="s">
        <v>42</v>
      </c>
      <c r="AJ1300" t="s">
        <v>42</v>
      </c>
      <c r="AM1300" t="s">
        <v>46</v>
      </c>
      <c r="AN1300" s="13" t="s">
        <v>2338</v>
      </c>
      <c r="AP1300" s="217" t="s">
        <v>2427</v>
      </c>
      <c r="AR1300" t="s">
        <v>49</v>
      </c>
      <c r="AT1300" s="217" t="s">
        <v>155</v>
      </c>
      <c r="AU1300" s="217" t="s">
        <v>2429</v>
      </c>
    </row>
    <row r="1301" spans="1:47">
      <c r="A1301" s="5" t="s">
        <v>2436</v>
      </c>
      <c r="B1301" s="216" t="s">
        <v>2252</v>
      </c>
      <c r="C1301" s="13" t="s">
        <v>2546</v>
      </c>
      <c r="E1301" s="216" t="s">
        <v>2331</v>
      </c>
      <c r="M1301" t="s">
        <v>60</v>
      </c>
      <c r="N1301" t="s">
        <v>42</v>
      </c>
      <c r="Y1301" t="s">
        <v>43</v>
      </c>
      <c r="Z1301" s="218">
        <v>504</v>
      </c>
      <c r="AA1301" t="s">
        <v>158</v>
      </c>
      <c r="AB1301">
        <v>9</v>
      </c>
      <c r="AC1301" t="s">
        <v>2064</v>
      </c>
      <c r="AD1301" s="205">
        <v>10</v>
      </c>
      <c r="AF1301" t="s">
        <v>42</v>
      </c>
      <c r="AJ1301" t="s">
        <v>42</v>
      </c>
      <c r="AM1301" t="s">
        <v>46</v>
      </c>
      <c r="AN1301" s="13" t="s">
        <v>2338</v>
      </c>
      <c r="AP1301" s="217" t="s">
        <v>2438</v>
      </c>
      <c r="AR1301" t="s">
        <v>49</v>
      </c>
      <c r="AT1301" s="217" t="s">
        <v>1290</v>
      </c>
      <c r="AU1301" s="217" t="s">
        <v>2437</v>
      </c>
    </row>
    <row r="1302" spans="1:47">
      <c r="A1302" s="5" t="s">
        <v>2436</v>
      </c>
      <c r="B1302" s="216" t="s">
        <v>2253</v>
      </c>
      <c r="C1302" s="13" t="s">
        <v>2546</v>
      </c>
      <c r="E1302" s="216" t="s">
        <v>2331</v>
      </c>
      <c r="M1302" t="s">
        <v>60</v>
      </c>
      <c r="N1302" t="s">
        <v>42</v>
      </c>
      <c r="Y1302" t="s">
        <v>43</v>
      </c>
      <c r="Z1302" s="218">
        <v>504</v>
      </c>
      <c r="AA1302" t="s">
        <v>158</v>
      </c>
      <c r="AB1302">
        <v>9</v>
      </c>
      <c r="AC1302" t="s">
        <v>2064</v>
      </c>
      <c r="AD1302" s="205">
        <v>10</v>
      </c>
      <c r="AF1302" t="s">
        <v>42</v>
      </c>
      <c r="AJ1302" t="s">
        <v>42</v>
      </c>
      <c r="AM1302" t="s">
        <v>46</v>
      </c>
      <c r="AN1302" s="13" t="s">
        <v>2338</v>
      </c>
      <c r="AP1302" s="217" t="s">
        <v>2438</v>
      </c>
      <c r="AR1302" t="s">
        <v>49</v>
      </c>
      <c r="AT1302" s="217" t="s">
        <v>155</v>
      </c>
      <c r="AU1302" s="217" t="s">
        <v>2437</v>
      </c>
    </row>
    <row r="1303" spans="1:47">
      <c r="A1303" s="5" t="s">
        <v>2439</v>
      </c>
      <c r="B1303" s="216" t="s">
        <v>2254</v>
      </c>
      <c r="C1303" s="13" t="s">
        <v>2503</v>
      </c>
      <c r="E1303" s="216" t="s">
        <v>2331</v>
      </c>
      <c r="M1303" t="s">
        <v>60</v>
      </c>
      <c r="N1303" t="s">
        <v>42</v>
      </c>
      <c r="Y1303" t="s">
        <v>43</v>
      </c>
      <c r="Z1303" s="218">
        <v>312</v>
      </c>
      <c r="AA1303" t="s">
        <v>158</v>
      </c>
      <c r="AB1303">
        <v>9</v>
      </c>
      <c r="AC1303" t="s">
        <v>2064</v>
      </c>
      <c r="AD1303" s="205">
        <v>6</v>
      </c>
      <c r="AF1303" t="s">
        <v>42</v>
      </c>
      <c r="AJ1303" t="s">
        <v>42</v>
      </c>
      <c r="AM1303" t="s">
        <v>46</v>
      </c>
      <c r="AN1303" s="13" t="s">
        <v>2338</v>
      </c>
      <c r="AP1303" s="217" t="s">
        <v>2442</v>
      </c>
      <c r="AR1303" t="s">
        <v>49</v>
      </c>
      <c r="AT1303" s="217" t="s">
        <v>2440</v>
      </c>
      <c r="AU1303" s="217" t="s">
        <v>2441</v>
      </c>
    </row>
    <row r="1304" spans="1:47">
      <c r="A1304" s="5" t="s">
        <v>2439</v>
      </c>
      <c r="B1304" s="216" t="s">
        <v>2255</v>
      </c>
      <c r="C1304" s="13" t="s">
        <v>2503</v>
      </c>
      <c r="E1304" s="216" t="s">
        <v>2331</v>
      </c>
      <c r="M1304" t="s">
        <v>60</v>
      </c>
      <c r="N1304" t="s">
        <v>42</v>
      </c>
      <c r="Y1304" t="s">
        <v>43</v>
      </c>
      <c r="Z1304" s="218">
        <v>312</v>
      </c>
      <c r="AA1304" t="s">
        <v>158</v>
      </c>
      <c r="AB1304">
        <v>9</v>
      </c>
      <c r="AC1304" t="s">
        <v>2064</v>
      </c>
      <c r="AD1304" s="205">
        <v>6</v>
      </c>
      <c r="AF1304" t="s">
        <v>42</v>
      </c>
      <c r="AJ1304" t="s">
        <v>42</v>
      </c>
      <c r="AM1304" t="s">
        <v>46</v>
      </c>
      <c r="AN1304" s="13" t="s">
        <v>2338</v>
      </c>
      <c r="AP1304" s="217" t="s">
        <v>2442</v>
      </c>
      <c r="AR1304" t="s">
        <v>49</v>
      </c>
      <c r="AT1304" s="217" t="s">
        <v>2440</v>
      </c>
      <c r="AU1304" s="217" t="s">
        <v>2441</v>
      </c>
    </row>
    <row r="1305" spans="1:47">
      <c r="A1305" s="5" t="s">
        <v>2439</v>
      </c>
      <c r="B1305" s="216" t="s">
        <v>2256</v>
      </c>
      <c r="C1305" s="13" t="s">
        <v>2503</v>
      </c>
      <c r="E1305" s="216" t="s">
        <v>2331</v>
      </c>
      <c r="M1305" t="s">
        <v>60</v>
      </c>
      <c r="N1305" t="s">
        <v>42</v>
      </c>
      <c r="Y1305" t="s">
        <v>43</v>
      </c>
      <c r="Z1305" s="218">
        <v>312</v>
      </c>
      <c r="AA1305" t="s">
        <v>158</v>
      </c>
      <c r="AB1305">
        <v>9</v>
      </c>
      <c r="AC1305" t="s">
        <v>2064</v>
      </c>
      <c r="AD1305" s="205">
        <v>6</v>
      </c>
      <c r="AF1305" t="s">
        <v>42</v>
      </c>
      <c r="AJ1305" t="s">
        <v>42</v>
      </c>
      <c r="AM1305" t="s">
        <v>46</v>
      </c>
      <c r="AN1305" s="13" t="s">
        <v>2338</v>
      </c>
      <c r="AP1305" s="217" t="s">
        <v>2442</v>
      </c>
      <c r="AR1305" t="s">
        <v>49</v>
      </c>
      <c r="AT1305" s="217" t="s">
        <v>2440</v>
      </c>
      <c r="AU1305" s="217" t="s">
        <v>2443</v>
      </c>
    </row>
    <row r="1306" spans="1:47">
      <c r="A1306" s="5" t="s">
        <v>2439</v>
      </c>
      <c r="B1306" s="216" t="s">
        <v>2257</v>
      </c>
      <c r="C1306" s="13" t="s">
        <v>2503</v>
      </c>
      <c r="E1306" s="216" t="s">
        <v>2331</v>
      </c>
      <c r="M1306" t="s">
        <v>60</v>
      </c>
      <c r="N1306" t="s">
        <v>42</v>
      </c>
      <c r="Y1306" t="s">
        <v>43</v>
      </c>
      <c r="Z1306" s="218">
        <v>312</v>
      </c>
      <c r="AA1306" t="s">
        <v>158</v>
      </c>
      <c r="AB1306">
        <v>9</v>
      </c>
      <c r="AC1306" t="s">
        <v>2064</v>
      </c>
      <c r="AD1306" s="205">
        <v>6</v>
      </c>
      <c r="AF1306" t="s">
        <v>42</v>
      </c>
      <c r="AJ1306" t="s">
        <v>42</v>
      </c>
      <c r="AM1306" t="s">
        <v>46</v>
      </c>
      <c r="AN1306" s="13" t="s">
        <v>2338</v>
      </c>
      <c r="AP1306" s="217" t="s">
        <v>2442</v>
      </c>
      <c r="AR1306" t="s">
        <v>49</v>
      </c>
      <c r="AT1306" s="217" t="s">
        <v>2440</v>
      </c>
      <c r="AU1306" s="217" t="s">
        <v>2443</v>
      </c>
    </row>
    <row r="1307" spans="1:47">
      <c r="A1307" s="5" t="s">
        <v>2439</v>
      </c>
      <c r="B1307" s="216" t="s">
        <v>2258</v>
      </c>
      <c r="C1307" s="13" t="s">
        <v>2503</v>
      </c>
      <c r="E1307" s="216" t="s">
        <v>2331</v>
      </c>
      <c r="M1307" t="s">
        <v>60</v>
      </c>
      <c r="N1307" t="s">
        <v>42</v>
      </c>
      <c r="Y1307" t="s">
        <v>43</v>
      </c>
      <c r="Z1307" s="218">
        <v>312</v>
      </c>
      <c r="AA1307" t="s">
        <v>158</v>
      </c>
      <c r="AB1307">
        <v>9</v>
      </c>
      <c r="AC1307" t="s">
        <v>2064</v>
      </c>
      <c r="AD1307" s="205">
        <v>6</v>
      </c>
      <c r="AF1307" t="s">
        <v>42</v>
      </c>
      <c r="AJ1307" t="s">
        <v>42</v>
      </c>
      <c r="AM1307" t="s">
        <v>46</v>
      </c>
      <c r="AN1307" s="13" t="s">
        <v>2338</v>
      </c>
      <c r="AP1307" s="217" t="s">
        <v>2442</v>
      </c>
      <c r="AR1307" t="s">
        <v>49</v>
      </c>
      <c r="AT1307" s="217" t="s">
        <v>2440</v>
      </c>
      <c r="AU1307" s="217" t="s">
        <v>2444</v>
      </c>
    </row>
    <row r="1308" spans="1:47">
      <c r="A1308" s="5" t="s">
        <v>2439</v>
      </c>
      <c r="B1308" s="216" t="s">
        <v>2259</v>
      </c>
      <c r="C1308" s="13" t="s">
        <v>2503</v>
      </c>
      <c r="E1308" s="216" t="s">
        <v>2331</v>
      </c>
      <c r="M1308" t="s">
        <v>60</v>
      </c>
      <c r="N1308" t="s">
        <v>42</v>
      </c>
      <c r="Y1308" t="s">
        <v>43</v>
      </c>
      <c r="Z1308" s="218">
        <v>312</v>
      </c>
      <c r="AA1308" t="s">
        <v>158</v>
      </c>
      <c r="AB1308">
        <v>9</v>
      </c>
      <c r="AC1308" t="s">
        <v>2064</v>
      </c>
      <c r="AD1308" s="205">
        <v>6</v>
      </c>
      <c r="AF1308" t="s">
        <v>42</v>
      </c>
      <c r="AJ1308" t="s">
        <v>42</v>
      </c>
      <c r="AM1308" t="s">
        <v>46</v>
      </c>
      <c r="AN1308" s="13" t="s">
        <v>2338</v>
      </c>
      <c r="AP1308" s="217" t="s">
        <v>2442</v>
      </c>
      <c r="AR1308" t="s">
        <v>49</v>
      </c>
      <c r="AT1308" s="217" t="s">
        <v>2440</v>
      </c>
      <c r="AU1308" s="217" t="s">
        <v>2444</v>
      </c>
    </row>
    <row r="1309" spans="1:47">
      <c r="A1309" s="5" t="s">
        <v>2445</v>
      </c>
      <c r="B1309" s="216" t="s">
        <v>2260</v>
      </c>
      <c r="C1309" s="13" t="s">
        <v>2504</v>
      </c>
      <c r="E1309" s="216" t="s">
        <v>2331</v>
      </c>
      <c r="M1309" t="s">
        <v>60</v>
      </c>
      <c r="N1309" t="s">
        <v>42</v>
      </c>
      <c r="Y1309" t="s">
        <v>43</v>
      </c>
      <c r="Z1309" s="218">
        <v>312</v>
      </c>
      <c r="AA1309" t="s">
        <v>158</v>
      </c>
      <c r="AB1309">
        <v>9</v>
      </c>
      <c r="AC1309" t="s">
        <v>2064</v>
      </c>
      <c r="AD1309" s="205">
        <v>6</v>
      </c>
      <c r="AF1309" t="s">
        <v>42</v>
      </c>
      <c r="AJ1309" t="s">
        <v>42</v>
      </c>
      <c r="AM1309" t="s">
        <v>46</v>
      </c>
      <c r="AN1309" s="13" t="s">
        <v>2338</v>
      </c>
      <c r="AP1309" s="217" t="s">
        <v>2448</v>
      </c>
      <c r="AR1309" t="s">
        <v>49</v>
      </c>
      <c r="AT1309" s="217" t="s">
        <v>2446</v>
      </c>
      <c r="AU1309" s="217" t="s">
        <v>2447</v>
      </c>
    </row>
    <row r="1310" spans="1:47">
      <c r="A1310" s="5" t="s">
        <v>2445</v>
      </c>
      <c r="B1310" s="216" t="s">
        <v>2261</v>
      </c>
      <c r="C1310" s="13" t="s">
        <v>2504</v>
      </c>
      <c r="E1310" s="216" t="s">
        <v>2331</v>
      </c>
      <c r="M1310" t="s">
        <v>60</v>
      </c>
      <c r="N1310" t="s">
        <v>42</v>
      </c>
      <c r="Y1310" t="s">
        <v>43</v>
      </c>
      <c r="Z1310" s="218">
        <v>312</v>
      </c>
      <c r="AA1310" t="s">
        <v>158</v>
      </c>
      <c r="AB1310">
        <v>9</v>
      </c>
      <c r="AC1310" t="s">
        <v>2064</v>
      </c>
      <c r="AD1310" s="205">
        <v>5</v>
      </c>
      <c r="AF1310" t="s">
        <v>42</v>
      </c>
      <c r="AJ1310" t="s">
        <v>42</v>
      </c>
      <c r="AM1310" t="s">
        <v>46</v>
      </c>
      <c r="AN1310" s="13" t="s">
        <v>2338</v>
      </c>
      <c r="AP1310" s="217" t="s">
        <v>2448</v>
      </c>
      <c r="AR1310" t="s">
        <v>49</v>
      </c>
      <c r="AT1310" s="217" t="s">
        <v>2446</v>
      </c>
      <c r="AU1310" s="217" t="s">
        <v>2449</v>
      </c>
    </row>
    <row r="1311" spans="1:47">
      <c r="A1311" s="5" t="s">
        <v>2445</v>
      </c>
      <c r="B1311" s="216" t="s">
        <v>2262</v>
      </c>
      <c r="C1311" s="13" t="s">
        <v>2504</v>
      </c>
      <c r="E1311" s="216" t="s">
        <v>2331</v>
      </c>
      <c r="M1311" t="s">
        <v>60</v>
      </c>
      <c r="N1311" t="s">
        <v>42</v>
      </c>
      <c r="Y1311" t="s">
        <v>43</v>
      </c>
      <c r="Z1311" s="218">
        <v>312</v>
      </c>
      <c r="AA1311" t="s">
        <v>158</v>
      </c>
      <c r="AB1311">
        <v>9</v>
      </c>
      <c r="AC1311" t="s">
        <v>2064</v>
      </c>
      <c r="AD1311" s="205">
        <v>5</v>
      </c>
      <c r="AF1311" t="s">
        <v>42</v>
      </c>
      <c r="AJ1311" t="s">
        <v>42</v>
      </c>
      <c r="AM1311" t="s">
        <v>46</v>
      </c>
      <c r="AN1311" s="13" t="s">
        <v>2338</v>
      </c>
      <c r="AP1311" s="217" t="s">
        <v>2448</v>
      </c>
      <c r="AR1311" t="s">
        <v>49</v>
      </c>
      <c r="AT1311" s="217" t="s">
        <v>2446</v>
      </c>
      <c r="AU1311" s="217" t="s">
        <v>2450</v>
      </c>
    </row>
    <row r="1312" spans="1:47">
      <c r="A1312" s="5" t="s">
        <v>2451</v>
      </c>
      <c r="B1312" s="216" t="s">
        <v>2263</v>
      </c>
      <c r="C1312" s="13" t="s">
        <v>2505</v>
      </c>
      <c r="E1312" s="216" t="s">
        <v>2331</v>
      </c>
      <c r="M1312" t="s">
        <v>60</v>
      </c>
      <c r="N1312" t="s">
        <v>42</v>
      </c>
      <c r="Y1312" t="s">
        <v>43</v>
      </c>
      <c r="Z1312" s="218">
        <v>96</v>
      </c>
      <c r="AA1312" t="s">
        <v>158</v>
      </c>
      <c r="AB1312">
        <v>9</v>
      </c>
      <c r="AC1312" t="s">
        <v>2064</v>
      </c>
      <c r="AD1312" s="205">
        <v>2</v>
      </c>
      <c r="AF1312" t="s">
        <v>42</v>
      </c>
      <c r="AJ1312" t="s">
        <v>42</v>
      </c>
      <c r="AM1312" t="s">
        <v>46</v>
      </c>
      <c r="AN1312" s="13" t="s">
        <v>2338</v>
      </c>
      <c r="AP1312" s="217" t="s">
        <v>2438</v>
      </c>
      <c r="AR1312" t="s">
        <v>49</v>
      </c>
      <c r="AT1312" s="217" t="s">
        <v>2452</v>
      </c>
      <c r="AU1312" s="217" t="s">
        <v>2437</v>
      </c>
    </row>
    <row r="1313" spans="1:47">
      <c r="A1313" s="5" t="s">
        <v>2451</v>
      </c>
      <c r="B1313" s="216" t="s">
        <v>2264</v>
      </c>
      <c r="C1313" s="13" t="s">
        <v>2505</v>
      </c>
      <c r="E1313" s="216" t="s">
        <v>2331</v>
      </c>
      <c r="M1313" t="s">
        <v>60</v>
      </c>
      <c r="N1313" t="s">
        <v>42</v>
      </c>
      <c r="Y1313" t="s">
        <v>43</v>
      </c>
      <c r="Z1313" s="218">
        <v>96</v>
      </c>
      <c r="AA1313" t="s">
        <v>158</v>
      </c>
      <c r="AB1313">
        <v>9</v>
      </c>
      <c r="AC1313" t="s">
        <v>2064</v>
      </c>
      <c r="AD1313" s="205">
        <v>2</v>
      </c>
      <c r="AF1313" t="s">
        <v>42</v>
      </c>
      <c r="AJ1313" t="s">
        <v>42</v>
      </c>
      <c r="AM1313" t="s">
        <v>46</v>
      </c>
      <c r="AN1313" s="13" t="s">
        <v>2338</v>
      </c>
      <c r="AP1313" s="217" t="s">
        <v>2438</v>
      </c>
      <c r="AR1313" t="s">
        <v>49</v>
      </c>
      <c r="AT1313" s="217" t="s">
        <v>2453</v>
      </c>
      <c r="AU1313" s="217" t="s">
        <v>2437</v>
      </c>
    </row>
    <row r="1314" spans="1:47">
      <c r="A1314" s="5" t="s">
        <v>2454</v>
      </c>
      <c r="B1314" s="216" t="s">
        <v>2265</v>
      </c>
      <c r="C1314" s="13" t="s">
        <v>2547</v>
      </c>
      <c r="E1314" s="216" t="s">
        <v>2331</v>
      </c>
      <c r="M1314" t="s">
        <v>60</v>
      </c>
      <c r="N1314" t="s">
        <v>42</v>
      </c>
      <c r="Y1314" t="s">
        <v>43</v>
      </c>
      <c r="Z1314" s="218">
        <v>408</v>
      </c>
      <c r="AA1314" t="s">
        <v>158</v>
      </c>
      <c r="AB1314">
        <v>9</v>
      </c>
      <c r="AC1314" t="s">
        <v>2064</v>
      </c>
      <c r="AD1314" s="205">
        <v>8</v>
      </c>
      <c r="AF1314" t="s">
        <v>42</v>
      </c>
      <c r="AJ1314" t="s">
        <v>42</v>
      </c>
      <c r="AM1314" t="s">
        <v>46</v>
      </c>
      <c r="AN1314" s="13" t="s">
        <v>2338</v>
      </c>
      <c r="AP1314" s="217" t="s">
        <v>2438</v>
      </c>
      <c r="AR1314" t="s">
        <v>49</v>
      </c>
      <c r="AT1314" s="217" t="s">
        <v>37</v>
      </c>
      <c r="AU1314" s="217" t="s">
        <v>2437</v>
      </c>
    </row>
    <row r="1315" spans="1:47">
      <c r="A1315" s="5" t="s">
        <v>2454</v>
      </c>
      <c r="B1315" s="216" t="s">
        <v>2266</v>
      </c>
      <c r="C1315" s="13" t="s">
        <v>2547</v>
      </c>
      <c r="E1315" s="216" t="s">
        <v>2331</v>
      </c>
      <c r="M1315" t="s">
        <v>60</v>
      </c>
      <c r="N1315" t="s">
        <v>42</v>
      </c>
      <c r="Y1315" t="s">
        <v>43</v>
      </c>
      <c r="Z1315" s="218">
        <v>408</v>
      </c>
      <c r="AA1315" t="s">
        <v>158</v>
      </c>
      <c r="AB1315">
        <v>9</v>
      </c>
      <c r="AC1315" t="s">
        <v>2064</v>
      </c>
      <c r="AD1315" s="205">
        <v>6</v>
      </c>
      <c r="AF1315" t="s">
        <v>42</v>
      </c>
      <c r="AJ1315" t="s">
        <v>42</v>
      </c>
      <c r="AM1315" t="s">
        <v>46</v>
      </c>
      <c r="AN1315" s="13" t="s">
        <v>2338</v>
      </c>
      <c r="AP1315" s="217" t="s">
        <v>2438</v>
      </c>
      <c r="AR1315" t="s">
        <v>49</v>
      </c>
      <c r="AT1315" s="217" t="s">
        <v>1422</v>
      </c>
      <c r="AU1315" s="217" t="s">
        <v>2437</v>
      </c>
    </row>
    <row r="1316" spans="1:47">
      <c r="A1316" s="5" t="s">
        <v>2455</v>
      </c>
      <c r="B1316" s="216" t="s">
        <v>2267</v>
      </c>
      <c r="C1316" s="13" t="s">
        <v>2548</v>
      </c>
      <c r="E1316" s="216" t="s">
        <v>2332</v>
      </c>
      <c r="M1316" t="s">
        <v>60</v>
      </c>
      <c r="N1316" t="s">
        <v>42</v>
      </c>
      <c r="Y1316" t="s">
        <v>43</v>
      </c>
      <c r="Z1316" s="218">
        <v>300</v>
      </c>
      <c r="AA1316" t="s">
        <v>2337</v>
      </c>
      <c r="AB1316">
        <v>9</v>
      </c>
      <c r="AC1316" t="s">
        <v>2064</v>
      </c>
      <c r="AD1316" s="205">
        <v>3</v>
      </c>
      <c r="AF1316" t="s">
        <v>42</v>
      </c>
      <c r="AJ1316" t="s">
        <v>42</v>
      </c>
      <c r="AM1316" t="s">
        <v>46</v>
      </c>
      <c r="AN1316" s="13" t="s">
        <v>2338</v>
      </c>
      <c r="AP1316" s="217" t="s">
        <v>2457</v>
      </c>
      <c r="AR1316" t="s">
        <v>49</v>
      </c>
      <c r="AT1316" s="217" t="s">
        <v>175</v>
      </c>
      <c r="AU1316" s="217" t="s">
        <v>2456</v>
      </c>
    </row>
    <row r="1317" spans="1:47">
      <c r="A1317" s="5" t="s">
        <v>2455</v>
      </c>
      <c r="B1317" s="216" t="s">
        <v>2268</v>
      </c>
      <c r="C1317" s="13" t="s">
        <v>2548</v>
      </c>
      <c r="E1317" s="216" t="s">
        <v>2332</v>
      </c>
      <c r="M1317" t="s">
        <v>60</v>
      </c>
      <c r="N1317" t="s">
        <v>42</v>
      </c>
      <c r="Y1317" t="s">
        <v>43</v>
      </c>
      <c r="Z1317" s="218">
        <v>300</v>
      </c>
      <c r="AA1317" t="s">
        <v>2337</v>
      </c>
      <c r="AB1317">
        <v>9</v>
      </c>
      <c r="AC1317" t="s">
        <v>2064</v>
      </c>
      <c r="AD1317" s="205">
        <v>3</v>
      </c>
      <c r="AF1317" t="s">
        <v>42</v>
      </c>
      <c r="AJ1317" t="s">
        <v>42</v>
      </c>
      <c r="AM1317" t="s">
        <v>46</v>
      </c>
      <c r="AN1317" s="13" t="s">
        <v>2338</v>
      </c>
      <c r="AP1317" s="217" t="s">
        <v>2457</v>
      </c>
      <c r="AR1317" t="s">
        <v>49</v>
      </c>
      <c r="AT1317" s="217" t="s">
        <v>175</v>
      </c>
      <c r="AU1317" s="217" t="s">
        <v>2458</v>
      </c>
    </row>
    <row r="1318" spans="1:47">
      <c r="A1318" s="5" t="s">
        <v>2455</v>
      </c>
      <c r="B1318" s="216" t="s">
        <v>2269</v>
      </c>
      <c r="C1318" s="13" t="s">
        <v>2549</v>
      </c>
      <c r="E1318" s="216" t="s">
        <v>2332</v>
      </c>
      <c r="M1318" t="s">
        <v>60</v>
      </c>
      <c r="N1318" t="s">
        <v>42</v>
      </c>
      <c r="Y1318" t="s">
        <v>43</v>
      </c>
      <c r="Z1318" s="218">
        <v>300</v>
      </c>
      <c r="AA1318" t="s">
        <v>2337</v>
      </c>
      <c r="AB1318">
        <v>9</v>
      </c>
      <c r="AC1318" t="s">
        <v>2064</v>
      </c>
      <c r="AD1318" s="205">
        <v>3</v>
      </c>
      <c r="AF1318" t="s">
        <v>42</v>
      </c>
      <c r="AJ1318" t="s">
        <v>42</v>
      </c>
      <c r="AM1318" t="s">
        <v>46</v>
      </c>
      <c r="AN1318" s="13" t="s">
        <v>2338</v>
      </c>
      <c r="AP1318" s="217" t="s">
        <v>2457</v>
      </c>
      <c r="AR1318" t="s">
        <v>49</v>
      </c>
      <c r="AT1318" s="217" t="s">
        <v>143</v>
      </c>
      <c r="AU1318" s="217" t="s">
        <v>2456</v>
      </c>
    </row>
    <row r="1319" spans="1:47">
      <c r="A1319" s="5" t="s">
        <v>2455</v>
      </c>
      <c r="B1319" s="216" t="s">
        <v>2270</v>
      </c>
      <c r="C1319" s="13" t="s">
        <v>2549</v>
      </c>
      <c r="E1319" s="216" t="s">
        <v>2332</v>
      </c>
      <c r="M1319" t="s">
        <v>60</v>
      </c>
      <c r="N1319" t="s">
        <v>42</v>
      </c>
      <c r="Y1319" t="s">
        <v>43</v>
      </c>
      <c r="Z1319" s="218">
        <v>300</v>
      </c>
      <c r="AA1319" t="s">
        <v>2337</v>
      </c>
      <c r="AB1319">
        <v>9</v>
      </c>
      <c r="AC1319" t="s">
        <v>2064</v>
      </c>
      <c r="AD1319" s="205">
        <v>3</v>
      </c>
      <c r="AF1319" t="s">
        <v>42</v>
      </c>
      <c r="AJ1319" t="s">
        <v>42</v>
      </c>
      <c r="AM1319" t="s">
        <v>46</v>
      </c>
      <c r="AN1319" s="13" t="s">
        <v>2338</v>
      </c>
      <c r="AP1319" s="217" t="s">
        <v>2457</v>
      </c>
      <c r="AR1319" t="s">
        <v>49</v>
      </c>
      <c r="AT1319" s="217" t="s">
        <v>143</v>
      </c>
      <c r="AU1319" s="217" t="s">
        <v>2458</v>
      </c>
    </row>
    <row r="1320" spans="1:47">
      <c r="A1320" s="5" t="s">
        <v>2459</v>
      </c>
      <c r="B1320" s="216" t="s">
        <v>2271</v>
      </c>
      <c r="C1320" s="13" t="s">
        <v>2550</v>
      </c>
      <c r="E1320" s="216" t="s">
        <v>2332</v>
      </c>
      <c r="M1320" t="s">
        <v>60</v>
      </c>
      <c r="N1320" t="s">
        <v>42</v>
      </c>
      <c r="Y1320" t="s">
        <v>43</v>
      </c>
      <c r="Z1320" s="218">
        <v>300</v>
      </c>
      <c r="AA1320" t="s">
        <v>158</v>
      </c>
      <c r="AB1320">
        <v>9</v>
      </c>
      <c r="AC1320" t="s">
        <v>2064</v>
      </c>
      <c r="AD1320" s="205">
        <v>1</v>
      </c>
      <c r="AF1320" t="s">
        <v>42</v>
      </c>
      <c r="AJ1320" t="s">
        <v>42</v>
      </c>
      <c r="AM1320" t="s">
        <v>46</v>
      </c>
      <c r="AN1320" s="13" t="s">
        <v>2338</v>
      </c>
      <c r="AP1320" s="217" t="s">
        <v>2420</v>
      </c>
      <c r="AR1320" t="s">
        <v>49</v>
      </c>
      <c r="AT1320" s="217" t="s">
        <v>2363</v>
      </c>
      <c r="AU1320" s="217" t="s">
        <v>2460</v>
      </c>
    </row>
    <row r="1321" spans="1:47">
      <c r="A1321" s="5" t="s">
        <v>2459</v>
      </c>
      <c r="B1321" s="216" t="s">
        <v>2272</v>
      </c>
      <c r="C1321" s="13" t="s">
        <v>2550</v>
      </c>
      <c r="E1321" s="216" t="s">
        <v>2332</v>
      </c>
      <c r="M1321" t="s">
        <v>60</v>
      </c>
      <c r="N1321" t="s">
        <v>42</v>
      </c>
      <c r="Y1321" t="s">
        <v>43</v>
      </c>
      <c r="Z1321" s="218">
        <v>300</v>
      </c>
      <c r="AA1321" t="s">
        <v>158</v>
      </c>
      <c r="AB1321">
        <v>9</v>
      </c>
      <c r="AC1321" t="s">
        <v>2064</v>
      </c>
      <c r="AD1321" s="205">
        <v>5</v>
      </c>
      <c r="AF1321" t="s">
        <v>42</v>
      </c>
      <c r="AJ1321" t="s">
        <v>42</v>
      </c>
      <c r="AM1321" t="s">
        <v>46</v>
      </c>
      <c r="AN1321" s="13" t="s">
        <v>2338</v>
      </c>
      <c r="AP1321" s="217" t="s">
        <v>2420</v>
      </c>
      <c r="AR1321" t="s">
        <v>49</v>
      </c>
      <c r="AT1321" s="217" t="s">
        <v>2363</v>
      </c>
      <c r="AU1321" s="217" t="s">
        <v>2461</v>
      </c>
    </row>
    <row r="1322" spans="1:47">
      <c r="A1322" s="5" t="s">
        <v>2459</v>
      </c>
      <c r="B1322" s="216" t="s">
        <v>2273</v>
      </c>
      <c r="C1322" s="13" t="s">
        <v>2551</v>
      </c>
      <c r="E1322" s="216" t="s">
        <v>2332</v>
      </c>
      <c r="M1322" t="s">
        <v>60</v>
      </c>
      <c r="N1322" t="s">
        <v>42</v>
      </c>
      <c r="Y1322" t="s">
        <v>43</v>
      </c>
      <c r="Z1322" s="218">
        <v>300</v>
      </c>
      <c r="AA1322" t="s">
        <v>158</v>
      </c>
      <c r="AB1322">
        <v>9</v>
      </c>
      <c r="AC1322" t="s">
        <v>2064</v>
      </c>
      <c r="AD1322" s="205">
        <v>1</v>
      </c>
      <c r="AF1322" t="s">
        <v>42</v>
      </c>
      <c r="AJ1322" t="s">
        <v>42</v>
      </c>
      <c r="AM1322" t="s">
        <v>46</v>
      </c>
      <c r="AN1322" s="13" t="s">
        <v>2338</v>
      </c>
      <c r="AP1322" s="217" t="s">
        <v>2420</v>
      </c>
      <c r="AR1322" t="s">
        <v>49</v>
      </c>
      <c r="AT1322" s="217" t="s">
        <v>2462</v>
      </c>
      <c r="AU1322" s="217" t="s">
        <v>2460</v>
      </c>
    </row>
    <row r="1323" spans="1:47">
      <c r="A1323" s="5" t="s">
        <v>2459</v>
      </c>
      <c r="B1323" s="216" t="s">
        <v>2274</v>
      </c>
      <c r="C1323" s="13" t="s">
        <v>2551</v>
      </c>
      <c r="E1323" s="216" t="s">
        <v>2332</v>
      </c>
      <c r="M1323" t="s">
        <v>60</v>
      </c>
      <c r="N1323" t="s">
        <v>42</v>
      </c>
      <c r="Y1323" t="s">
        <v>43</v>
      </c>
      <c r="Z1323" s="218">
        <v>300</v>
      </c>
      <c r="AA1323" t="s">
        <v>158</v>
      </c>
      <c r="AB1323">
        <v>9</v>
      </c>
      <c r="AC1323" t="s">
        <v>2064</v>
      </c>
      <c r="AD1323" s="205">
        <v>5</v>
      </c>
      <c r="AF1323" t="s">
        <v>42</v>
      </c>
      <c r="AJ1323" t="s">
        <v>42</v>
      </c>
      <c r="AM1323" t="s">
        <v>46</v>
      </c>
      <c r="AN1323" s="13" t="s">
        <v>2338</v>
      </c>
      <c r="AP1323" s="217" t="s">
        <v>2420</v>
      </c>
      <c r="AR1323" t="s">
        <v>49</v>
      </c>
      <c r="AT1323" s="217" t="s">
        <v>2462</v>
      </c>
      <c r="AU1323" s="217" t="s">
        <v>2461</v>
      </c>
    </row>
    <row r="1324" spans="1:47">
      <c r="A1324" s="5" t="s">
        <v>2459</v>
      </c>
      <c r="B1324" s="216" t="s">
        <v>2275</v>
      </c>
      <c r="C1324" s="13" t="s">
        <v>2552</v>
      </c>
      <c r="E1324" s="216" t="s">
        <v>2332</v>
      </c>
      <c r="M1324" t="s">
        <v>60</v>
      </c>
      <c r="N1324" t="s">
        <v>42</v>
      </c>
      <c r="Y1324" t="s">
        <v>43</v>
      </c>
      <c r="Z1324" s="218">
        <v>300</v>
      </c>
      <c r="AA1324" t="s">
        <v>158</v>
      </c>
      <c r="AB1324">
        <v>9</v>
      </c>
      <c r="AC1324" t="s">
        <v>2064</v>
      </c>
      <c r="AD1324" s="205">
        <v>2</v>
      </c>
      <c r="AF1324" t="s">
        <v>42</v>
      </c>
      <c r="AJ1324" t="s">
        <v>42</v>
      </c>
      <c r="AM1324" t="s">
        <v>46</v>
      </c>
      <c r="AN1324" s="13" t="s">
        <v>2338</v>
      </c>
      <c r="AP1324" s="217" t="s">
        <v>2420</v>
      </c>
      <c r="AR1324" t="s">
        <v>49</v>
      </c>
      <c r="AT1324" s="217" t="s">
        <v>175</v>
      </c>
      <c r="AU1324" s="217" t="s">
        <v>2460</v>
      </c>
    </row>
    <row r="1325" spans="1:47">
      <c r="A1325" s="5" t="s">
        <v>2459</v>
      </c>
      <c r="B1325" s="216" t="s">
        <v>2276</v>
      </c>
      <c r="C1325" s="13" t="s">
        <v>2552</v>
      </c>
      <c r="E1325" s="216" t="s">
        <v>2332</v>
      </c>
      <c r="M1325" t="s">
        <v>60</v>
      </c>
      <c r="N1325" t="s">
        <v>42</v>
      </c>
      <c r="Y1325" t="s">
        <v>43</v>
      </c>
      <c r="Z1325" s="218">
        <v>300</v>
      </c>
      <c r="AA1325" t="s">
        <v>158</v>
      </c>
      <c r="AB1325">
        <v>9</v>
      </c>
      <c r="AC1325" t="s">
        <v>2064</v>
      </c>
      <c r="AD1325" s="205">
        <v>6</v>
      </c>
      <c r="AF1325" t="s">
        <v>42</v>
      </c>
      <c r="AJ1325" t="s">
        <v>42</v>
      </c>
      <c r="AM1325" t="s">
        <v>46</v>
      </c>
      <c r="AN1325" s="13" t="s">
        <v>2338</v>
      </c>
      <c r="AP1325" s="217" t="s">
        <v>2420</v>
      </c>
      <c r="AR1325" t="s">
        <v>49</v>
      </c>
      <c r="AT1325" s="217" t="s">
        <v>175</v>
      </c>
      <c r="AU1325" s="217" t="s">
        <v>2461</v>
      </c>
    </row>
    <row r="1326" spans="1:47">
      <c r="A1326" s="5" t="s">
        <v>2459</v>
      </c>
      <c r="B1326" s="216" t="s">
        <v>2277</v>
      </c>
      <c r="C1326" s="13" t="s">
        <v>2553</v>
      </c>
      <c r="E1326" s="216" t="s">
        <v>2332</v>
      </c>
      <c r="M1326" t="s">
        <v>60</v>
      </c>
      <c r="N1326" t="s">
        <v>42</v>
      </c>
      <c r="Y1326" t="s">
        <v>43</v>
      </c>
      <c r="Z1326" s="218">
        <v>300</v>
      </c>
      <c r="AA1326" t="s">
        <v>158</v>
      </c>
      <c r="AB1326">
        <v>9</v>
      </c>
      <c r="AC1326" t="s">
        <v>2064</v>
      </c>
      <c r="AD1326" s="205">
        <v>2</v>
      </c>
      <c r="AF1326" t="s">
        <v>42</v>
      </c>
      <c r="AJ1326" t="s">
        <v>42</v>
      </c>
      <c r="AM1326" t="s">
        <v>46</v>
      </c>
      <c r="AN1326" s="13" t="s">
        <v>2338</v>
      </c>
      <c r="AP1326" s="217" t="s">
        <v>2420</v>
      </c>
      <c r="AR1326" t="s">
        <v>49</v>
      </c>
      <c r="AT1326" s="217" t="s">
        <v>143</v>
      </c>
      <c r="AU1326" s="217" t="s">
        <v>2460</v>
      </c>
    </row>
    <row r="1327" spans="1:47">
      <c r="A1327" s="5" t="s">
        <v>2459</v>
      </c>
      <c r="B1327" s="216" t="s">
        <v>2278</v>
      </c>
      <c r="C1327" s="13" t="s">
        <v>2553</v>
      </c>
      <c r="E1327" s="216" t="s">
        <v>2332</v>
      </c>
      <c r="M1327" t="s">
        <v>60</v>
      </c>
      <c r="N1327" t="s">
        <v>42</v>
      </c>
      <c r="Y1327" t="s">
        <v>43</v>
      </c>
      <c r="Z1327" s="218">
        <v>300</v>
      </c>
      <c r="AA1327" t="s">
        <v>158</v>
      </c>
      <c r="AB1327">
        <v>9</v>
      </c>
      <c r="AC1327" t="s">
        <v>2064</v>
      </c>
      <c r="AD1327" s="205">
        <v>6</v>
      </c>
      <c r="AF1327" t="s">
        <v>42</v>
      </c>
      <c r="AJ1327" t="s">
        <v>42</v>
      </c>
      <c r="AM1327" t="s">
        <v>46</v>
      </c>
      <c r="AN1327" s="13" t="s">
        <v>2338</v>
      </c>
      <c r="AP1327" s="217" t="s">
        <v>2420</v>
      </c>
      <c r="AR1327" t="s">
        <v>49</v>
      </c>
      <c r="AT1327" s="217" t="s">
        <v>143</v>
      </c>
      <c r="AU1327" s="217" t="s">
        <v>2461</v>
      </c>
    </row>
    <row r="1328" spans="1:47">
      <c r="A1328" s="5" t="s">
        <v>2463</v>
      </c>
      <c r="B1328" s="216" t="s">
        <v>2279</v>
      </c>
      <c r="C1328" s="13" t="s">
        <v>2554</v>
      </c>
      <c r="E1328" s="216" t="s">
        <v>2333</v>
      </c>
      <c r="M1328" t="s">
        <v>60</v>
      </c>
      <c r="N1328" t="s">
        <v>42</v>
      </c>
      <c r="Y1328" t="s">
        <v>43</v>
      </c>
      <c r="Z1328" s="218">
        <v>900</v>
      </c>
      <c r="AA1328" t="s">
        <v>1656</v>
      </c>
      <c r="AB1328">
        <v>9</v>
      </c>
      <c r="AC1328" t="s">
        <v>2064</v>
      </c>
      <c r="AD1328" s="205">
        <v>8</v>
      </c>
      <c r="AF1328" t="s">
        <v>42</v>
      </c>
      <c r="AJ1328" t="s">
        <v>42</v>
      </c>
      <c r="AM1328" t="s">
        <v>46</v>
      </c>
      <c r="AN1328" s="13" t="s">
        <v>2338</v>
      </c>
      <c r="AP1328" s="217" t="s">
        <v>2465</v>
      </c>
      <c r="AR1328" t="s">
        <v>49</v>
      </c>
      <c r="AT1328" s="217" t="s">
        <v>175</v>
      </c>
      <c r="AU1328" s="217" t="s">
        <v>2464</v>
      </c>
    </row>
    <row r="1329" spans="1:47">
      <c r="A1329" s="5" t="s">
        <v>2463</v>
      </c>
      <c r="B1329" s="216" t="s">
        <v>2280</v>
      </c>
      <c r="C1329" s="13" t="s">
        <v>2554</v>
      </c>
      <c r="E1329" s="216" t="s">
        <v>2333</v>
      </c>
      <c r="M1329" t="s">
        <v>60</v>
      </c>
      <c r="N1329" t="s">
        <v>42</v>
      </c>
      <c r="Y1329" t="s">
        <v>43</v>
      </c>
      <c r="Z1329" s="218">
        <v>900</v>
      </c>
      <c r="AA1329" t="s">
        <v>1656</v>
      </c>
      <c r="AB1329">
        <v>9</v>
      </c>
      <c r="AC1329" t="s">
        <v>2064</v>
      </c>
      <c r="AD1329" s="205">
        <v>6</v>
      </c>
      <c r="AF1329" t="s">
        <v>42</v>
      </c>
      <c r="AJ1329" t="s">
        <v>42</v>
      </c>
      <c r="AM1329" t="s">
        <v>46</v>
      </c>
      <c r="AN1329" s="13" t="s">
        <v>2338</v>
      </c>
      <c r="AP1329" s="217" t="s">
        <v>2465</v>
      </c>
      <c r="AR1329" t="s">
        <v>49</v>
      </c>
      <c r="AT1329" s="217" t="s">
        <v>175</v>
      </c>
      <c r="AU1329" s="217" t="s">
        <v>2466</v>
      </c>
    </row>
    <row r="1330" spans="1:47">
      <c r="A1330" s="5" t="s">
        <v>2463</v>
      </c>
      <c r="B1330" s="216" t="s">
        <v>2281</v>
      </c>
      <c r="C1330" s="13" t="s">
        <v>2554</v>
      </c>
      <c r="E1330" s="216" t="s">
        <v>2333</v>
      </c>
      <c r="M1330" t="s">
        <v>60</v>
      </c>
      <c r="N1330" t="s">
        <v>42</v>
      </c>
      <c r="Y1330" t="s">
        <v>43</v>
      </c>
      <c r="Z1330" s="218">
        <v>900</v>
      </c>
      <c r="AA1330" t="s">
        <v>1656</v>
      </c>
      <c r="AB1330">
        <v>9</v>
      </c>
      <c r="AC1330" t="s">
        <v>2064</v>
      </c>
      <c r="AD1330" s="205">
        <v>2</v>
      </c>
      <c r="AF1330" t="s">
        <v>42</v>
      </c>
      <c r="AJ1330" t="s">
        <v>42</v>
      </c>
      <c r="AM1330" t="s">
        <v>46</v>
      </c>
      <c r="AN1330" s="13" t="s">
        <v>2338</v>
      </c>
      <c r="AP1330" s="217" t="s">
        <v>2465</v>
      </c>
      <c r="AR1330" t="s">
        <v>49</v>
      </c>
      <c r="AT1330" s="217" t="s">
        <v>175</v>
      </c>
      <c r="AU1330" s="217" t="s">
        <v>2467</v>
      </c>
    </row>
    <row r="1331" spans="1:47">
      <c r="A1331" s="5" t="s">
        <v>2463</v>
      </c>
      <c r="B1331" s="216" t="s">
        <v>2282</v>
      </c>
      <c r="C1331" s="13" t="s">
        <v>2554</v>
      </c>
      <c r="E1331" s="216" t="s">
        <v>2333</v>
      </c>
      <c r="M1331" t="s">
        <v>60</v>
      </c>
      <c r="N1331" t="s">
        <v>42</v>
      </c>
      <c r="Y1331" t="s">
        <v>43</v>
      </c>
      <c r="Z1331" s="218">
        <v>900</v>
      </c>
      <c r="AA1331" t="s">
        <v>1656</v>
      </c>
      <c r="AB1331">
        <v>9</v>
      </c>
      <c r="AC1331" t="s">
        <v>2064</v>
      </c>
      <c r="AD1331" s="205">
        <v>1</v>
      </c>
      <c r="AF1331" t="s">
        <v>42</v>
      </c>
      <c r="AJ1331" t="s">
        <v>42</v>
      </c>
      <c r="AM1331" t="s">
        <v>46</v>
      </c>
      <c r="AN1331" s="13" t="s">
        <v>2338</v>
      </c>
      <c r="AP1331" s="217" t="s">
        <v>2465</v>
      </c>
      <c r="AR1331" t="s">
        <v>49</v>
      </c>
      <c r="AT1331" s="217" t="s">
        <v>175</v>
      </c>
      <c r="AU1331" s="217" t="s">
        <v>2468</v>
      </c>
    </row>
    <row r="1332" spans="1:47">
      <c r="A1332" s="5" t="s">
        <v>2463</v>
      </c>
      <c r="B1332" s="216" t="s">
        <v>2283</v>
      </c>
      <c r="C1332" s="13" t="s">
        <v>2554</v>
      </c>
      <c r="E1332" s="216" t="s">
        <v>2333</v>
      </c>
      <c r="M1332" t="s">
        <v>60</v>
      </c>
      <c r="N1332" t="s">
        <v>42</v>
      </c>
      <c r="Y1332" t="s">
        <v>43</v>
      </c>
      <c r="Z1332" s="218">
        <v>900</v>
      </c>
      <c r="AA1332" t="s">
        <v>1656</v>
      </c>
      <c r="AB1332">
        <v>9</v>
      </c>
      <c r="AC1332" t="s">
        <v>2064</v>
      </c>
      <c r="AD1332" s="205">
        <v>3</v>
      </c>
      <c r="AF1332" t="s">
        <v>42</v>
      </c>
      <c r="AJ1332" t="s">
        <v>42</v>
      </c>
      <c r="AM1332" t="s">
        <v>46</v>
      </c>
      <c r="AN1332" s="13" t="s">
        <v>2338</v>
      </c>
      <c r="AP1332" s="217" t="s">
        <v>2465</v>
      </c>
      <c r="AR1332" t="s">
        <v>49</v>
      </c>
      <c r="AT1332" s="217" t="s">
        <v>175</v>
      </c>
      <c r="AU1332" s="217" t="s">
        <v>2469</v>
      </c>
    </row>
    <row r="1333" spans="1:47">
      <c r="A1333" s="5" t="s">
        <v>2463</v>
      </c>
      <c r="B1333" s="216" t="s">
        <v>2284</v>
      </c>
      <c r="C1333" s="13" t="s">
        <v>2555</v>
      </c>
      <c r="E1333" s="216" t="s">
        <v>2333</v>
      </c>
      <c r="M1333" t="s">
        <v>60</v>
      </c>
      <c r="N1333" t="s">
        <v>42</v>
      </c>
      <c r="Y1333" t="s">
        <v>43</v>
      </c>
      <c r="Z1333" s="218">
        <v>900</v>
      </c>
      <c r="AA1333" t="s">
        <v>1656</v>
      </c>
      <c r="AB1333">
        <v>9</v>
      </c>
      <c r="AC1333" t="s">
        <v>2064</v>
      </c>
      <c r="AD1333" s="205">
        <v>8</v>
      </c>
      <c r="AF1333" t="s">
        <v>42</v>
      </c>
      <c r="AJ1333" t="s">
        <v>42</v>
      </c>
      <c r="AM1333" t="s">
        <v>46</v>
      </c>
      <c r="AN1333" s="13" t="s">
        <v>2338</v>
      </c>
      <c r="AP1333" s="217" t="s">
        <v>2465</v>
      </c>
      <c r="AR1333" t="s">
        <v>49</v>
      </c>
      <c r="AT1333" s="217" t="s">
        <v>143</v>
      </c>
      <c r="AU1333" s="217" t="s">
        <v>2464</v>
      </c>
    </row>
    <row r="1334" spans="1:47">
      <c r="A1334" s="5" t="s">
        <v>2463</v>
      </c>
      <c r="B1334" s="216" t="s">
        <v>2285</v>
      </c>
      <c r="C1334" s="13" t="s">
        <v>2555</v>
      </c>
      <c r="E1334" s="216" t="s">
        <v>2333</v>
      </c>
      <c r="M1334" t="s">
        <v>60</v>
      </c>
      <c r="N1334" t="s">
        <v>42</v>
      </c>
      <c r="Y1334" t="s">
        <v>43</v>
      </c>
      <c r="Z1334" s="218">
        <v>900</v>
      </c>
      <c r="AA1334" t="s">
        <v>1656</v>
      </c>
      <c r="AB1334">
        <v>9</v>
      </c>
      <c r="AC1334" t="s">
        <v>2064</v>
      </c>
      <c r="AD1334" s="205">
        <v>6</v>
      </c>
      <c r="AF1334" t="s">
        <v>42</v>
      </c>
      <c r="AJ1334" t="s">
        <v>42</v>
      </c>
      <c r="AM1334" t="s">
        <v>46</v>
      </c>
      <c r="AN1334" s="13" t="s">
        <v>2338</v>
      </c>
      <c r="AP1334" s="217" t="s">
        <v>2465</v>
      </c>
      <c r="AR1334" t="s">
        <v>49</v>
      </c>
      <c r="AT1334" s="217" t="s">
        <v>143</v>
      </c>
      <c r="AU1334" s="217" t="s">
        <v>2466</v>
      </c>
    </row>
    <row r="1335" spans="1:47">
      <c r="A1335" s="5" t="s">
        <v>2463</v>
      </c>
      <c r="B1335" s="216" t="s">
        <v>2286</v>
      </c>
      <c r="C1335" s="13" t="s">
        <v>2555</v>
      </c>
      <c r="E1335" s="216" t="s">
        <v>2333</v>
      </c>
      <c r="M1335" t="s">
        <v>60</v>
      </c>
      <c r="N1335" t="s">
        <v>42</v>
      </c>
      <c r="Y1335" t="s">
        <v>43</v>
      </c>
      <c r="Z1335" s="218">
        <v>900</v>
      </c>
      <c r="AA1335" t="s">
        <v>1656</v>
      </c>
      <c r="AB1335">
        <v>9</v>
      </c>
      <c r="AC1335" t="s">
        <v>2064</v>
      </c>
      <c r="AD1335" s="205">
        <v>2</v>
      </c>
      <c r="AF1335" t="s">
        <v>42</v>
      </c>
      <c r="AJ1335" t="s">
        <v>42</v>
      </c>
      <c r="AM1335" t="s">
        <v>46</v>
      </c>
      <c r="AN1335" s="13" t="s">
        <v>2338</v>
      </c>
      <c r="AP1335" s="217" t="s">
        <v>2465</v>
      </c>
      <c r="AR1335" t="s">
        <v>49</v>
      </c>
      <c r="AT1335" s="217" t="s">
        <v>143</v>
      </c>
      <c r="AU1335" s="217" t="s">
        <v>2467</v>
      </c>
    </row>
    <row r="1336" spans="1:47">
      <c r="A1336" s="5" t="s">
        <v>2463</v>
      </c>
      <c r="B1336" s="216" t="s">
        <v>2287</v>
      </c>
      <c r="C1336" s="13" t="s">
        <v>2555</v>
      </c>
      <c r="E1336" s="216" t="s">
        <v>2333</v>
      </c>
      <c r="M1336" t="s">
        <v>60</v>
      </c>
      <c r="N1336" t="s">
        <v>42</v>
      </c>
      <c r="Y1336" t="s">
        <v>43</v>
      </c>
      <c r="Z1336" s="218">
        <v>900</v>
      </c>
      <c r="AA1336" t="s">
        <v>1656</v>
      </c>
      <c r="AB1336">
        <v>9</v>
      </c>
      <c r="AC1336" t="s">
        <v>2064</v>
      </c>
      <c r="AD1336" s="205">
        <v>1</v>
      </c>
      <c r="AF1336" t="s">
        <v>42</v>
      </c>
      <c r="AJ1336" t="s">
        <v>42</v>
      </c>
      <c r="AM1336" t="s">
        <v>46</v>
      </c>
      <c r="AN1336" s="13" t="s">
        <v>2338</v>
      </c>
      <c r="AP1336" s="217" t="s">
        <v>2465</v>
      </c>
      <c r="AR1336" t="s">
        <v>49</v>
      </c>
      <c r="AT1336" s="217" t="s">
        <v>143</v>
      </c>
      <c r="AU1336" s="217" t="s">
        <v>2468</v>
      </c>
    </row>
    <row r="1337" spans="1:47">
      <c r="A1337" s="5" t="s">
        <v>2463</v>
      </c>
      <c r="B1337" s="216" t="s">
        <v>2288</v>
      </c>
      <c r="C1337" s="13" t="s">
        <v>2555</v>
      </c>
      <c r="E1337" s="216" t="s">
        <v>2333</v>
      </c>
      <c r="M1337" t="s">
        <v>60</v>
      </c>
      <c r="N1337" t="s">
        <v>42</v>
      </c>
      <c r="Y1337" t="s">
        <v>43</v>
      </c>
      <c r="Z1337" s="218">
        <v>900</v>
      </c>
      <c r="AA1337" t="s">
        <v>1656</v>
      </c>
      <c r="AB1337">
        <v>9</v>
      </c>
      <c r="AC1337" t="s">
        <v>2064</v>
      </c>
      <c r="AD1337" s="205">
        <v>3</v>
      </c>
      <c r="AF1337" t="s">
        <v>42</v>
      </c>
      <c r="AJ1337" t="s">
        <v>42</v>
      </c>
      <c r="AM1337" t="s">
        <v>46</v>
      </c>
      <c r="AN1337" s="13" t="s">
        <v>2338</v>
      </c>
      <c r="AP1337" s="217" t="s">
        <v>2465</v>
      </c>
      <c r="AR1337" t="s">
        <v>49</v>
      </c>
      <c r="AT1337" s="217" t="s">
        <v>143</v>
      </c>
      <c r="AU1337" s="217" t="s">
        <v>2469</v>
      </c>
    </row>
    <row r="1338" spans="1:47">
      <c r="A1338" s="5" t="s">
        <v>2463</v>
      </c>
      <c r="B1338" s="216" t="s">
        <v>2289</v>
      </c>
      <c r="C1338" s="13" t="s">
        <v>2556</v>
      </c>
      <c r="E1338" s="216" t="s">
        <v>2333</v>
      </c>
      <c r="M1338" t="s">
        <v>60</v>
      </c>
      <c r="N1338" t="s">
        <v>42</v>
      </c>
      <c r="Y1338" t="s">
        <v>43</v>
      </c>
      <c r="Z1338" s="218">
        <v>900</v>
      </c>
      <c r="AA1338" t="s">
        <v>1656</v>
      </c>
      <c r="AB1338">
        <v>9</v>
      </c>
      <c r="AC1338" t="s">
        <v>2064</v>
      </c>
      <c r="AD1338" s="205">
        <v>8</v>
      </c>
      <c r="AF1338" t="s">
        <v>42</v>
      </c>
      <c r="AJ1338" t="s">
        <v>42</v>
      </c>
      <c r="AM1338" t="s">
        <v>46</v>
      </c>
      <c r="AN1338" s="13" t="s">
        <v>2338</v>
      </c>
      <c r="AP1338" s="217" t="s">
        <v>2465</v>
      </c>
      <c r="AR1338" t="s">
        <v>49</v>
      </c>
      <c r="AT1338" s="217" t="s">
        <v>155</v>
      </c>
      <c r="AU1338" s="217" t="s">
        <v>2464</v>
      </c>
    </row>
    <row r="1339" spans="1:47">
      <c r="A1339" s="5" t="s">
        <v>2463</v>
      </c>
      <c r="B1339" s="216" t="s">
        <v>2290</v>
      </c>
      <c r="C1339" s="13" t="s">
        <v>2556</v>
      </c>
      <c r="E1339" s="216" t="s">
        <v>2333</v>
      </c>
      <c r="M1339" t="s">
        <v>60</v>
      </c>
      <c r="N1339" t="s">
        <v>42</v>
      </c>
      <c r="Y1339" t="s">
        <v>43</v>
      </c>
      <c r="Z1339" s="218">
        <v>900</v>
      </c>
      <c r="AA1339" t="s">
        <v>1656</v>
      </c>
      <c r="AB1339">
        <v>9</v>
      </c>
      <c r="AC1339" t="s">
        <v>2064</v>
      </c>
      <c r="AD1339" s="205">
        <v>6</v>
      </c>
      <c r="AF1339" t="s">
        <v>42</v>
      </c>
      <c r="AJ1339" t="s">
        <v>42</v>
      </c>
      <c r="AM1339" t="s">
        <v>46</v>
      </c>
      <c r="AN1339" s="13" t="s">
        <v>2338</v>
      </c>
      <c r="AP1339" s="217" t="s">
        <v>2465</v>
      </c>
      <c r="AR1339" t="s">
        <v>49</v>
      </c>
      <c r="AT1339" s="217" t="s">
        <v>155</v>
      </c>
      <c r="AU1339" s="217" t="s">
        <v>2466</v>
      </c>
    </row>
    <row r="1340" spans="1:47">
      <c r="A1340" s="5" t="s">
        <v>2463</v>
      </c>
      <c r="B1340" s="216" t="s">
        <v>2291</v>
      </c>
      <c r="C1340" s="13" t="s">
        <v>2556</v>
      </c>
      <c r="E1340" s="216" t="s">
        <v>2333</v>
      </c>
      <c r="M1340" t="s">
        <v>60</v>
      </c>
      <c r="N1340" t="s">
        <v>42</v>
      </c>
      <c r="Y1340" t="s">
        <v>43</v>
      </c>
      <c r="Z1340" s="218">
        <v>900</v>
      </c>
      <c r="AA1340" t="s">
        <v>1656</v>
      </c>
      <c r="AB1340">
        <v>9</v>
      </c>
      <c r="AC1340" t="s">
        <v>2064</v>
      </c>
      <c r="AD1340" s="205">
        <v>2</v>
      </c>
      <c r="AF1340" t="s">
        <v>42</v>
      </c>
      <c r="AJ1340" t="s">
        <v>42</v>
      </c>
      <c r="AM1340" t="s">
        <v>46</v>
      </c>
      <c r="AN1340" s="13" t="s">
        <v>2338</v>
      </c>
      <c r="AP1340" s="217" t="s">
        <v>2465</v>
      </c>
      <c r="AR1340" t="s">
        <v>49</v>
      </c>
      <c r="AT1340" s="217" t="s">
        <v>155</v>
      </c>
      <c r="AU1340" s="217" t="s">
        <v>2467</v>
      </c>
    </row>
    <row r="1341" spans="1:47">
      <c r="A1341" s="5" t="s">
        <v>2463</v>
      </c>
      <c r="B1341" s="216" t="s">
        <v>2292</v>
      </c>
      <c r="C1341" s="13" t="s">
        <v>2556</v>
      </c>
      <c r="E1341" s="216" t="s">
        <v>2333</v>
      </c>
      <c r="M1341" t="s">
        <v>60</v>
      </c>
      <c r="N1341" t="s">
        <v>42</v>
      </c>
      <c r="Y1341" t="s">
        <v>43</v>
      </c>
      <c r="Z1341" s="218">
        <v>900</v>
      </c>
      <c r="AA1341" t="s">
        <v>1656</v>
      </c>
      <c r="AB1341">
        <v>9</v>
      </c>
      <c r="AC1341" t="s">
        <v>2064</v>
      </c>
      <c r="AD1341" s="205">
        <v>1</v>
      </c>
      <c r="AF1341" t="s">
        <v>42</v>
      </c>
      <c r="AJ1341" t="s">
        <v>42</v>
      </c>
      <c r="AM1341" t="s">
        <v>46</v>
      </c>
      <c r="AN1341" s="13" t="s">
        <v>2338</v>
      </c>
      <c r="AP1341" s="217" t="s">
        <v>2465</v>
      </c>
      <c r="AR1341" t="s">
        <v>49</v>
      </c>
      <c r="AT1341" s="217" t="s">
        <v>155</v>
      </c>
      <c r="AU1341" s="217" t="s">
        <v>2468</v>
      </c>
    </row>
    <row r="1342" spans="1:47">
      <c r="A1342" s="5" t="s">
        <v>2463</v>
      </c>
      <c r="B1342" s="216" t="s">
        <v>2293</v>
      </c>
      <c r="C1342" s="13" t="s">
        <v>2556</v>
      </c>
      <c r="E1342" s="216" t="s">
        <v>2333</v>
      </c>
      <c r="M1342" t="s">
        <v>60</v>
      </c>
      <c r="N1342" t="s">
        <v>42</v>
      </c>
      <c r="Y1342" t="s">
        <v>43</v>
      </c>
      <c r="Z1342" s="218">
        <v>900</v>
      </c>
      <c r="AA1342" t="s">
        <v>1656</v>
      </c>
      <c r="AB1342">
        <v>9</v>
      </c>
      <c r="AC1342" t="s">
        <v>2064</v>
      </c>
      <c r="AD1342" s="205">
        <v>3</v>
      </c>
      <c r="AF1342" t="s">
        <v>42</v>
      </c>
      <c r="AJ1342" t="s">
        <v>42</v>
      </c>
      <c r="AM1342" t="s">
        <v>46</v>
      </c>
      <c r="AN1342" s="13" t="s">
        <v>2338</v>
      </c>
      <c r="AP1342" s="217" t="s">
        <v>2465</v>
      </c>
      <c r="AR1342" t="s">
        <v>49</v>
      </c>
      <c r="AT1342" s="217" t="s">
        <v>155</v>
      </c>
      <c r="AU1342" s="217" t="s">
        <v>2469</v>
      </c>
    </row>
    <row r="1343" spans="1:47">
      <c r="A1343" s="5" t="s">
        <v>2470</v>
      </c>
      <c r="B1343" s="216" t="s">
        <v>2294</v>
      </c>
      <c r="C1343" s="13" t="s">
        <v>2557</v>
      </c>
      <c r="E1343" s="216" t="s">
        <v>2333</v>
      </c>
      <c r="M1343" t="s">
        <v>60</v>
      </c>
      <c r="N1343" t="s">
        <v>42</v>
      </c>
      <c r="Y1343" t="s">
        <v>43</v>
      </c>
      <c r="Z1343" s="218">
        <v>900</v>
      </c>
      <c r="AA1343" t="s">
        <v>1656</v>
      </c>
      <c r="AB1343">
        <v>9</v>
      </c>
      <c r="AC1343" t="s">
        <v>2064</v>
      </c>
      <c r="AD1343" s="205">
        <v>7</v>
      </c>
      <c r="AF1343" t="s">
        <v>42</v>
      </c>
      <c r="AJ1343" t="s">
        <v>42</v>
      </c>
      <c r="AM1343" t="s">
        <v>46</v>
      </c>
      <c r="AN1343" s="13" t="s">
        <v>2338</v>
      </c>
      <c r="AP1343" s="217" t="s">
        <v>2465</v>
      </c>
      <c r="AR1343" t="s">
        <v>49</v>
      </c>
      <c r="AT1343" s="217" t="s">
        <v>2471</v>
      </c>
      <c r="AU1343" s="217" t="s">
        <v>2464</v>
      </c>
    </row>
    <row r="1344" spans="1:47">
      <c r="A1344" s="5" t="s">
        <v>2470</v>
      </c>
      <c r="B1344" s="216" t="s">
        <v>2295</v>
      </c>
      <c r="C1344" s="13" t="s">
        <v>2557</v>
      </c>
      <c r="E1344" s="216" t="s">
        <v>2333</v>
      </c>
      <c r="M1344" t="s">
        <v>60</v>
      </c>
      <c r="N1344" t="s">
        <v>42</v>
      </c>
      <c r="Y1344" t="s">
        <v>43</v>
      </c>
      <c r="Z1344" s="218">
        <v>900</v>
      </c>
      <c r="AA1344" t="s">
        <v>1656</v>
      </c>
      <c r="AB1344">
        <v>9</v>
      </c>
      <c r="AC1344" t="s">
        <v>2064</v>
      </c>
      <c r="AD1344" s="205">
        <v>8</v>
      </c>
      <c r="AF1344" t="s">
        <v>42</v>
      </c>
      <c r="AJ1344" t="s">
        <v>42</v>
      </c>
      <c r="AM1344" t="s">
        <v>46</v>
      </c>
      <c r="AN1344" s="13" t="s">
        <v>2338</v>
      </c>
      <c r="AP1344" s="217" t="s">
        <v>2465</v>
      </c>
      <c r="AR1344" t="s">
        <v>49</v>
      </c>
      <c r="AT1344" s="217" t="s">
        <v>2471</v>
      </c>
      <c r="AU1344" s="217" t="s">
        <v>2466</v>
      </c>
    </row>
    <row r="1345" spans="1:47">
      <c r="A1345" s="5" t="s">
        <v>2470</v>
      </c>
      <c r="B1345" s="216" t="s">
        <v>2296</v>
      </c>
      <c r="C1345" s="13" t="s">
        <v>2557</v>
      </c>
      <c r="E1345" s="216" t="s">
        <v>2333</v>
      </c>
      <c r="M1345" t="s">
        <v>60</v>
      </c>
      <c r="N1345" t="s">
        <v>42</v>
      </c>
      <c r="Y1345" t="s">
        <v>43</v>
      </c>
      <c r="Z1345" s="218">
        <v>900</v>
      </c>
      <c r="AA1345" t="s">
        <v>1656</v>
      </c>
      <c r="AB1345">
        <v>9</v>
      </c>
      <c r="AC1345" t="s">
        <v>2064</v>
      </c>
      <c r="AD1345" s="205">
        <v>2</v>
      </c>
      <c r="AF1345" t="s">
        <v>42</v>
      </c>
      <c r="AJ1345" t="s">
        <v>42</v>
      </c>
      <c r="AM1345" t="s">
        <v>46</v>
      </c>
      <c r="AN1345" s="13" t="s">
        <v>2338</v>
      </c>
      <c r="AP1345" s="217" t="s">
        <v>2465</v>
      </c>
      <c r="AR1345" t="s">
        <v>49</v>
      </c>
      <c r="AT1345" s="217" t="s">
        <v>2471</v>
      </c>
      <c r="AU1345" s="217" t="s">
        <v>2472</v>
      </c>
    </row>
    <row r="1346" spans="1:47">
      <c r="A1346" s="5" t="s">
        <v>2470</v>
      </c>
      <c r="B1346" s="216" t="s">
        <v>2297</v>
      </c>
      <c r="C1346" s="13" t="s">
        <v>2557</v>
      </c>
      <c r="E1346" s="216" t="s">
        <v>2333</v>
      </c>
      <c r="M1346" t="s">
        <v>60</v>
      </c>
      <c r="N1346" t="s">
        <v>42</v>
      </c>
      <c r="Y1346" t="s">
        <v>43</v>
      </c>
      <c r="Z1346" s="218">
        <v>900</v>
      </c>
      <c r="AA1346" t="s">
        <v>1656</v>
      </c>
      <c r="AB1346">
        <v>9</v>
      </c>
      <c r="AC1346" t="s">
        <v>2064</v>
      </c>
      <c r="AD1346" s="205">
        <v>1</v>
      </c>
      <c r="AF1346" t="s">
        <v>42</v>
      </c>
      <c r="AJ1346" t="s">
        <v>42</v>
      </c>
      <c r="AM1346" t="s">
        <v>46</v>
      </c>
      <c r="AN1346" s="13" t="s">
        <v>2338</v>
      </c>
      <c r="AP1346" s="217" t="s">
        <v>2465</v>
      </c>
      <c r="AR1346" t="s">
        <v>49</v>
      </c>
      <c r="AT1346" s="217" t="s">
        <v>2471</v>
      </c>
      <c r="AU1346" s="217" t="s">
        <v>2467</v>
      </c>
    </row>
    <row r="1347" spans="1:47">
      <c r="A1347" s="5" t="s">
        <v>2470</v>
      </c>
      <c r="B1347" s="216" t="s">
        <v>2298</v>
      </c>
      <c r="C1347" s="13" t="s">
        <v>2557</v>
      </c>
      <c r="E1347" s="216" t="s">
        <v>2333</v>
      </c>
      <c r="M1347" t="s">
        <v>60</v>
      </c>
      <c r="N1347" t="s">
        <v>42</v>
      </c>
      <c r="Y1347" t="s">
        <v>43</v>
      </c>
      <c r="Z1347" s="218">
        <v>900</v>
      </c>
      <c r="AA1347" t="s">
        <v>1656</v>
      </c>
      <c r="AB1347">
        <v>9</v>
      </c>
      <c r="AC1347" t="s">
        <v>2064</v>
      </c>
      <c r="AD1347" s="205">
        <v>2</v>
      </c>
      <c r="AF1347" t="s">
        <v>42</v>
      </c>
      <c r="AJ1347" t="s">
        <v>42</v>
      </c>
      <c r="AM1347" t="s">
        <v>46</v>
      </c>
      <c r="AN1347" s="13" t="s">
        <v>2338</v>
      </c>
      <c r="AP1347" s="217" t="s">
        <v>2465</v>
      </c>
      <c r="AR1347" t="s">
        <v>49</v>
      </c>
      <c r="AT1347" s="217" t="s">
        <v>2471</v>
      </c>
      <c r="AU1347" s="217" t="s">
        <v>2473</v>
      </c>
    </row>
    <row r="1348" spans="1:47">
      <c r="A1348" s="5" t="s">
        <v>2470</v>
      </c>
      <c r="B1348" s="216" t="s">
        <v>2299</v>
      </c>
      <c r="C1348" s="13" t="s">
        <v>2558</v>
      </c>
      <c r="E1348" s="216" t="s">
        <v>2333</v>
      </c>
      <c r="M1348" t="s">
        <v>60</v>
      </c>
      <c r="N1348" t="s">
        <v>42</v>
      </c>
      <c r="Y1348" t="s">
        <v>43</v>
      </c>
      <c r="Z1348" s="218">
        <v>900</v>
      </c>
      <c r="AA1348" t="s">
        <v>1656</v>
      </c>
      <c r="AB1348">
        <v>9</v>
      </c>
      <c r="AC1348" t="s">
        <v>2064</v>
      </c>
      <c r="AD1348" s="205">
        <v>7</v>
      </c>
      <c r="AF1348" t="s">
        <v>42</v>
      </c>
      <c r="AJ1348" t="s">
        <v>42</v>
      </c>
      <c r="AM1348" t="s">
        <v>46</v>
      </c>
      <c r="AN1348" s="13" t="s">
        <v>2338</v>
      </c>
      <c r="AP1348" s="217" t="s">
        <v>2465</v>
      </c>
      <c r="AR1348" t="s">
        <v>49</v>
      </c>
      <c r="AT1348" s="217" t="s">
        <v>2474</v>
      </c>
      <c r="AU1348" s="217" t="s">
        <v>2464</v>
      </c>
    </row>
    <row r="1349" spans="1:47">
      <c r="A1349" s="5" t="s">
        <v>2470</v>
      </c>
      <c r="B1349" s="216" t="s">
        <v>2300</v>
      </c>
      <c r="C1349" s="13" t="s">
        <v>2558</v>
      </c>
      <c r="E1349" s="216" t="s">
        <v>2333</v>
      </c>
      <c r="M1349" t="s">
        <v>60</v>
      </c>
      <c r="N1349" t="s">
        <v>42</v>
      </c>
      <c r="Y1349" t="s">
        <v>43</v>
      </c>
      <c r="Z1349" s="218">
        <v>900</v>
      </c>
      <c r="AA1349" t="s">
        <v>1656</v>
      </c>
      <c r="AB1349">
        <v>9</v>
      </c>
      <c r="AC1349" t="s">
        <v>2064</v>
      </c>
      <c r="AD1349" s="205">
        <v>8</v>
      </c>
      <c r="AF1349" t="s">
        <v>42</v>
      </c>
      <c r="AJ1349" t="s">
        <v>42</v>
      </c>
      <c r="AM1349" t="s">
        <v>46</v>
      </c>
      <c r="AN1349" s="13" t="s">
        <v>2338</v>
      </c>
      <c r="AP1349" s="217" t="s">
        <v>2465</v>
      </c>
      <c r="AR1349" t="s">
        <v>49</v>
      </c>
      <c r="AT1349" s="217" t="s">
        <v>2474</v>
      </c>
      <c r="AU1349" s="217" t="s">
        <v>2466</v>
      </c>
    </row>
    <row r="1350" spans="1:47">
      <c r="A1350" s="5" t="s">
        <v>2470</v>
      </c>
      <c r="B1350" s="216" t="s">
        <v>2301</v>
      </c>
      <c r="C1350" s="13" t="s">
        <v>2558</v>
      </c>
      <c r="E1350" s="216" t="s">
        <v>2333</v>
      </c>
      <c r="M1350" t="s">
        <v>60</v>
      </c>
      <c r="N1350" t="s">
        <v>42</v>
      </c>
      <c r="Y1350" t="s">
        <v>43</v>
      </c>
      <c r="Z1350" s="218">
        <v>900</v>
      </c>
      <c r="AA1350" t="s">
        <v>1656</v>
      </c>
      <c r="AB1350">
        <v>9</v>
      </c>
      <c r="AC1350" t="s">
        <v>2064</v>
      </c>
      <c r="AD1350" s="205">
        <v>2</v>
      </c>
      <c r="AF1350" t="s">
        <v>42</v>
      </c>
      <c r="AJ1350" t="s">
        <v>42</v>
      </c>
      <c r="AM1350" t="s">
        <v>46</v>
      </c>
      <c r="AN1350" s="13" t="s">
        <v>2338</v>
      </c>
      <c r="AP1350" s="217" t="s">
        <v>2465</v>
      </c>
      <c r="AR1350" t="s">
        <v>49</v>
      </c>
      <c r="AT1350" s="217" t="s">
        <v>2474</v>
      </c>
      <c r="AU1350" s="217" t="s">
        <v>2472</v>
      </c>
    </row>
    <row r="1351" spans="1:47">
      <c r="A1351" s="5" t="s">
        <v>2470</v>
      </c>
      <c r="B1351" s="216" t="s">
        <v>2302</v>
      </c>
      <c r="C1351" s="13" t="s">
        <v>2558</v>
      </c>
      <c r="E1351" s="216" t="s">
        <v>2333</v>
      </c>
      <c r="M1351" t="s">
        <v>60</v>
      </c>
      <c r="N1351" t="s">
        <v>42</v>
      </c>
      <c r="Y1351" t="s">
        <v>43</v>
      </c>
      <c r="Z1351" s="218">
        <v>900</v>
      </c>
      <c r="AA1351" t="s">
        <v>1656</v>
      </c>
      <c r="AB1351">
        <v>9</v>
      </c>
      <c r="AC1351" t="s">
        <v>2064</v>
      </c>
      <c r="AD1351" s="205">
        <v>1</v>
      </c>
      <c r="AF1351" t="s">
        <v>42</v>
      </c>
      <c r="AJ1351" t="s">
        <v>42</v>
      </c>
      <c r="AM1351" t="s">
        <v>46</v>
      </c>
      <c r="AN1351" s="13" t="s">
        <v>2338</v>
      </c>
      <c r="AP1351" s="217" t="s">
        <v>2465</v>
      </c>
      <c r="AR1351" t="s">
        <v>49</v>
      </c>
      <c r="AT1351" s="217" t="s">
        <v>2474</v>
      </c>
      <c r="AU1351" s="217" t="s">
        <v>2467</v>
      </c>
    </row>
    <row r="1352" spans="1:47">
      <c r="A1352" s="5" t="s">
        <v>2470</v>
      </c>
      <c r="B1352" s="216" t="s">
        <v>2303</v>
      </c>
      <c r="C1352" s="13" t="s">
        <v>2558</v>
      </c>
      <c r="E1352" s="216" t="s">
        <v>2333</v>
      </c>
      <c r="M1352" t="s">
        <v>60</v>
      </c>
      <c r="N1352" t="s">
        <v>42</v>
      </c>
      <c r="Y1352" t="s">
        <v>43</v>
      </c>
      <c r="Z1352" s="218">
        <v>900</v>
      </c>
      <c r="AA1352" t="s">
        <v>1656</v>
      </c>
      <c r="AB1352">
        <v>9</v>
      </c>
      <c r="AC1352" t="s">
        <v>2064</v>
      </c>
      <c r="AD1352" s="205">
        <v>2</v>
      </c>
      <c r="AF1352" t="s">
        <v>42</v>
      </c>
      <c r="AJ1352" t="s">
        <v>42</v>
      </c>
      <c r="AM1352" t="s">
        <v>46</v>
      </c>
      <c r="AN1352" s="13" t="s">
        <v>2338</v>
      </c>
      <c r="AP1352" s="217" t="s">
        <v>2465</v>
      </c>
      <c r="AR1352" t="s">
        <v>49</v>
      </c>
      <c r="AT1352" s="217" t="s">
        <v>2474</v>
      </c>
      <c r="AU1352" s="217" t="s">
        <v>2473</v>
      </c>
    </row>
    <row r="1353" spans="1:47">
      <c r="A1353" s="5" t="s">
        <v>2475</v>
      </c>
      <c r="B1353" s="216" t="s">
        <v>2304</v>
      </c>
      <c r="C1353" s="13" t="s">
        <v>2559</v>
      </c>
      <c r="E1353" s="216" t="s">
        <v>1913</v>
      </c>
      <c r="M1353" t="s">
        <v>60</v>
      </c>
      <c r="N1353" t="s">
        <v>42</v>
      </c>
      <c r="Y1353" t="s">
        <v>43</v>
      </c>
      <c r="Z1353" s="218">
        <v>600</v>
      </c>
      <c r="AA1353" t="s">
        <v>158</v>
      </c>
      <c r="AB1353">
        <v>9</v>
      </c>
      <c r="AC1353" t="s">
        <v>2064</v>
      </c>
      <c r="AD1353" s="205">
        <v>6</v>
      </c>
      <c r="AF1353" t="s">
        <v>42</v>
      </c>
      <c r="AJ1353" t="s">
        <v>42</v>
      </c>
      <c r="AM1353" t="s">
        <v>46</v>
      </c>
      <c r="AN1353" s="13" t="s">
        <v>2338</v>
      </c>
      <c r="AP1353" s="217" t="s">
        <v>2477</v>
      </c>
      <c r="AR1353" t="s">
        <v>49</v>
      </c>
      <c r="AT1353" s="217" t="s">
        <v>2363</v>
      </c>
      <c r="AU1353" s="217" t="s">
        <v>2476</v>
      </c>
    </row>
    <row r="1354" spans="1:47">
      <c r="A1354" s="5" t="s">
        <v>2475</v>
      </c>
      <c r="B1354" s="216" t="s">
        <v>2305</v>
      </c>
      <c r="C1354" s="13" t="s">
        <v>2559</v>
      </c>
      <c r="E1354" s="216" t="s">
        <v>1913</v>
      </c>
      <c r="M1354" t="s">
        <v>60</v>
      </c>
      <c r="N1354" t="s">
        <v>42</v>
      </c>
      <c r="Y1354" t="s">
        <v>43</v>
      </c>
      <c r="Z1354" s="218">
        <v>600</v>
      </c>
      <c r="AA1354" t="s">
        <v>158</v>
      </c>
      <c r="AB1354">
        <v>9</v>
      </c>
      <c r="AC1354" t="s">
        <v>2064</v>
      </c>
      <c r="AD1354" s="205">
        <v>3</v>
      </c>
      <c r="AF1354" t="s">
        <v>42</v>
      </c>
      <c r="AJ1354" t="s">
        <v>42</v>
      </c>
      <c r="AM1354" t="s">
        <v>46</v>
      </c>
      <c r="AN1354" s="13" t="s">
        <v>2338</v>
      </c>
      <c r="AP1354" s="217" t="s">
        <v>2477</v>
      </c>
      <c r="AR1354" t="s">
        <v>49</v>
      </c>
      <c r="AT1354" s="217" t="s">
        <v>2363</v>
      </c>
      <c r="AU1354" s="217" t="s">
        <v>2478</v>
      </c>
    </row>
    <row r="1355" spans="1:47">
      <c r="A1355" s="5" t="s">
        <v>2475</v>
      </c>
      <c r="B1355" s="216" t="s">
        <v>2306</v>
      </c>
      <c r="C1355" s="13" t="s">
        <v>2559</v>
      </c>
      <c r="E1355" s="216" t="s">
        <v>1913</v>
      </c>
      <c r="M1355" t="s">
        <v>60</v>
      </c>
      <c r="N1355" t="s">
        <v>42</v>
      </c>
      <c r="Y1355" t="s">
        <v>43</v>
      </c>
      <c r="Z1355" s="218">
        <v>600</v>
      </c>
      <c r="AA1355" t="s">
        <v>158</v>
      </c>
      <c r="AB1355">
        <v>9</v>
      </c>
      <c r="AC1355" t="s">
        <v>2064</v>
      </c>
      <c r="AD1355" s="205">
        <v>2</v>
      </c>
      <c r="AF1355" t="s">
        <v>42</v>
      </c>
      <c r="AJ1355" t="s">
        <v>42</v>
      </c>
      <c r="AM1355" t="s">
        <v>46</v>
      </c>
      <c r="AN1355" s="13" t="s">
        <v>2338</v>
      </c>
      <c r="AP1355" s="217" t="s">
        <v>2477</v>
      </c>
      <c r="AR1355" t="s">
        <v>49</v>
      </c>
      <c r="AT1355" s="217" t="s">
        <v>2363</v>
      </c>
      <c r="AU1355" s="217" t="s">
        <v>2479</v>
      </c>
    </row>
    <row r="1356" spans="1:47">
      <c r="A1356" s="5" t="s">
        <v>2475</v>
      </c>
      <c r="B1356" s="216" t="s">
        <v>2307</v>
      </c>
      <c r="C1356" s="13" t="s">
        <v>2560</v>
      </c>
      <c r="E1356" s="216" t="s">
        <v>1913</v>
      </c>
      <c r="M1356" t="s">
        <v>60</v>
      </c>
      <c r="N1356" t="s">
        <v>42</v>
      </c>
      <c r="Y1356" t="s">
        <v>43</v>
      </c>
      <c r="Z1356" s="218">
        <v>600</v>
      </c>
      <c r="AA1356" t="s">
        <v>158</v>
      </c>
      <c r="AB1356">
        <v>9</v>
      </c>
      <c r="AC1356" t="s">
        <v>2064</v>
      </c>
      <c r="AD1356" s="205">
        <v>6</v>
      </c>
      <c r="AF1356" t="s">
        <v>42</v>
      </c>
      <c r="AJ1356" t="s">
        <v>42</v>
      </c>
      <c r="AM1356" t="s">
        <v>46</v>
      </c>
      <c r="AN1356" s="13" t="s">
        <v>2338</v>
      </c>
      <c r="AP1356" s="217" t="s">
        <v>2477</v>
      </c>
      <c r="AR1356" t="s">
        <v>49</v>
      </c>
      <c r="AT1356" s="217" t="s">
        <v>2405</v>
      </c>
      <c r="AU1356" s="217" t="s">
        <v>2476</v>
      </c>
    </row>
    <row r="1357" spans="1:47">
      <c r="A1357" s="5" t="s">
        <v>2475</v>
      </c>
      <c r="B1357" s="216" t="s">
        <v>2308</v>
      </c>
      <c r="C1357" s="13" t="s">
        <v>2560</v>
      </c>
      <c r="E1357" s="216" t="s">
        <v>1913</v>
      </c>
      <c r="M1357" t="s">
        <v>60</v>
      </c>
      <c r="N1357" t="s">
        <v>42</v>
      </c>
      <c r="Y1357" t="s">
        <v>43</v>
      </c>
      <c r="Z1357" s="218">
        <v>600</v>
      </c>
      <c r="AA1357" t="s">
        <v>158</v>
      </c>
      <c r="AB1357">
        <v>9</v>
      </c>
      <c r="AC1357" t="s">
        <v>2064</v>
      </c>
      <c r="AD1357" s="205">
        <v>3</v>
      </c>
      <c r="AF1357" t="s">
        <v>42</v>
      </c>
      <c r="AJ1357" t="s">
        <v>42</v>
      </c>
      <c r="AM1357" t="s">
        <v>46</v>
      </c>
      <c r="AN1357" s="13" t="s">
        <v>2338</v>
      </c>
      <c r="AP1357" s="217" t="s">
        <v>2477</v>
      </c>
      <c r="AR1357" t="s">
        <v>49</v>
      </c>
      <c r="AT1357" s="217" t="s">
        <v>2405</v>
      </c>
      <c r="AU1357" s="217" t="s">
        <v>2478</v>
      </c>
    </row>
    <row r="1358" spans="1:47">
      <c r="A1358" s="5" t="s">
        <v>2475</v>
      </c>
      <c r="B1358" s="216" t="s">
        <v>2309</v>
      </c>
      <c r="C1358" s="13" t="s">
        <v>2560</v>
      </c>
      <c r="E1358" s="216" t="s">
        <v>1913</v>
      </c>
      <c r="M1358" t="s">
        <v>60</v>
      </c>
      <c r="N1358" t="s">
        <v>42</v>
      </c>
      <c r="Y1358" t="s">
        <v>43</v>
      </c>
      <c r="Z1358" s="218">
        <v>600</v>
      </c>
      <c r="AA1358" t="s">
        <v>158</v>
      </c>
      <c r="AB1358">
        <v>9</v>
      </c>
      <c r="AC1358" t="s">
        <v>2064</v>
      </c>
      <c r="AD1358" s="205">
        <v>2</v>
      </c>
      <c r="AF1358" t="s">
        <v>42</v>
      </c>
      <c r="AJ1358" t="s">
        <v>42</v>
      </c>
      <c r="AM1358" t="s">
        <v>46</v>
      </c>
      <c r="AN1358" s="13" t="s">
        <v>2338</v>
      </c>
      <c r="AP1358" s="217" t="s">
        <v>2477</v>
      </c>
      <c r="AR1358" t="s">
        <v>49</v>
      </c>
      <c r="AT1358" s="217" t="s">
        <v>2405</v>
      </c>
      <c r="AU1358" s="217" t="s">
        <v>2479</v>
      </c>
    </row>
    <row r="1359" spans="1:47">
      <c r="A1359" s="5" t="s">
        <v>2475</v>
      </c>
      <c r="B1359" s="216" t="s">
        <v>2310</v>
      </c>
      <c r="C1359" s="13" t="s">
        <v>2561</v>
      </c>
      <c r="E1359" s="216" t="s">
        <v>1913</v>
      </c>
      <c r="M1359" t="s">
        <v>60</v>
      </c>
      <c r="N1359" t="s">
        <v>42</v>
      </c>
      <c r="Y1359" t="s">
        <v>43</v>
      </c>
      <c r="Z1359" s="218">
        <v>600</v>
      </c>
      <c r="AA1359" t="s">
        <v>158</v>
      </c>
      <c r="AB1359">
        <v>9</v>
      </c>
      <c r="AC1359" t="s">
        <v>2064</v>
      </c>
      <c r="AD1359" s="205">
        <v>6</v>
      </c>
      <c r="AF1359" t="s">
        <v>42</v>
      </c>
      <c r="AJ1359" t="s">
        <v>42</v>
      </c>
      <c r="AM1359" t="s">
        <v>46</v>
      </c>
      <c r="AN1359" s="13" t="s">
        <v>2338</v>
      </c>
      <c r="AP1359" s="217" t="s">
        <v>2477</v>
      </c>
      <c r="AR1359" t="s">
        <v>49</v>
      </c>
      <c r="AT1359" s="217" t="s">
        <v>2365</v>
      </c>
      <c r="AU1359" s="217" t="s">
        <v>2476</v>
      </c>
    </row>
    <row r="1360" spans="1:47">
      <c r="A1360" s="5" t="s">
        <v>2475</v>
      </c>
      <c r="B1360" s="216" t="s">
        <v>2311</v>
      </c>
      <c r="C1360" s="13" t="s">
        <v>2561</v>
      </c>
      <c r="E1360" s="216" t="s">
        <v>1913</v>
      </c>
      <c r="M1360" t="s">
        <v>60</v>
      </c>
      <c r="N1360" t="s">
        <v>42</v>
      </c>
      <c r="Y1360" t="s">
        <v>43</v>
      </c>
      <c r="Z1360" s="218">
        <v>600</v>
      </c>
      <c r="AA1360" t="s">
        <v>158</v>
      </c>
      <c r="AB1360">
        <v>9</v>
      </c>
      <c r="AC1360" t="s">
        <v>2064</v>
      </c>
      <c r="AD1360" s="205">
        <v>4</v>
      </c>
      <c r="AF1360" t="s">
        <v>42</v>
      </c>
      <c r="AJ1360" t="s">
        <v>42</v>
      </c>
      <c r="AM1360" t="s">
        <v>46</v>
      </c>
      <c r="AN1360" s="13" t="s">
        <v>2338</v>
      </c>
      <c r="AP1360" s="217" t="s">
        <v>2477</v>
      </c>
      <c r="AR1360" t="s">
        <v>49</v>
      </c>
      <c r="AT1360" s="217" t="s">
        <v>2365</v>
      </c>
      <c r="AU1360" s="217" t="s">
        <v>2478</v>
      </c>
    </row>
    <row r="1361" spans="1:47">
      <c r="A1361" s="5" t="s">
        <v>2475</v>
      </c>
      <c r="B1361" s="216" t="s">
        <v>2312</v>
      </c>
      <c r="C1361" s="13" t="s">
        <v>2561</v>
      </c>
      <c r="E1361" s="216" t="s">
        <v>1913</v>
      </c>
      <c r="M1361" t="s">
        <v>60</v>
      </c>
      <c r="N1361" t="s">
        <v>42</v>
      </c>
      <c r="Y1361" t="s">
        <v>43</v>
      </c>
      <c r="Z1361" s="218">
        <v>600</v>
      </c>
      <c r="AA1361" t="s">
        <v>158</v>
      </c>
      <c r="AB1361">
        <v>9</v>
      </c>
      <c r="AC1361" t="s">
        <v>2064</v>
      </c>
      <c r="AD1361" s="205">
        <v>2</v>
      </c>
      <c r="AF1361" t="s">
        <v>42</v>
      </c>
      <c r="AJ1361" t="s">
        <v>42</v>
      </c>
      <c r="AM1361" t="s">
        <v>46</v>
      </c>
      <c r="AN1361" s="13" t="s">
        <v>2338</v>
      </c>
      <c r="AP1361" s="217" t="s">
        <v>2477</v>
      </c>
      <c r="AR1361" t="s">
        <v>49</v>
      </c>
      <c r="AT1361" s="217" t="s">
        <v>2365</v>
      </c>
      <c r="AU1361" s="217" t="s">
        <v>2479</v>
      </c>
    </row>
    <row r="1362" spans="1:47">
      <c r="A1362" s="5" t="s">
        <v>2475</v>
      </c>
      <c r="B1362" s="216" t="s">
        <v>2313</v>
      </c>
      <c r="C1362" s="13" t="s">
        <v>2562</v>
      </c>
      <c r="E1362" s="216" t="s">
        <v>1913</v>
      </c>
      <c r="M1362" t="s">
        <v>60</v>
      </c>
      <c r="N1362" t="s">
        <v>42</v>
      </c>
      <c r="Y1362" t="s">
        <v>43</v>
      </c>
      <c r="Z1362" s="218">
        <v>600</v>
      </c>
      <c r="AA1362" t="s">
        <v>158</v>
      </c>
      <c r="AB1362">
        <v>9</v>
      </c>
      <c r="AC1362" t="s">
        <v>2064</v>
      </c>
      <c r="AD1362" s="205">
        <v>6</v>
      </c>
      <c r="AF1362" t="s">
        <v>42</v>
      </c>
      <c r="AJ1362" t="s">
        <v>42</v>
      </c>
      <c r="AM1362" t="s">
        <v>46</v>
      </c>
      <c r="AN1362" s="13" t="s">
        <v>2338</v>
      </c>
      <c r="AP1362" s="217" t="s">
        <v>2477</v>
      </c>
      <c r="AR1362" t="s">
        <v>49</v>
      </c>
      <c r="AT1362" s="217" t="s">
        <v>155</v>
      </c>
      <c r="AU1362" s="217" t="s">
        <v>2476</v>
      </c>
    </row>
    <row r="1363" spans="1:47">
      <c r="A1363" s="5" t="s">
        <v>2475</v>
      </c>
      <c r="B1363" s="216" t="s">
        <v>2314</v>
      </c>
      <c r="C1363" s="13" t="s">
        <v>2562</v>
      </c>
      <c r="E1363" s="216" t="s">
        <v>1913</v>
      </c>
      <c r="M1363" t="s">
        <v>60</v>
      </c>
      <c r="N1363" t="s">
        <v>42</v>
      </c>
      <c r="Y1363" t="s">
        <v>43</v>
      </c>
      <c r="Z1363" s="218">
        <v>600</v>
      </c>
      <c r="AA1363" t="s">
        <v>158</v>
      </c>
      <c r="AB1363">
        <v>9</v>
      </c>
      <c r="AC1363" t="s">
        <v>2064</v>
      </c>
      <c r="AD1363" s="205">
        <v>4</v>
      </c>
      <c r="AF1363" t="s">
        <v>42</v>
      </c>
      <c r="AJ1363" t="s">
        <v>42</v>
      </c>
      <c r="AM1363" t="s">
        <v>46</v>
      </c>
      <c r="AN1363" s="13" t="s">
        <v>2338</v>
      </c>
      <c r="AP1363" s="217" t="s">
        <v>2477</v>
      </c>
      <c r="AR1363" t="s">
        <v>49</v>
      </c>
      <c r="AT1363" s="217" t="s">
        <v>155</v>
      </c>
      <c r="AU1363" s="217" t="s">
        <v>2478</v>
      </c>
    </row>
    <row r="1364" spans="1:47">
      <c r="A1364" s="5" t="s">
        <v>2475</v>
      </c>
      <c r="B1364" s="216" t="s">
        <v>2315</v>
      </c>
      <c r="C1364" s="13" t="s">
        <v>2562</v>
      </c>
      <c r="E1364" s="216" t="s">
        <v>1913</v>
      </c>
      <c r="M1364" t="s">
        <v>60</v>
      </c>
      <c r="N1364" t="s">
        <v>42</v>
      </c>
      <c r="Y1364" t="s">
        <v>43</v>
      </c>
      <c r="Z1364" s="218">
        <v>600</v>
      </c>
      <c r="AA1364" t="s">
        <v>158</v>
      </c>
      <c r="AB1364">
        <v>9</v>
      </c>
      <c r="AC1364" t="s">
        <v>2064</v>
      </c>
      <c r="AD1364" s="205">
        <v>4</v>
      </c>
      <c r="AF1364" t="s">
        <v>42</v>
      </c>
      <c r="AJ1364" t="s">
        <v>42</v>
      </c>
      <c r="AM1364" t="s">
        <v>46</v>
      </c>
      <c r="AN1364" s="13" t="s">
        <v>2338</v>
      </c>
      <c r="AP1364" s="217" t="s">
        <v>2477</v>
      </c>
      <c r="AR1364" t="s">
        <v>49</v>
      </c>
      <c r="AT1364" s="217" t="s">
        <v>155</v>
      </c>
      <c r="AU1364" s="217" t="s">
        <v>2479</v>
      </c>
    </row>
    <row r="1365" spans="1:47">
      <c r="A1365" s="5" t="s">
        <v>2480</v>
      </c>
      <c r="B1365" s="216" t="s">
        <v>2316</v>
      </c>
      <c r="C1365" s="13" t="s">
        <v>2563</v>
      </c>
      <c r="E1365" s="216" t="s">
        <v>1913</v>
      </c>
      <c r="M1365" t="s">
        <v>60</v>
      </c>
      <c r="N1365" t="s">
        <v>42</v>
      </c>
      <c r="Y1365" t="s">
        <v>43</v>
      </c>
      <c r="Z1365" s="218">
        <v>500</v>
      </c>
      <c r="AA1365" t="s">
        <v>158</v>
      </c>
      <c r="AB1365">
        <v>9</v>
      </c>
      <c r="AC1365" t="s">
        <v>2064</v>
      </c>
      <c r="AD1365" s="205">
        <v>7</v>
      </c>
      <c r="AF1365" t="s">
        <v>42</v>
      </c>
      <c r="AJ1365" t="s">
        <v>42</v>
      </c>
      <c r="AM1365" t="s">
        <v>46</v>
      </c>
      <c r="AN1365" s="13" t="s">
        <v>2338</v>
      </c>
      <c r="AP1365" s="217" t="s">
        <v>2477</v>
      </c>
      <c r="AR1365" t="s">
        <v>49</v>
      </c>
      <c r="AT1365" s="217" t="s">
        <v>2481</v>
      </c>
      <c r="AU1365" s="217" t="s">
        <v>2476</v>
      </c>
    </row>
    <row r="1366" spans="1:47">
      <c r="A1366" s="5" t="s">
        <v>2480</v>
      </c>
      <c r="B1366" s="216" t="s">
        <v>2317</v>
      </c>
      <c r="C1366" s="13" t="s">
        <v>2563</v>
      </c>
      <c r="E1366" s="216" t="s">
        <v>1913</v>
      </c>
      <c r="M1366" t="s">
        <v>60</v>
      </c>
      <c r="N1366" t="s">
        <v>42</v>
      </c>
      <c r="Y1366" t="s">
        <v>43</v>
      </c>
      <c r="Z1366" s="218">
        <v>500</v>
      </c>
      <c r="AA1366" t="s">
        <v>158</v>
      </c>
      <c r="AB1366">
        <v>9</v>
      </c>
      <c r="AC1366" t="s">
        <v>2064</v>
      </c>
      <c r="AD1366" s="205">
        <v>3</v>
      </c>
      <c r="AF1366" t="s">
        <v>42</v>
      </c>
      <c r="AJ1366" t="s">
        <v>42</v>
      </c>
      <c r="AM1366" t="s">
        <v>46</v>
      </c>
      <c r="AN1366" s="13" t="s">
        <v>2338</v>
      </c>
      <c r="AP1366" s="217" t="s">
        <v>2477</v>
      </c>
      <c r="AR1366" t="s">
        <v>49</v>
      </c>
      <c r="AT1366" s="217" t="s">
        <v>2481</v>
      </c>
      <c r="AU1366" s="217" t="s">
        <v>2478</v>
      </c>
    </row>
    <row r="1367" spans="1:47">
      <c r="A1367" s="5" t="s">
        <v>2480</v>
      </c>
      <c r="B1367" s="216" t="s">
        <v>2318</v>
      </c>
      <c r="C1367" s="13" t="s">
        <v>2564</v>
      </c>
      <c r="E1367" s="216" t="s">
        <v>1913</v>
      </c>
      <c r="M1367" t="s">
        <v>60</v>
      </c>
      <c r="N1367" t="s">
        <v>42</v>
      </c>
      <c r="Y1367" t="s">
        <v>43</v>
      </c>
      <c r="Z1367" s="218">
        <v>500</v>
      </c>
      <c r="AA1367" t="s">
        <v>158</v>
      </c>
      <c r="AB1367">
        <v>9</v>
      </c>
      <c r="AC1367" t="s">
        <v>2064</v>
      </c>
      <c r="AD1367" s="205">
        <v>7</v>
      </c>
      <c r="AF1367" t="s">
        <v>42</v>
      </c>
      <c r="AJ1367" t="s">
        <v>42</v>
      </c>
      <c r="AM1367" t="s">
        <v>46</v>
      </c>
      <c r="AN1367" s="13" t="s">
        <v>2338</v>
      </c>
      <c r="AP1367" s="217" t="s">
        <v>2477</v>
      </c>
      <c r="AR1367" t="s">
        <v>49</v>
      </c>
      <c r="AT1367" s="217" t="s">
        <v>2482</v>
      </c>
      <c r="AU1367" s="217" t="s">
        <v>2476</v>
      </c>
    </row>
    <row r="1368" spans="1:47">
      <c r="A1368" s="5" t="s">
        <v>2480</v>
      </c>
      <c r="B1368" s="216" t="s">
        <v>2319</v>
      </c>
      <c r="C1368" s="13" t="s">
        <v>2564</v>
      </c>
      <c r="E1368" s="216" t="s">
        <v>1913</v>
      </c>
      <c r="M1368" t="s">
        <v>60</v>
      </c>
      <c r="N1368" t="s">
        <v>42</v>
      </c>
      <c r="Y1368" t="s">
        <v>43</v>
      </c>
      <c r="Z1368" s="218">
        <v>500</v>
      </c>
      <c r="AA1368" t="s">
        <v>158</v>
      </c>
      <c r="AB1368">
        <v>9</v>
      </c>
      <c r="AC1368" t="s">
        <v>2064</v>
      </c>
      <c r="AD1368" s="205">
        <v>3</v>
      </c>
      <c r="AF1368" t="s">
        <v>42</v>
      </c>
      <c r="AJ1368" t="s">
        <v>42</v>
      </c>
      <c r="AM1368" t="s">
        <v>46</v>
      </c>
      <c r="AN1368" s="13" t="s">
        <v>2338</v>
      </c>
      <c r="AP1368" s="217" t="s">
        <v>2477</v>
      </c>
      <c r="AR1368" t="s">
        <v>49</v>
      </c>
      <c r="AT1368" s="217" t="s">
        <v>2482</v>
      </c>
      <c r="AU1368" s="217" t="s">
        <v>2478</v>
      </c>
    </row>
    <row r="1369" spans="1:47">
      <c r="A1369" s="5" t="s">
        <v>2483</v>
      </c>
      <c r="B1369" s="216" t="s">
        <v>2320</v>
      </c>
      <c r="C1369" s="13" t="s">
        <v>2565</v>
      </c>
      <c r="E1369" s="216" t="s">
        <v>1913</v>
      </c>
      <c r="M1369" t="s">
        <v>60</v>
      </c>
      <c r="N1369" t="s">
        <v>42</v>
      </c>
      <c r="Y1369" t="s">
        <v>43</v>
      </c>
      <c r="Z1369" s="220">
        <v>500</v>
      </c>
      <c r="AA1369" t="s">
        <v>158</v>
      </c>
      <c r="AB1369">
        <v>9</v>
      </c>
      <c r="AC1369" t="s">
        <v>2064</v>
      </c>
      <c r="AD1369" s="205">
        <v>7</v>
      </c>
      <c r="AF1369" t="s">
        <v>42</v>
      </c>
      <c r="AJ1369" t="s">
        <v>42</v>
      </c>
      <c r="AM1369" t="s">
        <v>46</v>
      </c>
      <c r="AN1369" s="13" t="s">
        <v>2338</v>
      </c>
      <c r="AP1369" s="217" t="s">
        <v>2477</v>
      </c>
      <c r="AR1369" t="s">
        <v>49</v>
      </c>
      <c r="AT1369" s="217" t="s">
        <v>826</v>
      </c>
      <c r="AU1369" s="217" t="s">
        <v>2484</v>
      </c>
    </row>
    <row r="1370" spans="1:47">
      <c r="A1370" s="5" t="s">
        <v>2483</v>
      </c>
      <c r="B1370" s="216" t="s">
        <v>2321</v>
      </c>
      <c r="C1370" s="13" t="s">
        <v>2565</v>
      </c>
      <c r="E1370" s="216" t="s">
        <v>1913</v>
      </c>
      <c r="M1370" t="s">
        <v>60</v>
      </c>
      <c r="N1370" t="s">
        <v>42</v>
      </c>
      <c r="Y1370" t="s">
        <v>43</v>
      </c>
      <c r="Z1370" s="218">
        <v>500</v>
      </c>
      <c r="AA1370" t="s">
        <v>158</v>
      </c>
      <c r="AB1370">
        <v>9</v>
      </c>
      <c r="AC1370" t="s">
        <v>2064</v>
      </c>
      <c r="AD1370" s="205">
        <v>4</v>
      </c>
      <c r="AF1370" t="s">
        <v>42</v>
      </c>
      <c r="AJ1370" t="s">
        <v>42</v>
      </c>
      <c r="AM1370" t="s">
        <v>46</v>
      </c>
      <c r="AN1370" s="13" t="s">
        <v>2338</v>
      </c>
      <c r="AP1370" s="217" t="s">
        <v>2477</v>
      </c>
      <c r="AR1370" t="s">
        <v>49</v>
      </c>
      <c r="AT1370" s="217" t="s">
        <v>826</v>
      </c>
      <c r="AU1370" s="217" t="s">
        <v>2485</v>
      </c>
    </row>
    <row r="1371" spans="1:47">
      <c r="A1371" s="5" t="s">
        <v>2451</v>
      </c>
      <c r="B1371" s="216" t="s">
        <v>2322</v>
      </c>
      <c r="C1371" s="13" t="s">
        <v>2566</v>
      </c>
      <c r="E1371" s="216" t="s">
        <v>1913</v>
      </c>
      <c r="M1371" t="s">
        <v>60</v>
      </c>
      <c r="N1371" t="s">
        <v>42</v>
      </c>
      <c r="Y1371" t="s">
        <v>43</v>
      </c>
      <c r="Z1371" s="218">
        <v>100</v>
      </c>
      <c r="AA1371" t="s">
        <v>158</v>
      </c>
      <c r="AB1371">
        <v>9</v>
      </c>
      <c r="AC1371" t="s">
        <v>2064</v>
      </c>
      <c r="AD1371" s="205">
        <v>2</v>
      </c>
      <c r="AF1371" t="s">
        <v>42</v>
      </c>
      <c r="AJ1371" t="s">
        <v>42</v>
      </c>
      <c r="AM1371" t="s">
        <v>46</v>
      </c>
      <c r="AN1371" s="13" t="s">
        <v>2338</v>
      </c>
      <c r="AP1371" s="217" t="s">
        <v>2477</v>
      </c>
      <c r="AR1371" t="s">
        <v>49</v>
      </c>
      <c r="AT1371" s="217" t="s">
        <v>2452</v>
      </c>
      <c r="AU1371" s="217" t="s">
        <v>2476</v>
      </c>
    </row>
    <row r="1372" spans="1:47">
      <c r="A1372" s="5" t="s">
        <v>2451</v>
      </c>
      <c r="B1372" s="216" t="s">
        <v>2323</v>
      </c>
      <c r="C1372" s="13" t="s">
        <v>2566</v>
      </c>
      <c r="E1372" s="216" t="s">
        <v>1913</v>
      </c>
      <c r="M1372" t="s">
        <v>60</v>
      </c>
      <c r="N1372" t="s">
        <v>42</v>
      </c>
      <c r="Y1372" t="s">
        <v>43</v>
      </c>
      <c r="Z1372" s="218">
        <v>100</v>
      </c>
      <c r="AA1372" t="s">
        <v>158</v>
      </c>
      <c r="AB1372">
        <v>9</v>
      </c>
      <c r="AC1372" t="s">
        <v>2064</v>
      </c>
      <c r="AD1372" s="205">
        <v>1</v>
      </c>
      <c r="AF1372" t="s">
        <v>42</v>
      </c>
      <c r="AJ1372" t="s">
        <v>42</v>
      </c>
      <c r="AM1372" t="s">
        <v>46</v>
      </c>
      <c r="AN1372" s="13" t="s">
        <v>2338</v>
      </c>
      <c r="AP1372" s="217" t="s">
        <v>2477</v>
      </c>
      <c r="AR1372" t="s">
        <v>49</v>
      </c>
      <c r="AT1372" s="217" t="s">
        <v>2452</v>
      </c>
      <c r="AU1372" s="217" t="s">
        <v>2478</v>
      </c>
    </row>
    <row r="1373" spans="1:47">
      <c r="A1373" s="5" t="s">
        <v>2451</v>
      </c>
      <c r="B1373" s="216" t="s">
        <v>2324</v>
      </c>
      <c r="C1373" s="13" t="s">
        <v>2567</v>
      </c>
      <c r="E1373" s="216" t="s">
        <v>1913</v>
      </c>
      <c r="M1373" t="s">
        <v>60</v>
      </c>
      <c r="N1373" t="s">
        <v>42</v>
      </c>
      <c r="Y1373" t="s">
        <v>43</v>
      </c>
      <c r="Z1373" s="218">
        <v>100</v>
      </c>
      <c r="AA1373" t="s">
        <v>158</v>
      </c>
      <c r="AB1373">
        <v>9</v>
      </c>
      <c r="AC1373" t="s">
        <v>2064</v>
      </c>
      <c r="AD1373" s="205">
        <v>2</v>
      </c>
      <c r="AF1373" t="s">
        <v>42</v>
      </c>
      <c r="AJ1373" t="s">
        <v>42</v>
      </c>
      <c r="AM1373" t="s">
        <v>46</v>
      </c>
      <c r="AN1373" s="13" t="s">
        <v>2338</v>
      </c>
      <c r="AP1373" s="217" t="s">
        <v>2477</v>
      </c>
      <c r="AR1373" t="s">
        <v>49</v>
      </c>
      <c r="AT1373" s="217" t="s">
        <v>2453</v>
      </c>
      <c r="AU1373" s="217" t="s">
        <v>2476</v>
      </c>
    </row>
    <row r="1374" spans="1:47">
      <c r="A1374" s="5" t="s">
        <v>2451</v>
      </c>
      <c r="B1374" s="216" t="s">
        <v>2325</v>
      </c>
      <c r="C1374" s="13" t="s">
        <v>2567</v>
      </c>
      <c r="E1374" s="216" t="s">
        <v>1913</v>
      </c>
      <c r="M1374" t="s">
        <v>60</v>
      </c>
      <c r="N1374" t="s">
        <v>42</v>
      </c>
      <c r="Y1374" t="s">
        <v>43</v>
      </c>
      <c r="Z1374" s="218">
        <v>100</v>
      </c>
      <c r="AA1374" t="s">
        <v>158</v>
      </c>
      <c r="AB1374">
        <v>9</v>
      </c>
      <c r="AC1374" t="s">
        <v>2064</v>
      </c>
      <c r="AD1374" s="205">
        <v>1</v>
      </c>
      <c r="AF1374" t="s">
        <v>42</v>
      </c>
      <c r="AJ1374" t="s">
        <v>42</v>
      </c>
      <c r="AM1374" t="s">
        <v>46</v>
      </c>
      <c r="AN1374" s="13" t="s">
        <v>2338</v>
      </c>
      <c r="AP1374" s="217" t="s">
        <v>2477</v>
      </c>
      <c r="AR1374" t="s">
        <v>49</v>
      </c>
      <c r="AT1374" s="217" t="s">
        <v>2453</v>
      </c>
      <c r="AU1374" s="217" t="s">
        <v>2478</v>
      </c>
    </row>
    <row r="1375" spans="1:47">
      <c r="A1375" s="5" t="s">
        <v>2454</v>
      </c>
      <c r="B1375" s="216" t="s">
        <v>2326</v>
      </c>
      <c r="C1375" s="13" t="s">
        <v>2568</v>
      </c>
      <c r="E1375" s="216" t="s">
        <v>1913</v>
      </c>
      <c r="M1375" t="s">
        <v>60</v>
      </c>
      <c r="N1375" t="s">
        <v>42</v>
      </c>
      <c r="Y1375" t="s">
        <v>43</v>
      </c>
      <c r="Z1375" s="218">
        <v>300</v>
      </c>
      <c r="AA1375" t="s">
        <v>158</v>
      </c>
      <c r="AB1375">
        <v>9</v>
      </c>
      <c r="AC1375" t="s">
        <v>2064</v>
      </c>
      <c r="AD1375" s="205">
        <v>3</v>
      </c>
      <c r="AF1375" t="s">
        <v>42</v>
      </c>
      <c r="AJ1375" t="s">
        <v>42</v>
      </c>
      <c r="AM1375" t="s">
        <v>46</v>
      </c>
      <c r="AN1375" s="13" t="s">
        <v>2338</v>
      </c>
      <c r="AP1375" s="217" t="s">
        <v>2477</v>
      </c>
      <c r="AR1375" t="s">
        <v>49</v>
      </c>
      <c r="AT1375" s="217" t="s">
        <v>37</v>
      </c>
      <c r="AU1375" s="217" t="s">
        <v>2476</v>
      </c>
    </row>
    <row r="1376" spans="1:47">
      <c r="A1376" s="5" t="s">
        <v>2454</v>
      </c>
      <c r="B1376" s="216" t="s">
        <v>2327</v>
      </c>
      <c r="C1376" s="13" t="s">
        <v>2568</v>
      </c>
      <c r="E1376" s="216" t="s">
        <v>1913</v>
      </c>
      <c r="M1376" t="s">
        <v>60</v>
      </c>
      <c r="N1376" t="s">
        <v>42</v>
      </c>
      <c r="Y1376" t="s">
        <v>43</v>
      </c>
      <c r="Z1376" s="218">
        <v>300</v>
      </c>
      <c r="AA1376" t="s">
        <v>158</v>
      </c>
      <c r="AB1376">
        <v>9</v>
      </c>
      <c r="AC1376" t="s">
        <v>2064</v>
      </c>
      <c r="AD1376" s="205">
        <v>2</v>
      </c>
      <c r="AF1376" t="s">
        <v>42</v>
      </c>
      <c r="AJ1376" t="s">
        <v>42</v>
      </c>
      <c r="AM1376" t="s">
        <v>46</v>
      </c>
      <c r="AN1376" s="13" t="s">
        <v>2338</v>
      </c>
      <c r="AP1376" s="217" t="s">
        <v>2477</v>
      </c>
      <c r="AR1376" t="s">
        <v>49</v>
      </c>
      <c r="AT1376" s="217" t="s">
        <v>37</v>
      </c>
      <c r="AU1376" s="217" t="s">
        <v>2478</v>
      </c>
    </row>
    <row r="1377" spans="1:47">
      <c r="A1377" s="5" t="s">
        <v>2454</v>
      </c>
      <c r="B1377" s="216" t="s">
        <v>2328</v>
      </c>
      <c r="C1377" s="13" t="s">
        <v>2569</v>
      </c>
      <c r="E1377" s="216" t="s">
        <v>1913</v>
      </c>
      <c r="M1377" t="s">
        <v>60</v>
      </c>
      <c r="N1377" t="s">
        <v>42</v>
      </c>
      <c r="Y1377" t="s">
        <v>43</v>
      </c>
      <c r="Z1377" s="218">
        <v>300</v>
      </c>
      <c r="AA1377" t="s">
        <v>158</v>
      </c>
      <c r="AB1377">
        <v>9</v>
      </c>
      <c r="AC1377" t="s">
        <v>2064</v>
      </c>
      <c r="AD1377" s="205">
        <v>4</v>
      </c>
      <c r="AF1377" t="s">
        <v>42</v>
      </c>
      <c r="AJ1377" t="s">
        <v>42</v>
      </c>
      <c r="AM1377" t="s">
        <v>46</v>
      </c>
      <c r="AN1377" s="13" t="s">
        <v>2338</v>
      </c>
      <c r="AP1377" s="217" t="s">
        <v>2477</v>
      </c>
      <c r="AR1377" t="s">
        <v>49</v>
      </c>
      <c r="AT1377" s="217" t="s">
        <v>2486</v>
      </c>
      <c r="AU1377" s="217" t="s">
        <v>2476</v>
      </c>
    </row>
    <row r="1378" spans="1:47">
      <c r="A1378" s="5" t="s">
        <v>2454</v>
      </c>
      <c r="B1378" s="216" t="s">
        <v>2329</v>
      </c>
      <c r="C1378" s="13" t="s">
        <v>2569</v>
      </c>
      <c r="E1378" s="216" t="s">
        <v>1913</v>
      </c>
      <c r="M1378" t="s">
        <v>60</v>
      </c>
      <c r="N1378" t="s">
        <v>42</v>
      </c>
      <c r="Y1378" t="s">
        <v>43</v>
      </c>
      <c r="Z1378" s="218">
        <v>300</v>
      </c>
      <c r="AA1378" t="s">
        <v>158</v>
      </c>
      <c r="AB1378">
        <v>9</v>
      </c>
      <c r="AC1378" t="s">
        <v>2064</v>
      </c>
      <c r="AD1378" s="205">
        <v>2</v>
      </c>
      <c r="AF1378" t="s">
        <v>42</v>
      </c>
      <c r="AJ1378" t="s">
        <v>42</v>
      </c>
      <c r="AM1378" t="s">
        <v>46</v>
      </c>
      <c r="AN1378" s="13" t="s">
        <v>2338</v>
      </c>
      <c r="AP1378" s="217" t="s">
        <v>2477</v>
      </c>
      <c r="AR1378" t="s">
        <v>49</v>
      </c>
      <c r="AT1378" s="217" t="s">
        <v>2486</v>
      </c>
      <c r="AU1378" s="217" t="s">
        <v>2478</v>
      </c>
    </row>
    <row r="1379" spans="1:47" s="14" customFormat="1">
      <c r="A1379" s="14">
        <v>20221118</v>
      </c>
      <c r="B1379" s="226"/>
      <c r="C1379" s="211"/>
      <c r="E1379" s="226"/>
      <c r="Z1379" s="227"/>
      <c r="AD1379" s="223"/>
      <c r="AE1379" s="223"/>
      <c r="AH1379" s="15"/>
      <c r="AI1379" s="15"/>
      <c r="AK1379" s="15"/>
      <c r="AL1379" s="15"/>
      <c r="AN1379" s="211"/>
      <c r="AP1379" s="227"/>
      <c r="AT1379" s="227"/>
      <c r="AU1379" s="227"/>
    </row>
    <row r="1380" spans="1:47">
      <c r="B1380" t="s">
        <v>2586</v>
      </c>
      <c r="C1380" s="13" t="s">
        <v>2590</v>
      </c>
      <c r="M1380" t="s">
        <v>60</v>
      </c>
      <c r="N1380" t="s">
        <v>42</v>
      </c>
      <c r="Z1380">
        <v>800</v>
      </c>
      <c r="AA1380" t="s">
        <v>158</v>
      </c>
      <c r="AB1380">
        <v>9</v>
      </c>
      <c r="AC1380" t="s">
        <v>45</v>
      </c>
      <c r="AD1380" s="205">
        <v>11</v>
      </c>
      <c r="AF1380" t="s">
        <v>42</v>
      </c>
      <c r="AJ1380" t="s">
        <v>42</v>
      </c>
      <c r="AM1380" t="s">
        <v>46</v>
      </c>
      <c r="AN1380" s="13" t="s">
        <v>2591</v>
      </c>
      <c r="AR1380" t="s">
        <v>49</v>
      </c>
    </row>
    <row r="1381" spans="1:47">
      <c r="B1381" t="s">
        <v>2587</v>
      </c>
      <c r="C1381" s="13" t="s">
        <v>2590</v>
      </c>
      <c r="M1381" t="s">
        <v>60</v>
      </c>
      <c r="N1381" t="s">
        <v>42</v>
      </c>
      <c r="Z1381">
        <v>800</v>
      </c>
      <c r="AA1381" t="s">
        <v>158</v>
      </c>
      <c r="AB1381">
        <v>9</v>
      </c>
      <c r="AC1381" t="s">
        <v>53</v>
      </c>
      <c r="AD1381" s="205">
        <v>9</v>
      </c>
      <c r="AF1381" t="s">
        <v>42</v>
      </c>
      <c r="AJ1381" t="s">
        <v>42</v>
      </c>
      <c r="AM1381" t="s">
        <v>46</v>
      </c>
      <c r="AN1381" s="13" t="s">
        <v>2591</v>
      </c>
      <c r="AR1381" t="s">
        <v>49</v>
      </c>
    </row>
    <row r="1382" spans="1:47">
      <c r="B1382" t="s">
        <v>2588</v>
      </c>
      <c r="C1382" s="13" t="s">
        <v>2590</v>
      </c>
      <c r="M1382" t="s">
        <v>60</v>
      </c>
      <c r="N1382" t="s">
        <v>42</v>
      </c>
      <c r="Z1382">
        <v>800</v>
      </c>
      <c r="AA1382" t="s">
        <v>158</v>
      </c>
      <c r="AB1382">
        <v>9</v>
      </c>
      <c r="AC1382" s="221" t="s">
        <v>1908</v>
      </c>
      <c r="AD1382" s="205">
        <v>7</v>
      </c>
      <c r="AF1382" t="s">
        <v>42</v>
      </c>
      <c r="AJ1382" t="s">
        <v>42</v>
      </c>
      <c r="AM1382" t="s">
        <v>46</v>
      </c>
      <c r="AN1382" s="13" t="s">
        <v>2591</v>
      </c>
      <c r="AR1382" t="s">
        <v>49</v>
      </c>
    </row>
    <row r="1383" spans="1:47">
      <c r="B1383" t="s">
        <v>2589</v>
      </c>
      <c r="C1383" s="13" t="s">
        <v>2590</v>
      </c>
      <c r="M1383" t="s">
        <v>60</v>
      </c>
      <c r="N1383" t="s">
        <v>42</v>
      </c>
      <c r="Z1383">
        <v>800</v>
      </c>
      <c r="AA1383" t="s">
        <v>158</v>
      </c>
      <c r="AB1383">
        <v>9</v>
      </c>
      <c r="AC1383" s="221" t="s">
        <v>1909</v>
      </c>
      <c r="AD1383" s="205">
        <v>6</v>
      </c>
      <c r="AF1383" t="s">
        <v>42</v>
      </c>
      <c r="AJ1383" t="s">
        <v>42</v>
      </c>
      <c r="AM1383" t="s">
        <v>46</v>
      </c>
      <c r="AN1383" s="13" t="s">
        <v>2591</v>
      </c>
      <c r="AR1383" t="s">
        <v>49</v>
      </c>
    </row>
    <row r="1384" spans="1:47" s="14" customFormat="1">
      <c r="A1384" s="14">
        <v>20221228</v>
      </c>
      <c r="B1384" s="226"/>
      <c r="C1384" s="211"/>
      <c r="E1384" s="226"/>
      <c r="Z1384" s="227"/>
      <c r="AD1384" s="223"/>
      <c r="AE1384" s="223"/>
      <c r="AH1384" s="15"/>
      <c r="AI1384" s="15"/>
      <c r="AK1384" s="15"/>
      <c r="AL1384" s="15"/>
      <c r="AN1384" s="211"/>
      <c r="AP1384" s="227"/>
      <c r="AT1384" s="227"/>
      <c r="AU1384" s="227"/>
    </row>
    <row r="1385" spans="1:47">
      <c r="B1385" t="s">
        <v>2592</v>
      </c>
      <c r="C1385" s="13" t="s">
        <v>2596</v>
      </c>
      <c r="M1385" t="s">
        <v>60</v>
      </c>
      <c r="N1385" t="s">
        <v>42</v>
      </c>
      <c r="Z1385">
        <v>800</v>
      </c>
      <c r="AA1385" t="s">
        <v>158</v>
      </c>
      <c r="AB1385">
        <v>9</v>
      </c>
      <c r="AC1385" t="s">
        <v>45</v>
      </c>
      <c r="AD1385" s="205">
        <v>7</v>
      </c>
      <c r="AF1385" t="s">
        <v>42</v>
      </c>
      <c r="AJ1385" t="s">
        <v>42</v>
      </c>
      <c r="AM1385" t="s">
        <v>46</v>
      </c>
      <c r="AN1385" s="13" t="s">
        <v>2591</v>
      </c>
      <c r="AR1385" t="s">
        <v>49</v>
      </c>
    </row>
    <row r="1386" spans="1:47">
      <c r="B1386" t="s">
        <v>2593</v>
      </c>
      <c r="C1386" s="13" t="s">
        <v>2596</v>
      </c>
      <c r="M1386" t="s">
        <v>60</v>
      </c>
      <c r="N1386" t="s">
        <v>42</v>
      </c>
      <c r="Z1386">
        <v>800</v>
      </c>
      <c r="AA1386" t="s">
        <v>158</v>
      </c>
      <c r="AB1386">
        <v>9</v>
      </c>
      <c r="AC1386" t="s">
        <v>53</v>
      </c>
      <c r="AD1386" s="205">
        <v>12</v>
      </c>
      <c r="AF1386" t="s">
        <v>42</v>
      </c>
      <c r="AJ1386" t="s">
        <v>42</v>
      </c>
      <c r="AM1386" t="s">
        <v>46</v>
      </c>
      <c r="AN1386" s="13" t="s">
        <v>2591</v>
      </c>
      <c r="AR1386" t="s">
        <v>49</v>
      </c>
    </row>
    <row r="1387" spans="1:47">
      <c r="B1387" t="s">
        <v>2594</v>
      </c>
      <c r="C1387" s="13" t="s">
        <v>2596</v>
      </c>
      <c r="M1387" t="s">
        <v>60</v>
      </c>
      <c r="N1387" t="s">
        <v>42</v>
      </c>
      <c r="Z1387">
        <v>800</v>
      </c>
      <c r="AA1387" t="s">
        <v>158</v>
      </c>
      <c r="AB1387">
        <v>9</v>
      </c>
      <c r="AC1387" s="221" t="s">
        <v>1908</v>
      </c>
      <c r="AD1387" s="205">
        <v>5</v>
      </c>
      <c r="AF1387" t="s">
        <v>42</v>
      </c>
      <c r="AJ1387" t="s">
        <v>42</v>
      </c>
      <c r="AM1387" t="s">
        <v>46</v>
      </c>
      <c r="AN1387" s="13" t="s">
        <v>2591</v>
      </c>
      <c r="AR1387" t="s">
        <v>49</v>
      </c>
    </row>
    <row r="1388" spans="1:47">
      <c r="B1388" t="s">
        <v>2595</v>
      </c>
      <c r="C1388" s="13" t="s">
        <v>2596</v>
      </c>
      <c r="M1388" t="s">
        <v>60</v>
      </c>
      <c r="N1388" t="s">
        <v>42</v>
      </c>
      <c r="Z1388">
        <v>800</v>
      </c>
      <c r="AA1388" t="s">
        <v>158</v>
      </c>
      <c r="AB1388">
        <v>9</v>
      </c>
      <c r="AC1388" s="221" t="s">
        <v>1909</v>
      </c>
      <c r="AD1388" s="205">
        <v>7</v>
      </c>
      <c r="AF1388" t="s">
        <v>42</v>
      </c>
      <c r="AJ1388" t="s">
        <v>42</v>
      </c>
      <c r="AM1388" t="s">
        <v>46</v>
      </c>
      <c r="AN1388" s="13" t="s">
        <v>2591</v>
      </c>
      <c r="AR1388" t="s">
        <v>49</v>
      </c>
    </row>
    <row r="1389" spans="1:47" s="14" customFormat="1">
      <c r="A1389" s="14">
        <v>20230213</v>
      </c>
      <c r="B1389" s="226"/>
      <c r="C1389" s="211"/>
      <c r="E1389" s="226"/>
      <c r="Z1389" s="227"/>
      <c r="AD1389" s="223"/>
      <c r="AE1389" s="223"/>
      <c r="AH1389" s="15"/>
      <c r="AI1389" s="15"/>
      <c r="AK1389" s="15"/>
      <c r="AL1389" s="15"/>
      <c r="AN1389" s="211"/>
      <c r="AP1389" s="227"/>
      <c r="AT1389" s="227"/>
      <c r="AU1389" s="227"/>
    </row>
    <row r="1390" spans="1:47">
      <c r="B1390" t="s">
        <v>857</v>
      </c>
      <c r="C1390" t="s">
        <v>2114</v>
      </c>
      <c r="D1390" t="s">
        <v>683</v>
      </c>
      <c r="E1390" t="s">
        <v>2573</v>
      </c>
      <c r="F1390" t="s">
        <v>2574</v>
      </c>
      <c r="G1390" t="s">
        <v>858</v>
      </c>
      <c r="H1390" t="s">
        <v>2571</v>
      </c>
      <c r="I1390" t="s">
        <v>816</v>
      </c>
      <c r="J1390" t="s">
        <v>859</v>
      </c>
      <c r="K1390" t="s">
        <v>860</v>
      </c>
      <c r="L1390" t="s">
        <v>40</v>
      </c>
      <c r="M1390" t="s">
        <v>41</v>
      </c>
      <c r="N1390" t="s">
        <v>42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Y1390" t="s">
        <v>43</v>
      </c>
      <c r="Z1390">
        <v>800</v>
      </c>
      <c r="AA1390" t="s">
        <v>44</v>
      </c>
      <c r="AB1390">
        <v>9</v>
      </c>
      <c r="AC1390" t="s">
        <v>2138</v>
      </c>
      <c r="AD1390">
        <v>57</v>
      </c>
      <c r="AE1390"/>
      <c r="AF1390" t="s">
        <v>42</v>
      </c>
      <c r="AG1390" t="s">
        <v>34</v>
      </c>
      <c r="AH1390" t="s">
        <v>34</v>
      </c>
      <c r="AI1390"/>
      <c r="AJ1390" t="s">
        <v>42</v>
      </c>
      <c r="AK1390" t="s">
        <v>34</v>
      </c>
      <c r="AL1390" t="s">
        <v>34</v>
      </c>
      <c r="AM1390" t="s">
        <v>46</v>
      </c>
      <c r="AN1390" t="s">
        <v>662</v>
      </c>
      <c r="AO1390" t="s">
        <v>34</v>
      </c>
      <c r="AP1390" t="s">
        <v>48</v>
      </c>
      <c r="AQ1390" t="s">
        <v>34</v>
      </c>
      <c r="AR1390" t="s">
        <v>49</v>
      </c>
    </row>
    <row r="1391" spans="1:47">
      <c r="B1391" t="s">
        <v>861</v>
      </c>
      <c r="C1391" t="s">
        <v>2114</v>
      </c>
      <c r="D1391" t="s">
        <v>683</v>
      </c>
      <c r="E1391" t="s">
        <v>2573</v>
      </c>
      <c r="F1391" t="s">
        <v>2574</v>
      </c>
      <c r="G1391" t="s">
        <v>858</v>
      </c>
      <c r="H1391" t="s">
        <v>2571</v>
      </c>
      <c r="I1391" t="s">
        <v>816</v>
      </c>
      <c r="J1391" t="s">
        <v>862</v>
      </c>
      <c r="K1391" t="s">
        <v>860</v>
      </c>
      <c r="L1391" t="s">
        <v>40</v>
      </c>
      <c r="M1391" t="s">
        <v>41</v>
      </c>
      <c r="N1391" t="s">
        <v>42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Y1391" t="s">
        <v>43</v>
      </c>
      <c r="Z1391">
        <v>800</v>
      </c>
      <c r="AA1391" t="s">
        <v>44</v>
      </c>
      <c r="AB1391">
        <v>9</v>
      </c>
      <c r="AC1391" t="s">
        <v>2139</v>
      </c>
      <c r="AD1391">
        <v>62</v>
      </c>
      <c r="AE1391"/>
      <c r="AF1391" t="s">
        <v>42</v>
      </c>
      <c r="AG1391" t="s">
        <v>34</v>
      </c>
      <c r="AH1391" t="s">
        <v>34</v>
      </c>
      <c r="AI1391"/>
      <c r="AJ1391" t="s">
        <v>42</v>
      </c>
      <c r="AK1391" t="s">
        <v>34</v>
      </c>
      <c r="AL1391" t="s">
        <v>34</v>
      </c>
      <c r="AM1391" t="s">
        <v>46</v>
      </c>
      <c r="AN1391" t="s">
        <v>662</v>
      </c>
      <c r="AO1391" t="s">
        <v>34</v>
      </c>
      <c r="AP1391" t="s">
        <v>48</v>
      </c>
      <c r="AQ1391" t="s">
        <v>34</v>
      </c>
      <c r="AR1391" t="s">
        <v>49</v>
      </c>
    </row>
    <row r="1392" spans="1:47">
      <c r="B1392" t="s">
        <v>1308</v>
      </c>
      <c r="C1392" t="s">
        <v>1851</v>
      </c>
      <c r="D1392" t="s">
        <v>33</v>
      </c>
      <c r="E1392" t="s">
        <v>1935</v>
      </c>
      <c r="F1392" t="s">
        <v>2570</v>
      </c>
      <c r="G1392" t="s">
        <v>2572</v>
      </c>
      <c r="H1392" t="s">
        <v>2571</v>
      </c>
      <c r="I1392" t="s">
        <v>37</v>
      </c>
      <c r="J1392" t="s">
        <v>478</v>
      </c>
      <c r="K1392" t="s">
        <v>613</v>
      </c>
      <c r="L1392" t="s">
        <v>40</v>
      </c>
      <c r="M1392" t="s">
        <v>41</v>
      </c>
      <c r="N1392" t="s">
        <v>42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Y1392" t="s">
        <v>43</v>
      </c>
      <c r="Z1392">
        <v>800</v>
      </c>
      <c r="AA1392" t="s">
        <v>44</v>
      </c>
      <c r="AB1392">
        <v>9</v>
      </c>
      <c r="AC1392" t="s">
        <v>45</v>
      </c>
      <c r="AD1392" t="s">
        <v>34</v>
      </c>
      <c r="AE1392"/>
      <c r="AF1392" t="s">
        <v>42</v>
      </c>
      <c r="AG1392" t="s">
        <v>34</v>
      </c>
      <c r="AH1392" t="s">
        <v>34</v>
      </c>
      <c r="AI1392"/>
      <c r="AJ1392" t="s">
        <v>42</v>
      </c>
      <c r="AK1392" t="s">
        <v>34</v>
      </c>
      <c r="AL1392" t="s">
        <v>34</v>
      </c>
      <c r="AM1392" t="s">
        <v>46</v>
      </c>
      <c r="AN1392" t="s">
        <v>47</v>
      </c>
      <c r="AO1392" t="s">
        <v>34</v>
      </c>
      <c r="AP1392" t="s">
        <v>48</v>
      </c>
      <c r="AQ1392" t="s">
        <v>34</v>
      </c>
      <c r="AR1392" t="s">
        <v>49</v>
      </c>
    </row>
    <row r="1393" spans="1:47">
      <c r="B1393" t="s">
        <v>1309</v>
      </c>
      <c r="C1393" t="s">
        <v>1851</v>
      </c>
      <c r="D1393" t="s">
        <v>33</v>
      </c>
      <c r="E1393" t="s">
        <v>1935</v>
      </c>
      <c r="F1393" t="s">
        <v>2570</v>
      </c>
      <c r="G1393" t="s">
        <v>2572</v>
      </c>
      <c r="H1393" t="s">
        <v>2571</v>
      </c>
      <c r="I1393" t="s">
        <v>37</v>
      </c>
      <c r="J1393" t="s">
        <v>481</v>
      </c>
      <c r="K1393" t="s">
        <v>613</v>
      </c>
      <c r="L1393" t="s">
        <v>40</v>
      </c>
      <c r="M1393" t="s">
        <v>41</v>
      </c>
      <c r="N1393" t="s">
        <v>42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Y1393" t="s">
        <v>43</v>
      </c>
      <c r="Z1393">
        <v>800</v>
      </c>
      <c r="AA1393" t="s">
        <v>44</v>
      </c>
      <c r="AB1393">
        <v>9</v>
      </c>
      <c r="AC1393" t="s">
        <v>53</v>
      </c>
      <c r="AD1393" t="s">
        <v>34</v>
      </c>
      <c r="AE1393"/>
      <c r="AF1393" t="s">
        <v>42</v>
      </c>
      <c r="AG1393" t="s">
        <v>34</v>
      </c>
      <c r="AH1393" t="s">
        <v>34</v>
      </c>
      <c r="AI1393"/>
      <c r="AJ1393" t="s">
        <v>42</v>
      </c>
      <c r="AK1393" t="s">
        <v>34</v>
      </c>
      <c r="AL1393" t="s">
        <v>34</v>
      </c>
      <c r="AM1393" t="s">
        <v>46</v>
      </c>
      <c r="AN1393" t="s">
        <v>47</v>
      </c>
      <c r="AO1393" t="s">
        <v>34</v>
      </c>
      <c r="AP1393" t="s">
        <v>48</v>
      </c>
      <c r="AQ1393" t="s">
        <v>34</v>
      </c>
      <c r="AR1393" t="s">
        <v>49</v>
      </c>
    </row>
    <row r="1394" spans="1:47">
      <c r="B1394" t="s">
        <v>814</v>
      </c>
      <c r="C1394" t="s">
        <v>2575</v>
      </c>
      <c r="D1394" t="s">
        <v>683</v>
      </c>
      <c r="E1394" t="s">
        <v>2573</v>
      </c>
      <c r="F1394" t="s">
        <v>2574</v>
      </c>
      <c r="G1394" t="s">
        <v>815</v>
      </c>
      <c r="H1394" t="s">
        <v>2571</v>
      </c>
      <c r="I1394" t="s">
        <v>816</v>
      </c>
      <c r="J1394" t="s">
        <v>817</v>
      </c>
      <c r="K1394" t="s">
        <v>678</v>
      </c>
      <c r="L1394" t="s">
        <v>40</v>
      </c>
      <c r="M1394" t="s">
        <v>41</v>
      </c>
      <c r="N1394" t="s">
        <v>42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Y1394" t="s">
        <v>43</v>
      </c>
      <c r="Z1394">
        <v>800</v>
      </c>
      <c r="AA1394" t="s">
        <v>44</v>
      </c>
      <c r="AB1394">
        <v>9</v>
      </c>
      <c r="AC1394" t="s">
        <v>2138</v>
      </c>
      <c r="AD1394">
        <v>35</v>
      </c>
      <c r="AE1394"/>
      <c r="AF1394" t="s">
        <v>42</v>
      </c>
      <c r="AG1394" t="s">
        <v>34</v>
      </c>
      <c r="AH1394" t="s">
        <v>34</v>
      </c>
      <c r="AI1394"/>
      <c r="AJ1394" t="s">
        <v>42</v>
      </c>
      <c r="AK1394" t="s">
        <v>34</v>
      </c>
      <c r="AL1394" t="s">
        <v>34</v>
      </c>
      <c r="AM1394" t="s">
        <v>46</v>
      </c>
      <c r="AN1394" t="s">
        <v>662</v>
      </c>
      <c r="AO1394" t="s">
        <v>34</v>
      </c>
      <c r="AP1394" t="s">
        <v>48</v>
      </c>
      <c r="AQ1394" t="s">
        <v>34</v>
      </c>
      <c r="AR1394" t="s">
        <v>49</v>
      </c>
    </row>
    <row r="1395" spans="1:47">
      <c r="B1395" t="s">
        <v>818</v>
      </c>
      <c r="C1395" t="s">
        <v>2575</v>
      </c>
      <c r="D1395" t="s">
        <v>683</v>
      </c>
      <c r="E1395" t="s">
        <v>2573</v>
      </c>
      <c r="F1395" t="s">
        <v>2574</v>
      </c>
      <c r="G1395" t="s">
        <v>815</v>
      </c>
      <c r="H1395" t="s">
        <v>2571</v>
      </c>
      <c r="I1395" t="s">
        <v>816</v>
      </c>
      <c r="J1395" t="s">
        <v>819</v>
      </c>
      <c r="K1395" t="s">
        <v>688</v>
      </c>
      <c r="L1395" t="s">
        <v>40</v>
      </c>
      <c r="M1395" t="s">
        <v>41</v>
      </c>
      <c r="N1395" t="s">
        <v>42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Y1395" t="s">
        <v>43</v>
      </c>
      <c r="Z1395">
        <v>800</v>
      </c>
      <c r="AA1395" t="s">
        <v>44</v>
      </c>
      <c r="AB1395">
        <v>9</v>
      </c>
      <c r="AC1395" t="s">
        <v>2139</v>
      </c>
      <c r="AD1395">
        <v>32</v>
      </c>
      <c r="AE1395"/>
      <c r="AF1395" t="s">
        <v>42</v>
      </c>
      <c r="AG1395" t="s">
        <v>34</v>
      </c>
      <c r="AH1395" t="s">
        <v>34</v>
      </c>
      <c r="AI1395"/>
      <c r="AJ1395" t="s">
        <v>42</v>
      </c>
      <c r="AK1395" t="s">
        <v>34</v>
      </c>
      <c r="AL1395" t="s">
        <v>34</v>
      </c>
      <c r="AM1395" t="s">
        <v>46</v>
      </c>
      <c r="AN1395" t="s">
        <v>662</v>
      </c>
      <c r="AO1395" t="s">
        <v>34</v>
      </c>
      <c r="AP1395" t="s">
        <v>48</v>
      </c>
      <c r="AQ1395" t="s">
        <v>34</v>
      </c>
      <c r="AR1395" t="s">
        <v>49</v>
      </c>
    </row>
    <row r="1396" spans="1:47" s="14" customFormat="1">
      <c r="A1396" s="14">
        <v>20230215</v>
      </c>
      <c r="B1396" s="226"/>
      <c r="C1396" s="211"/>
      <c r="E1396" s="226"/>
      <c r="Z1396" s="227"/>
      <c r="AD1396" s="223"/>
      <c r="AE1396" s="223"/>
      <c r="AH1396" s="15"/>
      <c r="AI1396" s="15"/>
      <c r="AK1396" s="15"/>
      <c r="AL1396" s="15"/>
      <c r="AN1396" s="211"/>
      <c r="AP1396" s="227"/>
      <c r="AT1396" s="227"/>
      <c r="AU1396" s="227"/>
    </row>
    <row r="1397" spans="1:47">
      <c r="B1397" t="s">
        <v>2602</v>
      </c>
      <c r="C1397" s="13" t="s">
        <v>2620</v>
      </c>
      <c r="E1397" s="13" t="s">
        <v>2614</v>
      </c>
      <c r="M1397" t="s">
        <v>41</v>
      </c>
      <c r="N1397" t="s">
        <v>42</v>
      </c>
      <c r="Z1397">
        <v>44</v>
      </c>
      <c r="AA1397" s="13" t="s">
        <v>2617</v>
      </c>
      <c r="AB1397">
        <v>9</v>
      </c>
      <c r="AC1397" t="s">
        <v>2137</v>
      </c>
      <c r="AD1397" s="205">
        <v>17</v>
      </c>
      <c r="AE1397" s="228" t="s">
        <v>2618</v>
      </c>
      <c r="AF1397" s="13" t="s">
        <v>1977</v>
      </c>
      <c r="AJ1397" t="s">
        <v>42</v>
      </c>
      <c r="AM1397" t="s">
        <v>46</v>
      </c>
      <c r="AN1397" s="13" t="s">
        <v>2619</v>
      </c>
      <c r="AR1397" t="s">
        <v>49</v>
      </c>
    </row>
    <row r="1398" spans="1:47">
      <c r="B1398" t="s">
        <v>2603</v>
      </c>
      <c r="C1398" s="13" t="s">
        <v>2621</v>
      </c>
      <c r="E1398" s="13" t="s">
        <v>2615</v>
      </c>
      <c r="M1398" t="s">
        <v>41</v>
      </c>
      <c r="N1398" t="s">
        <v>42</v>
      </c>
      <c r="Z1398">
        <v>44</v>
      </c>
      <c r="AA1398" s="13" t="s">
        <v>2617</v>
      </c>
      <c r="AB1398">
        <v>9</v>
      </c>
      <c r="AC1398" t="s">
        <v>2137</v>
      </c>
      <c r="AD1398" s="205">
        <v>17</v>
      </c>
      <c r="AE1398" s="228" t="s">
        <v>2618</v>
      </c>
      <c r="AF1398" s="13" t="s">
        <v>1977</v>
      </c>
      <c r="AJ1398" t="s">
        <v>42</v>
      </c>
      <c r="AM1398" t="s">
        <v>46</v>
      </c>
      <c r="AN1398" s="13" t="s">
        <v>2619</v>
      </c>
      <c r="AR1398" t="s">
        <v>49</v>
      </c>
    </row>
    <row r="1399" spans="1:47">
      <c r="B1399" t="s">
        <v>2604</v>
      </c>
      <c r="C1399" s="13" t="s">
        <v>2622</v>
      </c>
      <c r="E1399" s="13" t="s">
        <v>2616</v>
      </c>
      <c r="M1399" t="s">
        <v>41</v>
      </c>
      <c r="N1399" t="s">
        <v>42</v>
      </c>
      <c r="Z1399">
        <v>44</v>
      </c>
      <c r="AA1399" s="13" t="s">
        <v>2617</v>
      </c>
      <c r="AB1399">
        <v>9</v>
      </c>
      <c r="AC1399" t="s">
        <v>2137</v>
      </c>
      <c r="AD1399" s="205">
        <v>17</v>
      </c>
      <c r="AE1399" s="228" t="s">
        <v>2618</v>
      </c>
      <c r="AF1399" s="13" t="s">
        <v>1977</v>
      </c>
      <c r="AJ1399" t="s">
        <v>42</v>
      </c>
      <c r="AM1399" t="s">
        <v>46</v>
      </c>
      <c r="AN1399" s="13" t="s">
        <v>2619</v>
      </c>
      <c r="AR1399" t="s">
        <v>49</v>
      </c>
    </row>
    <row r="1400" spans="1:47">
      <c r="B1400" t="s">
        <v>2605</v>
      </c>
      <c r="C1400" s="13" t="s">
        <v>2623</v>
      </c>
      <c r="E1400" s="13" t="s">
        <v>2616</v>
      </c>
      <c r="M1400" t="s">
        <v>41</v>
      </c>
      <c r="N1400" t="s">
        <v>42</v>
      </c>
      <c r="Z1400">
        <v>44</v>
      </c>
      <c r="AA1400" s="13" t="s">
        <v>2617</v>
      </c>
      <c r="AB1400">
        <v>9</v>
      </c>
      <c r="AC1400" t="s">
        <v>2137</v>
      </c>
      <c r="AD1400" s="205">
        <v>17</v>
      </c>
      <c r="AE1400" s="228" t="s">
        <v>2618</v>
      </c>
      <c r="AF1400" s="13" t="s">
        <v>1977</v>
      </c>
      <c r="AJ1400" t="s">
        <v>42</v>
      </c>
      <c r="AM1400" t="s">
        <v>46</v>
      </c>
      <c r="AN1400" s="13" t="s">
        <v>2619</v>
      </c>
      <c r="AR1400" t="s">
        <v>49</v>
      </c>
    </row>
    <row r="1401" spans="1:47">
      <c r="B1401" t="s">
        <v>2606</v>
      </c>
      <c r="C1401" s="13" t="s">
        <v>2624</v>
      </c>
      <c r="E1401" s="13" t="s">
        <v>2615</v>
      </c>
      <c r="M1401" t="s">
        <v>41</v>
      </c>
      <c r="N1401" t="s">
        <v>42</v>
      </c>
      <c r="Z1401">
        <v>44</v>
      </c>
      <c r="AA1401" s="13" t="s">
        <v>2617</v>
      </c>
      <c r="AB1401">
        <v>9</v>
      </c>
      <c r="AC1401" t="s">
        <v>2137</v>
      </c>
      <c r="AD1401" s="205">
        <v>17</v>
      </c>
      <c r="AE1401" s="228" t="s">
        <v>2618</v>
      </c>
      <c r="AF1401" s="13" t="s">
        <v>1977</v>
      </c>
      <c r="AJ1401" t="s">
        <v>42</v>
      </c>
      <c r="AM1401" t="s">
        <v>46</v>
      </c>
      <c r="AN1401" s="13" t="s">
        <v>2619</v>
      </c>
      <c r="AR1401" t="s">
        <v>49</v>
      </c>
    </row>
    <row r="1402" spans="1:47">
      <c r="B1402" t="s">
        <v>2607</v>
      </c>
      <c r="C1402" s="13" t="s">
        <v>2625</v>
      </c>
      <c r="E1402" s="13" t="s">
        <v>2615</v>
      </c>
      <c r="M1402" t="s">
        <v>41</v>
      </c>
      <c r="N1402" t="s">
        <v>42</v>
      </c>
      <c r="Z1402">
        <v>44</v>
      </c>
      <c r="AA1402" s="13" t="s">
        <v>2617</v>
      </c>
      <c r="AB1402">
        <v>9</v>
      </c>
      <c r="AC1402" t="s">
        <v>2137</v>
      </c>
      <c r="AD1402" s="205">
        <v>17</v>
      </c>
      <c r="AE1402" s="228" t="s">
        <v>2618</v>
      </c>
      <c r="AF1402" s="13" t="s">
        <v>1977</v>
      </c>
      <c r="AJ1402" t="s">
        <v>42</v>
      </c>
      <c r="AM1402" t="s">
        <v>46</v>
      </c>
      <c r="AN1402" s="13" t="s">
        <v>2619</v>
      </c>
      <c r="AR1402" t="s">
        <v>49</v>
      </c>
    </row>
    <row r="1403" spans="1:47">
      <c r="B1403" t="s">
        <v>2608</v>
      </c>
      <c r="C1403" t="str">
        <f>C1397</f>
        <v>P7030A</v>
      </c>
      <c r="E1403" s="13" t="s">
        <v>2616</v>
      </c>
      <c r="M1403" t="s">
        <v>41</v>
      </c>
      <c r="N1403" t="s">
        <v>42</v>
      </c>
      <c r="Z1403">
        <v>44</v>
      </c>
      <c r="AA1403" s="13" t="s">
        <v>2617</v>
      </c>
      <c r="AB1403">
        <v>9</v>
      </c>
      <c r="AC1403" t="s">
        <v>2137</v>
      </c>
      <c r="AD1403" s="205">
        <v>9</v>
      </c>
      <c r="AE1403" s="228" t="s">
        <v>2618</v>
      </c>
      <c r="AF1403" s="13" t="s">
        <v>1977</v>
      </c>
      <c r="AJ1403" t="s">
        <v>42</v>
      </c>
      <c r="AM1403" t="s">
        <v>46</v>
      </c>
      <c r="AN1403" s="13" t="s">
        <v>2619</v>
      </c>
      <c r="AR1403" t="s">
        <v>49</v>
      </c>
    </row>
    <row r="1404" spans="1:47">
      <c r="B1404" t="s">
        <v>2609</v>
      </c>
      <c r="C1404" t="str">
        <f t="shared" ref="C1404:C1408" si="16">C1398</f>
        <v>P7030B</v>
      </c>
      <c r="E1404" s="13" t="s">
        <v>2615</v>
      </c>
      <c r="M1404" t="s">
        <v>41</v>
      </c>
      <c r="N1404" t="s">
        <v>42</v>
      </c>
      <c r="Z1404">
        <v>44</v>
      </c>
      <c r="AA1404" s="13" t="s">
        <v>2617</v>
      </c>
      <c r="AB1404">
        <v>9</v>
      </c>
      <c r="AC1404" t="s">
        <v>2137</v>
      </c>
      <c r="AD1404" s="205">
        <v>9</v>
      </c>
      <c r="AE1404" s="228" t="s">
        <v>2618</v>
      </c>
      <c r="AF1404" s="13" t="s">
        <v>1977</v>
      </c>
      <c r="AJ1404" t="s">
        <v>42</v>
      </c>
      <c r="AM1404" t="s">
        <v>46</v>
      </c>
      <c r="AN1404" s="13" t="s">
        <v>2619</v>
      </c>
      <c r="AR1404" t="s">
        <v>49</v>
      </c>
    </row>
    <row r="1405" spans="1:47">
      <c r="B1405" t="s">
        <v>2610</v>
      </c>
      <c r="C1405" t="str">
        <f t="shared" si="16"/>
        <v>P7030C</v>
      </c>
      <c r="E1405" s="13" t="s">
        <v>2616</v>
      </c>
      <c r="M1405" t="s">
        <v>41</v>
      </c>
      <c r="N1405" t="s">
        <v>42</v>
      </c>
      <c r="Z1405">
        <v>44</v>
      </c>
      <c r="AA1405" s="13" t="s">
        <v>2617</v>
      </c>
      <c r="AB1405">
        <v>9</v>
      </c>
      <c r="AC1405" t="s">
        <v>2137</v>
      </c>
      <c r="AD1405" s="205">
        <v>9</v>
      </c>
      <c r="AE1405" s="228" t="s">
        <v>2618</v>
      </c>
      <c r="AF1405" s="13" t="s">
        <v>1977</v>
      </c>
      <c r="AJ1405" t="s">
        <v>42</v>
      </c>
      <c r="AM1405" t="s">
        <v>46</v>
      </c>
      <c r="AN1405" s="13" t="s">
        <v>2619</v>
      </c>
      <c r="AR1405" t="s">
        <v>49</v>
      </c>
    </row>
    <row r="1406" spans="1:47">
      <c r="B1406" t="s">
        <v>2611</v>
      </c>
      <c r="C1406" t="str">
        <f t="shared" si="16"/>
        <v>P7030D</v>
      </c>
      <c r="E1406" s="13" t="s">
        <v>2616</v>
      </c>
      <c r="M1406" t="s">
        <v>41</v>
      </c>
      <c r="N1406" t="s">
        <v>42</v>
      </c>
      <c r="Z1406">
        <v>44</v>
      </c>
      <c r="AA1406" s="13" t="s">
        <v>2617</v>
      </c>
      <c r="AB1406">
        <v>9</v>
      </c>
      <c r="AC1406" t="s">
        <v>2137</v>
      </c>
      <c r="AD1406" s="205">
        <v>9</v>
      </c>
      <c r="AE1406" s="228" t="s">
        <v>2618</v>
      </c>
      <c r="AF1406" s="13" t="s">
        <v>1977</v>
      </c>
      <c r="AJ1406" t="s">
        <v>42</v>
      </c>
      <c r="AM1406" t="s">
        <v>46</v>
      </c>
      <c r="AN1406" s="13" t="s">
        <v>2619</v>
      </c>
      <c r="AR1406" t="s">
        <v>49</v>
      </c>
    </row>
    <row r="1407" spans="1:47">
      <c r="B1407" t="s">
        <v>2612</v>
      </c>
      <c r="C1407" t="str">
        <f t="shared" si="16"/>
        <v>P7030E</v>
      </c>
      <c r="E1407" s="13" t="s">
        <v>2614</v>
      </c>
      <c r="M1407" t="s">
        <v>41</v>
      </c>
      <c r="N1407" t="s">
        <v>42</v>
      </c>
      <c r="Z1407">
        <v>44</v>
      </c>
      <c r="AA1407" s="13" t="s">
        <v>2617</v>
      </c>
      <c r="AB1407">
        <v>9</v>
      </c>
      <c r="AC1407" t="s">
        <v>2137</v>
      </c>
      <c r="AD1407" s="205">
        <v>9</v>
      </c>
      <c r="AE1407" s="228" t="s">
        <v>2618</v>
      </c>
      <c r="AF1407" s="13" t="s">
        <v>1977</v>
      </c>
      <c r="AJ1407" t="s">
        <v>42</v>
      </c>
      <c r="AM1407" t="s">
        <v>46</v>
      </c>
      <c r="AN1407" s="13" t="s">
        <v>2619</v>
      </c>
      <c r="AR1407" t="s">
        <v>49</v>
      </c>
    </row>
    <row r="1408" spans="1:47">
      <c r="B1408" t="s">
        <v>2613</v>
      </c>
      <c r="C1408" t="str">
        <f t="shared" si="16"/>
        <v>P7030F</v>
      </c>
      <c r="E1408" s="13" t="s">
        <v>2615</v>
      </c>
      <c r="M1408" t="s">
        <v>41</v>
      </c>
      <c r="N1408" t="s">
        <v>42</v>
      </c>
      <c r="Z1408">
        <v>44</v>
      </c>
      <c r="AA1408" s="13" t="s">
        <v>2617</v>
      </c>
      <c r="AB1408">
        <v>9</v>
      </c>
      <c r="AC1408" t="s">
        <v>2137</v>
      </c>
      <c r="AD1408" s="205">
        <v>10</v>
      </c>
      <c r="AE1408" s="228" t="s">
        <v>2618</v>
      </c>
      <c r="AF1408" s="13" t="s">
        <v>1977</v>
      </c>
      <c r="AJ1408" t="s">
        <v>42</v>
      </c>
      <c r="AM1408" t="s">
        <v>46</v>
      </c>
      <c r="AN1408" s="13" t="s">
        <v>2619</v>
      </c>
      <c r="AR1408" t="s">
        <v>49</v>
      </c>
    </row>
    <row r="1409" spans="1:47" s="14" customFormat="1">
      <c r="A1409" s="14">
        <v>20230323</v>
      </c>
      <c r="B1409" s="226"/>
      <c r="C1409" s="211"/>
      <c r="E1409" s="226"/>
      <c r="Z1409" s="227"/>
      <c r="AD1409" s="223"/>
      <c r="AE1409" s="223"/>
      <c r="AH1409" s="15"/>
      <c r="AI1409" s="15"/>
      <c r="AK1409" s="15"/>
      <c r="AL1409" s="15"/>
      <c r="AN1409" s="211"/>
      <c r="AP1409" s="227"/>
      <c r="AT1409" s="227"/>
      <c r="AU1409" s="227"/>
    </row>
    <row r="1410" spans="1:47">
      <c r="B1410" t="s">
        <v>2626</v>
      </c>
      <c r="C1410" t="s">
        <v>2575</v>
      </c>
      <c r="M1410" t="s">
        <v>60</v>
      </c>
      <c r="N1410" t="s">
        <v>42</v>
      </c>
      <c r="Z1410">
        <v>800</v>
      </c>
      <c r="AA1410" s="13" t="s">
        <v>2630</v>
      </c>
      <c r="AB1410">
        <v>9</v>
      </c>
      <c r="AC1410" t="s">
        <v>2142</v>
      </c>
      <c r="AD1410" s="205">
        <v>7</v>
      </c>
      <c r="AF1410" s="13" t="s">
        <v>1977</v>
      </c>
      <c r="AJ1410" t="s">
        <v>42</v>
      </c>
      <c r="AM1410" t="s">
        <v>46</v>
      </c>
      <c r="AN1410" s="13" t="s">
        <v>2631</v>
      </c>
      <c r="AP1410" s="13" t="s">
        <v>2634</v>
      </c>
      <c r="AR1410" t="s">
        <v>49</v>
      </c>
    </row>
    <row r="1411" spans="1:47">
      <c r="B1411" t="s">
        <v>2627</v>
      </c>
      <c r="C1411" t="s">
        <v>2575</v>
      </c>
      <c r="M1411" t="s">
        <v>60</v>
      </c>
      <c r="N1411" t="s">
        <v>42</v>
      </c>
      <c r="Z1411">
        <v>800</v>
      </c>
      <c r="AA1411" s="13" t="s">
        <v>2630</v>
      </c>
      <c r="AB1411">
        <v>9</v>
      </c>
      <c r="AC1411" t="s">
        <v>2143</v>
      </c>
      <c r="AD1411" s="205">
        <v>7</v>
      </c>
      <c r="AF1411" s="13" t="s">
        <v>1977</v>
      </c>
      <c r="AJ1411" t="s">
        <v>42</v>
      </c>
      <c r="AM1411" t="s">
        <v>46</v>
      </c>
      <c r="AN1411" s="13" t="s">
        <v>2632</v>
      </c>
      <c r="AP1411" s="13" t="s">
        <v>2634</v>
      </c>
      <c r="AR1411" t="s">
        <v>49</v>
      </c>
    </row>
    <row r="1412" spans="1:47">
      <c r="B1412" t="s">
        <v>2628</v>
      </c>
      <c r="C1412" t="s">
        <v>2072</v>
      </c>
      <c r="M1412" t="s">
        <v>60</v>
      </c>
      <c r="N1412" t="s">
        <v>42</v>
      </c>
      <c r="Z1412">
        <v>800</v>
      </c>
      <c r="AA1412" s="13" t="s">
        <v>2630</v>
      </c>
      <c r="AB1412">
        <v>9</v>
      </c>
      <c r="AC1412" t="s">
        <v>2142</v>
      </c>
      <c r="AD1412" s="205">
        <v>6</v>
      </c>
      <c r="AF1412" s="13" t="s">
        <v>1977</v>
      </c>
      <c r="AJ1412" t="s">
        <v>42</v>
      </c>
      <c r="AM1412" t="s">
        <v>46</v>
      </c>
      <c r="AN1412" s="13" t="s">
        <v>2631</v>
      </c>
      <c r="AP1412" s="13" t="s">
        <v>2634</v>
      </c>
      <c r="AR1412" t="s">
        <v>49</v>
      </c>
    </row>
    <row r="1413" spans="1:47">
      <c r="B1413" t="s">
        <v>2629</v>
      </c>
      <c r="C1413" t="s">
        <v>2072</v>
      </c>
      <c r="M1413" t="s">
        <v>60</v>
      </c>
      <c r="N1413" t="s">
        <v>42</v>
      </c>
      <c r="Z1413">
        <v>800</v>
      </c>
      <c r="AA1413" s="13" t="s">
        <v>2630</v>
      </c>
      <c r="AB1413">
        <v>9</v>
      </c>
      <c r="AC1413" t="s">
        <v>2143</v>
      </c>
      <c r="AD1413" s="205">
        <v>6</v>
      </c>
      <c r="AF1413" s="13" t="s">
        <v>1977</v>
      </c>
      <c r="AJ1413" t="s">
        <v>42</v>
      </c>
      <c r="AM1413" t="s">
        <v>46</v>
      </c>
      <c r="AN1413" s="13" t="s">
        <v>2633</v>
      </c>
      <c r="AP1413" s="13" t="s">
        <v>2634</v>
      </c>
      <c r="AR1413" t="s">
        <v>49</v>
      </c>
    </row>
    <row r="1414" spans="1:47" s="14" customFormat="1">
      <c r="A1414" s="14">
        <v>20230423</v>
      </c>
      <c r="B1414" s="226"/>
      <c r="C1414" s="211"/>
      <c r="E1414" s="226"/>
      <c r="Z1414" s="227"/>
      <c r="AD1414" s="223"/>
      <c r="AE1414" s="223"/>
      <c r="AH1414" s="15"/>
      <c r="AI1414" s="15"/>
      <c r="AK1414" s="15"/>
      <c r="AL1414" s="15"/>
      <c r="AN1414" s="211"/>
      <c r="AP1414" s="227"/>
      <c r="AT1414" s="227"/>
      <c r="AU1414" s="227"/>
    </row>
    <row r="1415" spans="1:47">
      <c r="B1415" t="s">
        <v>2635</v>
      </c>
      <c r="C1415" s="13" t="s">
        <v>2640</v>
      </c>
      <c r="M1415" t="s">
        <v>60</v>
      </c>
      <c r="N1415" t="s">
        <v>42</v>
      </c>
      <c r="Z1415">
        <v>1200</v>
      </c>
      <c r="AA1415" s="13" t="s">
        <v>2639</v>
      </c>
      <c r="AB1415">
        <v>9</v>
      </c>
      <c r="AC1415" t="s">
        <v>2138</v>
      </c>
      <c r="AD1415" s="205">
        <v>13</v>
      </c>
      <c r="AF1415" s="13" t="s">
        <v>1977</v>
      </c>
      <c r="AG1415" s="13" t="s">
        <v>2641</v>
      </c>
      <c r="AH1415" s="12">
        <v>10</v>
      </c>
      <c r="AJ1415" t="s">
        <v>42</v>
      </c>
      <c r="AM1415" t="s">
        <v>46</v>
      </c>
      <c r="AN1415" s="13" t="s">
        <v>2632</v>
      </c>
      <c r="AR1415" t="s">
        <v>49</v>
      </c>
    </row>
    <row r="1416" spans="1:47">
      <c r="B1416" t="s">
        <v>2636</v>
      </c>
      <c r="C1416" s="13" t="s">
        <v>2640</v>
      </c>
      <c r="M1416" t="s">
        <v>60</v>
      </c>
      <c r="N1416" t="s">
        <v>42</v>
      </c>
      <c r="Z1416">
        <v>1200</v>
      </c>
      <c r="AA1416" s="13" t="s">
        <v>2639</v>
      </c>
      <c r="AB1416">
        <v>9</v>
      </c>
      <c r="AC1416" t="s">
        <v>2138</v>
      </c>
      <c r="AD1416" s="205">
        <v>17</v>
      </c>
      <c r="AF1416" s="13" t="s">
        <v>1977</v>
      </c>
      <c r="AG1416" s="13" t="s">
        <v>2641</v>
      </c>
      <c r="AH1416" s="12">
        <v>13</v>
      </c>
      <c r="AJ1416" t="s">
        <v>42</v>
      </c>
      <c r="AM1416" t="s">
        <v>46</v>
      </c>
      <c r="AN1416" s="13" t="s">
        <v>2632</v>
      </c>
      <c r="AR1416" t="s">
        <v>49</v>
      </c>
    </row>
    <row r="1417" spans="1:47">
      <c r="B1417" t="s">
        <v>2637</v>
      </c>
      <c r="C1417" s="13" t="s">
        <v>2640</v>
      </c>
      <c r="M1417" t="s">
        <v>60</v>
      </c>
      <c r="N1417" t="s">
        <v>42</v>
      </c>
      <c r="Z1417">
        <v>1200</v>
      </c>
      <c r="AA1417" s="13" t="s">
        <v>2639</v>
      </c>
      <c r="AB1417">
        <v>9</v>
      </c>
      <c r="AC1417" t="s">
        <v>2139</v>
      </c>
      <c r="AD1417" s="205">
        <v>7</v>
      </c>
      <c r="AF1417" s="13" t="s">
        <v>1977</v>
      </c>
      <c r="AG1417" s="13" t="s">
        <v>2641</v>
      </c>
      <c r="AH1417" s="12">
        <v>2</v>
      </c>
      <c r="AJ1417" t="s">
        <v>42</v>
      </c>
      <c r="AM1417" t="s">
        <v>46</v>
      </c>
      <c r="AN1417" s="13" t="s">
        <v>2632</v>
      </c>
      <c r="AR1417" t="s">
        <v>49</v>
      </c>
    </row>
    <row r="1418" spans="1:47">
      <c r="B1418" t="s">
        <v>2638</v>
      </c>
      <c r="C1418" s="13" t="s">
        <v>2640</v>
      </c>
      <c r="M1418" t="s">
        <v>60</v>
      </c>
      <c r="N1418" t="s">
        <v>42</v>
      </c>
      <c r="Z1418">
        <v>1200</v>
      </c>
      <c r="AA1418" s="13" t="s">
        <v>2639</v>
      </c>
      <c r="AB1418">
        <v>9</v>
      </c>
      <c r="AC1418" t="s">
        <v>2139</v>
      </c>
      <c r="AD1418" s="205">
        <v>9</v>
      </c>
      <c r="AF1418" s="13" t="s">
        <v>1977</v>
      </c>
      <c r="AG1418" s="13" t="s">
        <v>2641</v>
      </c>
      <c r="AH1418" s="12">
        <v>3</v>
      </c>
      <c r="AJ1418" t="s">
        <v>42</v>
      </c>
      <c r="AM1418" t="s">
        <v>46</v>
      </c>
      <c r="AN1418" s="13" t="s">
        <v>2632</v>
      </c>
      <c r="AR1418" t="s">
        <v>49</v>
      </c>
    </row>
    <row r="1419" spans="1:47" s="14" customFormat="1">
      <c r="A1419" s="14">
        <v>20230602</v>
      </c>
      <c r="B1419" s="226"/>
      <c r="C1419" s="211"/>
      <c r="E1419" s="226"/>
      <c r="Z1419" s="227"/>
      <c r="AD1419" s="223"/>
      <c r="AE1419" s="223"/>
      <c r="AH1419" s="15"/>
      <c r="AI1419" s="15"/>
      <c r="AK1419" s="15"/>
      <c r="AL1419" s="15"/>
      <c r="AN1419" s="211"/>
      <c r="AP1419" s="227"/>
      <c r="AT1419" s="227"/>
      <c r="AU1419" s="227"/>
    </row>
    <row r="1420" spans="1:47">
      <c r="B1420" t="s">
        <v>2642</v>
      </c>
      <c r="C1420" s="13" t="s">
        <v>2716</v>
      </c>
      <c r="M1420" t="s">
        <v>60</v>
      </c>
      <c r="N1420" t="s">
        <v>42</v>
      </c>
      <c r="Z1420">
        <v>800</v>
      </c>
      <c r="AA1420" s="13" t="s">
        <v>2639</v>
      </c>
      <c r="AB1420">
        <v>9</v>
      </c>
      <c r="AC1420" t="s">
        <v>2050</v>
      </c>
      <c r="AD1420" s="205">
        <v>6</v>
      </c>
      <c r="AF1420" s="13" t="s">
        <v>1977</v>
      </c>
      <c r="AJ1420" t="s">
        <v>42</v>
      </c>
      <c r="AM1420" t="s">
        <v>46</v>
      </c>
      <c r="AN1420" s="13" t="s">
        <v>2591</v>
      </c>
      <c r="AR1420" t="s">
        <v>49</v>
      </c>
    </row>
    <row r="1421" spans="1:47">
      <c r="B1421" t="s">
        <v>2643</v>
      </c>
      <c r="C1421" s="13" t="s">
        <v>2716</v>
      </c>
      <c r="M1421" t="s">
        <v>60</v>
      </c>
      <c r="N1421" t="s">
        <v>42</v>
      </c>
      <c r="Z1421">
        <v>800</v>
      </c>
      <c r="AA1421" s="13" t="s">
        <v>2639</v>
      </c>
      <c r="AB1421">
        <v>9</v>
      </c>
      <c r="AC1421" t="s">
        <v>45</v>
      </c>
      <c r="AD1421" s="205">
        <v>11</v>
      </c>
      <c r="AF1421" s="13" t="s">
        <v>1977</v>
      </c>
      <c r="AJ1421" t="s">
        <v>42</v>
      </c>
      <c r="AM1421" t="s">
        <v>46</v>
      </c>
      <c r="AN1421" s="13" t="s">
        <v>2591</v>
      </c>
      <c r="AR1421" t="s">
        <v>49</v>
      </c>
    </row>
    <row r="1422" spans="1:47">
      <c r="B1422" t="s">
        <v>2644</v>
      </c>
      <c r="C1422" s="13" t="s">
        <v>2716</v>
      </c>
      <c r="M1422" t="s">
        <v>60</v>
      </c>
      <c r="N1422" t="s">
        <v>42</v>
      </c>
      <c r="Z1422">
        <v>800</v>
      </c>
      <c r="AA1422" s="13" t="s">
        <v>2639</v>
      </c>
      <c r="AB1422">
        <v>9</v>
      </c>
      <c r="AC1422" t="s">
        <v>53</v>
      </c>
      <c r="AD1422" s="205">
        <v>6</v>
      </c>
      <c r="AF1422" s="13" t="s">
        <v>1977</v>
      </c>
      <c r="AJ1422" t="s">
        <v>42</v>
      </c>
      <c r="AM1422" t="s">
        <v>46</v>
      </c>
      <c r="AN1422" s="13" t="s">
        <v>2591</v>
      </c>
      <c r="AR1422" t="s">
        <v>49</v>
      </c>
    </row>
    <row r="1423" spans="1:47">
      <c r="B1423" t="s">
        <v>2645</v>
      </c>
      <c r="C1423" s="13" t="s">
        <v>2716</v>
      </c>
      <c r="M1423" t="s">
        <v>60</v>
      </c>
      <c r="N1423" t="s">
        <v>42</v>
      </c>
      <c r="Z1423">
        <v>800</v>
      </c>
      <c r="AA1423" s="13" t="s">
        <v>2639</v>
      </c>
      <c r="AB1423">
        <v>9</v>
      </c>
      <c r="AC1423" s="221" t="s">
        <v>1908</v>
      </c>
      <c r="AD1423" s="205">
        <v>5</v>
      </c>
      <c r="AF1423" s="13" t="s">
        <v>1977</v>
      </c>
      <c r="AJ1423" t="s">
        <v>42</v>
      </c>
      <c r="AM1423" t="s">
        <v>46</v>
      </c>
      <c r="AN1423" s="13" t="s">
        <v>2591</v>
      </c>
      <c r="AR1423" t="s">
        <v>49</v>
      </c>
    </row>
    <row r="1424" spans="1:47">
      <c r="B1424" t="s">
        <v>2646</v>
      </c>
      <c r="C1424" s="13" t="s">
        <v>2716</v>
      </c>
      <c r="M1424" t="s">
        <v>60</v>
      </c>
      <c r="N1424" t="s">
        <v>42</v>
      </c>
      <c r="Z1424">
        <v>800</v>
      </c>
      <c r="AA1424" s="13" t="s">
        <v>2639</v>
      </c>
      <c r="AB1424">
        <v>9</v>
      </c>
      <c r="AC1424" s="221" t="s">
        <v>1909</v>
      </c>
      <c r="AD1424" s="205">
        <v>5</v>
      </c>
      <c r="AF1424" s="13" t="s">
        <v>1977</v>
      </c>
      <c r="AJ1424" t="s">
        <v>42</v>
      </c>
      <c r="AM1424" t="s">
        <v>46</v>
      </c>
      <c r="AN1424" s="13" t="s">
        <v>2591</v>
      </c>
      <c r="AR1424" t="s">
        <v>49</v>
      </c>
    </row>
    <row r="1425" spans="1:47">
      <c r="B1425" t="s">
        <v>2647</v>
      </c>
      <c r="C1425" s="13" t="s">
        <v>2717</v>
      </c>
      <c r="M1425" t="s">
        <v>60</v>
      </c>
      <c r="N1425" t="s">
        <v>42</v>
      </c>
      <c r="Z1425">
        <v>800</v>
      </c>
      <c r="AA1425" s="13" t="s">
        <v>2639</v>
      </c>
      <c r="AB1425">
        <v>9</v>
      </c>
      <c r="AC1425" t="s">
        <v>2050</v>
      </c>
      <c r="AD1425" s="205">
        <v>4</v>
      </c>
      <c r="AF1425" s="13" t="s">
        <v>1977</v>
      </c>
      <c r="AJ1425" t="s">
        <v>42</v>
      </c>
      <c r="AM1425" t="s">
        <v>46</v>
      </c>
      <c r="AN1425" s="13" t="s">
        <v>2591</v>
      </c>
      <c r="AR1425" t="s">
        <v>49</v>
      </c>
    </row>
    <row r="1426" spans="1:47">
      <c r="B1426" t="s">
        <v>2648</v>
      </c>
      <c r="C1426" s="13" t="s">
        <v>2717</v>
      </c>
      <c r="M1426" t="s">
        <v>60</v>
      </c>
      <c r="N1426" t="s">
        <v>42</v>
      </c>
      <c r="Z1426">
        <v>800</v>
      </c>
      <c r="AA1426" s="13" t="s">
        <v>2639</v>
      </c>
      <c r="AB1426">
        <v>9</v>
      </c>
      <c r="AC1426" t="s">
        <v>45</v>
      </c>
      <c r="AD1426" s="205">
        <v>11</v>
      </c>
      <c r="AF1426" s="13" t="s">
        <v>1977</v>
      </c>
      <c r="AJ1426" t="s">
        <v>42</v>
      </c>
      <c r="AM1426" t="s">
        <v>46</v>
      </c>
      <c r="AN1426" s="13" t="s">
        <v>2591</v>
      </c>
      <c r="AR1426" t="s">
        <v>49</v>
      </c>
    </row>
    <row r="1427" spans="1:47">
      <c r="B1427" t="s">
        <v>2649</v>
      </c>
      <c r="C1427" s="13" t="s">
        <v>2717</v>
      </c>
      <c r="M1427" t="s">
        <v>60</v>
      </c>
      <c r="N1427" t="s">
        <v>42</v>
      </c>
      <c r="Z1427">
        <v>800</v>
      </c>
      <c r="AA1427" s="13" t="s">
        <v>2639</v>
      </c>
      <c r="AB1427">
        <v>9</v>
      </c>
      <c r="AC1427" t="s">
        <v>53</v>
      </c>
      <c r="AD1427" s="205">
        <v>6</v>
      </c>
      <c r="AF1427" s="13" t="s">
        <v>1977</v>
      </c>
      <c r="AJ1427" t="s">
        <v>42</v>
      </c>
      <c r="AM1427" t="s">
        <v>46</v>
      </c>
      <c r="AN1427" s="13" t="s">
        <v>2591</v>
      </c>
      <c r="AR1427" t="s">
        <v>49</v>
      </c>
    </row>
    <row r="1428" spans="1:47">
      <c r="B1428" t="s">
        <v>2650</v>
      </c>
      <c r="C1428" s="13" t="s">
        <v>2717</v>
      </c>
      <c r="M1428" t="s">
        <v>60</v>
      </c>
      <c r="N1428" t="s">
        <v>42</v>
      </c>
      <c r="Z1428">
        <v>800</v>
      </c>
      <c r="AA1428" s="13" t="s">
        <v>2639</v>
      </c>
      <c r="AB1428">
        <v>9</v>
      </c>
      <c r="AC1428" s="221" t="s">
        <v>1908</v>
      </c>
      <c r="AD1428" s="205">
        <v>6</v>
      </c>
      <c r="AF1428" s="13" t="s">
        <v>1977</v>
      </c>
      <c r="AJ1428" t="s">
        <v>42</v>
      </c>
      <c r="AM1428" t="s">
        <v>46</v>
      </c>
      <c r="AN1428" s="13" t="s">
        <v>2591</v>
      </c>
      <c r="AR1428" t="s">
        <v>49</v>
      </c>
    </row>
    <row r="1429" spans="1:47">
      <c r="B1429" t="s">
        <v>2651</v>
      </c>
      <c r="C1429" s="13" t="s">
        <v>2717</v>
      </c>
      <c r="M1429" t="s">
        <v>60</v>
      </c>
      <c r="N1429" t="s">
        <v>42</v>
      </c>
      <c r="Z1429">
        <v>800</v>
      </c>
      <c r="AA1429" s="13" t="s">
        <v>2639</v>
      </c>
      <c r="AB1429">
        <v>9</v>
      </c>
      <c r="AC1429" s="221" t="s">
        <v>1909</v>
      </c>
      <c r="AD1429" s="205">
        <v>6</v>
      </c>
      <c r="AF1429" s="13" t="s">
        <v>1977</v>
      </c>
      <c r="AJ1429" t="s">
        <v>42</v>
      </c>
      <c r="AM1429" t="s">
        <v>46</v>
      </c>
      <c r="AN1429" s="13" t="s">
        <v>2591</v>
      </c>
      <c r="AR1429" t="s">
        <v>49</v>
      </c>
    </row>
    <row r="1430" spans="1:47">
      <c r="B1430" t="s">
        <v>2652</v>
      </c>
      <c r="C1430" s="13" t="s">
        <v>2718</v>
      </c>
      <c r="M1430" t="s">
        <v>60</v>
      </c>
      <c r="N1430" t="s">
        <v>42</v>
      </c>
      <c r="Z1430">
        <v>800</v>
      </c>
      <c r="AA1430" s="13" t="s">
        <v>2639</v>
      </c>
      <c r="AB1430">
        <v>9</v>
      </c>
      <c r="AC1430" t="s">
        <v>45</v>
      </c>
      <c r="AD1430" s="205">
        <v>9</v>
      </c>
      <c r="AF1430" s="13" t="s">
        <v>1977</v>
      </c>
      <c r="AJ1430" t="s">
        <v>42</v>
      </c>
      <c r="AM1430" t="s">
        <v>46</v>
      </c>
      <c r="AN1430" s="13" t="s">
        <v>2591</v>
      </c>
      <c r="AR1430" t="s">
        <v>49</v>
      </c>
    </row>
    <row r="1431" spans="1:47">
      <c r="B1431" t="s">
        <v>2653</v>
      </c>
      <c r="C1431" s="13" t="s">
        <v>2718</v>
      </c>
      <c r="M1431" t="s">
        <v>60</v>
      </c>
      <c r="N1431" t="s">
        <v>42</v>
      </c>
      <c r="Z1431">
        <v>800</v>
      </c>
      <c r="AA1431" s="13" t="s">
        <v>2639</v>
      </c>
      <c r="AB1431">
        <v>9</v>
      </c>
      <c r="AC1431" t="s">
        <v>53</v>
      </c>
      <c r="AD1431" s="205">
        <v>7</v>
      </c>
      <c r="AF1431" s="13" t="s">
        <v>1977</v>
      </c>
      <c r="AJ1431" t="s">
        <v>42</v>
      </c>
      <c r="AM1431" t="s">
        <v>46</v>
      </c>
      <c r="AN1431" s="13" t="s">
        <v>2591</v>
      </c>
      <c r="AR1431" t="s">
        <v>49</v>
      </c>
    </row>
    <row r="1432" spans="1:47">
      <c r="B1432" t="s">
        <v>2654</v>
      </c>
      <c r="C1432" s="13" t="s">
        <v>2718</v>
      </c>
      <c r="M1432" t="s">
        <v>60</v>
      </c>
      <c r="N1432" t="s">
        <v>42</v>
      </c>
      <c r="Z1432">
        <v>800</v>
      </c>
      <c r="AA1432" s="13" t="s">
        <v>2639</v>
      </c>
      <c r="AB1432">
        <v>9</v>
      </c>
      <c r="AC1432" s="221" t="s">
        <v>1908</v>
      </c>
      <c r="AD1432" s="205">
        <v>9</v>
      </c>
      <c r="AF1432" s="13" t="s">
        <v>1977</v>
      </c>
      <c r="AJ1432" t="s">
        <v>42</v>
      </c>
      <c r="AM1432" t="s">
        <v>46</v>
      </c>
      <c r="AN1432" s="13" t="s">
        <v>2591</v>
      </c>
      <c r="AR1432" t="s">
        <v>49</v>
      </c>
    </row>
    <row r="1433" spans="1:47">
      <c r="B1433" t="s">
        <v>2655</v>
      </c>
      <c r="C1433" s="13" t="s">
        <v>2718</v>
      </c>
      <c r="M1433" t="s">
        <v>60</v>
      </c>
      <c r="N1433" t="s">
        <v>42</v>
      </c>
      <c r="Z1433">
        <v>800</v>
      </c>
      <c r="AA1433" s="13" t="s">
        <v>2639</v>
      </c>
      <c r="AB1433">
        <v>9</v>
      </c>
      <c r="AC1433" s="221" t="s">
        <v>1909</v>
      </c>
      <c r="AD1433" s="205">
        <v>7</v>
      </c>
      <c r="AF1433" s="13" t="s">
        <v>1977</v>
      </c>
      <c r="AJ1433" t="s">
        <v>42</v>
      </c>
      <c r="AM1433" t="s">
        <v>46</v>
      </c>
      <c r="AN1433" s="13" t="s">
        <v>2591</v>
      </c>
      <c r="AR1433" t="s">
        <v>49</v>
      </c>
    </row>
    <row r="1434" spans="1:47" s="14" customFormat="1">
      <c r="A1434" s="14">
        <v>20230612</v>
      </c>
      <c r="B1434" s="226"/>
      <c r="C1434" s="211"/>
      <c r="E1434" s="226"/>
      <c r="Z1434" s="227"/>
      <c r="AD1434" s="223"/>
      <c r="AE1434" s="223"/>
      <c r="AH1434" s="15"/>
      <c r="AI1434" s="15"/>
      <c r="AK1434" s="15"/>
      <c r="AL1434" s="15"/>
      <c r="AN1434" s="211"/>
      <c r="AP1434" s="227"/>
      <c r="AT1434" s="227"/>
      <c r="AU1434" s="227"/>
    </row>
    <row r="1435" spans="1:47">
      <c r="B1435" t="s">
        <v>2719</v>
      </c>
      <c r="C1435" s="13" t="s">
        <v>2776</v>
      </c>
      <c r="M1435" t="s">
        <v>60</v>
      </c>
      <c r="N1435" t="s">
        <v>42</v>
      </c>
      <c r="Z1435" s="5">
        <v>600</v>
      </c>
      <c r="AA1435" s="13" t="s">
        <v>2639</v>
      </c>
      <c r="AB1435">
        <v>9</v>
      </c>
      <c r="AC1435" s="5" t="s">
        <v>2137</v>
      </c>
      <c r="AD1435" s="205">
        <v>20</v>
      </c>
      <c r="AF1435" s="13" t="s">
        <v>1977</v>
      </c>
      <c r="AJ1435" t="s">
        <v>42</v>
      </c>
      <c r="AM1435" t="s">
        <v>46</v>
      </c>
      <c r="AN1435" s="13" t="s">
        <v>2619</v>
      </c>
      <c r="AR1435" t="s">
        <v>49</v>
      </c>
    </row>
    <row r="1436" spans="1:47">
      <c r="B1436" t="s">
        <v>2721</v>
      </c>
      <c r="C1436" s="13" t="s">
        <v>2776</v>
      </c>
      <c r="M1436" t="s">
        <v>60</v>
      </c>
      <c r="N1436" t="s">
        <v>42</v>
      </c>
      <c r="Z1436" s="5">
        <v>600</v>
      </c>
      <c r="AA1436" s="13" t="s">
        <v>2639</v>
      </c>
      <c r="AB1436">
        <v>9</v>
      </c>
      <c r="AC1436" s="5" t="s">
        <v>2137</v>
      </c>
      <c r="AD1436" s="205">
        <v>20</v>
      </c>
      <c r="AF1436" s="13" t="s">
        <v>1977</v>
      </c>
      <c r="AJ1436" t="s">
        <v>42</v>
      </c>
      <c r="AM1436" t="s">
        <v>46</v>
      </c>
      <c r="AN1436" s="13" t="s">
        <v>2619</v>
      </c>
      <c r="AR1436" t="s">
        <v>49</v>
      </c>
    </row>
    <row r="1437" spans="1:47">
      <c r="B1437" t="s">
        <v>2722</v>
      </c>
      <c r="C1437" s="13" t="s">
        <v>2776</v>
      </c>
      <c r="M1437" t="s">
        <v>60</v>
      </c>
      <c r="N1437" t="s">
        <v>42</v>
      </c>
      <c r="Z1437" s="5">
        <v>600</v>
      </c>
      <c r="AA1437" s="13" t="s">
        <v>2639</v>
      </c>
      <c r="AB1437">
        <v>9</v>
      </c>
      <c r="AC1437" s="5" t="s">
        <v>2137</v>
      </c>
      <c r="AD1437" s="205">
        <v>20</v>
      </c>
      <c r="AF1437" s="13" t="s">
        <v>1977</v>
      </c>
      <c r="AJ1437" t="s">
        <v>42</v>
      </c>
      <c r="AM1437" t="s">
        <v>46</v>
      </c>
      <c r="AN1437" s="13" t="s">
        <v>2619</v>
      </c>
      <c r="AR1437" t="s">
        <v>49</v>
      </c>
    </row>
    <row r="1438" spans="1:47">
      <c r="B1438" t="s">
        <v>2723</v>
      </c>
      <c r="C1438" s="13" t="s">
        <v>2776</v>
      </c>
      <c r="M1438" t="s">
        <v>60</v>
      </c>
      <c r="N1438" t="s">
        <v>42</v>
      </c>
      <c r="Z1438" s="5">
        <v>600</v>
      </c>
      <c r="AA1438" s="13" t="s">
        <v>2639</v>
      </c>
      <c r="AB1438">
        <v>9</v>
      </c>
      <c r="AC1438" s="5" t="s">
        <v>2137</v>
      </c>
      <c r="AD1438" s="205">
        <v>20</v>
      </c>
      <c r="AF1438" s="13" t="s">
        <v>1977</v>
      </c>
      <c r="AJ1438" t="s">
        <v>42</v>
      </c>
      <c r="AM1438" t="s">
        <v>46</v>
      </c>
      <c r="AN1438" s="13" t="s">
        <v>2619</v>
      </c>
      <c r="AR1438" t="s">
        <v>49</v>
      </c>
    </row>
    <row r="1439" spans="1:47">
      <c r="B1439" t="s">
        <v>2724</v>
      </c>
      <c r="C1439" s="13" t="s">
        <v>2777</v>
      </c>
      <c r="M1439" t="s">
        <v>60</v>
      </c>
      <c r="N1439" t="s">
        <v>42</v>
      </c>
      <c r="Z1439" s="5">
        <v>600</v>
      </c>
      <c r="AA1439" s="13" t="s">
        <v>2639</v>
      </c>
      <c r="AB1439">
        <v>9</v>
      </c>
      <c r="AC1439" s="5" t="s">
        <v>2137</v>
      </c>
      <c r="AD1439" s="205">
        <v>20</v>
      </c>
      <c r="AF1439" s="13" t="s">
        <v>1977</v>
      </c>
      <c r="AJ1439" t="s">
        <v>42</v>
      </c>
      <c r="AM1439" t="s">
        <v>46</v>
      </c>
      <c r="AN1439" s="13" t="s">
        <v>2619</v>
      </c>
      <c r="AR1439" t="s">
        <v>49</v>
      </c>
    </row>
    <row r="1440" spans="1:47">
      <c r="B1440" t="s">
        <v>2726</v>
      </c>
      <c r="C1440" s="13" t="s">
        <v>2777</v>
      </c>
      <c r="M1440" t="s">
        <v>60</v>
      </c>
      <c r="N1440" t="s">
        <v>42</v>
      </c>
      <c r="Z1440" s="5">
        <v>600</v>
      </c>
      <c r="AA1440" s="13" t="s">
        <v>2639</v>
      </c>
      <c r="AB1440">
        <v>9</v>
      </c>
      <c r="AC1440" s="5" t="s">
        <v>2137</v>
      </c>
      <c r="AD1440" s="205">
        <v>20</v>
      </c>
      <c r="AF1440" s="13" t="s">
        <v>1977</v>
      </c>
      <c r="AJ1440" t="s">
        <v>42</v>
      </c>
      <c r="AM1440" t="s">
        <v>46</v>
      </c>
      <c r="AN1440" s="13" t="s">
        <v>2619</v>
      </c>
      <c r="AR1440" t="s">
        <v>49</v>
      </c>
    </row>
    <row r="1441" spans="2:44">
      <c r="B1441" t="s">
        <v>2764</v>
      </c>
      <c r="C1441" s="13" t="s">
        <v>2782</v>
      </c>
      <c r="M1441" t="s">
        <v>60</v>
      </c>
      <c r="N1441" t="s">
        <v>42</v>
      </c>
      <c r="Z1441" s="5">
        <v>2004</v>
      </c>
      <c r="AA1441" s="13" t="s">
        <v>2639</v>
      </c>
      <c r="AB1441">
        <v>9</v>
      </c>
      <c r="AC1441" s="5" t="s">
        <v>2137</v>
      </c>
      <c r="AD1441" s="205">
        <v>20</v>
      </c>
      <c r="AF1441" s="13" t="s">
        <v>1977</v>
      </c>
      <c r="AJ1441" t="s">
        <v>42</v>
      </c>
      <c r="AM1441" t="s">
        <v>46</v>
      </c>
      <c r="AN1441" s="13" t="s">
        <v>2619</v>
      </c>
      <c r="AR1441" t="s">
        <v>49</v>
      </c>
    </row>
    <row r="1442" spans="2:44">
      <c r="B1442" t="s">
        <v>2765</v>
      </c>
      <c r="C1442" s="13" t="s">
        <v>2782</v>
      </c>
      <c r="M1442" t="s">
        <v>60</v>
      </c>
      <c r="N1442" t="s">
        <v>42</v>
      </c>
      <c r="Z1442" s="5">
        <v>2004</v>
      </c>
      <c r="AA1442" s="13" t="s">
        <v>2639</v>
      </c>
      <c r="AB1442">
        <v>9</v>
      </c>
      <c r="AC1442" s="5" t="s">
        <v>2137</v>
      </c>
      <c r="AD1442" s="205">
        <v>20</v>
      </c>
      <c r="AF1442" s="13" t="s">
        <v>1977</v>
      </c>
      <c r="AJ1442" t="s">
        <v>42</v>
      </c>
      <c r="AM1442" t="s">
        <v>46</v>
      </c>
      <c r="AN1442" s="13" t="s">
        <v>2619</v>
      </c>
      <c r="AR1442" t="s">
        <v>49</v>
      </c>
    </row>
    <row r="1443" spans="2:44">
      <c r="B1443" t="s">
        <v>2766</v>
      </c>
      <c r="C1443" s="13" t="s">
        <v>2782</v>
      </c>
      <c r="M1443" t="s">
        <v>60</v>
      </c>
      <c r="N1443" t="s">
        <v>42</v>
      </c>
      <c r="Z1443" s="5">
        <v>2004</v>
      </c>
      <c r="AA1443" s="13" t="s">
        <v>2639</v>
      </c>
      <c r="AB1443">
        <v>9</v>
      </c>
      <c r="AC1443" s="5" t="s">
        <v>2137</v>
      </c>
      <c r="AD1443" s="205">
        <v>20</v>
      </c>
      <c r="AF1443" s="13" t="s">
        <v>1977</v>
      </c>
      <c r="AJ1443" t="s">
        <v>42</v>
      </c>
      <c r="AM1443" t="s">
        <v>46</v>
      </c>
      <c r="AN1443" s="13" t="s">
        <v>2619</v>
      </c>
      <c r="AR1443" t="s">
        <v>49</v>
      </c>
    </row>
    <row r="1444" spans="2:44">
      <c r="B1444" t="s">
        <v>2767</v>
      </c>
      <c r="C1444" s="13" t="s">
        <v>2782</v>
      </c>
      <c r="M1444" t="s">
        <v>60</v>
      </c>
      <c r="N1444" t="s">
        <v>42</v>
      </c>
      <c r="Z1444" s="5">
        <v>2004</v>
      </c>
      <c r="AA1444" s="13" t="s">
        <v>2639</v>
      </c>
      <c r="AB1444">
        <v>9</v>
      </c>
      <c r="AC1444" s="5" t="s">
        <v>2137</v>
      </c>
      <c r="AD1444" s="205">
        <v>20</v>
      </c>
      <c r="AF1444" s="13" t="s">
        <v>1977</v>
      </c>
      <c r="AJ1444" t="s">
        <v>42</v>
      </c>
      <c r="AM1444" t="s">
        <v>46</v>
      </c>
      <c r="AN1444" s="13" t="s">
        <v>2619</v>
      </c>
      <c r="AR1444" t="s">
        <v>49</v>
      </c>
    </row>
    <row r="1445" spans="2:44">
      <c r="B1445" t="s">
        <v>2725</v>
      </c>
      <c r="C1445" s="13" t="s">
        <v>2781</v>
      </c>
      <c r="M1445" t="s">
        <v>60</v>
      </c>
      <c r="N1445" t="s">
        <v>42</v>
      </c>
      <c r="Z1445" s="5">
        <v>2004</v>
      </c>
      <c r="AA1445" s="13" t="s">
        <v>2639</v>
      </c>
      <c r="AB1445">
        <v>9</v>
      </c>
      <c r="AC1445" s="5" t="s">
        <v>2137</v>
      </c>
      <c r="AD1445" s="205">
        <v>20</v>
      </c>
      <c r="AF1445" s="13" t="s">
        <v>1977</v>
      </c>
      <c r="AJ1445" t="s">
        <v>42</v>
      </c>
      <c r="AM1445" t="s">
        <v>46</v>
      </c>
      <c r="AN1445" s="13" t="s">
        <v>2619</v>
      </c>
      <c r="AR1445" t="s">
        <v>49</v>
      </c>
    </row>
    <row r="1446" spans="2:44">
      <c r="B1446" t="s">
        <v>2727</v>
      </c>
      <c r="C1446" s="13" t="s">
        <v>2781</v>
      </c>
      <c r="M1446" t="s">
        <v>60</v>
      </c>
      <c r="N1446" t="s">
        <v>42</v>
      </c>
      <c r="Z1446" s="5">
        <v>2004</v>
      </c>
      <c r="AA1446" s="13" t="s">
        <v>2639</v>
      </c>
      <c r="AB1446">
        <v>9</v>
      </c>
      <c r="AC1446" s="5" t="s">
        <v>2137</v>
      </c>
      <c r="AD1446" s="205">
        <v>20</v>
      </c>
      <c r="AF1446" s="13" t="s">
        <v>1977</v>
      </c>
      <c r="AJ1446" t="s">
        <v>42</v>
      </c>
      <c r="AM1446" t="s">
        <v>46</v>
      </c>
      <c r="AN1446" s="13" t="s">
        <v>2619</v>
      </c>
      <c r="AR1446" t="s">
        <v>49</v>
      </c>
    </row>
    <row r="1447" spans="2:44">
      <c r="B1447" t="s">
        <v>2728</v>
      </c>
      <c r="C1447" s="13" t="s">
        <v>2781</v>
      </c>
      <c r="M1447" t="s">
        <v>60</v>
      </c>
      <c r="N1447" t="s">
        <v>42</v>
      </c>
      <c r="Z1447" s="5">
        <v>2004</v>
      </c>
      <c r="AA1447" s="13" t="s">
        <v>2639</v>
      </c>
      <c r="AB1447">
        <v>9</v>
      </c>
      <c r="AC1447" s="5" t="s">
        <v>2137</v>
      </c>
      <c r="AD1447" s="205">
        <v>20</v>
      </c>
      <c r="AF1447" s="13" t="s">
        <v>1977</v>
      </c>
      <c r="AJ1447" t="s">
        <v>42</v>
      </c>
      <c r="AM1447" t="s">
        <v>46</v>
      </c>
      <c r="AN1447" s="13" t="s">
        <v>2619</v>
      </c>
      <c r="AR1447" t="s">
        <v>49</v>
      </c>
    </row>
    <row r="1448" spans="2:44">
      <c r="B1448" t="s">
        <v>2729</v>
      </c>
      <c r="C1448" s="13" t="s">
        <v>2781</v>
      </c>
      <c r="M1448" t="s">
        <v>60</v>
      </c>
      <c r="N1448" t="s">
        <v>42</v>
      </c>
      <c r="Z1448" s="5">
        <v>2004</v>
      </c>
      <c r="AA1448" s="13" t="s">
        <v>2639</v>
      </c>
      <c r="AB1448">
        <v>9</v>
      </c>
      <c r="AC1448" s="5" t="s">
        <v>2137</v>
      </c>
      <c r="AD1448" s="205">
        <v>20</v>
      </c>
      <c r="AF1448" s="13" t="s">
        <v>1977</v>
      </c>
      <c r="AJ1448" t="s">
        <v>42</v>
      </c>
      <c r="AM1448" t="s">
        <v>46</v>
      </c>
      <c r="AN1448" s="13" t="s">
        <v>2619</v>
      </c>
      <c r="AR1448" t="s">
        <v>49</v>
      </c>
    </row>
    <row r="1449" spans="2:44">
      <c r="B1449" t="s">
        <v>2770</v>
      </c>
      <c r="C1449" s="13" t="s">
        <v>2780</v>
      </c>
      <c r="M1449" t="s">
        <v>60</v>
      </c>
      <c r="N1449" t="s">
        <v>42</v>
      </c>
      <c r="Z1449" s="5">
        <v>600</v>
      </c>
      <c r="AA1449" s="13" t="s">
        <v>2639</v>
      </c>
      <c r="AB1449">
        <v>9</v>
      </c>
      <c r="AC1449" s="5" t="s">
        <v>2137</v>
      </c>
      <c r="AD1449" s="205">
        <v>20</v>
      </c>
      <c r="AF1449" s="13" t="s">
        <v>1977</v>
      </c>
      <c r="AJ1449" t="s">
        <v>42</v>
      </c>
      <c r="AM1449" t="s">
        <v>46</v>
      </c>
      <c r="AN1449" s="13" t="s">
        <v>2619</v>
      </c>
      <c r="AR1449" t="s">
        <v>49</v>
      </c>
    </row>
    <row r="1450" spans="2:44">
      <c r="B1450" t="s">
        <v>2773</v>
      </c>
      <c r="C1450" s="13" t="s">
        <v>2778</v>
      </c>
      <c r="M1450" t="s">
        <v>60</v>
      </c>
      <c r="N1450" t="s">
        <v>42</v>
      </c>
      <c r="Z1450" s="5">
        <v>600</v>
      </c>
      <c r="AA1450" s="13" t="s">
        <v>2639</v>
      </c>
      <c r="AB1450">
        <v>9</v>
      </c>
      <c r="AC1450" s="5" t="s">
        <v>2137</v>
      </c>
      <c r="AD1450" s="205">
        <v>20</v>
      </c>
      <c r="AF1450" s="13" t="s">
        <v>1977</v>
      </c>
      <c r="AJ1450" t="s">
        <v>42</v>
      </c>
      <c r="AM1450" t="s">
        <v>46</v>
      </c>
      <c r="AN1450" s="13" t="s">
        <v>2619</v>
      </c>
      <c r="AR1450" t="s">
        <v>49</v>
      </c>
    </row>
    <row r="1451" spans="2:44">
      <c r="B1451" t="s">
        <v>2763</v>
      </c>
      <c r="C1451" s="13" t="s">
        <v>2779</v>
      </c>
      <c r="M1451" t="s">
        <v>60</v>
      </c>
      <c r="N1451" t="s">
        <v>42</v>
      </c>
      <c r="Z1451" s="5">
        <v>600</v>
      </c>
      <c r="AA1451" s="13" t="s">
        <v>2639</v>
      </c>
      <c r="AB1451">
        <v>9</v>
      </c>
      <c r="AC1451" s="5" t="s">
        <v>2137</v>
      </c>
      <c r="AD1451" s="205">
        <v>20</v>
      </c>
      <c r="AF1451" s="13" t="s">
        <v>1977</v>
      </c>
      <c r="AJ1451" t="s">
        <v>42</v>
      </c>
      <c r="AM1451" t="s">
        <v>46</v>
      </c>
      <c r="AN1451" s="13" t="s">
        <v>2619</v>
      </c>
      <c r="AR1451" t="s">
        <v>49</v>
      </c>
    </row>
    <row r="1452" spans="2:44">
      <c r="B1452" t="s">
        <v>2768</v>
      </c>
      <c r="C1452" s="13" t="s">
        <v>2783</v>
      </c>
      <c r="M1452" t="s">
        <v>60</v>
      </c>
      <c r="N1452" t="s">
        <v>42</v>
      </c>
      <c r="Z1452" s="5">
        <v>600</v>
      </c>
      <c r="AA1452" s="13" t="s">
        <v>2639</v>
      </c>
      <c r="AB1452">
        <v>9</v>
      </c>
      <c r="AC1452" s="5" t="s">
        <v>2137</v>
      </c>
      <c r="AD1452" s="205">
        <v>20</v>
      </c>
      <c r="AF1452" s="13" t="s">
        <v>1977</v>
      </c>
      <c r="AJ1452" t="s">
        <v>42</v>
      </c>
      <c r="AM1452" t="s">
        <v>46</v>
      </c>
      <c r="AN1452" s="13" t="s">
        <v>2619</v>
      </c>
      <c r="AR1452" t="s">
        <v>49</v>
      </c>
    </row>
    <row r="1453" spans="2:44">
      <c r="B1453" t="s">
        <v>2769</v>
      </c>
      <c r="C1453" s="13" t="s">
        <v>2784</v>
      </c>
      <c r="M1453" t="s">
        <v>60</v>
      </c>
      <c r="N1453" t="s">
        <v>42</v>
      </c>
      <c r="Z1453" s="5">
        <v>600</v>
      </c>
      <c r="AA1453" s="13" t="s">
        <v>2639</v>
      </c>
      <c r="AB1453">
        <v>9</v>
      </c>
      <c r="AC1453" s="5" t="s">
        <v>2137</v>
      </c>
      <c r="AD1453" s="205">
        <v>20</v>
      </c>
      <c r="AF1453" s="13" t="s">
        <v>1977</v>
      </c>
      <c r="AJ1453" t="s">
        <v>42</v>
      </c>
      <c r="AM1453" t="s">
        <v>46</v>
      </c>
      <c r="AN1453" s="13" t="s">
        <v>2619</v>
      </c>
      <c r="AR1453" t="s">
        <v>49</v>
      </c>
    </row>
    <row r="1454" spans="2:44">
      <c r="B1454" t="s">
        <v>2772</v>
      </c>
      <c r="C1454" s="13" t="s">
        <v>2784</v>
      </c>
      <c r="M1454" t="s">
        <v>60</v>
      </c>
      <c r="N1454" t="s">
        <v>42</v>
      </c>
      <c r="Z1454" s="5">
        <v>600</v>
      </c>
      <c r="AA1454" s="13" t="s">
        <v>2639</v>
      </c>
      <c r="AB1454">
        <v>9</v>
      </c>
      <c r="AC1454" s="5" t="s">
        <v>2137</v>
      </c>
      <c r="AD1454" s="205">
        <v>20</v>
      </c>
      <c r="AF1454" s="13" t="s">
        <v>1977</v>
      </c>
      <c r="AJ1454" t="s">
        <v>42</v>
      </c>
      <c r="AM1454" t="s">
        <v>46</v>
      </c>
      <c r="AN1454" s="13" t="s">
        <v>2619</v>
      </c>
      <c r="AR1454" t="s">
        <v>49</v>
      </c>
    </row>
    <row r="1455" spans="2:44">
      <c r="B1455" t="s">
        <v>2774</v>
      </c>
      <c r="C1455" s="13" t="s">
        <v>2784</v>
      </c>
      <c r="M1455" t="s">
        <v>60</v>
      </c>
      <c r="N1455" t="s">
        <v>42</v>
      </c>
      <c r="Z1455" s="5">
        <v>600</v>
      </c>
      <c r="AA1455" s="13" t="s">
        <v>2639</v>
      </c>
      <c r="AB1455">
        <v>9</v>
      </c>
      <c r="AC1455" s="5" t="s">
        <v>2137</v>
      </c>
      <c r="AD1455" s="205">
        <v>20</v>
      </c>
      <c r="AF1455" s="13" t="s">
        <v>1977</v>
      </c>
      <c r="AJ1455" t="s">
        <v>42</v>
      </c>
      <c r="AM1455" t="s">
        <v>46</v>
      </c>
      <c r="AN1455" s="13" t="s">
        <v>2619</v>
      </c>
      <c r="AR1455" t="s">
        <v>49</v>
      </c>
    </row>
    <row r="1456" spans="2:44">
      <c r="B1456" t="s">
        <v>2771</v>
      </c>
      <c r="C1456" s="13" t="s">
        <v>2784</v>
      </c>
      <c r="M1456" t="s">
        <v>60</v>
      </c>
      <c r="N1456" t="s">
        <v>42</v>
      </c>
      <c r="Z1456" s="5">
        <v>600</v>
      </c>
      <c r="AA1456" s="13" t="s">
        <v>2639</v>
      </c>
      <c r="AB1456">
        <v>9</v>
      </c>
      <c r="AC1456" s="5" t="s">
        <v>2137</v>
      </c>
      <c r="AD1456" s="205">
        <v>20</v>
      </c>
      <c r="AF1456" s="13" t="s">
        <v>1977</v>
      </c>
      <c r="AJ1456" t="s">
        <v>42</v>
      </c>
      <c r="AM1456" t="s">
        <v>46</v>
      </c>
      <c r="AN1456" s="13" t="s">
        <v>2619</v>
      </c>
      <c r="AR1456" t="s">
        <v>49</v>
      </c>
    </row>
    <row r="1457" spans="1:44">
      <c r="B1457" t="s">
        <v>2775</v>
      </c>
      <c r="C1457" s="13" t="s">
        <v>2784</v>
      </c>
      <c r="M1457" t="s">
        <v>60</v>
      </c>
      <c r="N1457" t="s">
        <v>42</v>
      </c>
      <c r="Z1457" s="5">
        <v>600</v>
      </c>
      <c r="AA1457" s="13" t="s">
        <v>2639</v>
      </c>
      <c r="AB1457">
        <v>9</v>
      </c>
      <c r="AC1457" s="5" t="s">
        <v>2137</v>
      </c>
      <c r="AD1457" s="205">
        <v>20</v>
      </c>
      <c r="AF1457" s="13" t="s">
        <v>1977</v>
      </c>
      <c r="AJ1457" t="s">
        <v>42</v>
      </c>
      <c r="AM1457" t="s">
        <v>46</v>
      </c>
      <c r="AN1457" s="13" t="s">
        <v>2619</v>
      </c>
      <c r="AR1457" t="s">
        <v>49</v>
      </c>
    </row>
    <row r="1458" spans="1:44">
      <c r="B1458" t="s">
        <v>2733</v>
      </c>
      <c r="C1458" s="13" t="s">
        <v>2785</v>
      </c>
      <c r="M1458" t="s">
        <v>60</v>
      </c>
      <c r="N1458" t="s">
        <v>42</v>
      </c>
      <c r="Z1458" s="5">
        <v>600</v>
      </c>
      <c r="AA1458" s="13" t="s">
        <v>2639</v>
      </c>
      <c r="AB1458">
        <v>9</v>
      </c>
      <c r="AC1458" s="5" t="s">
        <v>2137</v>
      </c>
      <c r="AD1458" s="205">
        <v>19</v>
      </c>
      <c r="AF1458" s="13" t="s">
        <v>1977</v>
      </c>
      <c r="AJ1458" t="s">
        <v>42</v>
      </c>
      <c r="AM1458" t="s">
        <v>46</v>
      </c>
      <c r="AN1458" s="13" t="s">
        <v>2619</v>
      </c>
      <c r="AR1458" t="s">
        <v>49</v>
      </c>
    </row>
    <row r="1459" spans="1:44">
      <c r="B1459" t="s">
        <v>2737</v>
      </c>
      <c r="C1459" s="13" t="s">
        <v>2785</v>
      </c>
      <c r="M1459" t="s">
        <v>60</v>
      </c>
      <c r="N1459" t="s">
        <v>42</v>
      </c>
      <c r="Z1459" s="5">
        <v>600</v>
      </c>
      <c r="AA1459" s="13" t="s">
        <v>2639</v>
      </c>
      <c r="AB1459">
        <v>9</v>
      </c>
      <c r="AC1459" s="5" t="s">
        <v>2137</v>
      </c>
      <c r="AD1459" s="205">
        <v>5</v>
      </c>
      <c r="AF1459" s="13" t="s">
        <v>1977</v>
      </c>
      <c r="AJ1459" t="s">
        <v>42</v>
      </c>
      <c r="AM1459" t="s">
        <v>46</v>
      </c>
      <c r="AN1459" s="13" t="s">
        <v>2619</v>
      </c>
      <c r="AR1459" t="s">
        <v>49</v>
      </c>
    </row>
    <row r="1460" spans="1:44">
      <c r="B1460" t="s">
        <v>2741</v>
      </c>
      <c r="C1460" s="13" t="s">
        <v>2785</v>
      </c>
      <c r="M1460" t="s">
        <v>60</v>
      </c>
      <c r="N1460" t="s">
        <v>42</v>
      </c>
      <c r="Z1460" s="5">
        <v>600</v>
      </c>
      <c r="AA1460" s="13" t="s">
        <v>2639</v>
      </c>
      <c r="AB1460">
        <v>9</v>
      </c>
      <c r="AC1460" s="5" t="s">
        <v>2137</v>
      </c>
      <c r="AD1460" s="205">
        <v>11</v>
      </c>
      <c r="AF1460" s="13" t="s">
        <v>1977</v>
      </c>
      <c r="AJ1460" t="s">
        <v>42</v>
      </c>
      <c r="AM1460" t="s">
        <v>46</v>
      </c>
      <c r="AN1460" s="13" t="s">
        <v>2619</v>
      </c>
      <c r="AR1460" t="s">
        <v>49</v>
      </c>
    </row>
    <row r="1461" spans="1:44">
      <c r="A1461" s="246" t="s">
        <v>2796</v>
      </c>
      <c r="B1461" s="214" t="s">
        <v>2745</v>
      </c>
      <c r="C1461" s="13" t="s">
        <v>2786</v>
      </c>
      <c r="M1461" t="s">
        <v>60</v>
      </c>
      <c r="N1461" t="s">
        <v>42</v>
      </c>
      <c r="Z1461" s="5">
        <v>600</v>
      </c>
      <c r="AA1461" s="13" t="s">
        <v>2639</v>
      </c>
      <c r="AB1461">
        <v>9</v>
      </c>
      <c r="AC1461" s="5" t="s">
        <v>2137</v>
      </c>
      <c r="AD1461" s="205">
        <v>19</v>
      </c>
      <c r="AF1461" s="13" t="s">
        <v>1977</v>
      </c>
      <c r="AJ1461" t="s">
        <v>42</v>
      </c>
      <c r="AM1461" t="s">
        <v>46</v>
      </c>
      <c r="AN1461" s="13" t="s">
        <v>2619</v>
      </c>
      <c r="AR1461" t="s">
        <v>49</v>
      </c>
    </row>
    <row r="1462" spans="1:44">
      <c r="A1462" s="246" t="s">
        <v>2796</v>
      </c>
      <c r="B1462" s="214" t="s">
        <v>2749</v>
      </c>
      <c r="C1462" s="13" t="s">
        <v>2786</v>
      </c>
      <c r="M1462" t="s">
        <v>60</v>
      </c>
      <c r="N1462" t="s">
        <v>42</v>
      </c>
      <c r="Z1462" s="5">
        <v>600</v>
      </c>
      <c r="AA1462" s="13" t="s">
        <v>2639</v>
      </c>
      <c r="AB1462">
        <v>9</v>
      </c>
      <c r="AC1462" s="5" t="s">
        <v>2137</v>
      </c>
      <c r="AD1462" s="205">
        <v>5</v>
      </c>
      <c r="AF1462" s="13" t="s">
        <v>1977</v>
      </c>
      <c r="AJ1462" t="s">
        <v>42</v>
      </c>
      <c r="AM1462" t="s">
        <v>46</v>
      </c>
      <c r="AN1462" s="13" t="s">
        <v>2619</v>
      </c>
      <c r="AR1462" t="s">
        <v>49</v>
      </c>
    </row>
    <row r="1463" spans="1:44">
      <c r="A1463" s="246" t="s">
        <v>2796</v>
      </c>
      <c r="B1463" s="214" t="s">
        <v>2753</v>
      </c>
      <c r="C1463" s="13" t="s">
        <v>2786</v>
      </c>
      <c r="M1463" t="s">
        <v>60</v>
      </c>
      <c r="N1463" t="s">
        <v>42</v>
      </c>
      <c r="Z1463" s="5">
        <v>600</v>
      </c>
      <c r="AA1463" s="13" t="s">
        <v>2639</v>
      </c>
      <c r="AB1463">
        <v>9</v>
      </c>
      <c r="AC1463" s="5" t="s">
        <v>2137</v>
      </c>
      <c r="AD1463" s="205">
        <v>11</v>
      </c>
      <c r="AF1463" s="13" t="s">
        <v>1977</v>
      </c>
      <c r="AJ1463" t="s">
        <v>42</v>
      </c>
      <c r="AM1463" t="s">
        <v>46</v>
      </c>
      <c r="AN1463" s="13" t="s">
        <v>2619</v>
      </c>
      <c r="AR1463" t="s">
        <v>49</v>
      </c>
    </row>
    <row r="1464" spans="1:44">
      <c r="B1464" t="s">
        <v>2732</v>
      </c>
      <c r="C1464" s="13" t="s">
        <v>2787</v>
      </c>
      <c r="M1464" t="s">
        <v>60</v>
      </c>
      <c r="N1464" t="s">
        <v>42</v>
      </c>
      <c r="Z1464" s="5">
        <v>600</v>
      </c>
      <c r="AA1464" s="13" t="s">
        <v>2639</v>
      </c>
      <c r="AB1464">
        <v>9</v>
      </c>
      <c r="AC1464" s="5" t="s">
        <v>2137</v>
      </c>
      <c r="AD1464" s="205">
        <v>3</v>
      </c>
      <c r="AF1464" s="13" t="s">
        <v>1977</v>
      </c>
      <c r="AJ1464" t="s">
        <v>42</v>
      </c>
      <c r="AM1464" t="s">
        <v>46</v>
      </c>
      <c r="AN1464" s="13" t="s">
        <v>2619</v>
      </c>
      <c r="AR1464" t="s">
        <v>49</v>
      </c>
    </row>
    <row r="1465" spans="1:44">
      <c r="B1465" t="s">
        <v>2736</v>
      </c>
      <c r="C1465" s="13" t="s">
        <v>2787</v>
      </c>
      <c r="M1465" t="s">
        <v>60</v>
      </c>
      <c r="N1465" t="s">
        <v>42</v>
      </c>
      <c r="Z1465" s="5">
        <v>600</v>
      </c>
      <c r="AA1465" s="13" t="s">
        <v>2639</v>
      </c>
      <c r="AB1465">
        <v>9</v>
      </c>
      <c r="AC1465" s="5" t="s">
        <v>2137</v>
      </c>
      <c r="AD1465" s="205">
        <v>3</v>
      </c>
      <c r="AF1465" s="13" t="s">
        <v>1977</v>
      </c>
      <c r="AJ1465" t="s">
        <v>42</v>
      </c>
      <c r="AM1465" t="s">
        <v>46</v>
      </c>
      <c r="AN1465" s="13" t="s">
        <v>2619</v>
      </c>
      <c r="AR1465" t="s">
        <v>49</v>
      </c>
    </row>
    <row r="1466" spans="1:44">
      <c r="B1466" t="s">
        <v>2739</v>
      </c>
      <c r="C1466" s="13" t="s">
        <v>2787</v>
      </c>
      <c r="M1466" t="s">
        <v>60</v>
      </c>
      <c r="N1466" t="s">
        <v>42</v>
      </c>
      <c r="Z1466" s="5">
        <v>600</v>
      </c>
      <c r="AA1466" s="13" t="s">
        <v>2639</v>
      </c>
      <c r="AB1466">
        <v>9</v>
      </c>
      <c r="AC1466" s="5" t="s">
        <v>2137</v>
      </c>
      <c r="AD1466" s="205">
        <v>3</v>
      </c>
      <c r="AF1466" s="13" t="s">
        <v>1977</v>
      </c>
      <c r="AJ1466" t="s">
        <v>42</v>
      </c>
      <c r="AM1466" t="s">
        <v>46</v>
      </c>
      <c r="AN1466" s="13" t="s">
        <v>2619</v>
      </c>
      <c r="AR1466" t="s">
        <v>49</v>
      </c>
    </row>
    <row r="1467" spans="1:44">
      <c r="B1467" t="s">
        <v>2744</v>
      </c>
      <c r="C1467" s="13" t="s">
        <v>2788</v>
      </c>
      <c r="M1467" t="s">
        <v>60</v>
      </c>
      <c r="N1467" t="s">
        <v>42</v>
      </c>
      <c r="Z1467" s="5">
        <v>600</v>
      </c>
      <c r="AA1467" s="13" t="s">
        <v>2639</v>
      </c>
      <c r="AB1467">
        <v>9</v>
      </c>
      <c r="AC1467" s="5" t="s">
        <v>2137</v>
      </c>
      <c r="AD1467" s="205">
        <v>3</v>
      </c>
      <c r="AF1467" s="13" t="s">
        <v>1977</v>
      </c>
      <c r="AJ1467" t="s">
        <v>42</v>
      </c>
      <c r="AM1467" t="s">
        <v>46</v>
      </c>
      <c r="AN1467" s="13" t="s">
        <v>2619</v>
      </c>
      <c r="AR1467" t="s">
        <v>49</v>
      </c>
    </row>
    <row r="1468" spans="1:44">
      <c r="B1468" t="s">
        <v>2748</v>
      </c>
      <c r="C1468" s="13" t="s">
        <v>2788</v>
      </c>
      <c r="M1468" t="s">
        <v>60</v>
      </c>
      <c r="N1468" t="s">
        <v>42</v>
      </c>
      <c r="Z1468" s="5">
        <v>600</v>
      </c>
      <c r="AA1468" s="13" t="s">
        <v>2639</v>
      </c>
      <c r="AB1468">
        <v>9</v>
      </c>
      <c r="AC1468" s="5" t="s">
        <v>2137</v>
      </c>
      <c r="AD1468" s="205">
        <v>3</v>
      </c>
      <c r="AF1468" s="13" t="s">
        <v>1977</v>
      </c>
      <c r="AJ1468" t="s">
        <v>42</v>
      </c>
      <c r="AM1468" t="s">
        <v>46</v>
      </c>
      <c r="AN1468" s="13" t="s">
        <v>2619</v>
      </c>
      <c r="AR1468" t="s">
        <v>49</v>
      </c>
    </row>
    <row r="1469" spans="1:44">
      <c r="B1469" t="s">
        <v>2751</v>
      </c>
      <c r="C1469" s="13" t="s">
        <v>2788</v>
      </c>
      <c r="M1469" t="s">
        <v>60</v>
      </c>
      <c r="N1469" t="s">
        <v>42</v>
      </c>
      <c r="Z1469" s="5">
        <v>600</v>
      </c>
      <c r="AA1469" s="13" t="s">
        <v>2639</v>
      </c>
      <c r="AB1469">
        <v>9</v>
      </c>
      <c r="AC1469" s="5" t="s">
        <v>2137</v>
      </c>
      <c r="AD1469" s="205">
        <v>3</v>
      </c>
      <c r="AF1469" s="13" t="s">
        <v>1977</v>
      </c>
      <c r="AJ1469" t="s">
        <v>42</v>
      </c>
      <c r="AM1469" t="s">
        <v>46</v>
      </c>
      <c r="AN1469" s="13" t="s">
        <v>2619</v>
      </c>
      <c r="AR1469" t="s">
        <v>49</v>
      </c>
    </row>
    <row r="1470" spans="1:44">
      <c r="B1470" t="s">
        <v>2756</v>
      </c>
      <c r="C1470" s="13" t="s">
        <v>2789</v>
      </c>
      <c r="M1470" t="s">
        <v>60</v>
      </c>
      <c r="N1470" t="s">
        <v>42</v>
      </c>
      <c r="Z1470" s="5">
        <v>600</v>
      </c>
      <c r="AA1470" s="13" t="s">
        <v>2639</v>
      </c>
      <c r="AB1470">
        <v>9</v>
      </c>
      <c r="AC1470" s="5" t="s">
        <v>2137</v>
      </c>
      <c r="AD1470" s="205">
        <v>3</v>
      </c>
      <c r="AF1470" s="13" t="s">
        <v>1977</v>
      </c>
      <c r="AJ1470" t="s">
        <v>42</v>
      </c>
      <c r="AM1470" t="s">
        <v>46</v>
      </c>
      <c r="AN1470" s="13" t="s">
        <v>2619</v>
      </c>
      <c r="AR1470" t="s">
        <v>49</v>
      </c>
    </row>
    <row r="1471" spans="1:44">
      <c r="B1471" t="s">
        <v>2759</v>
      </c>
      <c r="C1471" s="13" t="s">
        <v>2789</v>
      </c>
      <c r="M1471" t="s">
        <v>60</v>
      </c>
      <c r="N1471" t="s">
        <v>42</v>
      </c>
      <c r="Z1471" s="5">
        <v>600</v>
      </c>
      <c r="AA1471" s="13" t="s">
        <v>2639</v>
      </c>
      <c r="AB1471">
        <v>9</v>
      </c>
      <c r="AC1471" s="5" t="s">
        <v>2137</v>
      </c>
      <c r="AD1471" s="205">
        <v>3</v>
      </c>
      <c r="AF1471" s="13" t="s">
        <v>1977</v>
      </c>
      <c r="AJ1471" t="s">
        <v>42</v>
      </c>
      <c r="AM1471" t="s">
        <v>46</v>
      </c>
      <c r="AN1471" s="13" t="s">
        <v>2619</v>
      </c>
      <c r="AR1471" t="s">
        <v>49</v>
      </c>
    </row>
    <row r="1472" spans="1:44">
      <c r="B1472" t="s">
        <v>2761</v>
      </c>
      <c r="C1472" s="13" t="s">
        <v>2789</v>
      </c>
      <c r="M1472" t="s">
        <v>60</v>
      </c>
      <c r="N1472" t="s">
        <v>42</v>
      </c>
      <c r="Z1472" s="5">
        <v>600</v>
      </c>
      <c r="AA1472" s="13" t="s">
        <v>2639</v>
      </c>
      <c r="AB1472">
        <v>9</v>
      </c>
      <c r="AC1472" s="5" t="s">
        <v>2137</v>
      </c>
      <c r="AD1472" s="205">
        <v>3</v>
      </c>
      <c r="AF1472" s="13" t="s">
        <v>1977</v>
      </c>
      <c r="AJ1472" t="s">
        <v>42</v>
      </c>
      <c r="AM1472" t="s">
        <v>46</v>
      </c>
      <c r="AN1472" s="13" t="s">
        <v>2619</v>
      </c>
      <c r="AR1472" t="s">
        <v>49</v>
      </c>
    </row>
    <row r="1473" spans="1:44">
      <c r="A1473" s="246" t="s">
        <v>2796</v>
      </c>
      <c r="B1473" s="214" t="s">
        <v>2730</v>
      </c>
      <c r="C1473" s="13" t="s">
        <v>2790</v>
      </c>
      <c r="M1473" t="s">
        <v>60</v>
      </c>
      <c r="N1473" t="s">
        <v>42</v>
      </c>
      <c r="Z1473" s="5">
        <v>600</v>
      </c>
      <c r="AA1473" s="13" t="s">
        <v>2639</v>
      </c>
      <c r="AB1473">
        <v>9</v>
      </c>
      <c r="AC1473" s="5" t="s">
        <v>2137</v>
      </c>
      <c r="AD1473" s="205">
        <v>3</v>
      </c>
      <c r="AF1473" s="13" t="s">
        <v>1977</v>
      </c>
      <c r="AJ1473" t="s">
        <v>42</v>
      </c>
      <c r="AM1473" t="s">
        <v>46</v>
      </c>
      <c r="AN1473" s="13" t="s">
        <v>2619</v>
      </c>
      <c r="AR1473" t="s">
        <v>49</v>
      </c>
    </row>
    <row r="1474" spans="1:44">
      <c r="A1474" s="246" t="s">
        <v>2796</v>
      </c>
      <c r="B1474" s="214" t="s">
        <v>2735</v>
      </c>
      <c r="C1474" s="13" t="s">
        <v>2790</v>
      </c>
      <c r="M1474" t="s">
        <v>60</v>
      </c>
      <c r="N1474" t="s">
        <v>42</v>
      </c>
      <c r="Z1474" s="5">
        <v>603</v>
      </c>
      <c r="AA1474" s="13" t="s">
        <v>2639</v>
      </c>
      <c r="AB1474">
        <v>9</v>
      </c>
      <c r="AC1474" s="5" t="s">
        <v>2137</v>
      </c>
      <c r="AD1474" s="205">
        <v>3</v>
      </c>
      <c r="AF1474" s="13" t="s">
        <v>1977</v>
      </c>
      <c r="AJ1474" t="s">
        <v>42</v>
      </c>
      <c r="AM1474" t="s">
        <v>46</v>
      </c>
      <c r="AN1474" s="13" t="s">
        <v>2619</v>
      </c>
      <c r="AR1474" t="s">
        <v>49</v>
      </c>
    </row>
    <row r="1475" spans="1:44">
      <c r="A1475" s="246" t="s">
        <v>2796</v>
      </c>
      <c r="B1475" s="214" t="s">
        <v>2740</v>
      </c>
      <c r="C1475" s="13" t="s">
        <v>2790</v>
      </c>
      <c r="M1475" t="s">
        <v>60</v>
      </c>
      <c r="N1475" t="s">
        <v>42</v>
      </c>
      <c r="Z1475" s="5">
        <v>600</v>
      </c>
      <c r="AA1475" s="13" t="s">
        <v>2639</v>
      </c>
      <c r="AB1475">
        <v>9</v>
      </c>
      <c r="AC1475" s="5" t="s">
        <v>2137</v>
      </c>
      <c r="AD1475" s="205">
        <v>3</v>
      </c>
      <c r="AF1475" s="13" t="s">
        <v>1977</v>
      </c>
      <c r="AJ1475" t="s">
        <v>42</v>
      </c>
      <c r="AM1475" t="s">
        <v>46</v>
      </c>
      <c r="AN1475" s="13" t="s">
        <v>2619</v>
      </c>
      <c r="AR1475" t="s">
        <v>49</v>
      </c>
    </row>
    <row r="1476" spans="1:44">
      <c r="A1476" s="246" t="s">
        <v>2796</v>
      </c>
      <c r="B1476" s="214" t="s">
        <v>2742</v>
      </c>
      <c r="C1476" s="13" t="s">
        <v>2791</v>
      </c>
      <c r="M1476" t="s">
        <v>60</v>
      </c>
      <c r="N1476" t="s">
        <v>42</v>
      </c>
      <c r="Z1476" s="5">
        <v>600</v>
      </c>
      <c r="AA1476" s="13" t="s">
        <v>2639</v>
      </c>
      <c r="AB1476">
        <v>9</v>
      </c>
      <c r="AC1476" s="5" t="s">
        <v>2137</v>
      </c>
      <c r="AD1476" s="205">
        <v>3</v>
      </c>
      <c r="AF1476" s="13" t="s">
        <v>1977</v>
      </c>
      <c r="AJ1476" t="s">
        <v>42</v>
      </c>
      <c r="AM1476" t="s">
        <v>46</v>
      </c>
      <c r="AN1476" s="13" t="s">
        <v>2619</v>
      </c>
      <c r="AR1476" t="s">
        <v>49</v>
      </c>
    </row>
    <row r="1477" spans="1:44">
      <c r="A1477" s="246" t="s">
        <v>2796</v>
      </c>
      <c r="B1477" s="214" t="s">
        <v>2747</v>
      </c>
      <c r="C1477" s="13" t="s">
        <v>2791</v>
      </c>
      <c r="M1477" t="s">
        <v>60</v>
      </c>
      <c r="N1477" t="s">
        <v>42</v>
      </c>
      <c r="Z1477" s="5">
        <v>603</v>
      </c>
      <c r="AA1477" s="13" t="s">
        <v>2639</v>
      </c>
      <c r="AB1477">
        <v>9</v>
      </c>
      <c r="AC1477" s="5" t="s">
        <v>2137</v>
      </c>
      <c r="AD1477" s="205">
        <v>3</v>
      </c>
      <c r="AF1477" s="13" t="s">
        <v>1977</v>
      </c>
      <c r="AJ1477" t="s">
        <v>42</v>
      </c>
      <c r="AM1477" t="s">
        <v>46</v>
      </c>
      <c r="AN1477" s="13" t="s">
        <v>2619</v>
      </c>
      <c r="AR1477" t="s">
        <v>49</v>
      </c>
    </row>
    <row r="1478" spans="1:44">
      <c r="A1478" s="246" t="s">
        <v>2796</v>
      </c>
      <c r="B1478" s="214" t="s">
        <v>2752</v>
      </c>
      <c r="C1478" s="13" t="s">
        <v>2791</v>
      </c>
      <c r="M1478" t="s">
        <v>60</v>
      </c>
      <c r="N1478" t="s">
        <v>42</v>
      </c>
      <c r="Z1478" s="5">
        <v>600</v>
      </c>
      <c r="AA1478" s="13" t="s">
        <v>2639</v>
      </c>
      <c r="AB1478">
        <v>9</v>
      </c>
      <c r="AC1478" s="5" t="s">
        <v>2137</v>
      </c>
      <c r="AD1478" s="205">
        <v>3</v>
      </c>
      <c r="AF1478" s="13" t="s">
        <v>1977</v>
      </c>
      <c r="AJ1478" t="s">
        <v>42</v>
      </c>
      <c r="AM1478" t="s">
        <v>46</v>
      </c>
      <c r="AN1478" s="13" t="s">
        <v>2619</v>
      </c>
      <c r="AR1478" t="s">
        <v>49</v>
      </c>
    </row>
    <row r="1479" spans="1:44">
      <c r="A1479" s="246" t="s">
        <v>2796</v>
      </c>
      <c r="B1479" s="214" t="s">
        <v>2754</v>
      </c>
      <c r="C1479" s="13" t="s">
        <v>2792</v>
      </c>
      <c r="M1479" t="s">
        <v>60</v>
      </c>
      <c r="N1479" t="s">
        <v>42</v>
      </c>
      <c r="Z1479" s="5">
        <v>600</v>
      </c>
      <c r="AA1479" s="13" t="s">
        <v>2639</v>
      </c>
      <c r="AB1479">
        <v>9</v>
      </c>
      <c r="AC1479" s="5" t="s">
        <v>2137</v>
      </c>
      <c r="AD1479" s="205">
        <v>3</v>
      </c>
      <c r="AF1479" s="13" t="s">
        <v>1977</v>
      </c>
      <c r="AJ1479" t="s">
        <v>42</v>
      </c>
      <c r="AM1479" t="s">
        <v>46</v>
      </c>
      <c r="AN1479" s="13" t="s">
        <v>2619</v>
      </c>
      <c r="AR1479" t="s">
        <v>49</v>
      </c>
    </row>
    <row r="1480" spans="1:44">
      <c r="A1480" s="246" t="s">
        <v>2796</v>
      </c>
      <c r="B1480" s="214" t="s">
        <v>2758</v>
      </c>
      <c r="C1480" s="13" t="s">
        <v>2792</v>
      </c>
      <c r="M1480" t="s">
        <v>60</v>
      </c>
      <c r="N1480" t="s">
        <v>42</v>
      </c>
      <c r="Z1480" s="5">
        <v>603</v>
      </c>
      <c r="AA1480" s="13" t="s">
        <v>2639</v>
      </c>
      <c r="AB1480">
        <v>9</v>
      </c>
      <c r="AC1480" s="5" t="s">
        <v>2137</v>
      </c>
      <c r="AD1480" s="205">
        <v>3</v>
      </c>
      <c r="AF1480" s="13" t="s">
        <v>1977</v>
      </c>
      <c r="AJ1480" t="s">
        <v>42</v>
      </c>
      <c r="AM1480" t="s">
        <v>46</v>
      </c>
      <c r="AN1480" s="13" t="s">
        <v>2619</v>
      </c>
      <c r="AR1480" t="s">
        <v>49</v>
      </c>
    </row>
    <row r="1481" spans="1:44">
      <c r="A1481" s="246" t="s">
        <v>2796</v>
      </c>
      <c r="B1481" s="214" t="s">
        <v>2762</v>
      </c>
      <c r="C1481" s="13" t="s">
        <v>2792</v>
      </c>
      <c r="M1481" t="s">
        <v>60</v>
      </c>
      <c r="N1481" t="s">
        <v>42</v>
      </c>
      <c r="Z1481" s="5">
        <v>600</v>
      </c>
      <c r="AA1481" s="13" t="s">
        <v>2639</v>
      </c>
      <c r="AB1481">
        <v>9</v>
      </c>
      <c r="AC1481" s="5" t="s">
        <v>2137</v>
      </c>
      <c r="AD1481" s="205">
        <v>3</v>
      </c>
      <c r="AF1481" s="13" t="s">
        <v>1977</v>
      </c>
      <c r="AJ1481" t="s">
        <v>42</v>
      </c>
      <c r="AM1481" t="s">
        <v>46</v>
      </c>
      <c r="AN1481" s="13" t="s">
        <v>2619</v>
      </c>
      <c r="AR1481" t="s">
        <v>49</v>
      </c>
    </row>
    <row r="1482" spans="1:44">
      <c r="B1482" t="s">
        <v>2731</v>
      </c>
      <c r="C1482" s="13" t="s">
        <v>2793</v>
      </c>
      <c r="M1482" t="s">
        <v>60</v>
      </c>
      <c r="N1482" t="s">
        <v>42</v>
      </c>
      <c r="Z1482" s="5">
        <v>600</v>
      </c>
      <c r="AA1482" s="13" t="s">
        <v>2639</v>
      </c>
      <c r="AB1482">
        <v>9</v>
      </c>
      <c r="AC1482" s="5" t="s">
        <v>2137</v>
      </c>
      <c r="AD1482" s="205">
        <v>20</v>
      </c>
      <c r="AF1482" s="13" t="s">
        <v>1977</v>
      </c>
      <c r="AJ1482" t="s">
        <v>42</v>
      </c>
      <c r="AM1482" t="s">
        <v>46</v>
      </c>
      <c r="AN1482" s="13" t="s">
        <v>2619</v>
      </c>
      <c r="AR1482" t="s">
        <v>49</v>
      </c>
    </row>
    <row r="1483" spans="1:44">
      <c r="B1483" t="s">
        <v>2734</v>
      </c>
      <c r="C1483" s="13" t="s">
        <v>2793</v>
      </c>
      <c r="M1483" t="s">
        <v>60</v>
      </c>
      <c r="N1483" t="s">
        <v>42</v>
      </c>
      <c r="Z1483" s="5">
        <v>600</v>
      </c>
      <c r="AA1483" s="13" t="s">
        <v>2639</v>
      </c>
      <c r="AB1483">
        <v>9</v>
      </c>
      <c r="AC1483" s="5" t="s">
        <v>2137</v>
      </c>
      <c r="AD1483" s="205">
        <v>15</v>
      </c>
      <c r="AF1483" s="13" t="s">
        <v>1977</v>
      </c>
      <c r="AJ1483" t="s">
        <v>42</v>
      </c>
      <c r="AM1483" t="s">
        <v>46</v>
      </c>
      <c r="AN1483" s="13" t="s">
        <v>2619</v>
      </c>
      <c r="AR1483" t="s">
        <v>49</v>
      </c>
    </row>
    <row r="1484" spans="1:44">
      <c r="B1484" t="s">
        <v>2738</v>
      </c>
      <c r="C1484" s="13" t="s">
        <v>2793</v>
      </c>
      <c r="M1484" t="s">
        <v>60</v>
      </c>
      <c r="N1484" t="s">
        <v>42</v>
      </c>
      <c r="Z1484" s="5">
        <v>600</v>
      </c>
      <c r="AA1484" s="13" t="s">
        <v>2639</v>
      </c>
      <c r="AB1484">
        <v>9</v>
      </c>
      <c r="AC1484" s="5" t="s">
        <v>2137</v>
      </c>
      <c r="AD1484" s="205">
        <v>20</v>
      </c>
      <c r="AF1484" s="13" t="s">
        <v>1977</v>
      </c>
      <c r="AJ1484" t="s">
        <v>42</v>
      </c>
      <c r="AM1484" t="s">
        <v>46</v>
      </c>
      <c r="AN1484" s="13" t="s">
        <v>2619</v>
      </c>
      <c r="AR1484" t="s">
        <v>49</v>
      </c>
    </row>
    <row r="1485" spans="1:44">
      <c r="B1485" t="s">
        <v>2743</v>
      </c>
      <c r="C1485" s="13" t="s">
        <v>2794</v>
      </c>
      <c r="M1485" t="s">
        <v>60</v>
      </c>
      <c r="N1485" t="s">
        <v>42</v>
      </c>
      <c r="Z1485" s="5">
        <v>600</v>
      </c>
      <c r="AA1485" s="13" t="s">
        <v>2639</v>
      </c>
      <c r="AB1485">
        <v>9</v>
      </c>
      <c r="AC1485" s="5" t="s">
        <v>2137</v>
      </c>
      <c r="AD1485" s="205">
        <v>14</v>
      </c>
      <c r="AF1485" s="13" t="s">
        <v>1977</v>
      </c>
      <c r="AJ1485" t="s">
        <v>42</v>
      </c>
      <c r="AM1485" t="s">
        <v>46</v>
      </c>
      <c r="AN1485" s="13" t="s">
        <v>2619</v>
      </c>
      <c r="AR1485" t="s">
        <v>49</v>
      </c>
    </row>
    <row r="1486" spans="1:44">
      <c r="B1486" t="s">
        <v>2746</v>
      </c>
      <c r="C1486" s="13" t="s">
        <v>2794</v>
      </c>
      <c r="M1486" t="s">
        <v>60</v>
      </c>
      <c r="N1486" t="s">
        <v>42</v>
      </c>
      <c r="Z1486" s="5">
        <v>600</v>
      </c>
      <c r="AA1486" s="13" t="s">
        <v>2639</v>
      </c>
      <c r="AB1486">
        <v>9</v>
      </c>
      <c r="AC1486" s="5" t="s">
        <v>2137</v>
      </c>
      <c r="AD1486" s="205">
        <v>3</v>
      </c>
      <c r="AF1486" s="13" t="s">
        <v>1977</v>
      </c>
      <c r="AJ1486" t="s">
        <v>42</v>
      </c>
      <c r="AM1486" t="s">
        <v>46</v>
      </c>
      <c r="AN1486" s="13" t="s">
        <v>2619</v>
      </c>
      <c r="AR1486" t="s">
        <v>49</v>
      </c>
    </row>
    <row r="1487" spans="1:44">
      <c r="B1487" t="s">
        <v>2750</v>
      </c>
      <c r="C1487" s="13" t="s">
        <v>2794</v>
      </c>
      <c r="M1487" t="s">
        <v>60</v>
      </c>
      <c r="N1487" t="s">
        <v>42</v>
      </c>
      <c r="Z1487" s="5">
        <v>600</v>
      </c>
      <c r="AA1487" s="13" t="s">
        <v>2639</v>
      </c>
      <c r="AB1487">
        <v>9</v>
      </c>
      <c r="AC1487" s="5" t="s">
        <v>2137</v>
      </c>
      <c r="AD1487" s="205">
        <v>5</v>
      </c>
      <c r="AF1487" s="13" t="s">
        <v>1977</v>
      </c>
      <c r="AJ1487" t="s">
        <v>42</v>
      </c>
      <c r="AM1487" t="s">
        <v>46</v>
      </c>
      <c r="AN1487" s="13" t="s">
        <v>2619</v>
      </c>
      <c r="AR1487" t="s">
        <v>49</v>
      </c>
    </row>
    <row r="1488" spans="1:44">
      <c r="B1488" t="s">
        <v>2755</v>
      </c>
      <c r="C1488" s="13" t="s">
        <v>2795</v>
      </c>
      <c r="M1488" t="s">
        <v>60</v>
      </c>
      <c r="N1488" t="s">
        <v>42</v>
      </c>
      <c r="Z1488" s="5">
        <v>600</v>
      </c>
      <c r="AA1488" s="13" t="s">
        <v>2639</v>
      </c>
      <c r="AB1488">
        <v>9</v>
      </c>
      <c r="AC1488" s="5" t="s">
        <v>2137</v>
      </c>
      <c r="AD1488" s="205">
        <v>14</v>
      </c>
      <c r="AF1488" s="13" t="s">
        <v>1977</v>
      </c>
      <c r="AJ1488" t="s">
        <v>42</v>
      </c>
      <c r="AM1488" t="s">
        <v>46</v>
      </c>
      <c r="AN1488" s="13" t="s">
        <v>2619</v>
      </c>
      <c r="AR1488" t="s">
        <v>49</v>
      </c>
    </row>
    <row r="1489" spans="1:47">
      <c r="B1489" t="s">
        <v>2757</v>
      </c>
      <c r="C1489" s="13" t="s">
        <v>2795</v>
      </c>
      <c r="M1489" t="s">
        <v>60</v>
      </c>
      <c r="N1489" t="s">
        <v>42</v>
      </c>
      <c r="Z1489" s="5">
        <v>600</v>
      </c>
      <c r="AA1489" s="13" t="s">
        <v>2639</v>
      </c>
      <c r="AB1489">
        <v>9</v>
      </c>
      <c r="AC1489" s="5" t="s">
        <v>2137</v>
      </c>
      <c r="AD1489" s="205">
        <v>3</v>
      </c>
      <c r="AF1489" s="13" t="s">
        <v>1977</v>
      </c>
      <c r="AJ1489" t="s">
        <v>42</v>
      </c>
      <c r="AM1489" t="s">
        <v>46</v>
      </c>
      <c r="AN1489" s="13" t="s">
        <v>2619</v>
      </c>
      <c r="AR1489" t="s">
        <v>49</v>
      </c>
    </row>
    <row r="1490" spans="1:47">
      <c r="B1490" t="s">
        <v>2760</v>
      </c>
      <c r="C1490" s="13" t="s">
        <v>2795</v>
      </c>
      <c r="M1490" t="s">
        <v>60</v>
      </c>
      <c r="N1490" t="s">
        <v>42</v>
      </c>
      <c r="Z1490" s="5">
        <v>600</v>
      </c>
      <c r="AA1490" s="13" t="s">
        <v>2639</v>
      </c>
      <c r="AB1490">
        <v>9</v>
      </c>
      <c r="AC1490" s="5" t="s">
        <v>2137</v>
      </c>
      <c r="AD1490" s="205">
        <v>5</v>
      </c>
      <c r="AF1490" s="13" t="s">
        <v>1977</v>
      </c>
      <c r="AJ1490" t="s">
        <v>42</v>
      </c>
      <c r="AM1490" t="s">
        <v>46</v>
      </c>
      <c r="AN1490" s="13" t="s">
        <v>2619</v>
      </c>
      <c r="AR1490" t="s">
        <v>49</v>
      </c>
    </row>
    <row r="1491" spans="1:47" s="14" customFormat="1">
      <c r="A1491" s="14">
        <v>20230728</v>
      </c>
      <c r="B1491" s="226"/>
      <c r="C1491" s="211"/>
      <c r="E1491" s="226"/>
      <c r="Z1491" s="227"/>
      <c r="AD1491" s="223"/>
      <c r="AE1491" s="223"/>
      <c r="AH1491" s="15"/>
      <c r="AI1491" s="15"/>
      <c r="AK1491" s="15"/>
      <c r="AL1491" s="15"/>
      <c r="AN1491" s="211"/>
      <c r="AP1491" s="227"/>
      <c r="AT1491" s="227"/>
      <c r="AU1491" s="227"/>
    </row>
    <row r="1492" spans="1:47">
      <c r="B1492" t="s">
        <v>2798</v>
      </c>
      <c r="C1492" s="13" t="s">
        <v>2811</v>
      </c>
      <c r="M1492" t="s">
        <v>60</v>
      </c>
      <c r="N1492" t="s">
        <v>42</v>
      </c>
      <c r="Z1492" s="5">
        <v>800</v>
      </c>
      <c r="AA1492" s="13" t="s">
        <v>2808</v>
      </c>
      <c r="AB1492">
        <v>9</v>
      </c>
      <c r="AC1492" t="s">
        <v>2050</v>
      </c>
      <c r="AD1492" s="203">
        <v>4</v>
      </c>
      <c r="AF1492" s="13" t="s">
        <v>1977</v>
      </c>
      <c r="AG1492" s="203" t="s">
        <v>1490</v>
      </c>
      <c r="AH1492" s="12">
        <v>2</v>
      </c>
      <c r="AJ1492" s="12" t="s">
        <v>42</v>
      </c>
      <c r="AM1492" t="s">
        <v>46</v>
      </c>
      <c r="AN1492" s="13" t="s">
        <v>2619</v>
      </c>
      <c r="AP1492" s="13" t="s">
        <v>2634</v>
      </c>
      <c r="AR1492" t="s">
        <v>49</v>
      </c>
    </row>
    <row r="1493" spans="1:47">
      <c r="B1493" t="s">
        <v>2799</v>
      </c>
      <c r="C1493" s="13" t="s">
        <v>2811</v>
      </c>
      <c r="M1493" t="s">
        <v>60</v>
      </c>
      <c r="N1493" t="s">
        <v>42</v>
      </c>
      <c r="Z1493" s="5">
        <v>800</v>
      </c>
      <c r="AA1493" s="13" t="s">
        <v>2808</v>
      </c>
      <c r="AB1493">
        <v>9</v>
      </c>
      <c r="AC1493" t="s">
        <v>45</v>
      </c>
      <c r="AD1493" s="203">
        <v>7</v>
      </c>
      <c r="AF1493" s="13" t="s">
        <v>1977</v>
      </c>
      <c r="AG1493" s="203" t="s">
        <v>1490</v>
      </c>
      <c r="AH1493" s="12">
        <v>3</v>
      </c>
      <c r="AJ1493" s="12" t="s">
        <v>42</v>
      </c>
      <c r="AM1493" t="s">
        <v>46</v>
      </c>
      <c r="AN1493" s="13" t="s">
        <v>2619</v>
      </c>
      <c r="AP1493" s="13" t="s">
        <v>2809</v>
      </c>
      <c r="AR1493" t="s">
        <v>49</v>
      </c>
    </row>
    <row r="1494" spans="1:47">
      <c r="B1494" t="s">
        <v>2800</v>
      </c>
      <c r="C1494" s="13" t="s">
        <v>2811</v>
      </c>
      <c r="M1494" t="s">
        <v>60</v>
      </c>
      <c r="N1494" t="s">
        <v>42</v>
      </c>
      <c r="Z1494" s="5">
        <v>800</v>
      </c>
      <c r="AA1494" s="13" t="s">
        <v>2808</v>
      </c>
      <c r="AB1494">
        <v>9</v>
      </c>
      <c r="AC1494" t="s">
        <v>56</v>
      </c>
      <c r="AD1494" s="203">
        <v>5</v>
      </c>
      <c r="AF1494" s="13" t="s">
        <v>1977</v>
      </c>
      <c r="AG1494" s="203" t="s">
        <v>1490</v>
      </c>
      <c r="AH1494" s="12">
        <v>2</v>
      </c>
      <c r="AJ1494" s="12" t="s">
        <v>42</v>
      </c>
      <c r="AM1494" t="s">
        <v>46</v>
      </c>
      <c r="AN1494" s="13" t="s">
        <v>2619</v>
      </c>
      <c r="AP1494" s="13" t="s">
        <v>2634</v>
      </c>
      <c r="AR1494" t="s">
        <v>49</v>
      </c>
    </row>
    <row r="1495" spans="1:47">
      <c r="B1495" t="s">
        <v>2801</v>
      </c>
      <c r="C1495" s="13" t="s">
        <v>2811</v>
      </c>
      <c r="M1495" t="s">
        <v>60</v>
      </c>
      <c r="N1495" t="s">
        <v>42</v>
      </c>
      <c r="Z1495" s="5">
        <v>800</v>
      </c>
      <c r="AA1495" s="13" t="s">
        <v>2808</v>
      </c>
      <c r="AB1495">
        <v>9</v>
      </c>
      <c r="AC1495" t="s">
        <v>1907</v>
      </c>
      <c r="AD1495" s="203">
        <v>2</v>
      </c>
      <c r="AF1495" s="13" t="s">
        <v>1977</v>
      </c>
      <c r="AG1495" s="203" t="s">
        <v>1490</v>
      </c>
      <c r="AH1495" s="12">
        <v>1</v>
      </c>
      <c r="AJ1495" s="12" t="s">
        <v>42</v>
      </c>
      <c r="AM1495" t="s">
        <v>46</v>
      </c>
      <c r="AN1495" s="13" t="s">
        <v>2619</v>
      </c>
      <c r="AP1495" s="13" t="s">
        <v>2810</v>
      </c>
      <c r="AR1495" t="s">
        <v>49</v>
      </c>
    </row>
    <row r="1496" spans="1:47">
      <c r="B1496" t="s">
        <v>2802</v>
      </c>
      <c r="C1496" s="13" t="s">
        <v>2811</v>
      </c>
      <c r="M1496" t="s">
        <v>60</v>
      </c>
      <c r="N1496" t="s">
        <v>42</v>
      </c>
      <c r="Z1496" s="5">
        <v>800</v>
      </c>
      <c r="AA1496" s="13" t="s">
        <v>2808</v>
      </c>
      <c r="AB1496">
        <v>9</v>
      </c>
      <c r="AC1496" t="s">
        <v>1908</v>
      </c>
      <c r="AD1496" s="203">
        <v>3</v>
      </c>
      <c r="AF1496" s="13" t="s">
        <v>1977</v>
      </c>
      <c r="AG1496" s="203" t="s">
        <v>1490</v>
      </c>
      <c r="AH1496" s="12">
        <v>1</v>
      </c>
      <c r="AJ1496" s="12" t="s">
        <v>42</v>
      </c>
      <c r="AM1496" t="s">
        <v>46</v>
      </c>
      <c r="AN1496" s="13" t="s">
        <v>2619</v>
      </c>
      <c r="AP1496" s="13" t="s">
        <v>2634</v>
      </c>
      <c r="AR1496" t="s">
        <v>49</v>
      </c>
    </row>
    <row r="1497" spans="1:47">
      <c r="B1497" t="s">
        <v>2803</v>
      </c>
      <c r="C1497" s="13" t="s">
        <v>2811</v>
      </c>
      <c r="M1497" t="s">
        <v>60</v>
      </c>
      <c r="N1497" t="s">
        <v>42</v>
      </c>
      <c r="Z1497" s="5">
        <v>800</v>
      </c>
      <c r="AA1497" s="13" t="s">
        <v>2808</v>
      </c>
      <c r="AB1497">
        <v>9</v>
      </c>
      <c r="AC1497" t="s">
        <v>1909</v>
      </c>
      <c r="AD1497" s="203">
        <v>2</v>
      </c>
      <c r="AF1497" s="13" t="s">
        <v>1977</v>
      </c>
      <c r="AG1497" s="203" t="s">
        <v>1490</v>
      </c>
      <c r="AH1497" s="12">
        <v>1</v>
      </c>
      <c r="AJ1497" s="12" t="s">
        <v>42</v>
      </c>
      <c r="AM1497" t="s">
        <v>46</v>
      </c>
      <c r="AN1497" s="13" t="s">
        <v>2619</v>
      </c>
      <c r="AP1497" s="13" t="s">
        <v>2634</v>
      </c>
      <c r="AR1497" t="s">
        <v>49</v>
      </c>
    </row>
    <row r="1498" spans="1:47">
      <c r="B1498" t="s">
        <v>2804</v>
      </c>
      <c r="C1498" s="13" t="s">
        <v>2815</v>
      </c>
      <c r="M1498" t="s">
        <v>60</v>
      </c>
      <c r="N1498" t="s">
        <v>42</v>
      </c>
      <c r="Z1498" s="5">
        <v>144</v>
      </c>
      <c r="AA1498" s="13" t="s">
        <v>2812</v>
      </c>
      <c r="AB1498">
        <v>9</v>
      </c>
      <c r="AC1498" t="s">
        <v>2819</v>
      </c>
      <c r="AD1498">
        <v>5</v>
      </c>
      <c r="AF1498" s="13" t="s">
        <v>1977</v>
      </c>
      <c r="AJ1498" s="12" t="s">
        <v>42</v>
      </c>
      <c r="AM1498" t="s">
        <v>46</v>
      </c>
      <c r="AN1498" s="13" t="s">
        <v>2619</v>
      </c>
      <c r="AR1498" t="s">
        <v>49</v>
      </c>
    </row>
    <row r="1499" spans="1:47">
      <c r="B1499" t="s">
        <v>2805</v>
      </c>
      <c r="C1499" s="13" t="s">
        <v>2816</v>
      </c>
      <c r="M1499" t="s">
        <v>60</v>
      </c>
      <c r="N1499" t="s">
        <v>42</v>
      </c>
      <c r="Z1499" s="5">
        <v>144</v>
      </c>
      <c r="AA1499" s="13" t="s">
        <v>2813</v>
      </c>
      <c r="AB1499">
        <v>9</v>
      </c>
      <c r="AC1499" t="s">
        <v>2819</v>
      </c>
      <c r="AD1499">
        <v>5</v>
      </c>
      <c r="AF1499" s="13" t="s">
        <v>1977</v>
      </c>
      <c r="AJ1499" s="12" t="s">
        <v>42</v>
      </c>
      <c r="AM1499" t="s">
        <v>46</v>
      </c>
      <c r="AN1499" s="13" t="s">
        <v>2619</v>
      </c>
      <c r="AR1499" t="s">
        <v>49</v>
      </c>
    </row>
    <row r="1500" spans="1:47">
      <c r="B1500" t="s">
        <v>2806</v>
      </c>
      <c r="C1500" s="13" t="s">
        <v>2817</v>
      </c>
      <c r="M1500" t="s">
        <v>60</v>
      </c>
      <c r="N1500" t="s">
        <v>42</v>
      </c>
      <c r="Z1500" s="5">
        <v>240</v>
      </c>
      <c r="AA1500" s="13" t="s">
        <v>2812</v>
      </c>
      <c r="AB1500">
        <v>9</v>
      </c>
      <c r="AC1500" t="s">
        <v>2819</v>
      </c>
      <c r="AD1500">
        <v>8</v>
      </c>
      <c r="AF1500" s="13" t="s">
        <v>1977</v>
      </c>
      <c r="AJ1500" s="12" t="s">
        <v>42</v>
      </c>
      <c r="AM1500" t="s">
        <v>46</v>
      </c>
      <c r="AN1500" s="13" t="s">
        <v>2619</v>
      </c>
      <c r="AR1500" t="s">
        <v>49</v>
      </c>
    </row>
    <row r="1501" spans="1:47">
      <c r="B1501" t="s">
        <v>2807</v>
      </c>
      <c r="C1501" s="13" t="s">
        <v>2818</v>
      </c>
      <c r="M1501" t="s">
        <v>60</v>
      </c>
      <c r="N1501" t="s">
        <v>42</v>
      </c>
      <c r="Z1501" s="5">
        <v>144</v>
      </c>
      <c r="AA1501" s="13" t="s">
        <v>2814</v>
      </c>
      <c r="AB1501">
        <v>9</v>
      </c>
      <c r="AC1501" t="s">
        <v>2819</v>
      </c>
      <c r="AD1501">
        <v>5</v>
      </c>
      <c r="AF1501" s="13" t="s">
        <v>1977</v>
      </c>
      <c r="AJ1501" s="12" t="s">
        <v>42</v>
      </c>
      <c r="AM1501" t="s">
        <v>46</v>
      </c>
      <c r="AN1501" s="13" t="s">
        <v>2619</v>
      </c>
      <c r="AR1501" t="s">
        <v>49</v>
      </c>
    </row>
    <row r="1502" spans="1:47" s="14" customFormat="1">
      <c r="A1502" s="14">
        <v>20230802</v>
      </c>
      <c r="B1502" s="226"/>
      <c r="C1502" s="211"/>
      <c r="E1502" s="226"/>
      <c r="Z1502" s="227"/>
      <c r="AD1502" s="223"/>
      <c r="AE1502" s="223"/>
      <c r="AH1502" s="15"/>
      <c r="AI1502" s="15"/>
      <c r="AK1502" s="15"/>
      <c r="AL1502" s="15"/>
      <c r="AN1502" s="211"/>
      <c r="AP1502" s="227"/>
      <c r="AT1502" s="227"/>
      <c r="AU1502" s="227"/>
    </row>
    <row r="1503" spans="1:47">
      <c r="B1503" t="s">
        <v>2822</v>
      </c>
      <c r="C1503" s="13" t="s">
        <v>2829</v>
      </c>
      <c r="E1503" s="13" t="s">
        <v>2576</v>
      </c>
      <c r="M1503" t="s">
        <v>41</v>
      </c>
      <c r="N1503" t="s">
        <v>42</v>
      </c>
      <c r="Z1503" s="203">
        <v>1120</v>
      </c>
      <c r="AA1503" s="13" t="s">
        <v>158</v>
      </c>
      <c r="AB1503">
        <v>9</v>
      </c>
      <c r="AC1503" t="s">
        <v>2137</v>
      </c>
      <c r="AD1503" s="205">
        <v>17</v>
      </c>
      <c r="AE1503" s="228" t="s">
        <v>2828</v>
      </c>
      <c r="AF1503" s="13" t="s">
        <v>42</v>
      </c>
      <c r="AJ1503" t="s">
        <v>42</v>
      </c>
      <c r="AM1503" t="s">
        <v>46</v>
      </c>
      <c r="AN1503" s="13" t="s">
        <v>2720</v>
      </c>
      <c r="AR1503" t="s">
        <v>49</v>
      </c>
    </row>
    <row r="1504" spans="1:47">
      <c r="B1504" t="s">
        <v>2823</v>
      </c>
      <c r="C1504" s="13" t="s">
        <v>2830</v>
      </c>
      <c r="E1504" s="13" t="s">
        <v>2576</v>
      </c>
      <c r="M1504" t="s">
        <v>41</v>
      </c>
      <c r="N1504" t="s">
        <v>42</v>
      </c>
      <c r="Z1504" s="203">
        <v>1120</v>
      </c>
      <c r="AA1504" s="13" t="s">
        <v>158</v>
      </c>
      <c r="AB1504">
        <v>9</v>
      </c>
      <c r="AC1504" t="s">
        <v>2137</v>
      </c>
      <c r="AD1504" s="205">
        <v>17</v>
      </c>
      <c r="AE1504" s="228" t="s">
        <v>2828</v>
      </c>
      <c r="AF1504" s="13" t="s">
        <v>42</v>
      </c>
      <c r="AJ1504" t="s">
        <v>42</v>
      </c>
      <c r="AM1504" t="s">
        <v>46</v>
      </c>
      <c r="AN1504" s="13" t="s">
        <v>2720</v>
      </c>
      <c r="AR1504" t="s">
        <v>49</v>
      </c>
    </row>
    <row r="1505" spans="1:47">
      <c r="B1505" t="s">
        <v>2824</v>
      </c>
      <c r="C1505" s="13" t="s">
        <v>2831</v>
      </c>
      <c r="E1505" s="13" t="s">
        <v>2576</v>
      </c>
      <c r="M1505" t="s">
        <v>41</v>
      </c>
      <c r="N1505" t="s">
        <v>42</v>
      </c>
      <c r="Z1505" s="203">
        <v>1120</v>
      </c>
      <c r="AA1505" s="13" t="s">
        <v>158</v>
      </c>
      <c r="AB1505">
        <v>9</v>
      </c>
      <c r="AC1505" t="s">
        <v>2137</v>
      </c>
      <c r="AD1505" s="205">
        <v>17</v>
      </c>
      <c r="AE1505" s="228" t="s">
        <v>2828</v>
      </c>
      <c r="AF1505" s="13" t="s">
        <v>42</v>
      </c>
      <c r="AJ1505" t="s">
        <v>42</v>
      </c>
      <c r="AM1505" t="s">
        <v>46</v>
      </c>
      <c r="AN1505" s="13" t="s">
        <v>2720</v>
      </c>
      <c r="AR1505" t="s">
        <v>49</v>
      </c>
    </row>
    <row r="1506" spans="1:47">
      <c r="B1506" t="s">
        <v>2825</v>
      </c>
      <c r="C1506" s="13" t="s">
        <v>2832</v>
      </c>
      <c r="E1506" s="13" t="s">
        <v>2576</v>
      </c>
      <c r="M1506" t="s">
        <v>41</v>
      </c>
      <c r="N1506" t="s">
        <v>42</v>
      </c>
      <c r="Z1506" s="203">
        <v>1120</v>
      </c>
      <c r="AA1506" s="13" t="s">
        <v>158</v>
      </c>
      <c r="AB1506">
        <v>9</v>
      </c>
      <c r="AC1506" t="s">
        <v>2137</v>
      </c>
      <c r="AD1506" s="205">
        <v>17</v>
      </c>
      <c r="AE1506" s="228" t="s">
        <v>2828</v>
      </c>
      <c r="AF1506" s="13" t="s">
        <v>42</v>
      </c>
      <c r="AJ1506" t="s">
        <v>42</v>
      </c>
      <c r="AM1506" t="s">
        <v>46</v>
      </c>
      <c r="AN1506" s="13" t="s">
        <v>2720</v>
      </c>
      <c r="AR1506" t="s">
        <v>49</v>
      </c>
    </row>
    <row r="1507" spans="1:47">
      <c r="B1507" t="s">
        <v>2826</v>
      </c>
      <c r="C1507" s="13" t="s">
        <v>2833</v>
      </c>
      <c r="E1507" s="13" t="s">
        <v>2576</v>
      </c>
      <c r="M1507" t="s">
        <v>41</v>
      </c>
      <c r="N1507" t="s">
        <v>42</v>
      </c>
      <c r="Z1507" s="203">
        <v>1120</v>
      </c>
      <c r="AA1507" s="13" t="s">
        <v>158</v>
      </c>
      <c r="AB1507">
        <v>9</v>
      </c>
      <c r="AC1507" t="s">
        <v>2137</v>
      </c>
      <c r="AD1507" s="205">
        <v>17</v>
      </c>
      <c r="AE1507" s="228" t="s">
        <v>2828</v>
      </c>
      <c r="AF1507" s="13" t="s">
        <v>42</v>
      </c>
      <c r="AJ1507" t="s">
        <v>42</v>
      </c>
      <c r="AM1507" t="s">
        <v>46</v>
      </c>
      <c r="AN1507" s="13" t="s">
        <v>2720</v>
      </c>
      <c r="AR1507" t="s">
        <v>49</v>
      </c>
    </row>
    <row r="1508" spans="1:47">
      <c r="B1508" t="s">
        <v>2827</v>
      </c>
      <c r="C1508" s="13" t="s">
        <v>2834</v>
      </c>
      <c r="E1508" s="13" t="s">
        <v>2576</v>
      </c>
      <c r="M1508" t="s">
        <v>41</v>
      </c>
      <c r="N1508" t="s">
        <v>42</v>
      </c>
      <c r="Z1508" s="203">
        <v>1120</v>
      </c>
      <c r="AA1508" s="13" t="s">
        <v>158</v>
      </c>
      <c r="AB1508">
        <v>9</v>
      </c>
      <c r="AC1508" t="s">
        <v>2137</v>
      </c>
      <c r="AD1508" s="205">
        <v>17</v>
      </c>
      <c r="AE1508" s="228" t="s">
        <v>2828</v>
      </c>
      <c r="AF1508" s="13" t="s">
        <v>42</v>
      </c>
      <c r="AJ1508" t="s">
        <v>42</v>
      </c>
      <c r="AM1508" t="s">
        <v>46</v>
      </c>
      <c r="AN1508" s="13" t="s">
        <v>2720</v>
      </c>
      <c r="AR1508" t="s">
        <v>49</v>
      </c>
    </row>
    <row r="1509" spans="1:47" s="14" customFormat="1">
      <c r="A1509" s="14">
        <v>20231012</v>
      </c>
      <c r="B1509" s="226"/>
      <c r="C1509" s="211"/>
      <c r="E1509" s="226"/>
      <c r="Z1509" s="227"/>
      <c r="AD1509" s="223"/>
      <c r="AE1509" s="223"/>
      <c r="AH1509" s="15"/>
      <c r="AI1509" s="15"/>
      <c r="AK1509" s="15"/>
      <c r="AL1509" s="15"/>
      <c r="AN1509" s="211"/>
      <c r="AP1509" s="227"/>
      <c r="AT1509" s="227"/>
      <c r="AU1509" s="227"/>
    </row>
    <row r="1510" spans="1:47">
      <c r="B1510" t="s">
        <v>2835</v>
      </c>
      <c r="C1510" t="s">
        <v>2836</v>
      </c>
      <c r="D1510" t="s">
        <v>2837</v>
      </c>
      <c r="E1510" s="13" t="s">
        <v>2576</v>
      </c>
      <c r="F1510" t="s">
        <v>2838</v>
      </c>
      <c r="G1510" t="s">
        <v>2839</v>
      </c>
      <c r="H1510" t="s">
        <v>2840</v>
      </c>
      <c r="I1510" t="s">
        <v>1010</v>
      </c>
      <c r="J1510" t="s">
        <v>2841</v>
      </c>
      <c r="K1510" t="s">
        <v>2842</v>
      </c>
      <c r="L1510" t="s">
        <v>40</v>
      </c>
      <c r="M1510" t="s">
        <v>60</v>
      </c>
      <c r="N1510" t="s">
        <v>42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Y1510" t="s">
        <v>43</v>
      </c>
      <c r="Z1510">
        <v>1200</v>
      </c>
      <c r="AA1510" s="13" t="s">
        <v>158</v>
      </c>
      <c r="AB1510">
        <v>8</v>
      </c>
      <c r="AC1510" t="s">
        <v>2843</v>
      </c>
      <c r="AD1510" s="205">
        <v>0</v>
      </c>
      <c r="AE1510" s="228" t="s">
        <v>34</v>
      </c>
      <c r="AF1510" s="13" t="s">
        <v>42</v>
      </c>
      <c r="AH1510" s="12">
        <v>29</v>
      </c>
      <c r="AI1510" s="12" t="s">
        <v>34</v>
      </c>
      <c r="AJ1510" t="s">
        <v>42</v>
      </c>
      <c r="AK1510" s="12" t="s">
        <v>34</v>
      </c>
      <c r="AL1510" s="12" t="s">
        <v>34</v>
      </c>
      <c r="AM1510" t="s">
        <v>46</v>
      </c>
      <c r="AN1510" s="13" t="s">
        <v>2844</v>
      </c>
      <c r="AO1510" t="s">
        <v>34</v>
      </c>
      <c r="AP1510" t="s">
        <v>2845</v>
      </c>
      <c r="AQ1510" t="s">
        <v>34</v>
      </c>
      <c r="AR1510" t="s">
        <v>49</v>
      </c>
    </row>
    <row r="1511" spans="1:47">
      <c r="B1511" t="s">
        <v>2846</v>
      </c>
      <c r="C1511" t="s">
        <v>2847</v>
      </c>
      <c r="D1511" t="s">
        <v>2837</v>
      </c>
      <c r="E1511" t="s">
        <v>2576</v>
      </c>
      <c r="F1511" t="s">
        <v>2838</v>
      </c>
      <c r="G1511" t="s">
        <v>2839</v>
      </c>
      <c r="H1511" t="s">
        <v>2840</v>
      </c>
      <c r="I1511" t="s">
        <v>175</v>
      </c>
      <c r="J1511" t="s">
        <v>2841</v>
      </c>
      <c r="K1511" t="s">
        <v>2842</v>
      </c>
      <c r="L1511" t="s">
        <v>40</v>
      </c>
      <c r="M1511" t="s">
        <v>60</v>
      </c>
      <c r="N1511" t="s">
        <v>42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Y1511" t="s">
        <v>43</v>
      </c>
      <c r="Z1511">
        <v>1200</v>
      </c>
      <c r="AA1511" t="s">
        <v>158</v>
      </c>
      <c r="AB1511">
        <v>8</v>
      </c>
      <c r="AC1511" t="s">
        <v>2843</v>
      </c>
      <c r="AD1511" s="205">
        <v>0</v>
      </c>
      <c r="AE1511" s="205" t="s">
        <v>34</v>
      </c>
      <c r="AF1511" s="13" t="s">
        <v>42</v>
      </c>
      <c r="AH1511" s="12">
        <v>54</v>
      </c>
      <c r="AI1511" s="12" t="s">
        <v>34</v>
      </c>
      <c r="AJ1511" s="12" t="s">
        <v>42</v>
      </c>
      <c r="AK1511" s="12" t="s">
        <v>34</v>
      </c>
      <c r="AL1511" s="12" t="s">
        <v>34</v>
      </c>
      <c r="AM1511" t="s">
        <v>46</v>
      </c>
      <c r="AN1511" t="s">
        <v>2844</v>
      </c>
      <c r="AO1511" t="s">
        <v>34</v>
      </c>
      <c r="AP1511" t="s">
        <v>2845</v>
      </c>
      <c r="AQ1511" t="s">
        <v>34</v>
      </c>
      <c r="AR1511" t="s">
        <v>49</v>
      </c>
    </row>
    <row r="1512" spans="1:47">
      <c r="B1512" t="s">
        <v>2848</v>
      </c>
      <c r="C1512" t="s">
        <v>2849</v>
      </c>
      <c r="D1512" t="s">
        <v>2837</v>
      </c>
      <c r="E1512" t="s">
        <v>2576</v>
      </c>
      <c r="F1512" t="s">
        <v>2838</v>
      </c>
      <c r="G1512" t="s">
        <v>2850</v>
      </c>
      <c r="H1512" t="s">
        <v>2840</v>
      </c>
      <c r="I1512" t="s">
        <v>1010</v>
      </c>
      <c r="J1512" t="s">
        <v>2851</v>
      </c>
      <c r="K1512" t="s">
        <v>2852</v>
      </c>
      <c r="L1512" t="s">
        <v>40</v>
      </c>
      <c r="M1512" t="s">
        <v>60</v>
      </c>
      <c r="N1512" t="s">
        <v>42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Y1512" t="s">
        <v>43</v>
      </c>
      <c r="Z1512">
        <v>600</v>
      </c>
      <c r="AA1512" t="s">
        <v>158</v>
      </c>
      <c r="AB1512">
        <v>8</v>
      </c>
      <c r="AC1512" t="s">
        <v>2843</v>
      </c>
      <c r="AD1512" s="205">
        <v>0</v>
      </c>
      <c r="AE1512" s="205" t="s">
        <v>34</v>
      </c>
      <c r="AF1512" s="13" t="s">
        <v>42</v>
      </c>
      <c r="AH1512" s="12">
        <v>24</v>
      </c>
      <c r="AI1512" s="12" t="s">
        <v>34</v>
      </c>
      <c r="AJ1512" s="12" t="s">
        <v>42</v>
      </c>
      <c r="AK1512" s="12" t="s">
        <v>34</v>
      </c>
      <c r="AL1512" s="12" t="s">
        <v>34</v>
      </c>
      <c r="AM1512" t="s">
        <v>46</v>
      </c>
      <c r="AN1512" t="s">
        <v>2844</v>
      </c>
      <c r="AO1512" t="s">
        <v>34</v>
      </c>
      <c r="AP1512" t="s">
        <v>2845</v>
      </c>
      <c r="AQ1512" t="s">
        <v>34</v>
      </c>
      <c r="AR1512" t="s">
        <v>49</v>
      </c>
    </row>
    <row r="1513" spans="1:47">
      <c r="B1513" t="s">
        <v>2853</v>
      </c>
      <c r="C1513" t="s">
        <v>2849</v>
      </c>
      <c r="D1513" t="s">
        <v>2837</v>
      </c>
      <c r="E1513" t="s">
        <v>2576</v>
      </c>
      <c r="F1513" t="s">
        <v>2838</v>
      </c>
      <c r="G1513" t="s">
        <v>2850</v>
      </c>
      <c r="H1513" t="s">
        <v>2840</v>
      </c>
      <c r="I1513" t="s">
        <v>1010</v>
      </c>
      <c r="J1513" t="s">
        <v>2854</v>
      </c>
      <c r="K1513" t="s">
        <v>2852</v>
      </c>
      <c r="L1513" t="s">
        <v>40</v>
      </c>
      <c r="M1513" t="s">
        <v>60</v>
      </c>
      <c r="N1513" t="s">
        <v>42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Y1513" t="s">
        <v>43</v>
      </c>
      <c r="Z1513">
        <v>600</v>
      </c>
      <c r="AA1513" t="s">
        <v>158</v>
      </c>
      <c r="AB1513">
        <v>8</v>
      </c>
      <c r="AC1513" t="s">
        <v>2843</v>
      </c>
      <c r="AD1513" s="205">
        <v>0</v>
      </c>
      <c r="AE1513" s="205" t="s">
        <v>34</v>
      </c>
      <c r="AF1513" s="13" t="s">
        <v>42</v>
      </c>
      <c r="AH1513" s="12">
        <v>30</v>
      </c>
      <c r="AI1513" s="12" t="s">
        <v>34</v>
      </c>
      <c r="AJ1513" s="12" t="s">
        <v>42</v>
      </c>
      <c r="AK1513" s="12" t="s">
        <v>34</v>
      </c>
      <c r="AL1513" s="12" t="s">
        <v>34</v>
      </c>
      <c r="AM1513" t="s">
        <v>46</v>
      </c>
      <c r="AN1513" t="s">
        <v>2844</v>
      </c>
      <c r="AO1513" t="s">
        <v>34</v>
      </c>
      <c r="AP1513" t="s">
        <v>2845</v>
      </c>
      <c r="AQ1513" t="s">
        <v>34</v>
      </c>
      <c r="AR1513" t="s">
        <v>49</v>
      </c>
    </row>
    <row r="1514" spans="1:47">
      <c r="B1514" t="s">
        <v>2855</v>
      </c>
      <c r="C1514" t="s">
        <v>2849</v>
      </c>
      <c r="D1514" t="s">
        <v>2837</v>
      </c>
      <c r="E1514" t="s">
        <v>2576</v>
      </c>
      <c r="F1514" t="s">
        <v>2838</v>
      </c>
      <c r="G1514" t="s">
        <v>2850</v>
      </c>
      <c r="H1514" t="s">
        <v>2840</v>
      </c>
      <c r="I1514" t="s">
        <v>1010</v>
      </c>
      <c r="J1514" t="s">
        <v>2856</v>
      </c>
      <c r="K1514" t="s">
        <v>2852</v>
      </c>
      <c r="L1514" t="s">
        <v>40</v>
      </c>
      <c r="M1514" t="s">
        <v>60</v>
      </c>
      <c r="N1514" t="s">
        <v>42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Y1514" t="s">
        <v>43</v>
      </c>
      <c r="Z1514">
        <v>600</v>
      </c>
      <c r="AA1514" t="s">
        <v>158</v>
      </c>
      <c r="AB1514">
        <v>8</v>
      </c>
      <c r="AC1514" t="s">
        <v>2843</v>
      </c>
      <c r="AD1514" s="205">
        <v>0</v>
      </c>
      <c r="AE1514" s="205" t="s">
        <v>34</v>
      </c>
      <c r="AF1514" s="13" t="s">
        <v>42</v>
      </c>
      <c r="AH1514" s="12">
        <v>18</v>
      </c>
      <c r="AI1514" s="12" t="s">
        <v>34</v>
      </c>
      <c r="AJ1514" s="12" t="s">
        <v>42</v>
      </c>
      <c r="AK1514" s="12" t="s">
        <v>34</v>
      </c>
      <c r="AL1514" s="12" t="s">
        <v>34</v>
      </c>
      <c r="AM1514" t="s">
        <v>46</v>
      </c>
      <c r="AN1514" t="s">
        <v>2844</v>
      </c>
      <c r="AO1514" t="s">
        <v>34</v>
      </c>
      <c r="AP1514" t="s">
        <v>2845</v>
      </c>
      <c r="AQ1514" t="s">
        <v>34</v>
      </c>
      <c r="AR1514" t="s">
        <v>49</v>
      </c>
    </row>
    <row r="1515" spans="1:47">
      <c r="B1515" t="s">
        <v>2857</v>
      </c>
      <c r="C1515" t="s">
        <v>2858</v>
      </c>
      <c r="D1515" t="s">
        <v>2837</v>
      </c>
      <c r="E1515" t="s">
        <v>2576</v>
      </c>
      <c r="F1515" t="s">
        <v>2838</v>
      </c>
      <c r="G1515" t="s">
        <v>2850</v>
      </c>
      <c r="H1515" t="s">
        <v>2840</v>
      </c>
      <c r="I1515" t="s">
        <v>175</v>
      </c>
      <c r="J1515" t="s">
        <v>2851</v>
      </c>
      <c r="K1515" t="s">
        <v>2852</v>
      </c>
      <c r="L1515" t="s">
        <v>40</v>
      </c>
      <c r="M1515" t="s">
        <v>60</v>
      </c>
      <c r="N1515" t="s">
        <v>42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Y1515" t="s">
        <v>43</v>
      </c>
      <c r="Z1515">
        <v>600</v>
      </c>
      <c r="AA1515" t="s">
        <v>158</v>
      </c>
      <c r="AB1515">
        <v>8</v>
      </c>
      <c r="AC1515" t="s">
        <v>2843</v>
      </c>
      <c r="AD1515" s="205">
        <v>0</v>
      </c>
      <c r="AE1515" s="205" t="s">
        <v>34</v>
      </c>
      <c r="AF1515" s="13" t="s">
        <v>42</v>
      </c>
      <c r="AH1515" s="12">
        <v>45</v>
      </c>
      <c r="AI1515" s="12" t="s">
        <v>34</v>
      </c>
      <c r="AJ1515" s="12" t="s">
        <v>42</v>
      </c>
      <c r="AK1515" s="12" t="s">
        <v>34</v>
      </c>
      <c r="AL1515" s="12" t="s">
        <v>34</v>
      </c>
      <c r="AM1515" t="s">
        <v>46</v>
      </c>
      <c r="AN1515" t="s">
        <v>2844</v>
      </c>
      <c r="AO1515" t="s">
        <v>34</v>
      </c>
      <c r="AP1515" t="s">
        <v>2845</v>
      </c>
      <c r="AQ1515" t="s">
        <v>34</v>
      </c>
      <c r="AR1515" t="s">
        <v>49</v>
      </c>
    </row>
    <row r="1516" spans="1:47">
      <c r="B1516" t="s">
        <v>2859</v>
      </c>
      <c r="C1516" t="s">
        <v>2858</v>
      </c>
      <c r="D1516" t="s">
        <v>2837</v>
      </c>
      <c r="E1516" t="s">
        <v>2576</v>
      </c>
      <c r="F1516" t="s">
        <v>2838</v>
      </c>
      <c r="G1516" t="s">
        <v>2850</v>
      </c>
      <c r="H1516" t="s">
        <v>2840</v>
      </c>
      <c r="I1516" t="s">
        <v>175</v>
      </c>
      <c r="J1516" t="s">
        <v>2854</v>
      </c>
      <c r="K1516" t="s">
        <v>2852</v>
      </c>
      <c r="L1516" t="s">
        <v>40</v>
      </c>
      <c r="M1516" t="s">
        <v>60</v>
      </c>
      <c r="N1516" t="s">
        <v>42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Y1516" t="s">
        <v>43</v>
      </c>
      <c r="Z1516">
        <v>600</v>
      </c>
      <c r="AA1516" t="s">
        <v>158</v>
      </c>
      <c r="AB1516">
        <v>8</v>
      </c>
      <c r="AC1516" t="s">
        <v>2843</v>
      </c>
      <c r="AD1516" s="205">
        <v>0</v>
      </c>
      <c r="AE1516" s="205" t="s">
        <v>34</v>
      </c>
      <c r="AF1516" s="13" t="s">
        <v>42</v>
      </c>
      <c r="AH1516" s="12">
        <v>60</v>
      </c>
      <c r="AI1516" s="12" t="s">
        <v>34</v>
      </c>
      <c r="AJ1516" s="12" t="s">
        <v>42</v>
      </c>
      <c r="AK1516" s="12" t="s">
        <v>34</v>
      </c>
      <c r="AL1516" s="12" t="s">
        <v>34</v>
      </c>
      <c r="AM1516" t="s">
        <v>46</v>
      </c>
      <c r="AN1516" t="s">
        <v>2844</v>
      </c>
      <c r="AO1516" t="s">
        <v>34</v>
      </c>
      <c r="AP1516" t="s">
        <v>2845</v>
      </c>
      <c r="AQ1516" t="s">
        <v>34</v>
      </c>
      <c r="AR1516" t="s">
        <v>49</v>
      </c>
    </row>
    <row r="1517" spans="1:47">
      <c r="B1517" t="s">
        <v>2860</v>
      </c>
      <c r="C1517" t="s">
        <v>2858</v>
      </c>
      <c r="D1517" t="s">
        <v>2837</v>
      </c>
      <c r="E1517" t="s">
        <v>2576</v>
      </c>
      <c r="F1517" t="s">
        <v>2838</v>
      </c>
      <c r="G1517" t="s">
        <v>2850</v>
      </c>
      <c r="H1517" t="s">
        <v>2840</v>
      </c>
      <c r="I1517" t="s">
        <v>175</v>
      </c>
      <c r="J1517" t="s">
        <v>2856</v>
      </c>
      <c r="K1517" t="s">
        <v>2852</v>
      </c>
      <c r="L1517" t="s">
        <v>40</v>
      </c>
      <c r="M1517" t="s">
        <v>60</v>
      </c>
      <c r="N1517" t="s">
        <v>42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Y1517" t="s">
        <v>43</v>
      </c>
      <c r="Z1517">
        <v>600</v>
      </c>
      <c r="AA1517" t="s">
        <v>158</v>
      </c>
      <c r="AB1517">
        <v>8</v>
      </c>
      <c r="AC1517" t="s">
        <v>2843</v>
      </c>
      <c r="AD1517" s="205">
        <v>0</v>
      </c>
      <c r="AE1517" s="205" t="s">
        <v>34</v>
      </c>
      <c r="AF1517" s="13" t="s">
        <v>42</v>
      </c>
      <c r="AH1517" s="12">
        <v>65</v>
      </c>
      <c r="AI1517" s="12" t="s">
        <v>34</v>
      </c>
      <c r="AJ1517" s="12" t="s">
        <v>42</v>
      </c>
      <c r="AK1517" s="12" t="s">
        <v>34</v>
      </c>
      <c r="AL1517" s="12" t="s">
        <v>34</v>
      </c>
      <c r="AM1517" t="s">
        <v>46</v>
      </c>
      <c r="AN1517" t="s">
        <v>2844</v>
      </c>
      <c r="AO1517" t="s">
        <v>34</v>
      </c>
      <c r="AP1517" t="s">
        <v>2845</v>
      </c>
      <c r="AQ1517" t="s">
        <v>34</v>
      </c>
      <c r="AR1517" t="s">
        <v>49</v>
      </c>
    </row>
    <row r="1518" spans="1:47">
      <c r="B1518" t="s">
        <v>2861</v>
      </c>
      <c r="C1518" t="s">
        <v>2862</v>
      </c>
      <c r="D1518" t="s">
        <v>2837</v>
      </c>
      <c r="E1518" t="s">
        <v>2576</v>
      </c>
      <c r="F1518" t="s">
        <v>2838</v>
      </c>
      <c r="G1518" t="s">
        <v>2863</v>
      </c>
      <c r="H1518" t="s">
        <v>2840</v>
      </c>
      <c r="I1518" t="s">
        <v>2864</v>
      </c>
      <c r="J1518" t="s">
        <v>2865</v>
      </c>
      <c r="K1518" t="s">
        <v>2866</v>
      </c>
      <c r="L1518" t="s">
        <v>40</v>
      </c>
      <c r="M1518" t="s">
        <v>60</v>
      </c>
      <c r="N1518" t="s">
        <v>42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Y1518" t="s">
        <v>43</v>
      </c>
      <c r="Z1518">
        <v>1200</v>
      </c>
      <c r="AA1518" t="s">
        <v>158</v>
      </c>
      <c r="AB1518">
        <v>8</v>
      </c>
      <c r="AC1518" t="s">
        <v>2843</v>
      </c>
      <c r="AD1518" s="205">
        <v>0</v>
      </c>
      <c r="AE1518" s="205" t="s">
        <v>34</v>
      </c>
      <c r="AF1518" s="13" t="s">
        <v>42</v>
      </c>
      <c r="AH1518" s="12">
        <v>46</v>
      </c>
      <c r="AI1518" s="12" t="s">
        <v>34</v>
      </c>
      <c r="AJ1518" s="12" t="s">
        <v>42</v>
      </c>
      <c r="AK1518" s="12" t="s">
        <v>34</v>
      </c>
      <c r="AL1518" s="12" t="s">
        <v>34</v>
      </c>
      <c r="AM1518" t="s">
        <v>46</v>
      </c>
      <c r="AN1518" t="s">
        <v>2844</v>
      </c>
      <c r="AO1518" t="s">
        <v>34</v>
      </c>
      <c r="AP1518" t="s">
        <v>2845</v>
      </c>
      <c r="AQ1518" t="s">
        <v>34</v>
      </c>
      <c r="AR1518" t="s">
        <v>49</v>
      </c>
    </row>
    <row r="1519" spans="1:47">
      <c r="B1519" t="s">
        <v>2867</v>
      </c>
      <c r="C1519" t="s">
        <v>2868</v>
      </c>
      <c r="D1519" t="s">
        <v>2837</v>
      </c>
      <c r="E1519" t="s">
        <v>2576</v>
      </c>
      <c r="F1519" t="s">
        <v>2838</v>
      </c>
      <c r="G1519" t="s">
        <v>2869</v>
      </c>
      <c r="H1519" t="s">
        <v>2840</v>
      </c>
      <c r="I1519" t="s">
        <v>175</v>
      </c>
      <c r="J1519" t="s">
        <v>2870</v>
      </c>
      <c r="K1519" t="s">
        <v>2030</v>
      </c>
      <c r="L1519" t="s">
        <v>40</v>
      </c>
      <c r="M1519" t="s">
        <v>60</v>
      </c>
      <c r="N1519" t="s">
        <v>42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Y1519" t="s">
        <v>43</v>
      </c>
      <c r="Z1519">
        <v>600</v>
      </c>
      <c r="AA1519" t="s">
        <v>158</v>
      </c>
      <c r="AB1519">
        <v>8</v>
      </c>
      <c r="AC1519" t="s">
        <v>2871</v>
      </c>
      <c r="AD1519" s="205">
        <v>0</v>
      </c>
      <c r="AE1519" s="205" t="s">
        <v>34</v>
      </c>
      <c r="AF1519" s="13" t="s">
        <v>42</v>
      </c>
      <c r="AH1519" s="12">
        <v>18</v>
      </c>
      <c r="AI1519" s="12" t="s">
        <v>34</v>
      </c>
      <c r="AJ1519" s="12" t="s">
        <v>42</v>
      </c>
      <c r="AK1519" s="12" t="s">
        <v>34</v>
      </c>
      <c r="AL1519" s="12" t="s">
        <v>34</v>
      </c>
      <c r="AM1519" t="s">
        <v>46</v>
      </c>
      <c r="AN1519" t="s">
        <v>2844</v>
      </c>
      <c r="AO1519" t="s">
        <v>34</v>
      </c>
      <c r="AP1519" t="s">
        <v>2845</v>
      </c>
      <c r="AQ1519" t="s">
        <v>34</v>
      </c>
      <c r="AR1519" t="s">
        <v>49</v>
      </c>
    </row>
    <row r="1520" spans="1:47">
      <c r="B1520" t="s">
        <v>2872</v>
      </c>
      <c r="C1520" t="s">
        <v>2868</v>
      </c>
      <c r="D1520" t="s">
        <v>2837</v>
      </c>
      <c r="E1520" t="s">
        <v>2576</v>
      </c>
      <c r="F1520" t="s">
        <v>2838</v>
      </c>
      <c r="G1520" t="s">
        <v>2869</v>
      </c>
      <c r="H1520" t="s">
        <v>2840</v>
      </c>
      <c r="I1520" t="s">
        <v>175</v>
      </c>
      <c r="J1520" t="s">
        <v>2873</v>
      </c>
      <c r="K1520" t="s">
        <v>2030</v>
      </c>
      <c r="L1520" t="s">
        <v>40</v>
      </c>
      <c r="M1520" t="s">
        <v>60</v>
      </c>
      <c r="N1520" t="s">
        <v>42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Y1520" t="s">
        <v>43</v>
      </c>
      <c r="Z1520">
        <v>600</v>
      </c>
      <c r="AA1520" t="s">
        <v>158</v>
      </c>
      <c r="AB1520">
        <v>8</v>
      </c>
      <c r="AC1520" t="s">
        <v>2871</v>
      </c>
      <c r="AD1520" s="205">
        <v>0</v>
      </c>
      <c r="AE1520" s="205" t="s">
        <v>34</v>
      </c>
      <c r="AF1520" s="13" t="s">
        <v>42</v>
      </c>
      <c r="AH1520" s="12">
        <v>38</v>
      </c>
      <c r="AI1520" s="12" t="s">
        <v>34</v>
      </c>
      <c r="AJ1520" s="12" t="s">
        <v>42</v>
      </c>
      <c r="AK1520" s="12" t="s">
        <v>34</v>
      </c>
      <c r="AL1520" s="12" t="s">
        <v>34</v>
      </c>
      <c r="AM1520" t="s">
        <v>46</v>
      </c>
      <c r="AN1520" t="s">
        <v>2844</v>
      </c>
      <c r="AO1520" t="s">
        <v>34</v>
      </c>
      <c r="AP1520" t="s">
        <v>2845</v>
      </c>
      <c r="AQ1520" t="s">
        <v>34</v>
      </c>
      <c r="AR1520" t="s">
        <v>49</v>
      </c>
    </row>
    <row r="1521" spans="1:47">
      <c r="B1521" t="s">
        <v>2874</v>
      </c>
      <c r="C1521" t="s">
        <v>2868</v>
      </c>
      <c r="D1521" t="s">
        <v>2837</v>
      </c>
      <c r="E1521" t="s">
        <v>2576</v>
      </c>
      <c r="F1521" t="s">
        <v>2838</v>
      </c>
      <c r="G1521" t="s">
        <v>2869</v>
      </c>
      <c r="H1521" t="s">
        <v>2840</v>
      </c>
      <c r="I1521" t="s">
        <v>175</v>
      </c>
      <c r="J1521" t="s">
        <v>2875</v>
      </c>
      <c r="K1521" t="s">
        <v>2030</v>
      </c>
      <c r="L1521" t="s">
        <v>40</v>
      </c>
      <c r="M1521" t="s">
        <v>60</v>
      </c>
      <c r="N1521" t="s">
        <v>42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Y1521" t="s">
        <v>43</v>
      </c>
      <c r="Z1521">
        <v>600</v>
      </c>
      <c r="AA1521" t="s">
        <v>158</v>
      </c>
      <c r="AB1521">
        <v>8</v>
      </c>
      <c r="AC1521" t="s">
        <v>2871</v>
      </c>
      <c r="AD1521" s="205">
        <v>0</v>
      </c>
      <c r="AE1521" s="205" t="s">
        <v>34</v>
      </c>
      <c r="AF1521" s="13" t="s">
        <v>42</v>
      </c>
      <c r="AH1521" s="12">
        <v>14</v>
      </c>
      <c r="AI1521" s="12" t="s">
        <v>34</v>
      </c>
      <c r="AJ1521" s="12" t="s">
        <v>42</v>
      </c>
      <c r="AK1521" s="12" t="s">
        <v>34</v>
      </c>
      <c r="AL1521" s="12" t="s">
        <v>34</v>
      </c>
      <c r="AM1521" t="s">
        <v>46</v>
      </c>
      <c r="AN1521" t="s">
        <v>2844</v>
      </c>
      <c r="AO1521" t="s">
        <v>34</v>
      </c>
      <c r="AP1521" t="s">
        <v>2845</v>
      </c>
      <c r="AQ1521" t="s">
        <v>34</v>
      </c>
      <c r="AR1521" t="s">
        <v>49</v>
      </c>
    </row>
    <row r="1522" spans="1:47">
      <c r="B1522" t="s">
        <v>2876</v>
      </c>
      <c r="C1522" t="s">
        <v>2877</v>
      </c>
      <c r="D1522" t="s">
        <v>2837</v>
      </c>
      <c r="E1522" t="s">
        <v>2576</v>
      </c>
      <c r="F1522" t="s">
        <v>2838</v>
      </c>
      <c r="G1522" t="s">
        <v>2878</v>
      </c>
      <c r="H1522" t="s">
        <v>2840</v>
      </c>
      <c r="I1522" t="s">
        <v>175</v>
      </c>
      <c r="J1522" t="s">
        <v>2879</v>
      </c>
      <c r="K1522" t="s">
        <v>2880</v>
      </c>
      <c r="L1522" t="s">
        <v>40</v>
      </c>
      <c r="M1522" t="s">
        <v>60</v>
      </c>
      <c r="N1522" t="s">
        <v>42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Y1522" t="s">
        <v>43</v>
      </c>
      <c r="Z1522">
        <v>1200</v>
      </c>
      <c r="AA1522" t="s">
        <v>158</v>
      </c>
      <c r="AB1522">
        <v>8</v>
      </c>
      <c r="AC1522" t="s">
        <v>2881</v>
      </c>
      <c r="AD1522" s="205">
        <v>0</v>
      </c>
      <c r="AE1522" s="205" t="s">
        <v>34</v>
      </c>
      <c r="AF1522" s="13" t="s">
        <v>42</v>
      </c>
      <c r="AH1522" s="12">
        <v>32</v>
      </c>
      <c r="AI1522" s="12" t="s">
        <v>34</v>
      </c>
      <c r="AJ1522" s="12" t="s">
        <v>42</v>
      </c>
      <c r="AK1522" s="12" t="s">
        <v>34</v>
      </c>
      <c r="AL1522" s="12" t="s">
        <v>34</v>
      </c>
      <c r="AM1522" t="s">
        <v>46</v>
      </c>
      <c r="AN1522" t="s">
        <v>2844</v>
      </c>
      <c r="AO1522" t="s">
        <v>34</v>
      </c>
      <c r="AP1522" t="s">
        <v>2845</v>
      </c>
      <c r="AQ1522" t="s">
        <v>34</v>
      </c>
      <c r="AR1522" t="s">
        <v>49</v>
      </c>
    </row>
    <row r="1523" spans="1:47">
      <c r="B1523" t="s">
        <v>2882</v>
      </c>
      <c r="C1523" t="s">
        <v>2877</v>
      </c>
      <c r="D1523" t="s">
        <v>2837</v>
      </c>
      <c r="E1523" t="s">
        <v>2576</v>
      </c>
      <c r="F1523" t="s">
        <v>2838</v>
      </c>
      <c r="G1523" t="s">
        <v>2878</v>
      </c>
      <c r="H1523" t="s">
        <v>2840</v>
      </c>
      <c r="I1523" t="s">
        <v>175</v>
      </c>
      <c r="J1523" t="s">
        <v>2879</v>
      </c>
      <c r="K1523" t="s">
        <v>2880</v>
      </c>
      <c r="L1523" t="s">
        <v>40</v>
      </c>
      <c r="M1523" t="s">
        <v>60</v>
      </c>
      <c r="N1523" t="s">
        <v>42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Y1523" t="s">
        <v>43</v>
      </c>
      <c r="Z1523">
        <v>1200</v>
      </c>
      <c r="AA1523" t="s">
        <v>158</v>
      </c>
      <c r="AB1523">
        <v>8</v>
      </c>
      <c r="AC1523" t="s">
        <v>2881</v>
      </c>
      <c r="AD1523" s="205">
        <v>0</v>
      </c>
      <c r="AE1523" s="205" t="s">
        <v>34</v>
      </c>
      <c r="AF1523" s="13" t="s">
        <v>42</v>
      </c>
      <c r="AH1523" s="12">
        <v>16</v>
      </c>
      <c r="AI1523" s="12" t="s">
        <v>34</v>
      </c>
      <c r="AJ1523" s="12" t="s">
        <v>42</v>
      </c>
      <c r="AK1523" s="12" t="s">
        <v>34</v>
      </c>
      <c r="AL1523" s="12" t="s">
        <v>34</v>
      </c>
      <c r="AM1523" t="s">
        <v>46</v>
      </c>
      <c r="AN1523" t="s">
        <v>2844</v>
      </c>
      <c r="AO1523" t="s">
        <v>34</v>
      </c>
      <c r="AP1523" t="s">
        <v>2845</v>
      </c>
      <c r="AQ1523" t="s">
        <v>34</v>
      </c>
      <c r="AR1523" t="s">
        <v>49</v>
      </c>
    </row>
    <row r="1524" spans="1:47">
      <c r="B1524" t="s">
        <v>2883</v>
      </c>
      <c r="C1524" t="s">
        <v>2877</v>
      </c>
      <c r="D1524" t="s">
        <v>2837</v>
      </c>
      <c r="E1524" t="s">
        <v>2576</v>
      </c>
      <c r="F1524" t="s">
        <v>2838</v>
      </c>
      <c r="G1524" t="s">
        <v>2878</v>
      </c>
      <c r="H1524" t="s">
        <v>2840</v>
      </c>
      <c r="I1524" t="s">
        <v>175</v>
      </c>
      <c r="J1524" t="s">
        <v>2879</v>
      </c>
      <c r="K1524" t="s">
        <v>2880</v>
      </c>
      <c r="L1524" t="s">
        <v>40</v>
      </c>
      <c r="M1524" t="s">
        <v>60</v>
      </c>
      <c r="N1524" t="s">
        <v>42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Y1524" t="s">
        <v>43</v>
      </c>
      <c r="Z1524">
        <v>1200</v>
      </c>
      <c r="AA1524" t="s">
        <v>158</v>
      </c>
      <c r="AB1524">
        <v>8</v>
      </c>
      <c r="AC1524" t="s">
        <v>2881</v>
      </c>
      <c r="AD1524" s="205">
        <v>0</v>
      </c>
      <c r="AE1524" s="205" t="s">
        <v>34</v>
      </c>
      <c r="AF1524" s="13" t="s">
        <v>42</v>
      </c>
      <c r="AH1524" s="12">
        <v>10</v>
      </c>
      <c r="AI1524" s="12" t="s">
        <v>34</v>
      </c>
      <c r="AJ1524" s="12" t="s">
        <v>42</v>
      </c>
      <c r="AK1524" s="12" t="s">
        <v>34</v>
      </c>
      <c r="AL1524" s="12" t="s">
        <v>34</v>
      </c>
      <c r="AM1524" t="s">
        <v>46</v>
      </c>
      <c r="AN1524" t="s">
        <v>2844</v>
      </c>
      <c r="AO1524" t="s">
        <v>34</v>
      </c>
      <c r="AP1524" t="s">
        <v>2845</v>
      </c>
      <c r="AQ1524" t="s">
        <v>34</v>
      </c>
      <c r="AR1524" t="s">
        <v>49</v>
      </c>
    </row>
    <row r="1525" spans="1:47">
      <c r="B1525" t="s">
        <v>2884</v>
      </c>
      <c r="C1525" t="s">
        <v>2885</v>
      </c>
      <c r="D1525" t="s">
        <v>2837</v>
      </c>
      <c r="E1525" t="s">
        <v>2576</v>
      </c>
      <c r="F1525" t="s">
        <v>2838</v>
      </c>
      <c r="G1525" t="s">
        <v>2878</v>
      </c>
      <c r="H1525" t="s">
        <v>2840</v>
      </c>
      <c r="I1525" t="s">
        <v>2886</v>
      </c>
      <c r="J1525" t="s">
        <v>2879</v>
      </c>
      <c r="K1525" t="s">
        <v>2880</v>
      </c>
      <c r="L1525" t="s">
        <v>40</v>
      </c>
      <c r="M1525" t="s">
        <v>60</v>
      </c>
      <c r="N1525" t="s">
        <v>42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Y1525" t="s">
        <v>43</v>
      </c>
      <c r="Z1525">
        <v>1200</v>
      </c>
      <c r="AA1525" t="s">
        <v>158</v>
      </c>
      <c r="AB1525">
        <v>8</v>
      </c>
      <c r="AC1525" t="s">
        <v>2881</v>
      </c>
      <c r="AD1525" s="205">
        <v>0</v>
      </c>
      <c r="AE1525" s="205" t="s">
        <v>34</v>
      </c>
      <c r="AF1525" s="13" t="s">
        <v>42</v>
      </c>
      <c r="AH1525" s="12">
        <v>32</v>
      </c>
      <c r="AI1525" s="12" t="s">
        <v>34</v>
      </c>
      <c r="AJ1525" s="12" t="s">
        <v>42</v>
      </c>
      <c r="AK1525" s="12" t="s">
        <v>34</v>
      </c>
      <c r="AL1525" s="12" t="s">
        <v>34</v>
      </c>
      <c r="AM1525" t="s">
        <v>46</v>
      </c>
      <c r="AN1525" t="s">
        <v>2844</v>
      </c>
      <c r="AO1525" t="s">
        <v>34</v>
      </c>
      <c r="AP1525" t="s">
        <v>2845</v>
      </c>
      <c r="AQ1525" t="s">
        <v>34</v>
      </c>
      <c r="AR1525" t="s">
        <v>49</v>
      </c>
    </row>
    <row r="1526" spans="1:47">
      <c r="B1526" t="s">
        <v>2887</v>
      </c>
      <c r="C1526" t="s">
        <v>2885</v>
      </c>
      <c r="D1526" t="s">
        <v>2837</v>
      </c>
      <c r="E1526" t="s">
        <v>2576</v>
      </c>
      <c r="F1526" t="s">
        <v>2838</v>
      </c>
      <c r="G1526" t="s">
        <v>2878</v>
      </c>
      <c r="H1526" t="s">
        <v>2840</v>
      </c>
      <c r="I1526" t="s">
        <v>2886</v>
      </c>
      <c r="J1526" t="s">
        <v>2879</v>
      </c>
      <c r="K1526" t="s">
        <v>2880</v>
      </c>
      <c r="L1526" t="s">
        <v>40</v>
      </c>
      <c r="M1526" t="s">
        <v>60</v>
      </c>
      <c r="N1526" t="s">
        <v>42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Y1526" t="s">
        <v>43</v>
      </c>
      <c r="Z1526">
        <v>1200</v>
      </c>
      <c r="AA1526" t="s">
        <v>158</v>
      </c>
      <c r="AB1526">
        <v>8</v>
      </c>
      <c r="AC1526" t="s">
        <v>2881</v>
      </c>
      <c r="AD1526" s="205">
        <v>0</v>
      </c>
      <c r="AE1526" s="205" t="s">
        <v>34</v>
      </c>
      <c r="AF1526" s="13" t="s">
        <v>42</v>
      </c>
      <c r="AH1526" s="12">
        <v>16</v>
      </c>
      <c r="AI1526" s="12" t="s">
        <v>34</v>
      </c>
      <c r="AJ1526" s="12" t="s">
        <v>42</v>
      </c>
      <c r="AK1526" s="12" t="s">
        <v>34</v>
      </c>
      <c r="AL1526" s="12" t="s">
        <v>34</v>
      </c>
      <c r="AM1526" t="s">
        <v>46</v>
      </c>
      <c r="AN1526" t="s">
        <v>2844</v>
      </c>
      <c r="AO1526" t="s">
        <v>34</v>
      </c>
      <c r="AP1526" t="s">
        <v>2845</v>
      </c>
      <c r="AQ1526" t="s">
        <v>34</v>
      </c>
      <c r="AR1526" t="s">
        <v>49</v>
      </c>
    </row>
    <row r="1527" spans="1:47">
      <c r="B1527" t="s">
        <v>2888</v>
      </c>
      <c r="C1527" t="s">
        <v>2885</v>
      </c>
      <c r="D1527" t="s">
        <v>2837</v>
      </c>
      <c r="E1527" t="s">
        <v>2576</v>
      </c>
      <c r="F1527" t="s">
        <v>2838</v>
      </c>
      <c r="G1527" t="s">
        <v>2878</v>
      </c>
      <c r="H1527" t="s">
        <v>2840</v>
      </c>
      <c r="I1527" t="s">
        <v>2886</v>
      </c>
      <c r="J1527" t="s">
        <v>2879</v>
      </c>
      <c r="K1527" t="s">
        <v>2880</v>
      </c>
      <c r="L1527" t="s">
        <v>40</v>
      </c>
      <c r="M1527" t="s">
        <v>60</v>
      </c>
      <c r="N1527" t="s">
        <v>42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Y1527" t="s">
        <v>43</v>
      </c>
      <c r="Z1527">
        <v>1200</v>
      </c>
      <c r="AA1527" t="s">
        <v>158</v>
      </c>
      <c r="AB1527">
        <v>8</v>
      </c>
      <c r="AC1527" t="s">
        <v>2881</v>
      </c>
      <c r="AD1527" s="205">
        <v>0</v>
      </c>
      <c r="AE1527" s="205" t="s">
        <v>34</v>
      </c>
      <c r="AF1527" s="13" t="s">
        <v>42</v>
      </c>
      <c r="AH1527" s="12">
        <v>10</v>
      </c>
      <c r="AI1527" s="12" t="s">
        <v>34</v>
      </c>
      <c r="AJ1527" s="12" t="s">
        <v>42</v>
      </c>
      <c r="AK1527" s="12" t="s">
        <v>34</v>
      </c>
      <c r="AL1527" s="12" t="s">
        <v>34</v>
      </c>
      <c r="AM1527" t="s">
        <v>46</v>
      </c>
      <c r="AN1527" t="s">
        <v>2844</v>
      </c>
      <c r="AO1527" t="s">
        <v>34</v>
      </c>
      <c r="AP1527" t="s">
        <v>2845</v>
      </c>
      <c r="AQ1527" t="s">
        <v>34</v>
      </c>
      <c r="AR1527" t="s">
        <v>49</v>
      </c>
    </row>
    <row r="1528" spans="1:47">
      <c r="B1528" t="s">
        <v>2889</v>
      </c>
      <c r="C1528" t="s">
        <v>2890</v>
      </c>
      <c r="D1528" t="s">
        <v>2837</v>
      </c>
      <c r="E1528" t="s">
        <v>2576</v>
      </c>
      <c r="F1528" t="s">
        <v>2838</v>
      </c>
      <c r="G1528" t="s">
        <v>2878</v>
      </c>
      <c r="H1528" t="s">
        <v>2840</v>
      </c>
      <c r="I1528" t="s">
        <v>245</v>
      </c>
      <c r="J1528" t="s">
        <v>2879</v>
      </c>
      <c r="K1528" t="s">
        <v>2880</v>
      </c>
      <c r="L1528" t="s">
        <v>40</v>
      </c>
      <c r="M1528" t="s">
        <v>60</v>
      </c>
      <c r="N1528" t="s">
        <v>42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Y1528" t="s">
        <v>43</v>
      </c>
      <c r="Z1528">
        <v>1200</v>
      </c>
      <c r="AA1528" t="s">
        <v>158</v>
      </c>
      <c r="AB1528">
        <v>8</v>
      </c>
      <c r="AC1528" t="s">
        <v>2881</v>
      </c>
      <c r="AD1528" s="205">
        <v>0</v>
      </c>
      <c r="AE1528" s="205" t="s">
        <v>34</v>
      </c>
      <c r="AF1528" s="13" t="s">
        <v>42</v>
      </c>
      <c r="AH1528" s="12">
        <v>32</v>
      </c>
      <c r="AI1528" s="12" t="s">
        <v>34</v>
      </c>
      <c r="AJ1528" s="12" t="s">
        <v>42</v>
      </c>
      <c r="AK1528" s="12" t="s">
        <v>34</v>
      </c>
      <c r="AL1528" s="12" t="s">
        <v>34</v>
      </c>
      <c r="AM1528" t="s">
        <v>46</v>
      </c>
      <c r="AN1528" t="s">
        <v>2844</v>
      </c>
      <c r="AO1528" t="s">
        <v>34</v>
      </c>
      <c r="AP1528" t="s">
        <v>2845</v>
      </c>
      <c r="AQ1528" t="s">
        <v>34</v>
      </c>
      <c r="AR1528" t="s">
        <v>49</v>
      </c>
    </row>
    <row r="1529" spans="1:47">
      <c r="B1529" t="s">
        <v>2891</v>
      </c>
      <c r="C1529" t="s">
        <v>2890</v>
      </c>
      <c r="D1529" t="s">
        <v>2837</v>
      </c>
      <c r="E1529" t="s">
        <v>2576</v>
      </c>
      <c r="F1529" t="s">
        <v>2838</v>
      </c>
      <c r="G1529" t="s">
        <v>2878</v>
      </c>
      <c r="H1529" t="s">
        <v>2840</v>
      </c>
      <c r="I1529" t="s">
        <v>245</v>
      </c>
      <c r="J1529" t="s">
        <v>2879</v>
      </c>
      <c r="K1529" t="s">
        <v>2880</v>
      </c>
      <c r="L1529" t="s">
        <v>40</v>
      </c>
      <c r="M1529" t="s">
        <v>60</v>
      </c>
      <c r="N1529" t="s">
        <v>42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Y1529" t="s">
        <v>43</v>
      </c>
      <c r="Z1529">
        <v>1200</v>
      </c>
      <c r="AA1529" t="s">
        <v>158</v>
      </c>
      <c r="AB1529">
        <v>8</v>
      </c>
      <c r="AC1529" t="s">
        <v>2881</v>
      </c>
      <c r="AD1529" s="205">
        <v>0</v>
      </c>
      <c r="AE1529" s="205" t="s">
        <v>34</v>
      </c>
      <c r="AF1529" s="13" t="s">
        <v>42</v>
      </c>
      <c r="AH1529" s="12">
        <v>16</v>
      </c>
      <c r="AI1529" s="12" t="s">
        <v>34</v>
      </c>
      <c r="AJ1529" s="12" t="s">
        <v>42</v>
      </c>
      <c r="AK1529" s="12" t="s">
        <v>34</v>
      </c>
      <c r="AL1529" s="12" t="s">
        <v>34</v>
      </c>
      <c r="AM1529" t="s">
        <v>46</v>
      </c>
      <c r="AN1529" t="s">
        <v>2844</v>
      </c>
      <c r="AO1529" t="s">
        <v>34</v>
      </c>
      <c r="AP1529" t="s">
        <v>2845</v>
      </c>
      <c r="AQ1529" t="s">
        <v>34</v>
      </c>
      <c r="AR1529" t="s">
        <v>49</v>
      </c>
    </row>
    <row r="1530" spans="1:47">
      <c r="B1530" t="s">
        <v>2892</v>
      </c>
      <c r="C1530" t="s">
        <v>2890</v>
      </c>
      <c r="D1530" t="s">
        <v>2837</v>
      </c>
      <c r="E1530" t="s">
        <v>2576</v>
      </c>
      <c r="F1530" t="s">
        <v>2838</v>
      </c>
      <c r="G1530" t="s">
        <v>2878</v>
      </c>
      <c r="H1530" t="s">
        <v>2840</v>
      </c>
      <c r="I1530" t="s">
        <v>245</v>
      </c>
      <c r="J1530" t="s">
        <v>2879</v>
      </c>
      <c r="K1530" t="s">
        <v>2880</v>
      </c>
      <c r="L1530" t="s">
        <v>40</v>
      </c>
      <c r="M1530" t="s">
        <v>60</v>
      </c>
      <c r="N1530" t="s">
        <v>42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Y1530" t="s">
        <v>43</v>
      </c>
      <c r="Z1530">
        <v>1200</v>
      </c>
      <c r="AA1530" t="s">
        <v>158</v>
      </c>
      <c r="AB1530">
        <v>8</v>
      </c>
      <c r="AC1530" t="s">
        <v>2881</v>
      </c>
      <c r="AD1530" s="205">
        <v>0</v>
      </c>
      <c r="AE1530" s="205" t="s">
        <v>34</v>
      </c>
      <c r="AF1530" s="13" t="s">
        <v>42</v>
      </c>
      <c r="AH1530" s="12">
        <v>10</v>
      </c>
      <c r="AI1530" s="12" t="s">
        <v>34</v>
      </c>
      <c r="AJ1530" s="12" t="s">
        <v>42</v>
      </c>
      <c r="AK1530" s="12" t="s">
        <v>34</v>
      </c>
      <c r="AL1530" s="12" t="s">
        <v>34</v>
      </c>
      <c r="AM1530" t="s">
        <v>46</v>
      </c>
      <c r="AN1530" t="s">
        <v>2844</v>
      </c>
      <c r="AO1530" t="s">
        <v>34</v>
      </c>
      <c r="AP1530" t="s">
        <v>2845</v>
      </c>
      <c r="AQ1530" t="s">
        <v>34</v>
      </c>
      <c r="AR1530" t="s">
        <v>49</v>
      </c>
    </row>
    <row r="1531" spans="1:47" s="14" customFormat="1">
      <c r="A1531" s="14">
        <v>20231120</v>
      </c>
      <c r="B1531" s="226"/>
      <c r="C1531" s="211"/>
      <c r="E1531" s="226"/>
      <c r="Z1531" s="227"/>
      <c r="AD1531" s="223"/>
      <c r="AE1531" s="223"/>
      <c r="AH1531" s="15"/>
      <c r="AI1531" s="15"/>
      <c r="AK1531" s="15"/>
      <c r="AL1531" s="15"/>
      <c r="AN1531" s="211"/>
      <c r="AP1531" s="227"/>
      <c r="AT1531" s="227"/>
      <c r="AU1531" s="227"/>
    </row>
    <row r="1532" spans="1:47">
      <c r="B1532" t="s">
        <v>2895</v>
      </c>
      <c r="C1532" s="13" t="s">
        <v>2924</v>
      </c>
      <c r="E1532" t="s">
        <v>1935</v>
      </c>
      <c r="M1532" t="s">
        <v>60</v>
      </c>
      <c r="N1532" t="s">
        <v>42</v>
      </c>
      <c r="Z1532">
        <v>400</v>
      </c>
      <c r="AA1532" t="s">
        <v>158</v>
      </c>
      <c r="AB1532">
        <v>11</v>
      </c>
      <c r="AC1532" t="s">
        <v>45</v>
      </c>
      <c r="AD1532" s="205">
        <v>4</v>
      </c>
      <c r="AF1532" s="13" t="s">
        <v>42</v>
      </c>
      <c r="AJ1532" s="12" t="s">
        <v>42</v>
      </c>
      <c r="AM1532" s="48" t="s">
        <v>2923</v>
      </c>
      <c r="AN1532" t="s">
        <v>2896</v>
      </c>
      <c r="AR1532" t="s">
        <v>49</v>
      </c>
    </row>
    <row r="1533" spans="1:47">
      <c r="B1533" t="s">
        <v>2897</v>
      </c>
      <c r="C1533" s="13" t="s">
        <v>2924</v>
      </c>
      <c r="E1533" t="s">
        <v>1935</v>
      </c>
      <c r="M1533" t="s">
        <v>60</v>
      </c>
      <c r="N1533" t="s">
        <v>42</v>
      </c>
      <c r="Z1533">
        <v>400</v>
      </c>
      <c r="AA1533" t="s">
        <v>158</v>
      </c>
      <c r="AB1533">
        <v>11</v>
      </c>
      <c r="AC1533" t="s">
        <v>53</v>
      </c>
      <c r="AD1533" s="205">
        <v>9</v>
      </c>
      <c r="AF1533" s="13" t="s">
        <v>42</v>
      </c>
      <c r="AJ1533" s="12" t="s">
        <v>42</v>
      </c>
      <c r="AM1533" s="48" t="s">
        <v>2923</v>
      </c>
      <c r="AN1533" t="s">
        <v>2896</v>
      </c>
      <c r="AR1533" t="s">
        <v>49</v>
      </c>
    </row>
    <row r="1534" spans="1:47">
      <c r="B1534" t="s">
        <v>2898</v>
      </c>
      <c r="C1534" s="13" t="s">
        <v>2925</v>
      </c>
      <c r="E1534" t="s">
        <v>2573</v>
      </c>
      <c r="M1534" t="s">
        <v>60</v>
      </c>
      <c r="N1534" t="s">
        <v>42</v>
      </c>
      <c r="Z1534">
        <v>800</v>
      </c>
      <c r="AA1534" t="s">
        <v>44</v>
      </c>
      <c r="AB1534">
        <v>9</v>
      </c>
      <c r="AC1534" t="s">
        <v>45</v>
      </c>
      <c r="AD1534" s="205">
        <v>10</v>
      </c>
      <c r="AF1534" s="13" t="s">
        <v>42</v>
      </c>
      <c r="AJ1534" s="12" t="s">
        <v>42</v>
      </c>
      <c r="AM1534" s="48" t="s">
        <v>2923</v>
      </c>
      <c r="AN1534" t="s">
        <v>2896</v>
      </c>
      <c r="AR1534" t="s">
        <v>49</v>
      </c>
    </row>
    <row r="1535" spans="1:47">
      <c r="B1535" t="s">
        <v>2899</v>
      </c>
      <c r="C1535" s="13" t="s">
        <v>2925</v>
      </c>
      <c r="E1535" t="s">
        <v>2573</v>
      </c>
      <c r="M1535" t="s">
        <v>60</v>
      </c>
      <c r="N1535" t="s">
        <v>42</v>
      </c>
      <c r="Z1535">
        <v>800</v>
      </c>
      <c r="AA1535" t="s">
        <v>44</v>
      </c>
      <c r="AB1535">
        <v>9</v>
      </c>
      <c r="AC1535" t="s">
        <v>53</v>
      </c>
      <c r="AD1535" s="205">
        <v>8</v>
      </c>
      <c r="AF1535" s="13" t="s">
        <v>42</v>
      </c>
      <c r="AJ1535" s="12" t="s">
        <v>42</v>
      </c>
      <c r="AM1535" s="48" t="s">
        <v>2923</v>
      </c>
      <c r="AN1535" t="s">
        <v>2896</v>
      </c>
      <c r="AR1535" t="s">
        <v>49</v>
      </c>
    </row>
    <row r="1536" spans="1:47">
      <c r="B1536" t="s">
        <v>2900</v>
      </c>
      <c r="C1536" s="13" t="s">
        <v>2925</v>
      </c>
      <c r="E1536" t="s">
        <v>2573</v>
      </c>
      <c r="M1536" t="s">
        <v>60</v>
      </c>
      <c r="N1536" t="s">
        <v>42</v>
      </c>
      <c r="Z1536">
        <v>800</v>
      </c>
      <c r="AA1536" t="s">
        <v>44</v>
      </c>
      <c r="AB1536">
        <v>9</v>
      </c>
      <c r="AC1536" t="s">
        <v>1908</v>
      </c>
      <c r="AD1536" s="205">
        <v>5</v>
      </c>
      <c r="AF1536" s="13" t="s">
        <v>42</v>
      </c>
      <c r="AJ1536" s="12" t="s">
        <v>42</v>
      </c>
      <c r="AM1536" s="48" t="s">
        <v>2923</v>
      </c>
      <c r="AN1536" t="s">
        <v>2896</v>
      </c>
      <c r="AR1536" t="s">
        <v>49</v>
      </c>
    </row>
    <row r="1537" spans="2:44">
      <c r="B1537" t="s">
        <v>2901</v>
      </c>
      <c r="C1537" s="13" t="s">
        <v>2925</v>
      </c>
      <c r="E1537" t="s">
        <v>2573</v>
      </c>
      <c r="M1537" t="s">
        <v>60</v>
      </c>
      <c r="N1537" t="s">
        <v>42</v>
      </c>
      <c r="Z1537">
        <v>800</v>
      </c>
      <c r="AA1537" t="s">
        <v>44</v>
      </c>
      <c r="AB1537">
        <v>9</v>
      </c>
      <c r="AC1537" t="s">
        <v>1909</v>
      </c>
      <c r="AD1537" s="205">
        <v>4</v>
      </c>
      <c r="AF1537" s="13" t="s">
        <v>42</v>
      </c>
      <c r="AJ1537" s="12" t="s">
        <v>42</v>
      </c>
      <c r="AM1537" s="48" t="s">
        <v>2923</v>
      </c>
      <c r="AN1537" t="s">
        <v>2896</v>
      </c>
      <c r="AR1537" t="s">
        <v>49</v>
      </c>
    </row>
    <row r="1538" spans="2:44">
      <c r="B1538" t="s">
        <v>2902</v>
      </c>
      <c r="C1538" s="13" t="s">
        <v>2928</v>
      </c>
      <c r="E1538" t="s">
        <v>2573</v>
      </c>
      <c r="M1538" t="s">
        <v>60</v>
      </c>
      <c r="N1538" t="s">
        <v>42</v>
      </c>
      <c r="Z1538">
        <v>800</v>
      </c>
      <c r="AA1538" t="s">
        <v>158</v>
      </c>
      <c r="AB1538">
        <v>9</v>
      </c>
      <c r="AC1538" t="s">
        <v>2926</v>
      </c>
      <c r="AD1538" s="205">
        <v>4</v>
      </c>
      <c r="AF1538" s="13" t="s">
        <v>42</v>
      </c>
      <c r="AJ1538" s="12" t="s">
        <v>42</v>
      </c>
      <c r="AM1538" s="48" t="s">
        <v>2923</v>
      </c>
      <c r="AN1538" t="s">
        <v>2896</v>
      </c>
      <c r="AR1538" t="s">
        <v>49</v>
      </c>
    </row>
    <row r="1539" spans="2:44">
      <c r="B1539" t="s">
        <v>2903</v>
      </c>
      <c r="C1539" s="13" t="s">
        <v>2928</v>
      </c>
      <c r="E1539" t="s">
        <v>2573</v>
      </c>
      <c r="M1539" t="s">
        <v>60</v>
      </c>
      <c r="N1539" t="s">
        <v>42</v>
      </c>
      <c r="Z1539">
        <v>800</v>
      </c>
      <c r="AA1539" t="s">
        <v>158</v>
      </c>
      <c r="AB1539">
        <v>9</v>
      </c>
      <c r="AC1539" t="s">
        <v>2927</v>
      </c>
      <c r="AD1539" s="205">
        <v>12</v>
      </c>
      <c r="AF1539" s="13" t="s">
        <v>42</v>
      </c>
      <c r="AJ1539" s="12" t="s">
        <v>42</v>
      </c>
      <c r="AM1539" s="48" t="s">
        <v>2923</v>
      </c>
      <c r="AN1539" t="s">
        <v>2896</v>
      </c>
      <c r="AR1539" t="s">
        <v>49</v>
      </c>
    </row>
    <row r="1540" spans="2:44">
      <c r="B1540" t="s">
        <v>2904</v>
      </c>
      <c r="C1540" s="13" t="s">
        <v>2928</v>
      </c>
      <c r="E1540" t="s">
        <v>2573</v>
      </c>
      <c r="M1540" t="s">
        <v>60</v>
      </c>
      <c r="N1540" t="s">
        <v>42</v>
      </c>
      <c r="Z1540">
        <v>800</v>
      </c>
      <c r="AA1540" t="s">
        <v>158</v>
      </c>
      <c r="AB1540">
        <v>9</v>
      </c>
      <c r="AC1540" t="s">
        <v>53</v>
      </c>
      <c r="AD1540" s="205">
        <v>10</v>
      </c>
      <c r="AF1540" s="13" t="s">
        <v>42</v>
      </c>
      <c r="AJ1540" s="12" t="s">
        <v>42</v>
      </c>
      <c r="AM1540" s="48" t="s">
        <v>2923</v>
      </c>
      <c r="AN1540" t="s">
        <v>2896</v>
      </c>
      <c r="AR1540" t="s">
        <v>49</v>
      </c>
    </row>
    <row r="1541" spans="2:44">
      <c r="B1541" t="s">
        <v>2905</v>
      </c>
      <c r="C1541" s="13" t="s">
        <v>2929</v>
      </c>
      <c r="E1541" t="s">
        <v>2573</v>
      </c>
      <c r="M1541" t="s">
        <v>60</v>
      </c>
      <c r="N1541" t="s">
        <v>42</v>
      </c>
      <c r="Z1541">
        <v>800</v>
      </c>
      <c r="AA1541" t="s">
        <v>158</v>
      </c>
      <c r="AB1541">
        <v>9</v>
      </c>
      <c r="AC1541" t="s">
        <v>2926</v>
      </c>
      <c r="AD1541" s="205">
        <v>4</v>
      </c>
      <c r="AF1541" s="13" t="s">
        <v>42</v>
      </c>
      <c r="AJ1541" s="12" t="s">
        <v>42</v>
      </c>
      <c r="AM1541" s="48" t="s">
        <v>2923</v>
      </c>
      <c r="AN1541" t="s">
        <v>2896</v>
      </c>
      <c r="AR1541" t="s">
        <v>49</v>
      </c>
    </row>
    <row r="1542" spans="2:44">
      <c r="B1542" t="s">
        <v>2906</v>
      </c>
      <c r="C1542" s="13" t="s">
        <v>2929</v>
      </c>
      <c r="E1542" t="s">
        <v>2573</v>
      </c>
      <c r="M1542" t="s">
        <v>60</v>
      </c>
      <c r="N1542" t="s">
        <v>42</v>
      </c>
      <c r="Z1542">
        <v>800</v>
      </c>
      <c r="AA1542" t="s">
        <v>158</v>
      </c>
      <c r="AB1542">
        <v>9</v>
      </c>
      <c r="AC1542" t="s">
        <v>2927</v>
      </c>
      <c r="AD1542" s="205">
        <v>12</v>
      </c>
      <c r="AF1542" s="13" t="s">
        <v>42</v>
      </c>
      <c r="AJ1542" s="12" t="s">
        <v>42</v>
      </c>
      <c r="AM1542" s="48" t="s">
        <v>2923</v>
      </c>
      <c r="AN1542" t="s">
        <v>2896</v>
      </c>
      <c r="AR1542" t="s">
        <v>49</v>
      </c>
    </row>
    <row r="1543" spans="2:44">
      <c r="B1543" t="s">
        <v>2907</v>
      </c>
      <c r="C1543" s="13" t="s">
        <v>2929</v>
      </c>
      <c r="E1543" t="s">
        <v>2573</v>
      </c>
      <c r="M1543" t="s">
        <v>60</v>
      </c>
      <c r="N1543" t="s">
        <v>42</v>
      </c>
      <c r="Z1543">
        <v>800</v>
      </c>
      <c r="AA1543" t="s">
        <v>158</v>
      </c>
      <c r="AB1543">
        <v>9</v>
      </c>
      <c r="AC1543" t="s">
        <v>53</v>
      </c>
      <c r="AD1543" s="205">
        <v>10</v>
      </c>
      <c r="AF1543" s="13" t="s">
        <v>42</v>
      </c>
      <c r="AJ1543" s="12" t="s">
        <v>42</v>
      </c>
      <c r="AM1543" s="48" t="s">
        <v>2923</v>
      </c>
      <c r="AN1543" t="s">
        <v>2896</v>
      </c>
      <c r="AR1543" t="s">
        <v>49</v>
      </c>
    </row>
    <row r="1544" spans="2:44">
      <c r="B1544" t="s">
        <v>2908</v>
      </c>
      <c r="C1544" s="13" t="s">
        <v>2930</v>
      </c>
      <c r="E1544" t="s">
        <v>2573</v>
      </c>
      <c r="M1544" t="s">
        <v>60</v>
      </c>
      <c r="N1544" t="s">
        <v>42</v>
      </c>
      <c r="Z1544">
        <v>800</v>
      </c>
      <c r="AA1544" t="s">
        <v>158</v>
      </c>
      <c r="AB1544">
        <v>9</v>
      </c>
      <c r="AC1544" t="s">
        <v>2142</v>
      </c>
      <c r="AD1544" s="205">
        <v>12</v>
      </c>
      <c r="AF1544" s="13" t="s">
        <v>42</v>
      </c>
      <c r="AJ1544" s="12" t="s">
        <v>42</v>
      </c>
      <c r="AM1544" s="48" t="s">
        <v>2923</v>
      </c>
      <c r="AN1544" t="s">
        <v>2896</v>
      </c>
      <c r="AR1544" t="s">
        <v>49</v>
      </c>
    </row>
    <row r="1545" spans="2:44">
      <c r="B1545" t="s">
        <v>2909</v>
      </c>
      <c r="C1545" s="13" t="s">
        <v>2930</v>
      </c>
      <c r="E1545" t="s">
        <v>2573</v>
      </c>
      <c r="M1545" t="s">
        <v>60</v>
      </c>
      <c r="N1545" t="s">
        <v>42</v>
      </c>
      <c r="Z1545">
        <v>800</v>
      </c>
      <c r="AA1545" t="s">
        <v>158</v>
      </c>
      <c r="AB1545">
        <v>9</v>
      </c>
      <c r="AC1545" t="s">
        <v>2143</v>
      </c>
      <c r="AD1545" s="205">
        <v>15</v>
      </c>
      <c r="AF1545" s="13" t="s">
        <v>42</v>
      </c>
      <c r="AJ1545" s="12" t="s">
        <v>42</v>
      </c>
      <c r="AM1545" s="48" t="s">
        <v>2923</v>
      </c>
      <c r="AN1545" t="s">
        <v>2896</v>
      </c>
      <c r="AR1545" t="s">
        <v>49</v>
      </c>
    </row>
    <row r="1546" spans="2:44">
      <c r="B1546" t="s">
        <v>2910</v>
      </c>
      <c r="C1546" s="13" t="s">
        <v>2931</v>
      </c>
      <c r="E1546" t="s">
        <v>2573</v>
      </c>
      <c r="M1546" t="s">
        <v>60</v>
      </c>
      <c r="N1546" t="s">
        <v>42</v>
      </c>
      <c r="Z1546">
        <v>800</v>
      </c>
      <c r="AA1546" t="s">
        <v>158</v>
      </c>
      <c r="AB1546">
        <v>9</v>
      </c>
      <c r="AC1546" t="s">
        <v>2142</v>
      </c>
      <c r="AD1546" s="205">
        <v>12</v>
      </c>
      <c r="AF1546" s="13" t="s">
        <v>42</v>
      </c>
      <c r="AJ1546" s="12" t="s">
        <v>42</v>
      </c>
      <c r="AM1546" s="48" t="s">
        <v>2923</v>
      </c>
      <c r="AN1546" t="s">
        <v>2896</v>
      </c>
      <c r="AR1546" t="s">
        <v>49</v>
      </c>
    </row>
    <row r="1547" spans="2:44">
      <c r="B1547" t="s">
        <v>2911</v>
      </c>
      <c r="C1547" s="13" t="s">
        <v>2931</v>
      </c>
      <c r="E1547" t="s">
        <v>2573</v>
      </c>
      <c r="M1547" t="s">
        <v>60</v>
      </c>
      <c r="N1547" t="s">
        <v>42</v>
      </c>
      <c r="Z1547">
        <v>800</v>
      </c>
      <c r="AA1547" t="s">
        <v>158</v>
      </c>
      <c r="AB1547">
        <v>9</v>
      </c>
      <c r="AC1547" t="s">
        <v>2143</v>
      </c>
      <c r="AD1547" s="205">
        <v>15</v>
      </c>
      <c r="AF1547" s="13" t="s">
        <v>42</v>
      </c>
      <c r="AJ1547" s="12" t="s">
        <v>42</v>
      </c>
      <c r="AM1547" s="48" t="s">
        <v>2923</v>
      </c>
      <c r="AN1547" t="s">
        <v>2896</v>
      </c>
      <c r="AR1547" t="s">
        <v>49</v>
      </c>
    </row>
    <row r="1548" spans="2:44">
      <c r="B1548" t="s">
        <v>2912</v>
      </c>
      <c r="C1548" s="13" t="s">
        <v>2932</v>
      </c>
      <c r="E1548" t="s">
        <v>2573</v>
      </c>
      <c r="M1548" t="s">
        <v>60</v>
      </c>
      <c r="N1548" t="s">
        <v>42</v>
      </c>
      <c r="Z1548">
        <v>800</v>
      </c>
      <c r="AA1548" t="s">
        <v>44</v>
      </c>
      <c r="AB1548">
        <v>9</v>
      </c>
      <c r="AC1548" t="s">
        <v>2138</v>
      </c>
      <c r="AD1548" s="205">
        <v>8</v>
      </c>
      <c r="AF1548" s="13" t="s">
        <v>42</v>
      </c>
      <c r="AG1548" s="13" t="s">
        <v>1490</v>
      </c>
      <c r="AH1548" s="12">
        <v>8</v>
      </c>
      <c r="AJ1548" s="12" t="s">
        <v>42</v>
      </c>
      <c r="AM1548" s="48" t="s">
        <v>2923</v>
      </c>
      <c r="AN1548" t="s">
        <v>2896</v>
      </c>
      <c r="AR1548" t="s">
        <v>49</v>
      </c>
    </row>
    <row r="1549" spans="2:44">
      <c r="B1549" t="s">
        <v>2913</v>
      </c>
      <c r="C1549" s="13" t="s">
        <v>2932</v>
      </c>
      <c r="E1549" t="s">
        <v>2573</v>
      </c>
      <c r="M1549" t="s">
        <v>60</v>
      </c>
      <c r="N1549" t="s">
        <v>42</v>
      </c>
      <c r="Z1549">
        <v>800</v>
      </c>
      <c r="AA1549" t="s">
        <v>44</v>
      </c>
      <c r="AB1549">
        <v>9</v>
      </c>
      <c r="AC1549" t="s">
        <v>2139</v>
      </c>
      <c r="AD1549" s="205">
        <v>7</v>
      </c>
      <c r="AF1549" s="13" t="s">
        <v>42</v>
      </c>
      <c r="AG1549" s="13" t="s">
        <v>1490</v>
      </c>
      <c r="AH1549" s="12">
        <v>7</v>
      </c>
      <c r="AJ1549" s="12" t="s">
        <v>42</v>
      </c>
      <c r="AM1549" s="48" t="s">
        <v>2923</v>
      </c>
      <c r="AN1549" t="s">
        <v>2896</v>
      </c>
      <c r="AR1549" t="s">
        <v>49</v>
      </c>
    </row>
    <row r="1550" spans="2:44">
      <c r="B1550" t="s">
        <v>2914</v>
      </c>
      <c r="C1550" s="13" t="s">
        <v>2932</v>
      </c>
      <c r="E1550" t="s">
        <v>2573</v>
      </c>
      <c r="M1550" t="s">
        <v>60</v>
      </c>
      <c r="N1550" t="s">
        <v>42</v>
      </c>
      <c r="Z1550">
        <v>800</v>
      </c>
      <c r="AA1550" t="s">
        <v>44</v>
      </c>
      <c r="AB1550">
        <v>9</v>
      </c>
      <c r="AC1550" t="s">
        <v>2140</v>
      </c>
      <c r="AD1550" s="205">
        <v>9</v>
      </c>
      <c r="AF1550" s="13" t="s">
        <v>42</v>
      </c>
      <c r="AJ1550" s="12" t="s">
        <v>42</v>
      </c>
      <c r="AM1550" s="48" t="s">
        <v>2923</v>
      </c>
      <c r="AN1550" t="s">
        <v>2896</v>
      </c>
      <c r="AR1550" t="s">
        <v>49</v>
      </c>
    </row>
    <row r="1551" spans="2:44">
      <c r="B1551" t="s">
        <v>2915</v>
      </c>
      <c r="C1551" s="13" t="s">
        <v>2932</v>
      </c>
      <c r="E1551" t="s">
        <v>2573</v>
      </c>
      <c r="M1551" t="s">
        <v>60</v>
      </c>
      <c r="N1551" t="s">
        <v>42</v>
      </c>
      <c r="Z1551">
        <v>800</v>
      </c>
      <c r="AA1551" t="s">
        <v>44</v>
      </c>
      <c r="AB1551">
        <v>9</v>
      </c>
      <c r="AC1551" t="s">
        <v>2141</v>
      </c>
      <c r="AD1551" s="205">
        <v>9</v>
      </c>
      <c r="AF1551" s="13" t="s">
        <v>42</v>
      </c>
      <c r="AJ1551" s="12" t="s">
        <v>42</v>
      </c>
      <c r="AM1551" s="48" t="s">
        <v>2923</v>
      </c>
      <c r="AN1551" t="s">
        <v>2896</v>
      </c>
      <c r="AR1551" t="s">
        <v>49</v>
      </c>
    </row>
    <row r="1552" spans="2:44">
      <c r="B1552" t="s">
        <v>2916</v>
      </c>
      <c r="C1552" s="13" t="s">
        <v>2933</v>
      </c>
      <c r="E1552" t="s">
        <v>2576</v>
      </c>
      <c r="M1552" t="s">
        <v>60</v>
      </c>
      <c r="N1552" t="s">
        <v>42</v>
      </c>
      <c r="Z1552">
        <v>1333</v>
      </c>
      <c r="AA1552" t="s">
        <v>158</v>
      </c>
      <c r="AB1552">
        <v>9</v>
      </c>
      <c r="AC1552" t="s">
        <v>2137</v>
      </c>
      <c r="AD1552" s="205">
        <v>36</v>
      </c>
      <c r="AE1552" s="228" t="s">
        <v>2828</v>
      </c>
      <c r="AF1552" s="13" t="s">
        <v>42</v>
      </c>
      <c r="AJ1552" s="12" t="s">
        <v>42</v>
      </c>
      <c r="AM1552" s="48" t="s">
        <v>2923</v>
      </c>
      <c r="AN1552" t="s">
        <v>2720</v>
      </c>
      <c r="AR1552" t="s">
        <v>49</v>
      </c>
    </row>
    <row r="1553" spans="1:47">
      <c r="B1553" t="s">
        <v>2917</v>
      </c>
      <c r="C1553" s="13" t="s">
        <v>2934</v>
      </c>
      <c r="E1553" t="s">
        <v>2576</v>
      </c>
      <c r="M1553" t="s">
        <v>60</v>
      </c>
      <c r="N1553" t="s">
        <v>42</v>
      </c>
      <c r="Z1553">
        <v>1333</v>
      </c>
      <c r="AA1553" t="s">
        <v>158</v>
      </c>
      <c r="AB1553">
        <v>9</v>
      </c>
      <c r="AC1553" t="s">
        <v>2137</v>
      </c>
      <c r="AD1553" s="205">
        <v>36</v>
      </c>
      <c r="AE1553" s="228" t="s">
        <v>2828</v>
      </c>
      <c r="AF1553" s="13" t="s">
        <v>42</v>
      </c>
      <c r="AJ1553" s="12" t="s">
        <v>42</v>
      </c>
      <c r="AM1553" s="48" t="s">
        <v>2923</v>
      </c>
      <c r="AN1553" t="s">
        <v>2720</v>
      </c>
      <c r="AR1553" t="s">
        <v>49</v>
      </c>
    </row>
    <row r="1554" spans="1:47">
      <c r="B1554" t="s">
        <v>2918</v>
      </c>
      <c r="C1554" s="13" t="s">
        <v>2935</v>
      </c>
      <c r="E1554" t="s">
        <v>2576</v>
      </c>
      <c r="M1554" t="s">
        <v>60</v>
      </c>
      <c r="N1554" t="s">
        <v>42</v>
      </c>
      <c r="Z1554">
        <v>1333</v>
      </c>
      <c r="AA1554" t="s">
        <v>158</v>
      </c>
      <c r="AB1554">
        <v>9</v>
      </c>
      <c r="AC1554" t="s">
        <v>2137</v>
      </c>
      <c r="AD1554" s="205">
        <v>36</v>
      </c>
      <c r="AE1554" s="228" t="s">
        <v>2828</v>
      </c>
      <c r="AF1554" s="13" t="s">
        <v>42</v>
      </c>
      <c r="AJ1554" s="12" t="s">
        <v>42</v>
      </c>
      <c r="AM1554" s="48" t="s">
        <v>2923</v>
      </c>
      <c r="AN1554" t="s">
        <v>2720</v>
      </c>
      <c r="AR1554" t="s">
        <v>49</v>
      </c>
    </row>
    <row r="1555" spans="1:47">
      <c r="B1555" t="s">
        <v>2919</v>
      </c>
      <c r="C1555" s="13" t="s">
        <v>2936</v>
      </c>
      <c r="E1555" t="s">
        <v>2576</v>
      </c>
      <c r="M1555" t="s">
        <v>60</v>
      </c>
      <c r="N1555" t="s">
        <v>42</v>
      </c>
      <c r="Z1555">
        <v>1333</v>
      </c>
      <c r="AA1555" t="s">
        <v>158</v>
      </c>
      <c r="AB1555">
        <v>9</v>
      </c>
      <c r="AC1555" t="s">
        <v>2137</v>
      </c>
      <c r="AD1555" s="205">
        <v>36</v>
      </c>
      <c r="AE1555" s="228" t="s">
        <v>2828</v>
      </c>
      <c r="AF1555" s="13" t="s">
        <v>42</v>
      </c>
      <c r="AJ1555" s="12" t="s">
        <v>42</v>
      </c>
      <c r="AM1555" s="48" t="s">
        <v>2923</v>
      </c>
      <c r="AN1555" t="s">
        <v>2720</v>
      </c>
      <c r="AR1555" t="s">
        <v>49</v>
      </c>
    </row>
    <row r="1556" spans="1:47">
      <c r="B1556" t="s">
        <v>2920</v>
      </c>
      <c r="C1556" s="13" t="s">
        <v>2937</v>
      </c>
      <c r="E1556" t="s">
        <v>2576</v>
      </c>
      <c r="M1556" t="s">
        <v>60</v>
      </c>
      <c r="N1556" t="s">
        <v>42</v>
      </c>
      <c r="Z1556">
        <v>1333</v>
      </c>
      <c r="AA1556" t="s">
        <v>158</v>
      </c>
      <c r="AB1556">
        <v>9</v>
      </c>
      <c r="AC1556" t="s">
        <v>2137</v>
      </c>
      <c r="AD1556" s="205">
        <v>36</v>
      </c>
      <c r="AE1556" s="228" t="s">
        <v>2828</v>
      </c>
      <c r="AF1556" s="13" t="s">
        <v>42</v>
      </c>
      <c r="AJ1556" s="12" t="s">
        <v>42</v>
      </c>
      <c r="AM1556" s="48" t="s">
        <v>2923</v>
      </c>
      <c r="AN1556" t="s">
        <v>2720</v>
      </c>
      <c r="AR1556" t="s">
        <v>49</v>
      </c>
    </row>
    <row r="1557" spans="1:47">
      <c r="B1557" t="s">
        <v>2921</v>
      </c>
      <c r="C1557" s="13" t="s">
        <v>2938</v>
      </c>
      <c r="E1557" t="s">
        <v>2576</v>
      </c>
      <c r="M1557" t="s">
        <v>60</v>
      </c>
      <c r="N1557" t="s">
        <v>42</v>
      </c>
      <c r="Z1557">
        <v>1333</v>
      </c>
      <c r="AA1557" t="s">
        <v>158</v>
      </c>
      <c r="AB1557">
        <v>9</v>
      </c>
      <c r="AC1557" t="s">
        <v>2137</v>
      </c>
      <c r="AD1557" s="205">
        <v>36</v>
      </c>
      <c r="AE1557" s="228" t="s">
        <v>2828</v>
      </c>
      <c r="AF1557" s="13" t="s">
        <v>42</v>
      </c>
      <c r="AJ1557" s="12" t="s">
        <v>42</v>
      </c>
      <c r="AM1557" s="48" t="s">
        <v>2923</v>
      </c>
      <c r="AN1557" t="s">
        <v>2720</v>
      </c>
      <c r="AR1557" t="s">
        <v>49</v>
      </c>
    </row>
    <row r="1558" spans="1:47" s="14" customFormat="1">
      <c r="A1558" s="14">
        <v>20240102</v>
      </c>
      <c r="B1558" s="226"/>
      <c r="C1558" s="211"/>
      <c r="E1558" s="226"/>
      <c r="Z1558" s="227"/>
      <c r="AD1558" s="223"/>
      <c r="AE1558" s="223"/>
      <c r="AH1558" s="15"/>
      <c r="AI1558" s="15"/>
      <c r="AK1558" s="15"/>
      <c r="AL1558" s="15"/>
      <c r="AN1558" s="211"/>
      <c r="AP1558" s="227"/>
      <c r="AT1558" s="227"/>
      <c r="AU1558" s="227"/>
    </row>
    <row r="1559" spans="1:47">
      <c r="B1559" t="s">
        <v>2940</v>
      </c>
      <c r="C1559" s="13" t="s">
        <v>2944</v>
      </c>
      <c r="E1559" t="s">
        <v>1935</v>
      </c>
      <c r="M1559" t="s">
        <v>60</v>
      </c>
      <c r="N1559" t="s">
        <v>42</v>
      </c>
      <c r="Z1559">
        <v>500</v>
      </c>
      <c r="AA1559" s="13" t="s">
        <v>2120</v>
      </c>
      <c r="AB1559">
        <v>11</v>
      </c>
      <c r="AC1559" t="s">
        <v>45</v>
      </c>
      <c r="AD1559" s="205">
        <v>7</v>
      </c>
      <c r="AF1559" s="13" t="s">
        <v>42</v>
      </c>
      <c r="AJ1559" s="12" t="s">
        <v>42</v>
      </c>
      <c r="AM1559" s="48" t="s">
        <v>2923</v>
      </c>
      <c r="AN1559" t="s">
        <v>2896</v>
      </c>
      <c r="AR1559" t="s">
        <v>49</v>
      </c>
    </row>
    <row r="1560" spans="1:47">
      <c r="B1560" t="s">
        <v>2943</v>
      </c>
      <c r="C1560" s="13" t="s">
        <v>2945</v>
      </c>
      <c r="E1560" t="s">
        <v>1935</v>
      </c>
      <c r="M1560" t="s">
        <v>60</v>
      </c>
      <c r="N1560" t="s">
        <v>42</v>
      </c>
      <c r="Z1560">
        <v>500</v>
      </c>
      <c r="AA1560" s="13" t="s">
        <v>2120</v>
      </c>
      <c r="AB1560">
        <v>11</v>
      </c>
      <c r="AC1560" t="s">
        <v>53</v>
      </c>
      <c r="AD1560" s="205">
        <v>9</v>
      </c>
      <c r="AF1560" s="13" t="s">
        <v>42</v>
      </c>
      <c r="AJ1560" s="12" t="s">
        <v>42</v>
      </c>
      <c r="AM1560" s="48" t="s">
        <v>2923</v>
      </c>
      <c r="AN1560" t="s">
        <v>2896</v>
      </c>
      <c r="AR1560" t="s">
        <v>49</v>
      </c>
    </row>
    <row r="1561" spans="1:47" s="14" customFormat="1">
      <c r="A1561" s="14">
        <v>20240226</v>
      </c>
      <c r="AD1561" s="223"/>
      <c r="AE1561" s="223"/>
      <c r="AH1561" s="15"/>
      <c r="AI1561" s="15"/>
      <c r="AJ1561" s="15"/>
      <c r="AK1561" s="15"/>
      <c r="AL1561" s="15"/>
    </row>
    <row r="1562" spans="1:47">
      <c r="B1562" t="s">
        <v>2948</v>
      </c>
      <c r="C1562" s="13" t="s">
        <v>4367</v>
      </c>
      <c r="E1562" t="s">
        <v>1935</v>
      </c>
      <c r="M1562" t="s">
        <v>60</v>
      </c>
      <c r="N1562" t="s">
        <v>42</v>
      </c>
      <c r="Z1562">
        <v>350</v>
      </c>
      <c r="AA1562" t="s">
        <v>158</v>
      </c>
      <c r="AB1562">
        <v>11</v>
      </c>
      <c r="AC1562" t="s">
        <v>2969</v>
      </c>
      <c r="AD1562" s="252">
        <v>8</v>
      </c>
      <c r="AE1562" s="249" t="s">
        <v>34</v>
      </c>
      <c r="AF1562" s="249" t="s">
        <v>42</v>
      </c>
      <c r="AG1562" s="249" t="s">
        <v>4368</v>
      </c>
      <c r="AH1562" s="253">
        <v>4</v>
      </c>
      <c r="AI1562" s="249"/>
      <c r="AJ1562" s="12" t="s">
        <v>42</v>
      </c>
      <c r="AM1562" s="48" t="s">
        <v>2947</v>
      </c>
      <c r="AN1562" t="s">
        <v>2941</v>
      </c>
      <c r="AO1562" t="s">
        <v>2941</v>
      </c>
      <c r="AR1562" t="s">
        <v>49</v>
      </c>
    </row>
    <row r="1563" spans="1:47">
      <c r="B1563" t="s">
        <v>2949</v>
      </c>
      <c r="C1563" s="13" t="s">
        <v>4367</v>
      </c>
      <c r="E1563" t="s">
        <v>1935</v>
      </c>
      <c r="M1563" t="s">
        <v>60</v>
      </c>
      <c r="N1563" t="s">
        <v>42</v>
      </c>
      <c r="Z1563">
        <v>350</v>
      </c>
      <c r="AA1563" t="s">
        <v>158</v>
      </c>
      <c r="AB1563">
        <v>11</v>
      </c>
      <c r="AC1563" t="s">
        <v>2970</v>
      </c>
      <c r="AD1563" s="252">
        <v>12</v>
      </c>
      <c r="AE1563" s="249" t="s">
        <v>34</v>
      </c>
      <c r="AF1563" s="249" t="s">
        <v>42</v>
      </c>
      <c r="AG1563" s="249" t="s">
        <v>4368</v>
      </c>
      <c r="AH1563" s="253">
        <v>6</v>
      </c>
      <c r="AI1563" s="249"/>
      <c r="AJ1563" s="12" t="s">
        <v>42</v>
      </c>
      <c r="AM1563" s="48" t="s">
        <v>2947</v>
      </c>
      <c r="AN1563" t="s">
        <v>2941</v>
      </c>
      <c r="AO1563" t="s">
        <v>2941</v>
      </c>
      <c r="AR1563" t="s">
        <v>49</v>
      </c>
    </row>
    <row r="1564" spans="1:47">
      <c r="B1564" t="s">
        <v>2951</v>
      </c>
      <c r="C1564" s="13" t="s">
        <v>4369</v>
      </c>
      <c r="E1564" t="s">
        <v>1935</v>
      </c>
      <c r="M1564" t="s">
        <v>60</v>
      </c>
      <c r="N1564" t="s">
        <v>42</v>
      </c>
      <c r="Z1564">
        <v>800</v>
      </c>
      <c r="AA1564" t="s">
        <v>158</v>
      </c>
      <c r="AB1564">
        <v>9</v>
      </c>
      <c r="AC1564" t="s">
        <v>2971</v>
      </c>
      <c r="AD1564" s="12">
        <v>9</v>
      </c>
      <c r="AF1564" s="13" t="s">
        <v>42</v>
      </c>
      <c r="AG1564" s="249" t="s">
        <v>4368</v>
      </c>
      <c r="AH1564" s="253">
        <v>4</v>
      </c>
      <c r="AJ1564" s="12" t="s">
        <v>42</v>
      </c>
      <c r="AM1564" s="48" t="s">
        <v>2947</v>
      </c>
      <c r="AN1564" t="s">
        <v>2952</v>
      </c>
      <c r="AO1564" t="s">
        <v>2952</v>
      </c>
      <c r="AR1564" t="s">
        <v>49</v>
      </c>
    </row>
    <row r="1565" spans="1:47">
      <c r="B1565" t="s">
        <v>2953</v>
      </c>
      <c r="C1565" s="13" t="s">
        <v>4369</v>
      </c>
      <c r="E1565" t="s">
        <v>1935</v>
      </c>
      <c r="M1565" t="s">
        <v>60</v>
      </c>
      <c r="N1565" t="s">
        <v>42</v>
      </c>
      <c r="Z1565">
        <v>800</v>
      </c>
      <c r="AA1565" t="s">
        <v>158</v>
      </c>
      <c r="AB1565">
        <v>9</v>
      </c>
      <c r="AC1565" t="s">
        <v>2972</v>
      </c>
      <c r="AD1565" s="12">
        <v>7</v>
      </c>
      <c r="AF1565" s="13" t="s">
        <v>42</v>
      </c>
      <c r="AG1565" s="249" t="s">
        <v>4368</v>
      </c>
      <c r="AH1565" s="253">
        <v>3</v>
      </c>
      <c r="AJ1565" s="12" t="s">
        <v>42</v>
      </c>
      <c r="AM1565" s="48" t="s">
        <v>2947</v>
      </c>
      <c r="AN1565" t="s">
        <v>2952</v>
      </c>
      <c r="AO1565" t="s">
        <v>2952</v>
      </c>
      <c r="AR1565" t="s">
        <v>49</v>
      </c>
    </row>
    <row r="1566" spans="1:47">
      <c r="B1566" t="s">
        <v>2955</v>
      </c>
      <c r="C1566" s="13" t="s">
        <v>4369</v>
      </c>
      <c r="E1566" t="s">
        <v>1935</v>
      </c>
      <c r="M1566" t="s">
        <v>60</v>
      </c>
      <c r="N1566" t="s">
        <v>42</v>
      </c>
      <c r="Z1566">
        <v>800</v>
      </c>
      <c r="AA1566" t="s">
        <v>158</v>
      </c>
      <c r="AB1566">
        <v>9</v>
      </c>
      <c r="AC1566" t="s">
        <v>2973</v>
      </c>
      <c r="AD1566" s="12">
        <v>10</v>
      </c>
      <c r="AF1566" s="13" t="s">
        <v>42</v>
      </c>
      <c r="AG1566" s="249" t="s">
        <v>4368</v>
      </c>
      <c r="AH1566" s="253">
        <v>3</v>
      </c>
      <c r="AJ1566" s="12" t="s">
        <v>42</v>
      </c>
      <c r="AM1566" s="48" t="s">
        <v>2947</v>
      </c>
      <c r="AN1566" t="s">
        <v>2952</v>
      </c>
      <c r="AO1566" t="s">
        <v>2952</v>
      </c>
      <c r="AR1566" t="s">
        <v>49</v>
      </c>
    </row>
    <row r="1567" spans="1:47">
      <c r="B1567" t="s">
        <v>2956</v>
      </c>
      <c r="C1567" s="13" t="s">
        <v>4369</v>
      </c>
      <c r="E1567" t="s">
        <v>1935</v>
      </c>
      <c r="M1567" t="s">
        <v>60</v>
      </c>
      <c r="N1567" t="s">
        <v>42</v>
      </c>
      <c r="Z1567">
        <v>800</v>
      </c>
      <c r="AA1567" t="s">
        <v>158</v>
      </c>
      <c r="AB1567">
        <v>9</v>
      </c>
      <c r="AC1567" t="s">
        <v>2974</v>
      </c>
      <c r="AD1567" s="12">
        <v>13</v>
      </c>
      <c r="AF1567" s="13" t="s">
        <v>42</v>
      </c>
      <c r="AG1567" s="249" t="s">
        <v>4368</v>
      </c>
      <c r="AH1567" s="253">
        <v>7</v>
      </c>
      <c r="AJ1567" s="12" t="s">
        <v>42</v>
      </c>
      <c r="AM1567" s="48" t="s">
        <v>2947</v>
      </c>
      <c r="AN1567" t="s">
        <v>2952</v>
      </c>
      <c r="AO1567" t="s">
        <v>2952</v>
      </c>
      <c r="AR1567" t="s">
        <v>49</v>
      </c>
    </row>
    <row r="1568" spans="1:47">
      <c r="B1568" t="s">
        <v>2957</v>
      </c>
      <c r="C1568" s="13" t="s">
        <v>4369</v>
      </c>
      <c r="E1568" t="s">
        <v>1935</v>
      </c>
      <c r="M1568" t="s">
        <v>60</v>
      </c>
      <c r="N1568" t="s">
        <v>42</v>
      </c>
      <c r="Z1568">
        <v>800</v>
      </c>
      <c r="AA1568" t="s">
        <v>158</v>
      </c>
      <c r="AB1568">
        <v>9</v>
      </c>
      <c r="AC1568" t="s">
        <v>2975</v>
      </c>
      <c r="AD1568" s="12">
        <v>11</v>
      </c>
      <c r="AF1568" s="13" t="s">
        <v>42</v>
      </c>
      <c r="AG1568" s="249" t="s">
        <v>4368</v>
      </c>
      <c r="AH1568" s="253">
        <v>4</v>
      </c>
      <c r="AJ1568" s="12" t="s">
        <v>42</v>
      </c>
      <c r="AM1568" s="48" t="s">
        <v>2947</v>
      </c>
      <c r="AN1568" t="s">
        <v>2952</v>
      </c>
      <c r="AO1568" t="s">
        <v>2952</v>
      </c>
      <c r="AR1568" t="s">
        <v>49</v>
      </c>
    </row>
    <row r="1569" spans="1:44">
      <c r="B1569" t="s">
        <v>2958</v>
      </c>
      <c r="C1569" s="13" t="s">
        <v>4370</v>
      </c>
      <c r="E1569" t="s">
        <v>1935</v>
      </c>
      <c r="M1569" t="s">
        <v>60</v>
      </c>
      <c r="N1569" t="s">
        <v>42</v>
      </c>
      <c r="Z1569">
        <v>800</v>
      </c>
      <c r="AA1569" t="s">
        <v>158</v>
      </c>
      <c r="AB1569">
        <v>9</v>
      </c>
      <c r="AC1569" t="s">
        <v>2971</v>
      </c>
      <c r="AD1569" s="12">
        <v>4</v>
      </c>
      <c r="AF1569" s="13" t="s">
        <v>42</v>
      </c>
      <c r="AG1569" s="249" t="s">
        <v>4368</v>
      </c>
      <c r="AH1569" s="12">
        <v>1</v>
      </c>
      <c r="AJ1569" s="12" t="s">
        <v>42</v>
      </c>
      <c r="AM1569" s="48" t="s">
        <v>2947</v>
      </c>
      <c r="AN1569" t="s">
        <v>2952</v>
      </c>
      <c r="AO1569" t="s">
        <v>2952</v>
      </c>
      <c r="AR1569" t="s">
        <v>49</v>
      </c>
    </row>
    <row r="1570" spans="1:44">
      <c r="B1570" t="s">
        <v>2959</v>
      </c>
      <c r="C1570" s="13" t="s">
        <v>4371</v>
      </c>
      <c r="E1570" t="s">
        <v>1935</v>
      </c>
      <c r="M1570" t="s">
        <v>60</v>
      </c>
      <c r="N1570" t="s">
        <v>42</v>
      </c>
      <c r="Z1570">
        <v>800</v>
      </c>
      <c r="AA1570" t="s">
        <v>158</v>
      </c>
      <c r="AB1570">
        <v>9</v>
      </c>
      <c r="AC1570" t="s">
        <v>2973</v>
      </c>
      <c r="AD1570" s="12">
        <v>5</v>
      </c>
      <c r="AF1570" s="13" t="s">
        <v>42</v>
      </c>
      <c r="AG1570" s="249" t="s">
        <v>4368</v>
      </c>
      <c r="AH1570" s="12">
        <v>2</v>
      </c>
      <c r="AJ1570" s="12" t="s">
        <v>42</v>
      </c>
      <c r="AM1570" s="48" t="s">
        <v>2947</v>
      </c>
      <c r="AN1570" t="s">
        <v>2952</v>
      </c>
      <c r="AO1570" t="s">
        <v>2952</v>
      </c>
      <c r="AR1570" t="s">
        <v>49</v>
      </c>
    </row>
    <row r="1571" spans="1:44">
      <c r="B1571" t="s">
        <v>2960</v>
      </c>
      <c r="C1571" s="13" t="s">
        <v>4372</v>
      </c>
      <c r="E1571" t="s">
        <v>1935</v>
      </c>
      <c r="M1571" t="s">
        <v>60</v>
      </c>
      <c r="N1571" t="s">
        <v>42</v>
      </c>
      <c r="Z1571">
        <v>800</v>
      </c>
      <c r="AA1571" t="s">
        <v>158</v>
      </c>
      <c r="AB1571">
        <v>9</v>
      </c>
      <c r="AC1571" t="s">
        <v>2974</v>
      </c>
      <c r="AD1571" s="12">
        <v>15</v>
      </c>
      <c r="AF1571" s="13" t="s">
        <v>42</v>
      </c>
      <c r="AG1571" s="249" t="s">
        <v>4368</v>
      </c>
      <c r="AH1571" s="12">
        <v>6</v>
      </c>
      <c r="AJ1571" s="12" t="s">
        <v>42</v>
      </c>
      <c r="AM1571" s="48" t="s">
        <v>2947</v>
      </c>
      <c r="AN1571" t="s">
        <v>2952</v>
      </c>
      <c r="AO1571" t="s">
        <v>2952</v>
      </c>
      <c r="AR1571" t="s">
        <v>49</v>
      </c>
    </row>
    <row r="1572" spans="1:44">
      <c r="B1572" t="s">
        <v>2961</v>
      </c>
      <c r="C1572" s="13" t="s">
        <v>4373</v>
      </c>
      <c r="E1572" t="s">
        <v>1935</v>
      </c>
      <c r="M1572" t="s">
        <v>60</v>
      </c>
      <c r="N1572" t="s">
        <v>42</v>
      </c>
      <c r="Z1572">
        <v>800</v>
      </c>
      <c r="AA1572" t="s">
        <v>158</v>
      </c>
      <c r="AB1572">
        <v>9</v>
      </c>
      <c r="AC1572" t="s">
        <v>2975</v>
      </c>
      <c r="AD1572" s="12">
        <v>9</v>
      </c>
      <c r="AF1572" s="13" t="s">
        <v>42</v>
      </c>
      <c r="AG1572" s="249" t="s">
        <v>4368</v>
      </c>
      <c r="AH1572" s="12">
        <v>4</v>
      </c>
      <c r="AJ1572" s="12" t="s">
        <v>42</v>
      </c>
      <c r="AM1572" s="48" t="s">
        <v>2947</v>
      </c>
      <c r="AN1572" t="s">
        <v>2952</v>
      </c>
      <c r="AO1572" t="s">
        <v>2952</v>
      </c>
      <c r="AR1572" t="s">
        <v>49</v>
      </c>
    </row>
    <row r="1573" spans="1:44">
      <c r="B1573" t="s">
        <v>2963</v>
      </c>
      <c r="C1573" s="13" t="s">
        <v>4374</v>
      </c>
      <c r="E1573" t="s">
        <v>1935</v>
      </c>
      <c r="M1573" t="s">
        <v>60</v>
      </c>
      <c r="N1573" t="s">
        <v>42</v>
      </c>
      <c r="Z1573">
        <v>800</v>
      </c>
      <c r="AA1573" t="s">
        <v>158</v>
      </c>
      <c r="AB1573">
        <v>9</v>
      </c>
      <c r="AC1573" t="s">
        <v>2976</v>
      </c>
      <c r="AD1573" s="12">
        <v>6</v>
      </c>
      <c r="AF1573" s="13" t="s">
        <v>42</v>
      </c>
      <c r="AG1573" s="249" t="s">
        <v>4368</v>
      </c>
      <c r="AH1573" s="12">
        <v>2</v>
      </c>
      <c r="AJ1573" s="12" t="s">
        <v>42</v>
      </c>
      <c r="AM1573" s="48" t="s">
        <v>2947</v>
      </c>
      <c r="AN1573" t="s">
        <v>2952</v>
      </c>
      <c r="AO1573" t="s">
        <v>2952</v>
      </c>
      <c r="AR1573" t="s">
        <v>49</v>
      </c>
    </row>
    <row r="1574" spans="1:44">
      <c r="B1574" t="s">
        <v>2964</v>
      </c>
      <c r="C1574" s="13" t="s">
        <v>4375</v>
      </c>
      <c r="E1574" t="s">
        <v>1935</v>
      </c>
      <c r="M1574" t="s">
        <v>60</v>
      </c>
      <c r="N1574" t="s">
        <v>42</v>
      </c>
      <c r="Z1574">
        <v>800</v>
      </c>
      <c r="AA1574" t="s">
        <v>158</v>
      </c>
      <c r="AB1574">
        <v>9</v>
      </c>
      <c r="AC1574" t="s">
        <v>2971</v>
      </c>
      <c r="AD1574" s="12">
        <v>4</v>
      </c>
      <c r="AF1574" s="13" t="s">
        <v>42</v>
      </c>
      <c r="AG1574" s="249" t="s">
        <v>4368</v>
      </c>
      <c r="AH1574" s="12">
        <v>1</v>
      </c>
      <c r="AJ1574" s="12" t="s">
        <v>42</v>
      </c>
      <c r="AM1574" s="48" t="s">
        <v>2947</v>
      </c>
      <c r="AN1574" t="s">
        <v>2952</v>
      </c>
      <c r="AO1574" t="s">
        <v>2952</v>
      </c>
      <c r="AR1574" t="s">
        <v>49</v>
      </c>
    </row>
    <row r="1575" spans="1:44">
      <c r="B1575" t="s">
        <v>2965</v>
      </c>
      <c r="C1575" s="13" t="s">
        <v>4375</v>
      </c>
      <c r="E1575" t="s">
        <v>1935</v>
      </c>
      <c r="M1575" t="s">
        <v>60</v>
      </c>
      <c r="N1575" t="s">
        <v>42</v>
      </c>
      <c r="Z1575">
        <v>800</v>
      </c>
      <c r="AA1575" t="s">
        <v>158</v>
      </c>
      <c r="AB1575">
        <v>9</v>
      </c>
      <c r="AC1575" t="s">
        <v>2973</v>
      </c>
      <c r="AD1575" s="12">
        <v>5</v>
      </c>
      <c r="AF1575" s="13" t="s">
        <v>42</v>
      </c>
      <c r="AG1575" s="249" t="s">
        <v>4368</v>
      </c>
      <c r="AH1575" s="12">
        <v>2</v>
      </c>
      <c r="AJ1575" s="12" t="s">
        <v>42</v>
      </c>
      <c r="AM1575" s="48" t="s">
        <v>2947</v>
      </c>
      <c r="AN1575" t="s">
        <v>2952</v>
      </c>
      <c r="AO1575" t="s">
        <v>2952</v>
      </c>
      <c r="AR1575" t="s">
        <v>49</v>
      </c>
    </row>
    <row r="1576" spans="1:44">
      <c r="B1576" t="s">
        <v>2966</v>
      </c>
      <c r="C1576" s="13" t="s">
        <v>4375</v>
      </c>
      <c r="E1576" t="s">
        <v>1935</v>
      </c>
      <c r="M1576" t="s">
        <v>60</v>
      </c>
      <c r="N1576" t="s">
        <v>42</v>
      </c>
      <c r="Z1576">
        <v>800</v>
      </c>
      <c r="AA1576" t="s">
        <v>158</v>
      </c>
      <c r="AB1576">
        <v>9</v>
      </c>
      <c r="AC1576" t="s">
        <v>2974</v>
      </c>
      <c r="AD1576" s="12">
        <v>15</v>
      </c>
      <c r="AF1576" s="13" t="s">
        <v>42</v>
      </c>
      <c r="AG1576" s="249" t="s">
        <v>4368</v>
      </c>
      <c r="AH1576" s="12">
        <v>6</v>
      </c>
      <c r="AJ1576" s="12" t="s">
        <v>42</v>
      </c>
      <c r="AM1576" s="48" t="s">
        <v>2947</v>
      </c>
      <c r="AN1576" t="s">
        <v>2952</v>
      </c>
      <c r="AO1576" t="s">
        <v>2952</v>
      </c>
      <c r="AR1576" t="s">
        <v>49</v>
      </c>
    </row>
    <row r="1577" spans="1:44">
      <c r="B1577" t="s">
        <v>2967</v>
      </c>
      <c r="C1577" s="13" t="s">
        <v>4375</v>
      </c>
      <c r="E1577" t="s">
        <v>1935</v>
      </c>
      <c r="M1577" t="s">
        <v>60</v>
      </c>
      <c r="N1577" t="s">
        <v>42</v>
      </c>
      <c r="Z1577">
        <v>800</v>
      </c>
      <c r="AA1577" t="s">
        <v>158</v>
      </c>
      <c r="AB1577">
        <v>9</v>
      </c>
      <c r="AC1577" t="s">
        <v>2975</v>
      </c>
      <c r="AD1577" s="12">
        <v>9</v>
      </c>
      <c r="AF1577" s="13" t="s">
        <v>42</v>
      </c>
      <c r="AG1577" s="249" t="s">
        <v>4368</v>
      </c>
      <c r="AH1577" s="12">
        <v>4</v>
      </c>
      <c r="AJ1577" s="12" t="s">
        <v>42</v>
      </c>
      <c r="AM1577" s="48" t="s">
        <v>2947</v>
      </c>
      <c r="AN1577" t="s">
        <v>2952</v>
      </c>
      <c r="AO1577" t="s">
        <v>2952</v>
      </c>
      <c r="AR1577" t="s">
        <v>49</v>
      </c>
    </row>
    <row r="1578" spans="1:44">
      <c r="B1578" t="s">
        <v>2968</v>
      </c>
      <c r="C1578" s="13" t="s">
        <v>4375</v>
      </c>
      <c r="E1578" t="s">
        <v>1935</v>
      </c>
      <c r="M1578" t="s">
        <v>60</v>
      </c>
      <c r="N1578" t="s">
        <v>42</v>
      </c>
      <c r="Z1578">
        <v>800</v>
      </c>
      <c r="AA1578" t="s">
        <v>158</v>
      </c>
      <c r="AB1578">
        <v>9</v>
      </c>
      <c r="AC1578" t="s">
        <v>2976</v>
      </c>
      <c r="AD1578" s="12">
        <v>6</v>
      </c>
      <c r="AF1578" s="13" t="s">
        <v>42</v>
      </c>
      <c r="AG1578" s="249" t="s">
        <v>4368</v>
      </c>
      <c r="AH1578" s="12">
        <v>2</v>
      </c>
      <c r="AJ1578" s="12" t="s">
        <v>42</v>
      </c>
      <c r="AM1578" s="48" t="s">
        <v>2947</v>
      </c>
      <c r="AN1578" t="s">
        <v>2952</v>
      </c>
      <c r="AO1578" t="s">
        <v>2952</v>
      </c>
      <c r="AR1578" t="s">
        <v>49</v>
      </c>
    </row>
    <row r="1579" spans="1:44" s="14" customFormat="1">
      <c r="A1579" s="14">
        <v>20240321</v>
      </c>
      <c r="AD1579" s="223"/>
      <c r="AE1579" s="223"/>
      <c r="AH1579" s="15"/>
      <c r="AI1579" s="15"/>
      <c r="AJ1579" s="15"/>
      <c r="AK1579" s="15"/>
      <c r="AL1579" s="15"/>
    </row>
    <row r="1580" spans="1:44">
      <c r="B1580" t="str">
        <f>'table product'!M2</f>
        <v>MP10-8472</v>
      </c>
      <c r="C1580" t="s">
        <v>4407</v>
      </c>
      <c r="E1580" t="str">
        <f>'table product'!G2</f>
        <v>ADUL</v>
      </c>
      <c r="M1580" t="s">
        <v>60</v>
      </c>
      <c r="N1580" t="s">
        <v>42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3114</v>
      </c>
      <c r="AD1580" s="205">
        <v>16</v>
      </c>
      <c r="AF1580" s="13" t="s">
        <v>42</v>
      </c>
      <c r="AJ1580" s="12" t="s">
        <v>42</v>
      </c>
      <c r="AM1580" s="48" t="s">
        <v>2947</v>
      </c>
      <c r="AN1580" t="s">
        <v>2952</v>
      </c>
      <c r="AO1580" t="s">
        <v>2952</v>
      </c>
      <c r="AR1580" t="s">
        <v>49</v>
      </c>
    </row>
    <row r="1581" spans="1:44">
      <c r="B1581" t="str">
        <f>'table product'!M3</f>
        <v>MP10-8473</v>
      </c>
      <c r="C1581" t="s">
        <v>4407</v>
      </c>
      <c r="E1581" t="str">
        <f>'table product'!G3</f>
        <v>ADUL</v>
      </c>
      <c r="M1581" t="s">
        <v>60</v>
      </c>
      <c r="N1581" t="s">
        <v>42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3114</v>
      </c>
      <c r="AD1581" s="205">
        <v>12</v>
      </c>
      <c r="AF1581" s="13" t="s">
        <v>42</v>
      </c>
      <c r="AJ1581" s="12" t="s">
        <v>42</v>
      </c>
      <c r="AM1581" s="48" t="s">
        <v>2947</v>
      </c>
      <c r="AN1581" t="s">
        <v>2952</v>
      </c>
      <c r="AO1581" t="s">
        <v>2952</v>
      </c>
      <c r="AR1581" t="s">
        <v>49</v>
      </c>
    </row>
    <row r="1582" spans="1:44">
      <c r="B1582" t="str">
        <f>'table product'!M4</f>
        <v>MP10-8474</v>
      </c>
      <c r="C1582" t="s">
        <v>4407</v>
      </c>
      <c r="E1582" t="str">
        <f>'table product'!G4</f>
        <v>ADUL</v>
      </c>
      <c r="M1582" t="s">
        <v>60</v>
      </c>
      <c r="N1582" t="s">
        <v>42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3114</v>
      </c>
      <c r="AD1582" s="205">
        <v>7</v>
      </c>
      <c r="AF1582" s="13" t="s">
        <v>42</v>
      </c>
      <c r="AJ1582" s="12" t="s">
        <v>42</v>
      </c>
      <c r="AM1582" s="48" t="s">
        <v>2947</v>
      </c>
      <c r="AN1582" t="s">
        <v>2952</v>
      </c>
      <c r="AO1582" t="s">
        <v>2952</v>
      </c>
      <c r="AR1582" t="s">
        <v>49</v>
      </c>
    </row>
    <row r="1583" spans="1:44">
      <c r="B1583" t="str">
        <f>'table product'!M5</f>
        <v>MP10-8475</v>
      </c>
      <c r="C1583" t="s">
        <v>4408</v>
      </c>
      <c r="E1583" t="str">
        <f>'table product'!G5</f>
        <v>ADUL</v>
      </c>
      <c r="M1583" t="s">
        <v>60</v>
      </c>
      <c r="N1583" t="s">
        <v>42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3114</v>
      </c>
      <c r="AD1583" s="205">
        <v>16</v>
      </c>
      <c r="AF1583" s="13" t="s">
        <v>42</v>
      </c>
      <c r="AJ1583" s="12" t="s">
        <v>42</v>
      </c>
      <c r="AM1583" s="48" t="s">
        <v>2947</v>
      </c>
      <c r="AN1583" t="s">
        <v>2952</v>
      </c>
      <c r="AO1583" t="s">
        <v>2952</v>
      </c>
      <c r="AR1583" t="s">
        <v>49</v>
      </c>
    </row>
    <row r="1584" spans="1:44">
      <c r="B1584" t="str">
        <f>'table product'!M6</f>
        <v>MP10-8476</v>
      </c>
      <c r="C1584" t="s">
        <v>4408</v>
      </c>
      <c r="E1584" t="str">
        <f>'table product'!G6</f>
        <v>ADUL</v>
      </c>
      <c r="M1584" t="s">
        <v>60</v>
      </c>
      <c r="N1584" t="s">
        <v>42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3114</v>
      </c>
      <c r="AD1584" s="205">
        <v>12</v>
      </c>
      <c r="AF1584" s="13" t="s">
        <v>42</v>
      </c>
      <c r="AJ1584" s="12" t="s">
        <v>42</v>
      </c>
      <c r="AM1584" s="48" t="s">
        <v>2947</v>
      </c>
      <c r="AN1584" t="s">
        <v>2952</v>
      </c>
      <c r="AO1584" t="s">
        <v>2952</v>
      </c>
      <c r="AR1584" t="s">
        <v>49</v>
      </c>
    </row>
    <row r="1585" spans="2:44">
      <c r="B1585" t="str">
        <f>'table product'!M7</f>
        <v>MP10-8477</v>
      </c>
      <c r="C1585" t="s">
        <v>4408</v>
      </c>
      <c r="E1585" t="str">
        <f>'table product'!G7</f>
        <v>ADUL</v>
      </c>
      <c r="M1585" t="s">
        <v>60</v>
      </c>
      <c r="N1585" t="s">
        <v>42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3114</v>
      </c>
      <c r="AD1585" s="205">
        <v>7</v>
      </c>
      <c r="AF1585" s="13" t="s">
        <v>42</v>
      </c>
      <c r="AJ1585" s="12" t="s">
        <v>42</v>
      </c>
      <c r="AM1585" s="48" t="s">
        <v>2947</v>
      </c>
      <c r="AN1585" t="s">
        <v>2952</v>
      </c>
      <c r="AO1585" t="s">
        <v>2952</v>
      </c>
      <c r="AR1585" t="s">
        <v>49</v>
      </c>
    </row>
    <row r="1586" spans="2:44">
      <c r="B1586" t="str">
        <f>'table product'!M8</f>
        <v>MPE10-1068</v>
      </c>
      <c r="C1586" s="13" t="s">
        <v>4409</v>
      </c>
      <c r="E1586" t="str">
        <f>'table product'!G8</f>
        <v>ADUL</v>
      </c>
      <c r="M1586" t="s">
        <v>60</v>
      </c>
      <c r="N1586" t="s">
        <v>42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2971</v>
      </c>
      <c r="AD1586" s="205">
        <v>13</v>
      </c>
      <c r="AF1586" s="13" t="s">
        <v>42</v>
      </c>
      <c r="AG1586" t="s">
        <v>1490</v>
      </c>
      <c r="AH1586" s="12">
        <v>2</v>
      </c>
      <c r="AJ1586" s="12" t="s">
        <v>42</v>
      </c>
      <c r="AM1586" s="48" t="s">
        <v>2947</v>
      </c>
      <c r="AN1586" t="s">
        <v>2952</v>
      </c>
      <c r="AO1586" t="s">
        <v>2952</v>
      </c>
      <c r="AR1586" t="s">
        <v>49</v>
      </c>
    </row>
    <row r="1587" spans="2:44">
      <c r="B1587" t="str">
        <f>'table product'!M9</f>
        <v>MPE10-1069</v>
      </c>
      <c r="C1587" s="13" t="s">
        <v>4409</v>
      </c>
      <c r="E1587" t="str">
        <f>'table product'!G9</f>
        <v>ADUL</v>
      </c>
      <c r="M1587" t="s">
        <v>60</v>
      </c>
      <c r="N1587" t="s">
        <v>42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2973</v>
      </c>
      <c r="AD1587" s="205">
        <v>18</v>
      </c>
      <c r="AF1587" s="13" t="s">
        <v>42</v>
      </c>
      <c r="AG1587" t="s">
        <v>1490</v>
      </c>
      <c r="AH1587" s="12">
        <v>2</v>
      </c>
      <c r="AJ1587" s="12" t="s">
        <v>42</v>
      </c>
      <c r="AM1587" s="48" t="s">
        <v>2947</v>
      </c>
      <c r="AN1587" t="s">
        <v>2952</v>
      </c>
      <c r="AO1587" t="s">
        <v>2952</v>
      </c>
      <c r="AR1587" t="s">
        <v>49</v>
      </c>
    </row>
    <row r="1588" spans="2:44">
      <c r="B1588" t="str">
        <f>'table product'!M10</f>
        <v>MPE10-1070</v>
      </c>
      <c r="C1588" s="13" t="s">
        <v>4409</v>
      </c>
      <c r="E1588" t="str">
        <f>'table product'!G10</f>
        <v>ADUL</v>
      </c>
      <c r="M1588" t="s">
        <v>60</v>
      </c>
      <c r="N1588" t="s">
        <v>42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2974</v>
      </c>
      <c r="AD1588" s="205">
        <v>30</v>
      </c>
      <c r="AF1588" s="13" t="s">
        <v>42</v>
      </c>
      <c r="AG1588" t="s">
        <v>1490</v>
      </c>
      <c r="AH1588" s="12">
        <v>5</v>
      </c>
      <c r="AJ1588" s="12" t="s">
        <v>42</v>
      </c>
      <c r="AM1588" s="48" t="s">
        <v>2947</v>
      </c>
      <c r="AN1588" t="s">
        <v>2952</v>
      </c>
      <c r="AO1588" t="s">
        <v>2952</v>
      </c>
      <c r="AR1588" t="s">
        <v>49</v>
      </c>
    </row>
    <row r="1589" spans="2:44">
      <c r="B1589" t="str">
        <f>'table product'!M11</f>
        <v>MPE10-1071</v>
      </c>
      <c r="C1589" s="13" t="s">
        <v>4409</v>
      </c>
      <c r="E1589" t="str">
        <f>'table product'!G11</f>
        <v>ADUL</v>
      </c>
      <c r="M1589" t="s">
        <v>60</v>
      </c>
      <c r="N1589" t="s">
        <v>42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2975</v>
      </c>
      <c r="AD1589" s="205">
        <v>17</v>
      </c>
      <c r="AF1589" s="13" t="s">
        <v>42</v>
      </c>
      <c r="AG1589" t="s">
        <v>1490</v>
      </c>
      <c r="AH1589" s="12">
        <v>3</v>
      </c>
      <c r="AJ1589" s="12" t="s">
        <v>42</v>
      </c>
      <c r="AM1589" s="48" t="s">
        <v>2947</v>
      </c>
      <c r="AN1589" t="s">
        <v>2952</v>
      </c>
      <c r="AO1589" t="s">
        <v>2952</v>
      </c>
      <c r="AR1589" t="s">
        <v>49</v>
      </c>
    </row>
    <row r="1590" spans="2:44">
      <c r="B1590" t="str">
        <f>'table product'!M12</f>
        <v>MPE10-1072</v>
      </c>
      <c r="C1590" s="13" t="s">
        <v>4409</v>
      </c>
      <c r="E1590" t="str">
        <f>'table product'!G12</f>
        <v>ADUL</v>
      </c>
      <c r="M1590" t="s">
        <v>60</v>
      </c>
      <c r="N1590" t="s">
        <v>42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2976</v>
      </c>
      <c r="AD1590" s="205">
        <v>8</v>
      </c>
      <c r="AF1590" s="13" t="s">
        <v>42</v>
      </c>
      <c r="AG1590" t="s">
        <v>1490</v>
      </c>
      <c r="AH1590" s="12">
        <v>2</v>
      </c>
      <c r="AJ1590" s="12" t="s">
        <v>42</v>
      </c>
      <c r="AM1590" s="48" t="s">
        <v>2947</v>
      </c>
      <c r="AN1590" t="s">
        <v>2952</v>
      </c>
      <c r="AO1590" t="s">
        <v>2952</v>
      </c>
      <c r="AR1590" t="s">
        <v>49</v>
      </c>
    </row>
    <row r="1591" spans="2:44">
      <c r="B1591" t="str">
        <f>'table product'!M13</f>
        <v>MPE10-1073</v>
      </c>
      <c r="C1591" s="13" t="s">
        <v>4410</v>
      </c>
      <c r="E1591" t="str">
        <f>'table product'!G13</f>
        <v>ADUL</v>
      </c>
      <c r="M1591" t="s">
        <v>60</v>
      </c>
      <c r="N1591" t="s">
        <v>42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2971</v>
      </c>
      <c r="AD1591" s="205">
        <v>10</v>
      </c>
      <c r="AF1591" s="13" t="s">
        <v>42</v>
      </c>
      <c r="AG1591" t="s">
        <v>1490</v>
      </c>
      <c r="AH1591" s="12">
        <v>2</v>
      </c>
      <c r="AJ1591" s="12" t="s">
        <v>42</v>
      </c>
      <c r="AM1591" s="48" t="s">
        <v>2947</v>
      </c>
      <c r="AN1591" t="s">
        <v>2952</v>
      </c>
      <c r="AO1591" t="s">
        <v>2952</v>
      </c>
      <c r="AR1591" t="s">
        <v>49</v>
      </c>
    </row>
    <row r="1592" spans="2:44">
      <c r="B1592" t="str">
        <f>'table product'!M14</f>
        <v>MPE10-1074</v>
      </c>
      <c r="C1592" s="13" t="s">
        <v>4410</v>
      </c>
      <c r="E1592" t="str">
        <f>'table product'!G14</f>
        <v>ADUL</v>
      </c>
      <c r="M1592" t="s">
        <v>60</v>
      </c>
      <c r="N1592" t="s">
        <v>42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2973</v>
      </c>
      <c r="AD1592" s="205">
        <v>14</v>
      </c>
      <c r="AF1592" s="13" t="s">
        <v>42</v>
      </c>
      <c r="AG1592" t="s">
        <v>1490</v>
      </c>
      <c r="AH1592" s="12">
        <v>2</v>
      </c>
      <c r="AJ1592" s="12" t="s">
        <v>42</v>
      </c>
      <c r="AM1592" s="48" t="s">
        <v>2947</v>
      </c>
      <c r="AN1592" t="s">
        <v>2952</v>
      </c>
      <c r="AO1592" t="s">
        <v>2952</v>
      </c>
      <c r="AR1592" t="s">
        <v>49</v>
      </c>
    </row>
    <row r="1593" spans="2:44">
      <c r="B1593" t="str">
        <f>'table product'!M15</f>
        <v>MPE10-1075</v>
      </c>
      <c r="C1593" s="13" t="s">
        <v>4410</v>
      </c>
      <c r="E1593" t="str">
        <f>'table product'!G15</f>
        <v>ADUL</v>
      </c>
      <c r="M1593" t="s">
        <v>60</v>
      </c>
      <c r="N1593" t="s">
        <v>42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2974</v>
      </c>
      <c r="AD1593" s="205">
        <v>24</v>
      </c>
      <c r="AF1593" s="13" t="s">
        <v>42</v>
      </c>
      <c r="AG1593" t="s">
        <v>1490</v>
      </c>
      <c r="AH1593" s="12">
        <v>5</v>
      </c>
      <c r="AJ1593" s="12" t="s">
        <v>42</v>
      </c>
      <c r="AM1593" s="48" t="s">
        <v>2947</v>
      </c>
      <c r="AN1593" t="s">
        <v>2952</v>
      </c>
      <c r="AO1593" t="s">
        <v>2952</v>
      </c>
      <c r="AR1593" t="s">
        <v>49</v>
      </c>
    </row>
    <row r="1594" spans="2:44">
      <c r="B1594" t="str">
        <f>'table product'!M16</f>
        <v>MPE10-1076</v>
      </c>
      <c r="C1594" s="13" t="s">
        <v>4410</v>
      </c>
      <c r="E1594" t="str">
        <f>'table product'!G16</f>
        <v>ADUL</v>
      </c>
      <c r="M1594" t="s">
        <v>60</v>
      </c>
      <c r="N1594" t="s">
        <v>42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2975</v>
      </c>
      <c r="AD1594" s="205">
        <v>13</v>
      </c>
      <c r="AF1594" s="13" t="s">
        <v>42</v>
      </c>
      <c r="AG1594" t="s">
        <v>1490</v>
      </c>
      <c r="AH1594" s="12">
        <v>3</v>
      </c>
      <c r="AJ1594" s="12" t="s">
        <v>42</v>
      </c>
      <c r="AM1594" s="48" t="s">
        <v>2947</v>
      </c>
      <c r="AN1594" t="s">
        <v>2952</v>
      </c>
      <c r="AO1594" t="s">
        <v>2952</v>
      </c>
      <c r="AR1594" t="s">
        <v>49</v>
      </c>
    </row>
    <row r="1595" spans="2:44">
      <c r="B1595" t="str">
        <f>'table product'!M17</f>
        <v>MPE10-1077</v>
      </c>
      <c r="C1595" s="13" t="s">
        <v>4410</v>
      </c>
      <c r="E1595" t="str">
        <f>'table product'!G17</f>
        <v>ADUL</v>
      </c>
      <c r="M1595" t="s">
        <v>60</v>
      </c>
      <c r="N1595" t="s">
        <v>42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2976</v>
      </c>
      <c r="AD1595" s="205">
        <v>6</v>
      </c>
      <c r="AF1595" s="13" t="s">
        <v>42</v>
      </c>
      <c r="AG1595" t="s">
        <v>1490</v>
      </c>
      <c r="AH1595" s="12">
        <v>2</v>
      </c>
      <c r="AJ1595" s="12" t="s">
        <v>42</v>
      </c>
      <c r="AM1595" s="48" t="s">
        <v>2947</v>
      </c>
      <c r="AN1595" t="s">
        <v>2952</v>
      </c>
      <c r="AO1595" t="s">
        <v>2952</v>
      </c>
      <c r="AR1595" t="s">
        <v>49</v>
      </c>
    </row>
    <row r="1596" spans="2:44">
      <c r="B1596" t="str">
        <f>'table product'!M18</f>
        <v>MP13-8478</v>
      </c>
      <c r="C1596" s="13" t="s">
        <v>4411</v>
      </c>
      <c r="E1596" t="str">
        <f>'table product'!G18</f>
        <v>ADUL</v>
      </c>
      <c r="M1596" t="s">
        <v>60</v>
      </c>
      <c r="N1596" t="s">
        <v>42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3042</v>
      </c>
      <c r="AD1596" s="205">
        <v>12</v>
      </c>
      <c r="AF1596" s="13" t="s">
        <v>42</v>
      </c>
      <c r="AG1596" t="s">
        <v>1490</v>
      </c>
      <c r="AH1596" s="12">
        <v>2</v>
      </c>
      <c r="AJ1596" s="12" t="s">
        <v>42</v>
      </c>
      <c r="AM1596" s="48" t="s">
        <v>2947</v>
      </c>
      <c r="AN1596" t="s">
        <v>2952</v>
      </c>
      <c r="AO1596" t="s">
        <v>2952</v>
      </c>
      <c r="AR1596" t="s">
        <v>49</v>
      </c>
    </row>
    <row r="1597" spans="2:44">
      <c r="B1597" t="str">
        <f>'table product'!M19</f>
        <v>MP13-8479</v>
      </c>
      <c r="C1597" s="13" t="s">
        <v>4411</v>
      </c>
      <c r="E1597" t="str">
        <f>'table product'!G19</f>
        <v>ADUL</v>
      </c>
      <c r="M1597" t="s">
        <v>60</v>
      </c>
      <c r="N1597" t="s">
        <v>42</v>
      </c>
      <c r="Z1597">
        <f>'table product'!T19</f>
        <v>800</v>
      </c>
      <c r="AA1597" t="str">
        <f>'table product'!V19</f>
        <v>China</v>
      </c>
      <c r="AB1597">
        <v>9</v>
      </c>
      <c r="AC1597" s="13" t="s">
        <v>4413</v>
      </c>
      <c r="AD1597" s="205">
        <v>15</v>
      </c>
      <c r="AF1597" s="13" t="s">
        <v>42</v>
      </c>
      <c r="AG1597" t="s">
        <v>1490</v>
      </c>
      <c r="AH1597" s="12">
        <v>2</v>
      </c>
      <c r="AJ1597" s="12" t="s">
        <v>42</v>
      </c>
      <c r="AM1597" s="48" t="s">
        <v>2947</v>
      </c>
      <c r="AN1597" t="s">
        <v>2952</v>
      </c>
      <c r="AO1597" t="s">
        <v>2952</v>
      </c>
      <c r="AR1597" t="s">
        <v>49</v>
      </c>
    </row>
    <row r="1598" spans="2:44">
      <c r="B1598" t="str">
        <f>'table product'!M20</f>
        <v>MP13-8480</v>
      </c>
      <c r="C1598" s="13" t="s">
        <v>4411</v>
      </c>
      <c r="E1598" t="str">
        <f>'table product'!G20</f>
        <v>ADUL</v>
      </c>
      <c r="M1598" t="s">
        <v>60</v>
      </c>
      <c r="N1598" t="s">
        <v>42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3042</v>
      </c>
      <c r="AD1598" s="205">
        <v>21</v>
      </c>
      <c r="AF1598" s="13" t="s">
        <v>42</v>
      </c>
      <c r="AG1598" t="s">
        <v>1490</v>
      </c>
      <c r="AH1598" s="12">
        <v>2</v>
      </c>
      <c r="AJ1598" s="12" t="s">
        <v>42</v>
      </c>
      <c r="AM1598" s="48" t="s">
        <v>2947</v>
      </c>
      <c r="AN1598" t="s">
        <v>2952</v>
      </c>
      <c r="AO1598" t="s">
        <v>2952</v>
      </c>
      <c r="AR1598" t="s">
        <v>49</v>
      </c>
    </row>
    <row r="1599" spans="2:44">
      <c r="B1599" t="str">
        <f>'table product'!M21</f>
        <v>MP13-8481</v>
      </c>
      <c r="C1599" s="13" t="s">
        <v>4411</v>
      </c>
      <c r="E1599" t="str">
        <f>'table product'!G21</f>
        <v>ADUL</v>
      </c>
      <c r="M1599" t="s">
        <v>60</v>
      </c>
      <c r="N1599" t="s">
        <v>42</v>
      </c>
      <c r="Z1599">
        <f>'table product'!T21</f>
        <v>800</v>
      </c>
      <c r="AA1599" t="str">
        <f>'table product'!V21</f>
        <v>China</v>
      </c>
      <c r="AB1599">
        <v>9</v>
      </c>
      <c r="AC1599" s="13" t="s">
        <v>4413</v>
      </c>
      <c r="AD1599" s="205">
        <v>26</v>
      </c>
      <c r="AF1599" s="13" t="s">
        <v>42</v>
      </c>
      <c r="AG1599" t="s">
        <v>1490</v>
      </c>
      <c r="AH1599" s="12">
        <v>2</v>
      </c>
      <c r="AJ1599" s="12" t="s">
        <v>42</v>
      </c>
      <c r="AM1599" s="48" t="s">
        <v>2947</v>
      </c>
      <c r="AN1599" t="s">
        <v>2952</v>
      </c>
      <c r="AO1599" t="s">
        <v>2952</v>
      </c>
      <c r="AR1599" t="s">
        <v>49</v>
      </c>
    </row>
    <row r="1600" spans="2:44">
      <c r="B1600" t="str">
        <f>'table product'!M22</f>
        <v>MP13-8482</v>
      </c>
      <c r="C1600" s="13" t="s">
        <v>4412</v>
      </c>
      <c r="E1600" t="str">
        <f>'table product'!G22</f>
        <v>ADUL</v>
      </c>
      <c r="M1600" t="s">
        <v>60</v>
      </c>
      <c r="N1600" t="s">
        <v>42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3042</v>
      </c>
      <c r="AD1600" s="205">
        <v>12</v>
      </c>
      <c r="AF1600" s="13" t="s">
        <v>42</v>
      </c>
      <c r="AG1600" t="s">
        <v>1490</v>
      </c>
      <c r="AH1600" s="12">
        <v>2</v>
      </c>
      <c r="AJ1600" s="12" t="s">
        <v>42</v>
      </c>
      <c r="AM1600" s="48" t="s">
        <v>2947</v>
      </c>
      <c r="AN1600" t="s">
        <v>2952</v>
      </c>
      <c r="AO1600" t="s">
        <v>2952</v>
      </c>
      <c r="AR1600" t="s">
        <v>49</v>
      </c>
    </row>
    <row r="1601" spans="2:44">
      <c r="B1601" t="str">
        <f>'table product'!M23</f>
        <v>MP13-8483</v>
      </c>
      <c r="C1601" s="13" t="s">
        <v>4412</v>
      </c>
      <c r="E1601" t="str">
        <f>'table product'!G23</f>
        <v>ADUL</v>
      </c>
      <c r="M1601" t="s">
        <v>60</v>
      </c>
      <c r="N1601" t="s">
        <v>42</v>
      </c>
      <c r="Z1601">
        <f>'table product'!T23</f>
        <v>800</v>
      </c>
      <c r="AA1601" t="str">
        <f>'table product'!V23</f>
        <v>China</v>
      </c>
      <c r="AB1601">
        <v>9</v>
      </c>
      <c r="AC1601" s="13" t="s">
        <v>4413</v>
      </c>
      <c r="AD1601" s="205">
        <v>15</v>
      </c>
      <c r="AF1601" s="13" t="s">
        <v>42</v>
      </c>
      <c r="AG1601" t="s">
        <v>1490</v>
      </c>
      <c r="AH1601" s="12">
        <v>2</v>
      </c>
      <c r="AJ1601" s="12" t="s">
        <v>42</v>
      </c>
      <c r="AM1601" s="48" t="s">
        <v>2947</v>
      </c>
      <c r="AN1601" t="s">
        <v>2952</v>
      </c>
      <c r="AO1601" t="s">
        <v>2952</v>
      </c>
      <c r="AR1601" t="s">
        <v>49</v>
      </c>
    </row>
    <row r="1602" spans="2:44">
      <c r="B1602" t="str">
        <f>'table product'!M24</f>
        <v>MP13-8484</v>
      </c>
      <c r="C1602" s="13" t="s">
        <v>4412</v>
      </c>
      <c r="E1602" t="str">
        <f>'table product'!G24</f>
        <v>ADUL</v>
      </c>
      <c r="M1602" t="s">
        <v>60</v>
      </c>
      <c r="N1602" t="s">
        <v>42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3042</v>
      </c>
      <c r="AD1602" s="205">
        <v>12</v>
      </c>
      <c r="AF1602" s="13" t="s">
        <v>42</v>
      </c>
      <c r="AG1602" t="s">
        <v>1490</v>
      </c>
      <c r="AH1602" s="12">
        <v>2</v>
      </c>
      <c r="AJ1602" s="12" t="s">
        <v>42</v>
      </c>
      <c r="AM1602" s="48" t="s">
        <v>2947</v>
      </c>
      <c r="AN1602" t="s">
        <v>2952</v>
      </c>
      <c r="AO1602" t="s">
        <v>2952</v>
      </c>
      <c r="AR1602" t="s">
        <v>49</v>
      </c>
    </row>
    <row r="1603" spans="2:44">
      <c r="B1603" t="str">
        <f>'table product'!M25</f>
        <v>MP13-8485</v>
      </c>
      <c r="C1603" s="13" t="s">
        <v>4412</v>
      </c>
      <c r="E1603" t="str">
        <f>'table product'!G25</f>
        <v>ADUL</v>
      </c>
      <c r="M1603" t="s">
        <v>60</v>
      </c>
      <c r="N1603" t="s">
        <v>42</v>
      </c>
      <c r="Z1603">
        <f>'table product'!T25</f>
        <v>800</v>
      </c>
      <c r="AA1603" t="str">
        <f>'table product'!V25</f>
        <v>China</v>
      </c>
      <c r="AB1603">
        <v>9</v>
      </c>
      <c r="AC1603" s="13" t="s">
        <v>4413</v>
      </c>
      <c r="AD1603" s="205">
        <v>15</v>
      </c>
      <c r="AF1603" s="13" t="s">
        <v>42</v>
      </c>
      <c r="AG1603" t="s">
        <v>1490</v>
      </c>
      <c r="AH1603" s="12">
        <v>2</v>
      </c>
      <c r="AJ1603" s="12" t="s">
        <v>42</v>
      </c>
      <c r="AM1603" s="48" t="s">
        <v>2947</v>
      </c>
      <c r="AN1603" t="s">
        <v>2952</v>
      </c>
      <c r="AO1603" t="s">
        <v>2952</v>
      </c>
      <c r="AR1603" t="s">
        <v>49</v>
      </c>
    </row>
    <row r="1604" spans="2:44">
      <c r="B1604">
        <f>'table product'!M26</f>
        <v>0</v>
      </c>
      <c r="E1604">
        <f>'table product'!G26</f>
        <v>0</v>
      </c>
      <c r="Z1604">
        <f>'table product'!T26</f>
        <v>0</v>
      </c>
      <c r="AA1604">
        <f>'table product'!V26</f>
        <v>0</v>
      </c>
      <c r="AB1604">
        <v>9</v>
      </c>
      <c r="AF1604" s="13" t="s">
        <v>42</v>
      </c>
      <c r="AJ1604" s="12" t="s">
        <v>42</v>
      </c>
      <c r="AM1604" s="48" t="s">
        <v>2947</v>
      </c>
      <c r="AN1604" t="s">
        <v>2952</v>
      </c>
      <c r="AO1604" t="s">
        <v>2952</v>
      </c>
      <c r="AR1604" t="s">
        <v>49</v>
      </c>
    </row>
    <row r="1605" spans="2:44">
      <c r="B1605">
        <f>'table product'!M27</f>
        <v>0</v>
      </c>
      <c r="E1605">
        <f>'table product'!G27</f>
        <v>0</v>
      </c>
      <c r="Z1605">
        <f>'table product'!T27</f>
        <v>0</v>
      </c>
      <c r="AA1605">
        <f>'table product'!V27</f>
        <v>0</v>
      </c>
      <c r="AB1605">
        <v>9</v>
      </c>
      <c r="AF1605" s="13" t="s">
        <v>42</v>
      </c>
      <c r="AJ1605" s="12" t="s">
        <v>42</v>
      </c>
      <c r="AM1605" s="48" t="s">
        <v>2947</v>
      </c>
      <c r="AN1605" t="s">
        <v>2952</v>
      </c>
      <c r="AO1605" t="s">
        <v>2952</v>
      </c>
      <c r="AR1605" t="s">
        <v>49</v>
      </c>
    </row>
    <row r="1606" spans="2:44">
      <c r="B1606">
        <f>'table product'!M28</f>
        <v>0</v>
      </c>
      <c r="E1606">
        <f>'table product'!G28</f>
        <v>0</v>
      </c>
      <c r="Z1606">
        <f>'table product'!T28</f>
        <v>0</v>
      </c>
      <c r="AA1606">
        <f>'table product'!V28</f>
        <v>0</v>
      </c>
      <c r="AB1606">
        <v>9</v>
      </c>
      <c r="AF1606" s="13" t="s">
        <v>42</v>
      </c>
      <c r="AJ1606" s="12" t="s">
        <v>42</v>
      </c>
      <c r="AM1606" s="48" t="s">
        <v>2947</v>
      </c>
      <c r="AN1606" t="s">
        <v>2952</v>
      </c>
      <c r="AO1606" t="s">
        <v>2952</v>
      </c>
      <c r="AR1606" t="s">
        <v>49</v>
      </c>
    </row>
    <row r="1607" spans="2:44">
      <c r="B1607">
        <f>'table product'!M29</f>
        <v>0</v>
      </c>
      <c r="E1607">
        <f>'table product'!G29</f>
        <v>0</v>
      </c>
      <c r="Z1607">
        <f>'table product'!T29</f>
        <v>0</v>
      </c>
      <c r="AA1607">
        <f>'table product'!V29</f>
        <v>0</v>
      </c>
      <c r="AB1607">
        <v>9</v>
      </c>
      <c r="AF1607" s="13" t="s">
        <v>42</v>
      </c>
      <c r="AJ1607" s="12" t="s">
        <v>42</v>
      </c>
      <c r="AM1607" s="48" t="s">
        <v>2947</v>
      </c>
      <c r="AN1607" t="s">
        <v>2952</v>
      </c>
      <c r="AO1607" t="s">
        <v>2952</v>
      </c>
      <c r="AR1607" t="s">
        <v>49</v>
      </c>
    </row>
    <row r="1608" spans="2:44">
      <c r="B1608">
        <f>'table product'!M30</f>
        <v>0</v>
      </c>
      <c r="E1608">
        <f>'table product'!G30</f>
        <v>0</v>
      </c>
      <c r="Z1608">
        <f>'table product'!T30</f>
        <v>0</v>
      </c>
      <c r="AA1608">
        <f>'table product'!V30</f>
        <v>0</v>
      </c>
      <c r="AB1608">
        <v>9</v>
      </c>
      <c r="AF1608" s="13" t="s">
        <v>42</v>
      </c>
      <c r="AJ1608" s="12" t="s">
        <v>42</v>
      </c>
      <c r="AM1608" s="48" t="s">
        <v>2947</v>
      </c>
      <c r="AN1608" t="s">
        <v>2952</v>
      </c>
      <c r="AO1608" t="s">
        <v>2952</v>
      </c>
      <c r="AR1608" t="s">
        <v>49</v>
      </c>
    </row>
    <row r="1609" spans="2:44">
      <c r="B1609">
        <f>'table product'!M31</f>
        <v>0</v>
      </c>
      <c r="E1609">
        <f>'table product'!G31</f>
        <v>0</v>
      </c>
      <c r="Z1609">
        <f>'table product'!T31</f>
        <v>0</v>
      </c>
      <c r="AA1609">
        <f>'table product'!V31</f>
        <v>0</v>
      </c>
      <c r="AB1609">
        <v>9</v>
      </c>
      <c r="AF1609" s="13" t="s">
        <v>42</v>
      </c>
      <c r="AJ1609" s="12" t="s">
        <v>42</v>
      </c>
      <c r="AM1609" s="48" t="s">
        <v>2947</v>
      </c>
      <c r="AN1609" t="s">
        <v>2952</v>
      </c>
      <c r="AO1609" t="s">
        <v>2952</v>
      </c>
      <c r="AR1609" t="s">
        <v>49</v>
      </c>
    </row>
    <row r="1610" spans="2:44">
      <c r="B1610">
        <f>'table product'!M32</f>
        <v>0</v>
      </c>
      <c r="E1610">
        <f>'table product'!G32</f>
        <v>0</v>
      </c>
      <c r="Z1610">
        <f>'table product'!T32</f>
        <v>0</v>
      </c>
      <c r="AA1610">
        <f>'table product'!V32</f>
        <v>0</v>
      </c>
      <c r="AB1610">
        <v>9</v>
      </c>
      <c r="AF1610" s="13" t="s">
        <v>42</v>
      </c>
      <c r="AJ1610" s="12" t="s">
        <v>42</v>
      </c>
      <c r="AM1610" s="48" t="s">
        <v>2947</v>
      </c>
      <c r="AN1610" t="s">
        <v>2952</v>
      </c>
      <c r="AO1610" t="s">
        <v>2952</v>
      </c>
      <c r="AR1610" t="s">
        <v>49</v>
      </c>
    </row>
    <row r="1611" spans="2:44">
      <c r="B1611">
        <f>'table product'!M33</f>
        <v>0</v>
      </c>
      <c r="E1611">
        <f>'table product'!G33</f>
        <v>0</v>
      </c>
      <c r="Z1611">
        <f>'table product'!T33</f>
        <v>0</v>
      </c>
      <c r="AA1611">
        <f>'table product'!V33</f>
        <v>0</v>
      </c>
      <c r="AB1611">
        <v>9</v>
      </c>
      <c r="AF1611" s="13" t="s">
        <v>42</v>
      </c>
      <c r="AJ1611" s="12" t="s">
        <v>42</v>
      </c>
      <c r="AM1611" s="48" t="s">
        <v>2947</v>
      </c>
      <c r="AN1611" t="s">
        <v>2952</v>
      </c>
      <c r="AO1611" t="s">
        <v>2952</v>
      </c>
      <c r="AR1611" t="s">
        <v>49</v>
      </c>
    </row>
    <row r="1612" spans="2:44">
      <c r="B1612">
        <f>'table product'!M34</f>
        <v>0</v>
      </c>
      <c r="E1612">
        <f>'table product'!G34</f>
        <v>0</v>
      </c>
      <c r="Z1612">
        <f>'table product'!T34</f>
        <v>0</v>
      </c>
      <c r="AA1612">
        <f>'table product'!V34</f>
        <v>0</v>
      </c>
      <c r="AB1612">
        <v>9</v>
      </c>
      <c r="AF1612" s="13" t="s">
        <v>42</v>
      </c>
      <c r="AJ1612" s="12" t="s">
        <v>42</v>
      </c>
      <c r="AM1612" s="48" t="s">
        <v>2947</v>
      </c>
      <c r="AN1612" t="s">
        <v>2952</v>
      </c>
      <c r="AO1612" t="s">
        <v>2952</v>
      </c>
      <c r="AR1612" t="s">
        <v>49</v>
      </c>
    </row>
    <row r="1613" spans="2:44">
      <c r="B1613">
        <f>'table product'!M35</f>
        <v>0</v>
      </c>
      <c r="E1613">
        <f>'table product'!G35</f>
        <v>0</v>
      </c>
      <c r="Z1613">
        <f>'table product'!T35</f>
        <v>0</v>
      </c>
      <c r="AA1613">
        <f>'table product'!V35</f>
        <v>0</v>
      </c>
      <c r="AB1613">
        <v>9</v>
      </c>
      <c r="AF1613" s="13" t="s">
        <v>42</v>
      </c>
      <c r="AJ1613" s="12" t="s">
        <v>42</v>
      </c>
      <c r="AM1613" s="48" t="s">
        <v>2947</v>
      </c>
      <c r="AN1613" t="s">
        <v>2952</v>
      </c>
      <c r="AO1613" t="s">
        <v>2952</v>
      </c>
      <c r="AR1613" t="s">
        <v>49</v>
      </c>
    </row>
    <row r="1614" spans="2:44">
      <c r="B1614">
        <f>'table product'!M36</f>
        <v>0</v>
      </c>
      <c r="E1614">
        <f>'table product'!G36</f>
        <v>0</v>
      </c>
      <c r="Z1614">
        <f>'table product'!T36</f>
        <v>0</v>
      </c>
      <c r="AA1614">
        <f>'table product'!V36</f>
        <v>0</v>
      </c>
      <c r="AB1614">
        <v>9</v>
      </c>
      <c r="AF1614" s="13" t="s">
        <v>42</v>
      </c>
      <c r="AJ1614" s="12" t="s">
        <v>42</v>
      </c>
      <c r="AM1614" s="48" t="s">
        <v>2947</v>
      </c>
      <c r="AN1614" t="s">
        <v>2952</v>
      </c>
      <c r="AO1614" t="s">
        <v>2952</v>
      </c>
      <c r="AR1614" t="s">
        <v>49</v>
      </c>
    </row>
  </sheetData>
  <autoFilter ref="A1:AV1205"/>
  <sortState ref="A1458:AU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47" t="s">
        <v>2922</v>
      </c>
      <c r="B1" s="229" t="s">
        <v>2339</v>
      </c>
      <c r="C1" s="229" t="s">
        <v>2340</v>
      </c>
      <c r="D1" s="229" t="s">
        <v>1973</v>
      </c>
      <c r="E1" s="229" t="s">
        <v>2341</v>
      </c>
      <c r="F1" s="229" t="s">
        <v>2</v>
      </c>
      <c r="G1" s="229" t="s">
        <v>2342</v>
      </c>
      <c r="H1" s="229" t="s">
        <v>4</v>
      </c>
      <c r="I1" s="229" t="s">
        <v>884</v>
      </c>
      <c r="J1" s="229" t="s">
        <v>6</v>
      </c>
      <c r="K1" s="229" t="s">
        <v>7</v>
      </c>
      <c r="L1" s="229" t="s">
        <v>8</v>
      </c>
      <c r="M1" s="229" t="s">
        <v>885</v>
      </c>
      <c r="N1" s="229" t="s">
        <v>2343</v>
      </c>
      <c r="O1" s="229" t="s">
        <v>2344</v>
      </c>
      <c r="P1" s="229" t="s">
        <v>2345</v>
      </c>
      <c r="Q1" s="229" t="s">
        <v>2346</v>
      </c>
      <c r="R1" s="229" t="s">
        <v>2347</v>
      </c>
      <c r="S1" s="229" t="s">
        <v>26</v>
      </c>
      <c r="T1" s="229" t="s">
        <v>2348</v>
      </c>
      <c r="U1" s="229" t="s">
        <v>2349</v>
      </c>
      <c r="V1" s="229" t="s">
        <v>2350</v>
      </c>
      <c r="W1" s="229" t="s">
        <v>2351</v>
      </c>
      <c r="X1" s="229" t="s">
        <v>2352</v>
      </c>
      <c r="Y1" s="229" t="s">
        <v>2353</v>
      </c>
    </row>
    <row r="2" spans="1:25" ht="15" customHeight="1">
      <c r="A2" t="s">
        <v>2893</v>
      </c>
      <c r="B2" t="s">
        <v>4376</v>
      </c>
      <c r="D2" t="s">
        <v>43</v>
      </c>
      <c r="E2" t="s">
        <v>42</v>
      </c>
      <c r="F2" t="s">
        <v>33</v>
      </c>
      <c r="G2" t="s">
        <v>1935</v>
      </c>
      <c r="H2" t="s">
        <v>1154</v>
      </c>
      <c r="I2" t="s">
        <v>909</v>
      </c>
      <c r="J2" t="s">
        <v>175</v>
      </c>
      <c r="K2" t="s">
        <v>892</v>
      </c>
      <c r="L2" t="s">
        <v>2939</v>
      </c>
      <c r="M2" t="s">
        <v>4377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2952</v>
      </c>
      <c r="T2">
        <v>800</v>
      </c>
      <c r="V2" t="s">
        <v>158</v>
      </c>
      <c r="W2" t="s">
        <v>2357</v>
      </c>
      <c r="Y2" t="s">
        <v>2358</v>
      </c>
    </row>
    <row r="3" spans="1:25" ht="15" customHeight="1">
      <c r="A3" t="s">
        <v>2893</v>
      </c>
      <c r="B3" t="s">
        <v>4376</v>
      </c>
      <c r="D3" t="s">
        <v>43</v>
      </c>
      <c r="E3" t="s">
        <v>42</v>
      </c>
      <c r="F3" t="s">
        <v>33</v>
      </c>
      <c r="G3" t="s">
        <v>1935</v>
      </c>
      <c r="H3" t="s">
        <v>1154</v>
      </c>
      <c r="I3" t="s">
        <v>909</v>
      </c>
      <c r="J3" t="s">
        <v>175</v>
      </c>
      <c r="K3" t="s">
        <v>894</v>
      </c>
      <c r="L3" t="s">
        <v>2942</v>
      </c>
      <c r="M3" t="s">
        <v>4378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2952</v>
      </c>
      <c r="T3">
        <v>800</v>
      </c>
      <c r="V3" t="s">
        <v>158</v>
      </c>
      <c r="W3" t="s">
        <v>2357</v>
      </c>
      <c r="Y3" t="s">
        <v>2358</v>
      </c>
    </row>
    <row r="4" spans="1:25" ht="15" customHeight="1">
      <c r="A4" t="s">
        <v>2893</v>
      </c>
      <c r="B4" t="s">
        <v>4376</v>
      </c>
      <c r="D4" t="s">
        <v>43</v>
      </c>
      <c r="E4" t="s">
        <v>42</v>
      </c>
      <c r="F4" t="s">
        <v>33</v>
      </c>
      <c r="G4" t="s">
        <v>1935</v>
      </c>
      <c r="H4" t="s">
        <v>1154</v>
      </c>
      <c r="I4" t="s">
        <v>909</v>
      </c>
      <c r="J4" t="s">
        <v>175</v>
      </c>
      <c r="K4" t="s">
        <v>896</v>
      </c>
      <c r="L4" t="s">
        <v>2962</v>
      </c>
      <c r="M4" t="s">
        <v>4379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2952</v>
      </c>
      <c r="T4">
        <v>800</v>
      </c>
      <c r="V4" t="s">
        <v>158</v>
      </c>
      <c r="W4" t="s">
        <v>2357</v>
      </c>
      <c r="Y4" t="s">
        <v>2358</v>
      </c>
    </row>
    <row r="5" spans="1:25" ht="15" customHeight="1">
      <c r="A5" t="s">
        <v>2893</v>
      </c>
      <c r="B5" t="s">
        <v>4376</v>
      </c>
      <c r="D5" t="s">
        <v>43</v>
      </c>
      <c r="E5" t="s">
        <v>42</v>
      </c>
      <c r="F5" t="s">
        <v>33</v>
      </c>
      <c r="G5" t="s">
        <v>1935</v>
      </c>
      <c r="H5" t="s">
        <v>1154</v>
      </c>
      <c r="I5" t="s">
        <v>909</v>
      </c>
      <c r="J5" t="s">
        <v>2015</v>
      </c>
      <c r="K5" t="s">
        <v>892</v>
      </c>
      <c r="L5" t="s">
        <v>2939</v>
      </c>
      <c r="M5" t="s">
        <v>4380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2952</v>
      </c>
      <c r="T5">
        <v>800</v>
      </c>
      <c r="V5" t="s">
        <v>158</v>
      </c>
      <c r="W5" t="s">
        <v>2357</v>
      </c>
      <c r="Y5" t="s">
        <v>2358</v>
      </c>
    </row>
    <row r="6" spans="1:25" ht="15" customHeight="1">
      <c r="A6" t="s">
        <v>2893</v>
      </c>
      <c r="B6" t="s">
        <v>4376</v>
      </c>
      <c r="D6" t="s">
        <v>43</v>
      </c>
      <c r="E6" t="s">
        <v>42</v>
      </c>
      <c r="F6" t="s">
        <v>33</v>
      </c>
      <c r="G6" t="s">
        <v>1935</v>
      </c>
      <c r="H6" t="s">
        <v>1154</v>
      </c>
      <c r="I6" t="s">
        <v>909</v>
      </c>
      <c r="J6" t="s">
        <v>2015</v>
      </c>
      <c r="K6" t="s">
        <v>894</v>
      </c>
      <c r="L6" t="s">
        <v>2942</v>
      </c>
      <c r="M6" t="s">
        <v>4381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2952</v>
      </c>
      <c r="T6">
        <v>800</v>
      </c>
      <c r="V6" t="s">
        <v>158</v>
      </c>
      <c r="W6" t="s">
        <v>2357</v>
      </c>
      <c r="Y6" t="s">
        <v>2358</v>
      </c>
    </row>
    <row r="7" spans="1:25" ht="15" customHeight="1">
      <c r="A7" t="s">
        <v>2893</v>
      </c>
      <c r="B7" t="s">
        <v>4376</v>
      </c>
      <c r="D7" t="s">
        <v>43</v>
      </c>
      <c r="E7" t="s">
        <v>42</v>
      </c>
      <c r="F7" t="s">
        <v>33</v>
      </c>
      <c r="G7" t="s">
        <v>1935</v>
      </c>
      <c r="H7" t="s">
        <v>1154</v>
      </c>
      <c r="I7" t="s">
        <v>909</v>
      </c>
      <c r="J7" t="s">
        <v>2015</v>
      </c>
      <c r="K7" t="s">
        <v>896</v>
      </c>
      <c r="L7" t="s">
        <v>2962</v>
      </c>
      <c r="M7" t="s">
        <v>4382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2952</v>
      </c>
      <c r="T7">
        <v>800</v>
      </c>
      <c r="V7" t="s">
        <v>158</v>
      </c>
      <c r="W7" t="s">
        <v>2357</v>
      </c>
      <c r="Y7" t="s">
        <v>2358</v>
      </c>
    </row>
    <row r="8" spans="1:25" ht="15" customHeight="1">
      <c r="A8" t="s">
        <v>2893</v>
      </c>
      <c r="B8" t="s">
        <v>4376</v>
      </c>
      <c r="D8" t="s">
        <v>43</v>
      </c>
      <c r="E8" t="s">
        <v>42</v>
      </c>
      <c r="F8" t="s">
        <v>2950</v>
      </c>
      <c r="G8" t="s">
        <v>1935</v>
      </c>
      <c r="H8" t="s">
        <v>4383</v>
      </c>
      <c r="I8" t="s">
        <v>909</v>
      </c>
      <c r="J8" t="s">
        <v>4384</v>
      </c>
      <c r="K8" t="s">
        <v>1029</v>
      </c>
      <c r="L8" t="s">
        <v>1671</v>
      </c>
      <c r="M8" t="s">
        <v>4385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2952</v>
      </c>
      <c r="T8">
        <v>1000</v>
      </c>
      <c r="V8" t="s">
        <v>158</v>
      </c>
      <c r="W8" t="s">
        <v>2357</v>
      </c>
      <c r="Y8" t="s">
        <v>2358</v>
      </c>
    </row>
    <row r="9" spans="1:25" ht="15" customHeight="1">
      <c r="A9" t="s">
        <v>2893</v>
      </c>
      <c r="B9" t="s">
        <v>4376</v>
      </c>
      <c r="D9" t="s">
        <v>43</v>
      </c>
      <c r="E9" t="s">
        <v>42</v>
      </c>
      <c r="F9" t="s">
        <v>2950</v>
      </c>
      <c r="G9" t="s">
        <v>1935</v>
      </c>
      <c r="H9" t="s">
        <v>4383</v>
      </c>
      <c r="I9" t="s">
        <v>909</v>
      </c>
      <c r="J9" t="s">
        <v>4384</v>
      </c>
      <c r="K9" t="s">
        <v>973</v>
      </c>
      <c r="L9" t="s">
        <v>2954</v>
      </c>
      <c r="M9" t="s">
        <v>4386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2952</v>
      </c>
      <c r="T9">
        <v>1000</v>
      </c>
      <c r="V9" t="s">
        <v>158</v>
      </c>
      <c r="W9" t="s">
        <v>2357</v>
      </c>
      <c r="Y9" t="s">
        <v>2358</v>
      </c>
    </row>
    <row r="10" spans="1:25" ht="15" customHeight="1">
      <c r="A10" t="s">
        <v>2893</v>
      </c>
      <c r="B10" t="s">
        <v>4376</v>
      </c>
      <c r="D10" t="s">
        <v>43</v>
      </c>
      <c r="E10" t="s">
        <v>42</v>
      </c>
      <c r="F10" t="s">
        <v>2950</v>
      </c>
      <c r="G10" t="s">
        <v>1935</v>
      </c>
      <c r="H10" t="s">
        <v>4383</v>
      </c>
      <c r="I10" t="s">
        <v>909</v>
      </c>
      <c r="J10" t="s">
        <v>4384</v>
      </c>
      <c r="K10" t="s">
        <v>892</v>
      </c>
      <c r="L10" t="s">
        <v>2939</v>
      </c>
      <c r="M10" t="s">
        <v>4387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2952</v>
      </c>
      <c r="T10">
        <v>1000</v>
      </c>
      <c r="V10" t="s">
        <v>158</v>
      </c>
      <c r="W10" t="s">
        <v>2357</v>
      </c>
      <c r="Y10" t="s">
        <v>2358</v>
      </c>
    </row>
    <row r="11" spans="1:25" ht="15" customHeight="1">
      <c r="A11" t="s">
        <v>2893</v>
      </c>
      <c r="B11" t="s">
        <v>4376</v>
      </c>
      <c r="D11" t="s">
        <v>43</v>
      </c>
      <c r="E11" t="s">
        <v>42</v>
      </c>
      <c r="F11" t="s">
        <v>2950</v>
      </c>
      <c r="G11" t="s">
        <v>1935</v>
      </c>
      <c r="H11" t="s">
        <v>4383</v>
      </c>
      <c r="I11" t="s">
        <v>909</v>
      </c>
      <c r="J11" t="s">
        <v>4384</v>
      </c>
      <c r="K11" t="s">
        <v>894</v>
      </c>
      <c r="L11" t="s">
        <v>2942</v>
      </c>
      <c r="M11" t="s">
        <v>4388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2952</v>
      </c>
      <c r="T11">
        <v>1000</v>
      </c>
      <c r="V11" t="s">
        <v>158</v>
      </c>
      <c r="W11" t="s">
        <v>2357</v>
      </c>
      <c r="Y11" t="s">
        <v>2358</v>
      </c>
    </row>
    <row r="12" spans="1:25" ht="15" customHeight="1">
      <c r="A12" t="s">
        <v>2893</v>
      </c>
      <c r="B12" t="s">
        <v>4376</v>
      </c>
      <c r="D12" t="s">
        <v>43</v>
      </c>
      <c r="E12" t="s">
        <v>42</v>
      </c>
      <c r="F12" t="s">
        <v>2950</v>
      </c>
      <c r="G12" t="s">
        <v>1935</v>
      </c>
      <c r="H12" t="s">
        <v>4383</v>
      </c>
      <c r="I12" t="s">
        <v>909</v>
      </c>
      <c r="J12" t="s">
        <v>4384</v>
      </c>
      <c r="K12" t="s">
        <v>896</v>
      </c>
      <c r="L12" t="s">
        <v>2962</v>
      </c>
      <c r="M12" t="s">
        <v>4389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2952</v>
      </c>
      <c r="T12">
        <v>1000</v>
      </c>
      <c r="V12" t="s">
        <v>158</v>
      </c>
      <c r="W12" t="s">
        <v>2357</v>
      </c>
      <c r="Y12" t="s">
        <v>2358</v>
      </c>
    </row>
    <row r="13" spans="1:25" ht="15" customHeight="1">
      <c r="A13" t="s">
        <v>2893</v>
      </c>
      <c r="B13" t="s">
        <v>4376</v>
      </c>
      <c r="D13" t="s">
        <v>43</v>
      </c>
      <c r="E13" t="s">
        <v>42</v>
      </c>
      <c r="F13" t="s">
        <v>2950</v>
      </c>
      <c r="G13" t="s">
        <v>1935</v>
      </c>
      <c r="H13" t="s">
        <v>4383</v>
      </c>
      <c r="I13" t="s">
        <v>909</v>
      </c>
      <c r="J13" t="s">
        <v>71</v>
      </c>
      <c r="K13" t="s">
        <v>1029</v>
      </c>
      <c r="L13" t="s">
        <v>1671</v>
      </c>
      <c r="M13" t="s">
        <v>4390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2952</v>
      </c>
      <c r="T13">
        <v>1000</v>
      </c>
      <c r="V13" t="s">
        <v>158</v>
      </c>
      <c r="W13" t="s">
        <v>2357</v>
      </c>
      <c r="Y13" t="s">
        <v>2358</v>
      </c>
    </row>
    <row r="14" spans="1:25" ht="15" customHeight="1">
      <c r="A14" t="s">
        <v>2893</v>
      </c>
      <c r="B14" t="s">
        <v>4376</v>
      </c>
      <c r="D14" t="s">
        <v>43</v>
      </c>
      <c r="E14" t="s">
        <v>42</v>
      </c>
      <c r="F14" t="s">
        <v>2950</v>
      </c>
      <c r="G14" t="s">
        <v>1935</v>
      </c>
      <c r="H14" t="s">
        <v>4383</v>
      </c>
      <c r="I14" t="s">
        <v>909</v>
      </c>
      <c r="J14" t="s">
        <v>71</v>
      </c>
      <c r="K14" t="s">
        <v>973</v>
      </c>
      <c r="L14" t="s">
        <v>2954</v>
      </c>
      <c r="M14" t="s">
        <v>4391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2952</v>
      </c>
      <c r="T14">
        <v>1000</v>
      </c>
      <c r="V14" t="s">
        <v>158</v>
      </c>
      <c r="W14" t="s">
        <v>2357</v>
      </c>
      <c r="Y14" t="s">
        <v>2358</v>
      </c>
    </row>
    <row r="15" spans="1:25" ht="15" customHeight="1">
      <c r="A15" t="s">
        <v>2893</v>
      </c>
      <c r="B15" t="s">
        <v>4376</v>
      </c>
      <c r="D15" t="s">
        <v>43</v>
      </c>
      <c r="E15" t="s">
        <v>42</v>
      </c>
      <c r="F15" t="s">
        <v>2950</v>
      </c>
      <c r="G15" t="s">
        <v>1935</v>
      </c>
      <c r="H15" t="s">
        <v>4383</v>
      </c>
      <c r="I15" t="s">
        <v>909</v>
      </c>
      <c r="J15" t="s">
        <v>71</v>
      </c>
      <c r="K15" t="s">
        <v>892</v>
      </c>
      <c r="L15" t="s">
        <v>2939</v>
      </c>
      <c r="M15" t="s">
        <v>4392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2952</v>
      </c>
      <c r="T15">
        <v>1000</v>
      </c>
      <c r="V15" t="s">
        <v>158</v>
      </c>
      <c r="W15" t="s">
        <v>2357</v>
      </c>
      <c r="Y15" t="s">
        <v>2358</v>
      </c>
    </row>
    <row r="16" spans="1:25" ht="15" customHeight="1">
      <c r="A16" t="s">
        <v>2893</v>
      </c>
      <c r="B16" t="s">
        <v>4376</v>
      </c>
      <c r="D16" t="s">
        <v>43</v>
      </c>
      <c r="E16" t="s">
        <v>42</v>
      </c>
      <c r="F16" t="s">
        <v>2950</v>
      </c>
      <c r="G16" t="s">
        <v>1935</v>
      </c>
      <c r="H16" t="s">
        <v>4383</v>
      </c>
      <c r="I16" t="s">
        <v>909</v>
      </c>
      <c r="J16" t="s">
        <v>71</v>
      </c>
      <c r="K16" t="s">
        <v>894</v>
      </c>
      <c r="L16" t="s">
        <v>2942</v>
      </c>
      <c r="M16" t="s">
        <v>4393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2952</v>
      </c>
      <c r="T16">
        <v>1000</v>
      </c>
      <c r="V16" t="s">
        <v>158</v>
      </c>
      <c r="W16" t="s">
        <v>2357</v>
      </c>
      <c r="Y16" t="s">
        <v>2358</v>
      </c>
    </row>
    <row r="17" spans="1:25" ht="15" customHeight="1">
      <c r="A17" t="s">
        <v>2893</v>
      </c>
      <c r="B17" t="s">
        <v>4376</v>
      </c>
      <c r="D17" t="s">
        <v>43</v>
      </c>
      <c r="E17" t="s">
        <v>42</v>
      </c>
      <c r="F17" t="s">
        <v>2950</v>
      </c>
      <c r="G17" t="s">
        <v>1935</v>
      </c>
      <c r="H17" t="s">
        <v>4383</v>
      </c>
      <c r="I17" t="s">
        <v>909</v>
      </c>
      <c r="J17" t="s">
        <v>71</v>
      </c>
      <c r="K17" t="s">
        <v>896</v>
      </c>
      <c r="L17" t="s">
        <v>2962</v>
      </c>
      <c r="M17" t="s">
        <v>4394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2952</v>
      </c>
      <c r="T17">
        <v>1000</v>
      </c>
      <c r="V17" t="s">
        <v>158</v>
      </c>
      <c r="W17" t="s">
        <v>2357</v>
      </c>
      <c r="Y17" t="s">
        <v>2358</v>
      </c>
    </row>
    <row r="18" spans="1:25" ht="15" customHeight="1">
      <c r="A18" t="s">
        <v>2893</v>
      </c>
      <c r="B18" t="s">
        <v>4376</v>
      </c>
      <c r="D18" t="s">
        <v>43</v>
      </c>
      <c r="E18" t="s">
        <v>42</v>
      </c>
      <c r="F18" t="s">
        <v>2950</v>
      </c>
      <c r="G18" t="s">
        <v>1935</v>
      </c>
      <c r="H18" t="s">
        <v>1021</v>
      </c>
      <c r="I18" t="s">
        <v>903</v>
      </c>
      <c r="J18" t="s">
        <v>4395</v>
      </c>
      <c r="K18" t="s">
        <v>904</v>
      </c>
      <c r="L18" t="s">
        <v>1676</v>
      </c>
      <c r="M18" t="s">
        <v>4396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2952</v>
      </c>
      <c r="T18">
        <v>800</v>
      </c>
      <c r="V18" t="s">
        <v>158</v>
      </c>
      <c r="W18" t="s">
        <v>2357</v>
      </c>
      <c r="Y18" t="s">
        <v>2358</v>
      </c>
    </row>
    <row r="19" spans="1:25" ht="15" customHeight="1">
      <c r="A19" t="s">
        <v>2893</v>
      </c>
      <c r="B19" t="s">
        <v>4376</v>
      </c>
      <c r="D19" t="s">
        <v>43</v>
      </c>
      <c r="E19" t="s">
        <v>42</v>
      </c>
      <c r="F19" t="s">
        <v>2950</v>
      </c>
      <c r="G19" t="s">
        <v>1935</v>
      </c>
      <c r="H19" t="s">
        <v>1021</v>
      </c>
      <c r="I19" t="s">
        <v>903</v>
      </c>
      <c r="J19" t="s">
        <v>4395</v>
      </c>
      <c r="K19" t="s">
        <v>906</v>
      </c>
      <c r="L19" t="s">
        <v>1809</v>
      </c>
      <c r="M19" t="s">
        <v>4397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2952</v>
      </c>
      <c r="T19">
        <v>800</v>
      </c>
      <c r="V19" t="s">
        <v>158</v>
      </c>
      <c r="W19" t="s">
        <v>2357</v>
      </c>
      <c r="Y19" t="s">
        <v>2358</v>
      </c>
    </row>
    <row r="20" spans="1:25" ht="15" customHeight="1">
      <c r="A20" t="s">
        <v>2893</v>
      </c>
      <c r="B20" t="s">
        <v>4376</v>
      </c>
      <c r="D20" t="s">
        <v>43</v>
      </c>
      <c r="E20" t="s">
        <v>42</v>
      </c>
      <c r="F20" t="s">
        <v>2950</v>
      </c>
      <c r="G20" t="s">
        <v>1935</v>
      </c>
      <c r="H20" t="s">
        <v>1021</v>
      </c>
      <c r="I20" t="s">
        <v>1028</v>
      </c>
      <c r="J20" t="s">
        <v>4395</v>
      </c>
      <c r="K20" t="s">
        <v>892</v>
      </c>
      <c r="L20" t="s">
        <v>4398</v>
      </c>
      <c r="M20" t="s">
        <v>4399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2952</v>
      </c>
      <c r="T20">
        <v>800</v>
      </c>
      <c r="V20" t="s">
        <v>158</v>
      </c>
      <c r="W20" t="s">
        <v>2357</v>
      </c>
      <c r="Y20" t="s">
        <v>2358</v>
      </c>
    </row>
    <row r="21" spans="1:25" ht="15" customHeight="1">
      <c r="A21" t="s">
        <v>2893</v>
      </c>
      <c r="B21" t="s">
        <v>4376</v>
      </c>
      <c r="D21" t="s">
        <v>43</v>
      </c>
      <c r="E21" t="s">
        <v>42</v>
      </c>
      <c r="F21" t="s">
        <v>2950</v>
      </c>
      <c r="G21" t="s">
        <v>1935</v>
      </c>
      <c r="H21" t="s">
        <v>1021</v>
      </c>
      <c r="I21" t="s">
        <v>1028</v>
      </c>
      <c r="J21" t="s">
        <v>4395</v>
      </c>
      <c r="K21" t="s">
        <v>894</v>
      </c>
      <c r="L21" t="s">
        <v>4400</v>
      </c>
      <c r="M21" t="s">
        <v>4401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2952</v>
      </c>
      <c r="T21">
        <v>800</v>
      </c>
      <c r="V21" t="s">
        <v>158</v>
      </c>
      <c r="W21" t="s">
        <v>2357</v>
      </c>
      <c r="Y21" t="s">
        <v>2358</v>
      </c>
    </row>
    <row r="22" spans="1:25" ht="15" customHeight="1">
      <c r="A22" t="s">
        <v>2893</v>
      </c>
      <c r="B22" t="s">
        <v>4376</v>
      </c>
      <c r="D22" t="s">
        <v>43</v>
      </c>
      <c r="E22" t="s">
        <v>42</v>
      </c>
      <c r="F22" t="s">
        <v>2950</v>
      </c>
      <c r="G22" t="s">
        <v>1935</v>
      </c>
      <c r="H22" t="s">
        <v>1021</v>
      </c>
      <c r="I22" t="s">
        <v>903</v>
      </c>
      <c r="J22" t="s">
        <v>4402</v>
      </c>
      <c r="K22" t="s">
        <v>904</v>
      </c>
      <c r="L22" t="s">
        <v>1676</v>
      </c>
      <c r="M22" t="s">
        <v>4403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2952</v>
      </c>
      <c r="T22">
        <v>800</v>
      </c>
      <c r="V22" t="s">
        <v>158</v>
      </c>
      <c r="W22" t="s">
        <v>2357</v>
      </c>
      <c r="Y22" t="s">
        <v>2358</v>
      </c>
    </row>
    <row r="23" spans="1:25" ht="15" customHeight="1">
      <c r="A23" t="s">
        <v>2893</v>
      </c>
      <c r="B23" t="s">
        <v>4376</v>
      </c>
      <c r="D23" t="s">
        <v>43</v>
      </c>
      <c r="E23" t="s">
        <v>42</v>
      </c>
      <c r="F23" t="s">
        <v>2950</v>
      </c>
      <c r="G23" t="s">
        <v>1935</v>
      </c>
      <c r="H23" t="s">
        <v>1021</v>
      </c>
      <c r="I23" t="s">
        <v>903</v>
      </c>
      <c r="J23" t="s">
        <v>4402</v>
      </c>
      <c r="K23" t="s">
        <v>906</v>
      </c>
      <c r="L23" t="s">
        <v>1809</v>
      </c>
      <c r="M23" t="s">
        <v>4404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2952</v>
      </c>
      <c r="T23">
        <v>800</v>
      </c>
      <c r="V23" t="s">
        <v>158</v>
      </c>
      <c r="W23" t="s">
        <v>2357</v>
      </c>
      <c r="Y23" t="s">
        <v>2358</v>
      </c>
    </row>
    <row r="24" spans="1:25" ht="15" customHeight="1">
      <c r="A24" t="s">
        <v>2893</v>
      </c>
      <c r="B24" t="s">
        <v>4376</v>
      </c>
      <c r="D24" t="s">
        <v>43</v>
      </c>
      <c r="E24" t="s">
        <v>42</v>
      </c>
      <c r="F24" t="s">
        <v>2950</v>
      </c>
      <c r="G24" t="s">
        <v>1935</v>
      </c>
      <c r="H24" t="s">
        <v>1021</v>
      </c>
      <c r="I24" t="s">
        <v>1028</v>
      </c>
      <c r="J24" t="s">
        <v>4402</v>
      </c>
      <c r="K24" t="s">
        <v>892</v>
      </c>
      <c r="L24" t="s">
        <v>4398</v>
      </c>
      <c r="M24" t="s">
        <v>4405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2952</v>
      </c>
      <c r="T24">
        <v>800</v>
      </c>
      <c r="V24" t="s">
        <v>158</v>
      </c>
      <c r="W24" t="s">
        <v>2357</v>
      </c>
      <c r="Y24" t="s">
        <v>2358</v>
      </c>
    </row>
    <row r="25" spans="1:25" ht="15" customHeight="1">
      <c r="A25" t="s">
        <v>2893</v>
      </c>
      <c r="B25" t="s">
        <v>4376</v>
      </c>
      <c r="D25" t="s">
        <v>43</v>
      </c>
      <c r="E25" t="s">
        <v>42</v>
      </c>
      <c r="F25" t="s">
        <v>2950</v>
      </c>
      <c r="G25" t="s">
        <v>1935</v>
      </c>
      <c r="H25" t="s">
        <v>1021</v>
      </c>
      <c r="I25" t="s">
        <v>1028</v>
      </c>
      <c r="J25" t="s">
        <v>4402</v>
      </c>
      <c r="K25" t="s">
        <v>894</v>
      </c>
      <c r="L25" t="s">
        <v>4400</v>
      </c>
      <c r="M25" t="s">
        <v>4406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2952</v>
      </c>
      <c r="T25">
        <v>800</v>
      </c>
      <c r="V25" t="s">
        <v>158</v>
      </c>
      <c r="W25" t="s">
        <v>2357</v>
      </c>
      <c r="Y25" t="s">
        <v>2358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R558" sqref="R55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s="19" t="s">
        <v>880</v>
      </c>
      <c r="B1" s="19" t="s">
        <v>881</v>
      </c>
      <c r="C1" s="20" t="s">
        <v>882</v>
      </c>
      <c r="D1" s="21" t="s">
        <v>883</v>
      </c>
      <c r="E1" s="19" t="s">
        <v>4</v>
      </c>
      <c r="F1" s="19" t="s">
        <v>884</v>
      </c>
      <c r="G1" s="19" t="s">
        <v>6</v>
      </c>
      <c r="H1" s="19" t="s">
        <v>7</v>
      </c>
      <c r="I1" s="22" t="s">
        <v>8</v>
      </c>
      <c r="J1" s="23" t="s">
        <v>885</v>
      </c>
      <c r="K1" s="23" t="s">
        <v>886</v>
      </c>
      <c r="L1" s="6" t="s">
        <v>1889</v>
      </c>
      <c r="M1" s="13" t="s">
        <v>2039</v>
      </c>
    </row>
    <row r="2" spans="1:13">
      <c r="A2" s="24" t="s">
        <v>48</v>
      </c>
      <c r="B2" s="24" t="s">
        <v>887</v>
      </c>
      <c r="C2" s="25" t="s">
        <v>888</v>
      </c>
      <c r="D2" s="25" t="s">
        <v>889</v>
      </c>
      <c r="E2" s="26" t="s">
        <v>890</v>
      </c>
      <c r="F2" s="27" t="s">
        <v>891</v>
      </c>
      <c r="G2" s="27" t="s">
        <v>37</v>
      </c>
      <c r="H2" s="27" t="s">
        <v>892</v>
      </c>
      <c r="I2" s="28" t="s">
        <v>893</v>
      </c>
      <c r="J2" s="27" t="s">
        <v>31</v>
      </c>
      <c r="K2" s="24" t="s">
        <v>41</v>
      </c>
      <c r="L2" s="5" t="str">
        <f>VLOOKUP(J2,Process!B:B,1,0)</f>
        <v>MP10-386</v>
      </c>
      <c r="M2" t="s">
        <v>2577</v>
      </c>
    </row>
    <row r="3" spans="1:13">
      <c r="A3" s="24" t="s">
        <v>48</v>
      </c>
      <c r="B3" s="24" t="s">
        <v>887</v>
      </c>
      <c r="C3" s="25" t="s">
        <v>888</v>
      </c>
      <c r="D3" s="25" t="s">
        <v>889</v>
      </c>
      <c r="E3" s="29"/>
      <c r="F3" s="27"/>
      <c r="G3" s="30"/>
      <c r="H3" s="27" t="s">
        <v>894</v>
      </c>
      <c r="I3" s="28" t="s">
        <v>895</v>
      </c>
      <c r="J3" s="24" t="s">
        <v>51</v>
      </c>
      <c r="K3" s="24" t="s">
        <v>41</v>
      </c>
      <c r="L3" s="5" t="str">
        <f>VLOOKUP(J3,Process!B:B,1,0)</f>
        <v>MP10-387</v>
      </c>
      <c r="M3" t="s">
        <v>2577</v>
      </c>
    </row>
    <row r="4" spans="1:13">
      <c r="A4" s="24" t="s">
        <v>48</v>
      </c>
      <c r="B4" s="24" t="s">
        <v>887</v>
      </c>
      <c r="C4" s="25" t="s">
        <v>888</v>
      </c>
      <c r="D4" s="25" t="s">
        <v>889</v>
      </c>
      <c r="E4" s="26"/>
      <c r="F4" s="27"/>
      <c r="G4" s="27"/>
      <c r="H4" s="27" t="s">
        <v>896</v>
      </c>
      <c r="I4" s="28" t="s">
        <v>897</v>
      </c>
      <c r="J4" s="24" t="s">
        <v>54</v>
      </c>
      <c r="K4" s="24" t="s">
        <v>41</v>
      </c>
      <c r="L4" s="5" t="str">
        <f>VLOOKUP(J4,Process!B:B,1,0)</f>
        <v>MP10-388</v>
      </c>
      <c r="M4" t="s">
        <v>2577</v>
      </c>
    </row>
    <row r="5" spans="1:13">
      <c r="A5" s="24" t="s">
        <v>48</v>
      </c>
      <c r="B5" s="24" t="s">
        <v>887</v>
      </c>
      <c r="C5" s="25" t="s">
        <v>888</v>
      </c>
      <c r="D5" s="25" t="s">
        <v>889</v>
      </c>
      <c r="E5" s="26"/>
      <c r="F5" s="27"/>
      <c r="G5" s="27" t="s">
        <v>37</v>
      </c>
      <c r="H5" s="27" t="s">
        <v>892</v>
      </c>
      <c r="I5" s="28" t="s">
        <v>893</v>
      </c>
      <c r="J5" s="24" t="s">
        <v>31</v>
      </c>
      <c r="K5" s="31" t="s">
        <v>60</v>
      </c>
      <c r="L5" s="5" t="str">
        <f>VLOOKUP(J5,Process!B:B,1,0)</f>
        <v>MP10-386</v>
      </c>
      <c r="M5" t="s">
        <v>2577</v>
      </c>
    </row>
    <row r="6" spans="1:13">
      <c r="A6" s="24" t="s">
        <v>48</v>
      </c>
      <c r="B6" s="24" t="s">
        <v>887</v>
      </c>
      <c r="C6" s="25" t="s">
        <v>888</v>
      </c>
      <c r="D6" s="25" t="s">
        <v>889</v>
      </c>
      <c r="E6" s="26"/>
      <c r="F6" s="27"/>
      <c r="G6" s="27"/>
      <c r="H6" s="27" t="s">
        <v>894</v>
      </c>
      <c r="I6" s="28" t="s">
        <v>895</v>
      </c>
      <c r="J6" s="24" t="s">
        <v>51</v>
      </c>
      <c r="K6" s="31" t="s">
        <v>60</v>
      </c>
      <c r="L6" s="5" t="str">
        <f>VLOOKUP(J6,Process!B:B,1,0)</f>
        <v>MP10-387</v>
      </c>
      <c r="M6" t="s">
        <v>2577</v>
      </c>
    </row>
    <row r="7" spans="1:13">
      <c r="A7" s="24" t="s">
        <v>48</v>
      </c>
      <c r="B7" s="24" t="s">
        <v>887</v>
      </c>
      <c r="C7" s="25" t="s">
        <v>888</v>
      </c>
      <c r="D7" s="25" t="s">
        <v>889</v>
      </c>
      <c r="E7" s="26"/>
      <c r="F7" s="27"/>
      <c r="G7" s="27"/>
      <c r="H7" s="27" t="s">
        <v>896</v>
      </c>
      <c r="I7" s="28" t="s">
        <v>897</v>
      </c>
      <c r="J7" s="24" t="s">
        <v>54</v>
      </c>
      <c r="K7" s="31" t="s">
        <v>60</v>
      </c>
      <c r="L7" s="5" t="str">
        <f>VLOOKUP(J7,Process!B:B,1,0)</f>
        <v>MP10-388</v>
      </c>
      <c r="M7" t="s">
        <v>2577</v>
      </c>
    </row>
    <row r="8" spans="1:13">
      <c r="A8" s="24" t="s">
        <v>48</v>
      </c>
      <c r="B8" s="24" t="s">
        <v>887</v>
      </c>
      <c r="C8" s="25" t="s">
        <v>888</v>
      </c>
      <c r="D8" s="25" t="s">
        <v>898</v>
      </c>
      <c r="E8" s="26"/>
      <c r="F8" s="27" t="s">
        <v>899</v>
      </c>
      <c r="G8" s="27" t="s">
        <v>37</v>
      </c>
      <c r="H8" s="27" t="s">
        <v>892</v>
      </c>
      <c r="I8" s="28" t="s">
        <v>900</v>
      </c>
      <c r="J8" s="24" t="s">
        <v>57</v>
      </c>
      <c r="K8" s="24" t="s">
        <v>60</v>
      </c>
      <c r="L8" s="5" t="str">
        <f>VLOOKUP(J8,Process!B:B,1,0)</f>
        <v>MP12-389</v>
      </c>
      <c r="M8" t="s">
        <v>2577</v>
      </c>
    </row>
    <row r="9" spans="1:13">
      <c r="A9" s="24" t="s">
        <v>48</v>
      </c>
      <c r="B9" s="24" t="s">
        <v>887</v>
      </c>
      <c r="C9" s="25" t="s">
        <v>888</v>
      </c>
      <c r="D9" s="25" t="s">
        <v>898</v>
      </c>
      <c r="E9" s="26"/>
      <c r="F9" s="27"/>
      <c r="G9" s="27"/>
      <c r="H9" s="27" t="s">
        <v>894</v>
      </c>
      <c r="I9" s="28" t="s">
        <v>901</v>
      </c>
      <c r="J9" s="24" t="s">
        <v>61</v>
      </c>
      <c r="K9" s="24" t="s">
        <v>60</v>
      </c>
      <c r="L9" s="5" t="str">
        <f>VLOOKUP(J9,Process!B:B,1,0)</f>
        <v>MP12-390</v>
      </c>
      <c r="M9" t="s">
        <v>2577</v>
      </c>
    </row>
    <row r="10" spans="1:13">
      <c r="A10" s="24" t="s">
        <v>48</v>
      </c>
      <c r="B10" s="24" t="s">
        <v>887</v>
      </c>
      <c r="C10" s="25" t="s">
        <v>888</v>
      </c>
      <c r="D10" s="25" t="s">
        <v>898</v>
      </c>
      <c r="E10" s="26"/>
      <c r="F10" s="27"/>
      <c r="G10" s="27"/>
      <c r="H10" s="27" t="s">
        <v>896</v>
      </c>
      <c r="I10" s="28" t="s">
        <v>902</v>
      </c>
      <c r="J10" s="24" t="s">
        <v>62</v>
      </c>
      <c r="K10" s="24" t="s">
        <v>60</v>
      </c>
      <c r="L10" s="5" t="str">
        <f>VLOOKUP(J10,Process!B:B,1,0)</f>
        <v>MP12-391</v>
      </c>
      <c r="M10" t="s">
        <v>2577</v>
      </c>
    </row>
    <row r="11" spans="1:13">
      <c r="A11" s="24" t="s">
        <v>48</v>
      </c>
      <c r="B11" s="24" t="s">
        <v>887</v>
      </c>
      <c r="C11" s="25" t="s">
        <v>888</v>
      </c>
      <c r="D11" s="25" t="s">
        <v>889</v>
      </c>
      <c r="E11" s="26"/>
      <c r="F11" s="27" t="s">
        <v>903</v>
      </c>
      <c r="G11" s="27" t="s">
        <v>37</v>
      </c>
      <c r="H11" s="27" t="s">
        <v>904</v>
      </c>
      <c r="I11" s="28" t="s">
        <v>905</v>
      </c>
      <c r="J11" s="24" t="s">
        <v>63</v>
      </c>
      <c r="K11" s="24" t="s">
        <v>41</v>
      </c>
      <c r="L11" s="5" t="str">
        <f>VLOOKUP(J11,Process!B:B,1,0)</f>
        <v>MP13-2801</v>
      </c>
      <c r="M11" t="s">
        <v>2577</v>
      </c>
    </row>
    <row r="12" spans="1:13">
      <c r="A12" s="24" t="s">
        <v>48</v>
      </c>
      <c r="B12" s="24" t="s">
        <v>887</v>
      </c>
      <c r="C12" s="25" t="s">
        <v>888</v>
      </c>
      <c r="D12" s="25" t="s">
        <v>889</v>
      </c>
      <c r="E12" s="26"/>
      <c r="F12" s="27"/>
      <c r="G12" s="27"/>
      <c r="H12" s="27" t="s">
        <v>906</v>
      </c>
      <c r="I12" s="28" t="s">
        <v>907</v>
      </c>
      <c r="J12" s="24" t="s">
        <v>67</v>
      </c>
      <c r="K12" s="24" t="s">
        <v>41</v>
      </c>
      <c r="L12" s="5" t="str">
        <f>VLOOKUP(J12,Process!B:B,1,0)</f>
        <v>MP13-2802</v>
      </c>
      <c r="M12" t="s">
        <v>2577</v>
      </c>
    </row>
    <row r="13" spans="1:13">
      <c r="A13" s="24" t="s">
        <v>48</v>
      </c>
      <c r="B13" s="24" t="s">
        <v>887</v>
      </c>
      <c r="C13" s="25" t="s">
        <v>888</v>
      </c>
      <c r="D13" s="25" t="s">
        <v>889</v>
      </c>
      <c r="E13" s="26"/>
      <c r="F13" s="27"/>
      <c r="G13" s="27"/>
      <c r="H13" s="27" t="s">
        <v>904</v>
      </c>
      <c r="I13" s="28" t="s">
        <v>905</v>
      </c>
      <c r="J13" s="24" t="s">
        <v>63</v>
      </c>
      <c r="K13" s="31" t="s">
        <v>60</v>
      </c>
      <c r="L13" s="5" t="str">
        <f>VLOOKUP(J13,Process!B:B,1,0)</f>
        <v>MP13-2801</v>
      </c>
      <c r="M13" t="s">
        <v>2577</v>
      </c>
    </row>
    <row r="14" spans="1:13">
      <c r="A14" s="24" t="s">
        <v>48</v>
      </c>
      <c r="B14" s="24" t="s">
        <v>887</v>
      </c>
      <c r="C14" s="25" t="s">
        <v>888</v>
      </c>
      <c r="D14" s="25" t="s">
        <v>889</v>
      </c>
      <c r="E14" s="26"/>
      <c r="F14" s="27"/>
      <c r="G14" s="27"/>
      <c r="H14" s="27" t="s">
        <v>906</v>
      </c>
      <c r="I14" s="28" t="s">
        <v>907</v>
      </c>
      <c r="J14" s="24" t="s">
        <v>67</v>
      </c>
      <c r="K14" s="31" t="s">
        <v>60</v>
      </c>
      <c r="L14" s="5" t="str">
        <f>VLOOKUP(J14,Process!B:B,1,0)</f>
        <v>MP13-2802</v>
      </c>
      <c r="M14" t="s">
        <v>2577</v>
      </c>
    </row>
    <row r="15" spans="1:13">
      <c r="A15" s="24" t="s">
        <v>48</v>
      </c>
      <c r="B15" s="24" t="s">
        <v>887</v>
      </c>
      <c r="C15" s="25" t="s">
        <v>908</v>
      </c>
      <c r="D15" s="25" t="s">
        <v>898</v>
      </c>
      <c r="E15" s="26" t="s">
        <v>890</v>
      </c>
      <c r="F15" s="27" t="s">
        <v>909</v>
      </c>
      <c r="G15" s="27" t="s">
        <v>71</v>
      </c>
      <c r="H15" s="27" t="s">
        <v>892</v>
      </c>
      <c r="I15" s="28" t="s">
        <v>910</v>
      </c>
      <c r="J15" s="24" t="s">
        <v>69</v>
      </c>
      <c r="K15" s="24" t="s">
        <v>41</v>
      </c>
      <c r="L15" s="5" t="str">
        <f>VLOOKUP(J15,Process!B:B,1,0)</f>
        <v>MP10-2793</v>
      </c>
      <c r="M15" t="s">
        <v>2577</v>
      </c>
    </row>
    <row r="16" spans="1:13">
      <c r="A16" s="24" t="s">
        <v>48</v>
      </c>
      <c r="B16" s="24" t="s">
        <v>887</v>
      </c>
      <c r="C16" s="25" t="s">
        <v>908</v>
      </c>
      <c r="D16" s="25" t="s">
        <v>898</v>
      </c>
      <c r="E16" s="29"/>
      <c r="F16" s="27"/>
      <c r="G16" s="27"/>
      <c r="H16" s="27" t="s">
        <v>894</v>
      </c>
      <c r="I16" s="28" t="s">
        <v>911</v>
      </c>
      <c r="J16" s="24" t="s">
        <v>73</v>
      </c>
      <c r="K16" s="24" t="s">
        <v>41</v>
      </c>
      <c r="L16" s="5" t="str">
        <f>VLOOKUP(J16,Process!B:B,1,0)</f>
        <v>MP10-2794</v>
      </c>
      <c r="M16" t="s">
        <v>2577</v>
      </c>
    </row>
    <row r="17" spans="1:13">
      <c r="A17" s="24" t="s">
        <v>48</v>
      </c>
      <c r="B17" s="24" t="s">
        <v>887</v>
      </c>
      <c r="C17" s="25" t="s">
        <v>908</v>
      </c>
      <c r="D17" s="25" t="s">
        <v>898</v>
      </c>
      <c r="E17" s="26"/>
      <c r="F17" s="27"/>
      <c r="G17" s="28"/>
      <c r="H17" s="27" t="s">
        <v>892</v>
      </c>
      <c r="I17" s="28" t="s">
        <v>910</v>
      </c>
      <c r="J17" s="24" t="s">
        <v>69</v>
      </c>
      <c r="K17" s="24" t="s">
        <v>60</v>
      </c>
      <c r="L17" s="5" t="str">
        <f>VLOOKUP(J17,Process!B:B,1,0)</f>
        <v>MP10-2793</v>
      </c>
      <c r="M17" t="s">
        <v>2577</v>
      </c>
    </row>
    <row r="18" spans="1:13">
      <c r="A18" s="24" t="s">
        <v>48</v>
      </c>
      <c r="B18" s="24" t="s">
        <v>887</v>
      </c>
      <c r="C18" s="25" t="s">
        <v>908</v>
      </c>
      <c r="D18" s="25" t="s">
        <v>898</v>
      </c>
      <c r="E18" s="26"/>
      <c r="F18" s="27"/>
      <c r="G18" s="27"/>
      <c r="H18" s="27" t="s">
        <v>894</v>
      </c>
      <c r="I18" s="28" t="s">
        <v>911</v>
      </c>
      <c r="J18" s="24" t="s">
        <v>73</v>
      </c>
      <c r="K18" s="24" t="s">
        <v>60</v>
      </c>
      <c r="L18" s="5" t="str">
        <f>VLOOKUP(J18,Process!B:B,1,0)</f>
        <v>MP10-2794</v>
      </c>
      <c r="M18" t="s">
        <v>2577</v>
      </c>
    </row>
    <row r="19" spans="1:13">
      <c r="A19" s="24" t="s">
        <v>48</v>
      </c>
      <c r="B19" s="24" t="s">
        <v>887</v>
      </c>
      <c r="C19" s="25" t="s">
        <v>908</v>
      </c>
      <c r="D19" s="25" t="s">
        <v>898</v>
      </c>
      <c r="E19" s="26"/>
      <c r="F19" s="27"/>
      <c r="G19" s="27"/>
      <c r="H19" s="27" t="s">
        <v>896</v>
      </c>
      <c r="I19" s="28" t="s">
        <v>912</v>
      </c>
      <c r="J19" s="24" t="s">
        <v>74</v>
      </c>
      <c r="K19" s="24" t="s">
        <v>60</v>
      </c>
      <c r="L19" s="5" t="str">
        <f>VLOOKUP(J19,Process!B:B,1,0)</f>
        <v>MP10-2795</v>
      </c>
      <c r="M19" t="s">
        <v>2577</v>
      </c>
    </row>
    <row r="20" spans="1:13">
      <c r="A20" s="24" t="s">
        <v>48</v>
      </c>
      <c r="B20" s="24" t="s">
        <v>887</v>
      </c>
      <c r="C20" s="25" t="s">
        <v>908</v>
      </c>
      <c r="D20" s="25" t="s">
        <v>898</v>
      </c>
      <c r="E20" s="26"/>
      <c r="F20" s="27" t="s">
        <v>903</v>
      </c>
      <c r="G20" s="27" t="s">
        <v>71</v>
      </c>
      <c r="H20" s="27" t="s">
        <v>904</v>
      </c>
      <c r="I20" s="28" t="s">
        <v>905</v>
      </c>
      <c r="J20" s="24" t="s">
        <v>76</v>
      </c>
      <c r="K20" s="24" t="s">
        <v>41</v>
      </c>
      <c r="L20" s="5" t="str">
        <f>VLOOKUP(J20,Process!B:B,1,0)</f>
        <v>MP13-2799</v>
      </c>
      <c r="M20" t="s">
        <v>2577</v>
      </c>
    </row>
    <row r="21" spans="1:13">
      <c r="A21" s="24" t="s">
        <v>48</v>
      </c>
      <c r="B21" s="24" t="s">
        <v>887</v>
      </c>
      <c r="C21" s="25" t="s">
        <v>908</v>
      </c>
      <c r="D21" s="25" t="s">
        <v>898</v>
      </c>
      <c r="E21" s="26"/>
      <c r="F21" s="27"/>
      <c r="G21" s="27"/>
      <c r="H21" s="27" t="s">
        <v>906</v>
      </c>
      <c r="I21" s="28" t="s">
        <v>907</v>
      </c>
      <c r="J21" s="24" t="s">
        <v>77</v>
      </c>
      <c r="K21" s="24" t="s">
        <v>41</v>
      </c>
      <c r="L21" s="5" t="str">
        <f>VLOOKUP(J21,Process!B:B,1,0)</f>
        <v>MP13-2800</v>
      </c>
      <c r="M21" t="s">
        <v>2577</v>
      </c>
    </row>
    <row r="22" spans="1:13">
      <c r="A22" s="24" t="s">
        <v>48</v>
      </c>
      <c r="B22" s="24" t="s">
        <v>887</v>
      </c>
      <c r="C22" s="25" t="s">
        <v>908</v>
      </c>
      <c r="D22" s="25" t="s">
        <v>898</v>
      </c>
      <c r="E22" s="26"/>
      <c r="F22" s="27" t="s">
        <v>903</v>
      </c>
      <c r="G22" s="27" t="s">
        <v>71</v>
      </c>
      <c r="H22" s="27" t="s">
        <v>904</v>
      </c>
      <c r="I22" s="28" t="s">
        <v>905</v>
      </c>
      <c r="J22" s="24" t="s">
        <v>76</v>
      </c>
      <c r="K22" s="24" t="s">
        <v>60</v>
      </c>
      <c r="L22" s="5" t="str">
        <f>VLOOKUP(J22,Process!B:B,1,0)</f>
        <v>MP13-2799</v>
      </c>
      <c r="M22" t="s">
        <v>2577</v>
      </c>
    </row>
    <row r="23" spans="1:13">
      <c r="A23" s="24" t="s">
        <v>48</v>
      </c>
      <c r="B23" s="24" t="s">
        <v>887</v>
      </c>
      <c r="C23" s="25" t="s">
        <v>908</v>
      </c>
      <c r="D23" s="25" t="s">
        <v>898</v>
      </c>
      <c r="E23" s="26"/>
      <c r="F23" s="27"/>
      <c r="G23" s="27"/>
      <c r="H23" s="27" t="s">
        <v>906</v>
      </c>
      <c r="I23" s="28" t="s">
        <v>907</v>
      </c>
      <c r="J23" s="24" t="s">
        <v>77</v>
      </c>
      <c r="K23" s="24" t="s">
        <v>60</v>
      </c>
      <c r="L23" s="5" t="str">
        <f>VLOOKUP(J23,Process!B:B,1,0)</f>
        <v>MP13-2800</v>
      </c>
      <c r="M23" t="s">
        <v>2577</v>
      </c>
    </row>
    <row r="24" spans="1:13">
      <c r="A24" s="24" t="s">
        <v>48</v>
      </c>
      <c r="B24" s="24" t="s">
        <v>887</v>
      </c>
      <c r="C24" s="25"/>
      <c r="D24" s="25" t="s">
        <v>898</v>
      </c>
      <c r="E24" s="26" t="s">
        <v>890</v>
      </c>
      <c r="F24" s="27" t="s">
        <v>909</v>
      </c>
      <c r="G24" s="19" t="s">
        <v>80</v>
      </c>
      <c r="H24" s="27" t="s">
        <v>892</v>
      </c>
      <c r="I24" s="28" t="s">
        <v>910</v>
      </c>
      <c r="J24" s="24" t="s">
        <v>78</v>
      </c>
      <c r="K24" s="24" t="s">
        <v>60</v>
      </c>
      <c r="L24" s="5" t="str">
        <f>VLOOKUP(J24,Process!B:B,1,0)</f>
        <v>MP10-6866</v>
      </c>
      <c r="M24" t="s">
        <v>2577</v>
      </c>
    </row>
    <row r="25" spans="1:13">
      <c r="A25" s="24" t="s">
        <v>48</v>
      </c>
      <c r="B25" s="24" t="s">
        <v>887</v>
      </c>
      <c r="C25" s="25"/>
      <c r="D25" s="25" t="s">
        <v>898</v>
      </c>
      <c r="E25" s="26"/>
      <c r="F25" s="27"/>
      <c r="G25" s="27"/>
      <c r="H25" s="27" t="s">
        <v>894</v>
      </c>
      <c r="I25" s="28" t="s">
        <v>911</v>
      </c>
      <c r="J25" s="24" t="s">
        <v>83</v>
      </c>
      <c r="K25" s="24" t="s">
        <v>60</v>
      </c>
      <c r="L25" s="5" t="str">
        <f>VLOOKUP(J25,Process!B:B,1,0)</f>
        <v>MP10-6867</v>
      </c>
      <c r="M25" t="s">
        <v>2577</v>
      </c>
    </row>
    <row r="26" spans="1:13">
      <c r="A26" s="24" t="s">
        <v>48</v>
      </c>
      <c r="B26" s="24" t="s">
        <v>887</v>
      </c>
      <c r="C26" s="25"/>
      <c r="D26" s="25" t="s">
        <v>898</v>
      </c>
      <c r="E26" s="26"/>
      <c r="F26" s="27"/>
      <c r="G26" s="19"/>
      <c r="H26" s="27" t="s">
        <v>896</v>
      </c>
      <c r="I26" s="28" t="s">
        <v>912</v>
      </c>
      <c r="J26" s="24" t="s">
        <v>85</v>
      </c>
      <c r="K26" s="24" t="s">
        <v>60</v>
      </c>
      <c r="L26" s="5" t="str">
        <f>VLOOKUP(J26,Process!B:B,1,0)</f>
        <v>MP10-6868</v>
      </c>
      <c r="M26" t="s">
        <v>2577</v>
      </c>
    </row>
    <row r="27" spans="1:13">
      <c r="A27" s="24" t="s">
        <v>48</v>
      </c>
      <c r="B27" s="24" t="s">
        <v>887</v>
      </c>
      <c r="C27" s="25"/>
      <c r="D27" s="25" t="s">
        <v>898</v>
      </c>
      <c r="E27" s="32"/>
      <c r="F27" s="27" t="s">
        <v>903</v>
      </c>
      <c r="G27" s="19" t="s">
        <v>80</v>
      </c>
      <c r="H27" s="27" t="s">
        <v>904</v>
      </c>
      <c r="I27" s="28" t="s">
        <v>905</v>
      </c>
      <c r="J27" s="24" t="s">
        <v>92</v>
      </c>
      <c r="K27" s="24" t="s">
        <v>60</v>
      </c>
      <c r="L27" s="5" t="str">
        <f>VLOOKUP(J27,Process!B:B,1,0)</f>
        <v>MP13-6872</v>
      </c>
      <c r="M27" t="s">
        <v>2577</v>
      </c>
    </row>
    <row r="28" spans="1:13">
      <c r="A28" s="24" t="s">
        <v>48</v>
      </c>
      <c r="B28" s="24" t="s">
        <v>887</v>
      </c>
      <c r="C28" s="25"/>
      <c r="D28" s="25" t="s">
        <v>898</v>
      </c>
      <c r="E28" s="26"/>
      <c r="F28" s="27"/>
      <c r="G28" s="27"/>
      <c r="H28" s="27" t="s">
        <v>906</v>
      </c>
      <c r="I28" s="28" t="s">
        <v>907</v>
      </c>
      <c r="J28" s="24" t="s">
        <v>95</v>
      </c>
      <c r="K28" s="24" t="s">
        <v>60</v>
      </c>
      <c r="L28" s="5" t="str">
        <f>VLOOKUP(J28,Process!B:B,1,0)</f>
        <v>MP13-6873</v>
      </c>
      <c r="M28" t="s">
        <v>2577</v>
      </c>
    </row>
    <row r="29" spans="1:13">
      <c r="A29" s="24" t="s">
        <v>48</v>
      </c>
      <c r="B29" s="24" t="s">
        <v>887</v>
      </c>
      <c r="C29" s="24" t="s">
        <v>913</v>
      </c>
      <c r="D29" s="25" t="s">
        <v>898</v>
      </c>
      <c r="E29" s="26" t="s">
        <v>890</v>
      </c>
      <c r="F29" s="27" t="s">
        <v>909</v>
      </c>
      <c r="G29" s="19" t="s">
        <v>99</v>
      </c>
      <c r="H29" s="27" t="s">
        <v>892</v>
      </c>
      <c r="I29" s="28" t="s">
        <v>910</v>
      </c>
      <c r="J29" s="24" t="s">
        <v>97</v>
      </c>
      <c r="K29" s="24" t="s">
        <v>60</v>
      </c>
      <c r="L29" s="5" t="str">
        <f>VLOOKUP(J29,Process!B:B,1,0)</f>
        <v>MP10-7277</v>
      </c>
      <c r="M29" t="s">
        <v>2577</v>
      </c>
    </row>
    <row r="30" spans="1:13">
      <c r="A30" s="24" t="s">
        <v>48</v>
      </c>
      <c r="B30" s="24" t="s">
        <v>887</v>
      </c>
      <c r="C30" s="25"/>
      <c r="D30" s="25" t="s">
        <v>898</v>
      </c>
      <c r="E30" s="26"/>
      <c r="F30" s="27"/>
      <c r="G30" s="27"/>
      <c r="H30" s="27" t="s">
        <v>894</v>
      </c>
      <c r="I30" s="28" t="s">
        <v>911</v>
      </c>
      <c r="J30" s="24" t="s">
        <v>102</v>
      </c>
      <c r="K30" s="24" t="s">
        <v>60</v>
      </c>
      <c r="L30" s="5" t="str">
        <f>VLOOKUP(J30,Process!B:B,1,0)</f>
        <v>MP10-7278</v>
      </c>
      <c r="M30" t="s">
        <v>2577</v>
      </c>
    </row>
    <row r="31" spans="1:13">
      <c r="A31" s="24" t="s">
        <v>48</v>
      </c>
      <c r="B31" s="24" t="s">
        <v>887</v>
      </c>
      <c r="C31" s="25"/>
      <c r="D31" s="25" t="s">
        <v>898</v>
      </c>
      <c r="E31" s="26"/>
      <c r="F31" s="27"/>
      <c r="G31" s="19"/>
      <c r="H31" s="27" t="s">
        <v>896</v>
      </c>
      <c r="I31" s="28" t="s">
        <v>912</v>
      </c>
      <c r="J31" s="24" t="s">
        <v>104</v>
      </c>
      <c r="K31" s="24" t="s">
        <v>60</v>
      </c>
      <c r="L31" s="5" t="str">
        <f>VLOOKUP(J31,Process!B:B,1,0)</f>
        <v>MP10-7279</v>
      </c>
      <c r="M31" t="s">
        <v>2577</v>
      </c>
    </row>
    <row r="32" spans="1:13">
      <c r="A32" s="24" t="s">
        <v>48</v>
      </c>
      <c r="B32" s="24" t="s">
        <v>887</v>
      </c>
      <c r="C32" s="25"/>
      <c r="D32" s="25" t="s">
        <v>898</v>
      </c>
      <c r="E32" s="32"/>
      <c r="F32" s="27" t="s">
        <v>914</v>
      </c>
      <c r="G32" s="19" t="s">
        <v>99</v>
      </c>
      <c r="H32" s="27" t="s">
        <v>904</v>
      </c>
      <c r="I32" s="28" t="s">
        <v>905</v>
      </c>
      <c r="J32" s="24" t="s">
        <v>106</v>
      </c>
      <c r="K32" s="24" t="s">
        <v>60</v>
      </c>
      <c r="L32" s="5" t="str">
        <f>VLOOKUP(J32,Process!B:B,1,0)</f>
        <v>MP13-7283</v>
      </c>
      <c r="M32" t="s">
        <v>2577</v>
      </c>
    </row>
    <row r="33" spans="1:13">
      <c r="A33" s="24" t="s">
        <v>48</v>
      </c>
      <c r="B33" s="24" t="s">
        <v>887</v>
      </c>
      <c r="C33" s="25"/>
      <c r="D33" s="25" t="s">
        <v>898</v>
      </c>
      <c r="E33" s="26"/>
      <c r="F33" s="27"/>
      <c r="G33" s="27"/>
      <c r="H33" s="27" t="s">
        <v>906</v>
      </c>
      <c r="I33" s="28" t="s">
        <v>907</v>
      </c>
      <c r="J33" s="24" t="s">
        <v>109</v>
      </c>
      <c r="K33" s="24" t="s">
        <v>60</v>
      </c>
      <c r="L33" s="5" t="str">
        <f>VLOOKUP(J33,Process!B:B,1,0)</f>
        <v>MP13-7284</v>
      </c>
      <c r="M33" t="s">
        <v>2577</v>
      </c>
    </row>
    <row r="34" spans="1:13">
      <c r="A34" s="24" t="s">
        <v>48</v>
      </c>
      <c r="B34" s="24" t="s">
        <v>887</v>
      </c>
      <c r="C34" s="25"/>
      <c r="D34" s="25" t="s">
        <v>898</v>
      </c>
      <c r="E34" s="26" t="s">
        <v>915</v>
      </c>
      <c r="F34" s="27" t="s">
        <v>916</v>
      </c>
      <c r="G34" s="27" t="s">
        <v>114</v>
      </c>
      <c r="H34" s="27" t="s">
        <v>892</v>
      </c>
      <c r="I34" s="28" t="s">
        <v>917</v>
      </c>
      <c r="J34" s="24" t="s">
        <v>111</v>
      </c>
      <c r="K34" s="24" t="s">
        <v>41</v>
      </c>
      <c r="L34" s="5" t="str">
        <f>VLOOKUP(J34,Process!B:B,1,0)</f>
        <v>MP10-501</v>
      </c>
      <c r="M34" t="s">
        <v>2577</v>
      </c>
    </row>
    <row r="35" spans="1:13">
      <c r="A35" s="24" t="s">
        <v>48</v>
      </c>
      <c r="B35" s="24" t="s">
        <v>887</v>
      </c>
      <c r="C35" s="25"/>
      <c r="D35" s="25" t="s">
        <v>898</v>
      </c>
      <c r="E35" s="33"/>
      <c r="F35" s="27"/>
      <c r="G35" s="27"/>
      <c r="H35" s="27" t="s">
        <v>894</v>
      </c>
      <c r="I35" s="28" t="s">
        <v>918</v>
      </c>
      <c r="J35" s="24" t="s">
        <v>117</v>
      </c>
      <c r="K35" s="24" t="s">
        <v>41</v>
      </c>
      <c r="L35" s="5" t="str">
        <f>VLOOKUP(J35,Process!B:B,1,0)</f>
        <v>MP10-502</v>
      </c>
      <c r="M35" t="s">
        <v>2577</v>
      </c>
    </row>
    <row r="36" spans="1:13">
      <c r="A36" s="24" t="s">
        <v>48</v>
      </c>
      <c r="B36" s="24" t="s">
        <v>887</v>
      </c>
      <c r="C36" s="25"/>
      <c r="D36" s="25" t="s">
        <v>898</v>
      </c>
      <c r="E36" s="26"/>
      <c r="F36" s="27"/>
      <c r="G36" s="27"/>
      <c r="H36" s="27" t="s">
        <v>892</v>
      </c>
      <c r="I36" s="28" t="s">
        <v>917</v>
      </c>
      <c r="J36" s="24" t="s">
        <v>111</v>
      </c>
      <c r="K36" s="34" t="s">
        <v>60</v>
      </c>
      <c r="L36" s="5" t="str">
        <f>VLOOKUP(J36,Process!B:B,1,0)</f>
        <v>MP10-501</v>
      </c>
      <c r="M36" t="s">
        <v>2577</v>
      </c>
    </row>
    <row r="37" spans="1:13">
      <c r="A37" s="24" t="s">
        <v>48</v>
      </c>
      <c r="B37" s="24" t="s">
        <v>887</v>
      </c>
      <c r="C37" s="25"/>
      <c r="D37" s="25" t="s">
        <v>898</v>
      </c>
      <c r="E37" s="26"/>
      <c r="F37" s="27"/>
      <c r="G37" s="27"/>
      <c r="H37" s="27" t="s">
        <v>894</v>
      </c>
      <c r="I37" s="28" t="s">
        <v>918</v>
      </c>
      <c r="J37" s="24" t="s">
        <v>117</v>
      </c>
      <c r="K37" s="34" t="s">
        <v>60</v>
      </c>
      <c r="L37" s="5" t="str">
        <f>VLOOKUP(J37,Process!B:B,1,0)</f>
        <v>MP10-502</v>
      </c>
      <c r="M37" t="s">
        <v>2577</v>
      </c>
    </row>
    <row r="38" spans="1:13">
      <c r="A38" s="24" t="s">
        <v>48</v>
      </c>
      <c r="B38" s="24" t="s">
        <v>887</v>
      </c>
      <c r="C38" s="25"/>
      <c r="D38" s="25" t="s">
        <v>898</v>
      </c>
      <c r="E38" s="26"/>
      <c r="F38" s="27"/>
      <c r="G38" s="27"/>
      <c r="H38" s="27" t="s">
        <v>896</v>
      </c>
      <c r="I38" s="28" t="s">
        <v>919</v>
      </c>
      <c r="J38" s="24" t="s">
        <v>119</v>
      </c>
      <c r="K38" s="34" t="s">
        <v>60</v>
      </c>
      <c r="L38" s="5" t="str">
        <f>VLOOKUP(J38,Process!B:B,1,0)</f>
        <v>MP10-503</v>
      </c>
      <c r="M38" t="s">
        <v>2577</v>
      </c>
    </row>
    <row r="39" spans="1:13">
      <c r="A39" s="24" t="s">
        <v>48</v>
      </c>
      <c r="B39" s="24" t="s">
        <v>887</v>
      </c>
      <c r="C39" s="25"/>
      <c r="D39" s="25" t="s">
        <v>898</v>
      </c>
      <c r="E39" s="26"/>
      <c r="F39" s="27" t="s">
        <v>920</v>
      </c>
      <c r="G39" s="27" t="s">
        <v>114</v>
      </c>
      <c r="H39" s="27" t="s">
        <v>904</v>
      </c>
      <c r="I39" s="28" t="s">
        <v>921</v>
      </c>
      <c r="J39" s="24" t="s">
        <v>121</v>
      </c>
      <c r="K39" s="34" t="s">
        <v>60</v>
      </c>
      <c r="L39" s="5" t="str">
        <f>VLOOKUP(J39,Process!B:B,1,0)</f>
        <v>MP12-476</v>
      </c>
      <c r="M39" t="s">
        <v>2577</v>
      </c>
    </row>
    <row r="40" spans="1:13">
      <c r="A40" s="24" t="s">
        <v>48</v>
      </c>
      <c r="B40" s="24" t="s">
        <v>887</v>
      </c>
      <c r="C40" s="25"/>
      <c r="D40" s="25" t="s">
        <v>898</v>
      </c>
      <c r="E40" s="26"/>
      <c r="F40" s="27"/>
      <c r="G40" s="27"/>
      <c r="H40" s="27" t="s">
        <v>894</v>
      </c>
      <c r="I40" s="28" t="s">
        <v>922</v>
      </c>
      <c r="J40" s="24" t="s">
        <v>124</v>
      </c>
      <c r="K40" s="34" t="s">
        <v>60</v>
      </c>
      <c r="L40" s="5" t="str">
        <f>VLOOKUP(J40,Process!B:B,1,0)</f>
        <v>MP12-477</v>
      </c>
      <c r="M40" t="s">
        <v>2577</v>
      </c>
    </row>
    <row r="41" spans="1:13">
      <c r="A41" s="24" t="s">
        <v>48</v>
      </c>
      <c r="B41" s="24" t="s">
        <v>887</v>
      </c>
      <c r="C41" s="25"/>
      <c r="D41" s="25" t="s">
        <v>889</v>
      </c>
      <c r="E41" s="35" t="s">
        <v>915</v>
      </c>
      <c r="F41" s="27" t="s">
        <v>909</v>
      </c>
      <c r="G41" s="19" t="s">
        <v>923</v>
      </c>
      <c r="H41" s="27" t="s">
        <v>892</v>
      </c>
      <c r="I41" s="28" t="s">
        <v>924</v>
      </c>
      <c r="J41" s="24" t="s">
        <v>126</v>
      </c>
      <c r="K41" s="24" t="s">
        <v>41</v>
      </c>
      <c r="L41" s="5" t="str">
        <f>VLOOKUP(J41,Process!B:B,1,0)</f>
        <v>MP10-3829</v>
      </c>
      <c r="M41" t="s">
        <v>2577</v>
      </c>
    </row>
    <row r="42" spans="1:13">
      <c r="A42" s="24" t="s">
        <v>48</v>
      </c>
      <c r="B42" s="24" t="s">
        <v>887</v>
      </c>
      <c r="C42" s="25"/>
      <c r="D42" s="25" t="s">
        <v>889</v>
      </c>
      <c r="E42" s="33"/>
      <c r="F42" s="27"/>
      <c r="G42" s="27"/>
      <c r="H42" s="27" t="s">
        <v>894</v>
      </c>
      <c r="I42" s="28" t="s">
        <v>925</v>
      </c>
      <c r="J42" s="24" t="s">
        <v>129</v>
      </c>
      <c r="K42" s="24" t="s">
        <v>41</v>
      </c>
      <c r="L42" s="5" t="str">
        <f>VLOOKUP(J42,Process!B:B,1,0)</f>
        <v>MP10-3830</v>
      </c>
      <c r="M42" t="s">
        <v>2577</v>
      </c>
    </row>
    <row r="43" spans="1:13">
      <c r="A43" s="24" t="s">
        <v>48</v>
      </c>
      <c r="B43" s="24" t="s">
        <v>887</v>
      </c>
      <c r="C43" s="25"/>
      <c r="D43" s="25" t="s">
        <v>926</v>
      </c>
      <c r="E43" s="26"/>
      <c r="F43" s="27"/>
      <c r="G43" s="27"/>
      <c r="H43" s="27" t="s">
        <v>896</v>
      </c>
      <c r="I43" s="28" t="s">
        <v>927</v>
      </c>
      <c r="J43" s="24" t="s">
        <v>130</v>
      </c>
      <c r="K43" s="24" t="s">
        <v>41</v>
      </c>
      <c r="L43" s="5" t="str">
        <f>VLOOKUP(J43,Process!B:B,1,0)</f>
        <v>MP10-3831</v>
      </c>
      <c r="M43" t="s">
        <v>2577</v>
      </c>
    </row>
    <row r="44" spans="1:13">
      <c r="A44" s="24" t="s">
        <v>48</v>
      </c>
      <c r="B44" s="24" t="s">
        <v>887</v>
      </c>
      <c r="C44" s="25"/>
      <c r="D44" s="25" t="s">
        <v>889</v>
      </c>
      <c r="E44" s="26"/>
      <c r="F44" s="28"/>
      <c r="G44" s="28"/>
      <c r="H44" s="27" t="s">
        <v>892</v>
      </c>
      <c r="I44" s="28" t="s">
        <v>924</v>
      </c>
      <c r="J44" s="24" t="s">
        <v>126</v>
      </c>
      <c r="K44" s="34" t="s">
        <v>60</v>
      </c>
      <c r="L44" s="5" t="str">
        <f>VLOOKUP(J44,Process!B:B,1,0)</f>
        <v>MP10-3829</v>
      </c>
      <c r="M44" t="s">
        <v>2577</v>
      </c>
    </row>
    <row r="45" spans="1:13">
      <c r="A45" s="24" t="s">
        <v>48</v>
      </c>
      <c r="B45" s="24" t="s">
        <v>887</v>
      </c>
      <c r="C45" s="25"/>
      <c r="D45" s="25" t="s">
        <v>889</v>
      </c>
      <c r="E45" s="26"/>
      <c r="F45" s="27"/>
      <c r="G45" s="27"/>
      <c r="H45" s="27" t="s">
        <v>894</v>
      </c>
      <c r="I45" s="28" t="s">
        <v>925</v>
      </c>
      <c r="J45" s="24" t="s">
        <v>129</v>
      </c>
      <c r="K45" s="34" t="s">
        <v>60</v>
      </c>
      <c r="L45" s="5" t="str">
        <f>VLOOKUP(J45,Process!B:B,1,0)</f>
        <v>MP10-3830</v>
      </c>
      <c r="M45" t="s">
        <v>2577</v>
      </c>
    </row>
    <row r="46" spans="1:13">
      <c r="A46" s="24" t="s">
        <v>48</v>
      </c>
      <c r="B46" s="24" t="s">
        <v>887</v>
      </c>
      <c r="C46" s="25"/>
      <c r="D46" s="25" t="s">
        <v>926</v>
      </c>
      <c r="E46" s="26"/>
      <c r="F46" s="27"/>
      <c r="G46" s="27"/>
      <c r="H46" s="27" t="s">
        <v>896</v>
      </c>
      <c r="I46" s="28" t="s">
        <v>927</v>
      </c>
      <c r="J46" s="24" t="s">
        <v>130</v>
      </c>
      <c r="K46" s="34" t="s">
        <v>60</v>
      </c>
      <c r="L46" s="5" t="str">
        <f>VLOOKUP(J46,Process!B:B,1,0)</f>
        <v>MP10-3831</v>
      </c>
      <c r="M46" t="s">
        <v>2577</v>
      </c>
    </row>
    <row r="47" spans="1:13">
      <c r="A47" s="24" t="s">
        <v>48</v>
      </c>
      <c r="B47" s="24" t="s">
        <v>887</v>
      </c>
      <c r="C47" s="25"/>
      <c r="D47" s="25" t="s">
        <v>898</v>
      </c>
      <c r="E47" s="26"/>
      <c r="F47" s="27" t="s">
        <v>928</v>
      </c>
      <c r="G47" s="19" t="s">
        <v>923</v>
      </c>
      <c r="H47" s="27" t="s">
        <v>904</v>
      </c>
      <c r="I47" s="28" t="s">
        <v>929</v>
      </c>
      <c r="J47" s="24" t="s">
        <v>131</v>
      </c>
      <c r="K47" s="24" t="s">
        <v>41</v>
      </c>
      <c r="L47" s="5" t="str">
        <f>VLOOKUP(J47,Process!B:B,1,0)</f>
        <v>MP12-3832</v>
      </c>
      <c r="M47" t="s">
        <v>2577</v>
      </c>
    </row>
    <row r="48" spans="1:13">
      <c r="A48" s="24" t="s">
        <v>48</v>
      </c>
      <c r="B48" s="24" t="s">
        <v>887</v>
      </c>
      <c r="C48" s="25"/>
      <c r="D48" s="25" t="s">
        <v>898</v>
      </c>
      <c r="E48" s="26"/>
      <c r="F48" s="27"/>
      <c r="G48" s="27"/>
      <c r="H48" s="27" t="s">
        <v>906</v>
      </c>
      <c r="I48" s="28" t="s">
        <v>930</v>
      </c>
      <c r="J48" s="24" t="s">
        <v>133</v>
      </c>
      <c r="K48" s="24" t="s">
        <v>41</v>
      </c>
      <c r="L48" s="5" t="str">
        <f>VLOOKUP(J48,Process!B:B,1,0)</f>
        <v>MP12-3833</v>
      </c>
      <c r="M48" t="s">
        <v>2577</v>
      </c>
    </row>
    <row r="49" spans="1:13">
      <c r="A49" s="24" t="s">
        <v>48</v>
      </c>
      <c r="B49" s="24" t="s">
        <v>887</v>
      </c>
      <c r="C49" s="25"/>
      <c r="D49" s="25" t="s">
        <v>898</v>
      </c>
      <c r="E49" s="26"/>
      <c r="F49" s="27"/>
      <c r="G49" s="27"/>
      <c r="H49" s="27" t="s">
        <v>904</v>
      </c>
      <c r="I49" s="28" t="s">
        <v>929</v>
      </c>
      <c r="J49" s="24" t="s">
        <v>131</v>
      </c>
      <c r="K49" s="34" t="s">
        <v>60</v>
      </c>
      <c r="L49" s="5" t="str">
        <f>VLOOKUP(J49,Process!B:B,1,0)</f>
        <v>MP12-3832</v>
      </c>
      <c r="M49" t="s">
        <v>2577</v>
      </c>
    </row>
    <row r="50" spans="1:13">
      <c r="A50" s="24" t="s">
        <v>48</v>
      </c>
      <c r="B50" s="24" t="s">
        <v>887</v>
      </c>
      <c r="C50" s="25"/>
      <c r="D50" s="25" t="s">
        <v>898</v>
      </c>
      <c r="E50" s="26"/>
      <c r="F50" s="27"/>
      <c r="G50" s="27"/>
      <c r="H50" s="27" t="s">
        <v>906</v>
      </c>
      <c r="I50" s="28" t="s">
        <v>930</v>
      </c>
      <c r="J50" s="24" t="s">
        <v>133</v>
      </c>
      <c r="K50" s="34" t="s">
        <v>60</v>
      </c>
      <c r="L50" s="5" t="str">
        <f>VLOOKUP(J50,Process!B:B,1,0)</f>
        <v>MP12-3833</v>
      </c>
      <c r="M50" t="s">
        <v>2577</v>
      </c>
    </row>
    <row r="51" spans="1:13">
      <c r="A51" s="24" t="s">
        <v>48</v>
      </c>
      <c r="B51" s="24" t="s">
        <v>887</v>
      </c>
      <c r="C51" s="25"/>
      <c r="D51" s="25" t="s">
        <v>898</v>
      </c>
      <c r="E51" s="26"/>
      <c r="F51" s="27" t="s">
        <v>903</v>
      </c>
      <c r="G51" s="19" t="s">
        <v>923</v>
      </c>
      <c r="H51" s="27" t="s">
        <v>904</v>
      </c>
      <c r="I51" s="28" t="s">
        <v>905</v>
      </c>
      <c r="J51" s="24" t="s">
        <v>135</v>
      </c>
      <c r="K51" s="34" t="s">
        <v>60</v>
      </c>
      <c r="L51" s="5" t="str">
        <f>VLOOKUP(J51,Process!B:B,1,0)</f>
        <v>MP13-5578</v>
      </c>
      <c r="M51" t="s">
        <v>2577</v>
      </c>
    </row>
    <row r="52" spans="1:13">
      <c r="A52" s="24" t="s">
        <v>48</v>
      </c>
      <c r="B52" s="24" t="s">
        <v>887</v>
      </c>
      <c r="C52" s="25"/>
      <c r="D52" s="25" t="s">
        <v>898</v>
      </c>
      <c r="E52" s="26"/>
      <c r="F52" s="27"/>
      <c r="G52" s="27"/>
      <c r="H52" s="27" t="s">
        <v>906</v>
      </c>
      <c r="I52" s="28" t="s">
        <v>907</v>
      </c>
      <c r="J52" s="24" t="s">
        <v>138</v>
      </c>
      <c r="K52" s="34" t="s">
        <v>60</v>
      </c>
      <c r="L52" s="5" t="str">
        <f>VLOOKUP(J52,Process!B:B,1,0)</f>
        <v>MP13-5579</v>
      </c>
      <c r="M52" t="s">
        <v>2577</v>
      </c>
    </row>
    <row r="53" spans="1:13">
      <c r="A53" s="24" t="s">
        <v>48</v>
      </c>
      <c r="B53" s="24" t="s">
        <v>887</v>
      </c>
      <c r="C53" s="25"/>
      <c r="D53" s="25"/>
      <c r="E53" s="26" t="s">
        <v>915</v>
      </c>
      <c r="F53" s="27" t="s">
        <v>909</v>
      </c>
      <c r="G53" s="27" t="s">
        <v>194</v>
      </c>
      <c r="H53" s="27" t="s">
        <v>892</v>
      </c>
      <c r="I53" s="28" t="s">
        <v>924</v>
      </c>
      <c r="J53" s="24" t="s">
        <v>931</v>
      </c>
      <c r="K53" s="24" t="s">
        <v>60</v>
      </c>
      <c r="L53" s="5" t="str">
        <f>VLOOKUP(J53,Process!B:B,1,0)</f>
        <v>MP10-7953</v>
      </c>
      <c r="M53" t="s">
        <v>2577</v>
      </c>
    </row>
    <row r="54" spans="1:13">
      <c r="A54" s="24" t="s">
        <v>48</v>
      </c>
      <c r="B54" s="24" t="s">
        <v>887</v>
      </c>
      <c r="C54" s="25"/>
      <c r="D54" s="25"/>
      <c r="E54" s="29"/>
      <c r="F54" s="27"/>
      <c r="G54" s="27"/>
      <c r="H54" s="27" t="s">
        <v>894</v>
      </c>
      <c r="I54" s="28" t="s">
        <v>925</v>
      </c>
      <c r="J54" s="24" t="s">
        <v>932</v>
      </c>
      <c r="K54" s="24" t="s">
        <v>60</v>
      </c>
      <c r="L54" s="5" t="str">
        <f>VLOOKUP(J54,Process!B:B,1,0)</f>
        <v>MP10-7954</v>
      </c>
      <c r="M54" t="s">
        <v>2577</v>
      </c>
    </row>
    <row r="55" spans="1:13">
      <c r="A55" s="24" t="s">
        <v>48</v>
      </c>
      <c r="B55" s="24" t="s">
        <v>887</v>
      </c>
      <c r="C55" s="25"/>
      <c r="D55" s="25"/>
      <c r="E55" s="26"/>
      <c r="F55" s="27"/>
      <c r="G55" s="27"/>
      <c r="H55" s="36" t="s">
        <v>896</v>
      </c>
      <c r="I55" s="37" t="s">
        <v>927</v>
      </c>
      <c r="J55" s="24" t="s">
        <v>933</v>
      </c>
      <c r="K55" s="24" t="s">
        <v>60</v>
      </c>
      <c r="L55" s="5" t="str">
        <f>VLOOKUP(J55,Process!B:B,1,0)</f>
        <v>MP10-7955</v>
      </c>
      <c r="M55" t="s">
        <v>2577</v>
      </c>
    </row>
    <row r="56" spans="1:13">
      <c r="A56" s="24" t="s">
        <v>48</v>
      </c>
      <c r="B56" s="24" t="s">
        <v>887</v>
      </c>
      <c r="C56" s="25"/>
      <c r="D56" s="25"/>
      <c r="E56" s="26"/>
      <c r="F56" s="27" t="s">
        <v>928</v>
      </c>
      <c r="G56" s="27" t="s">
        <v>194</v>
      </c>
      <c r="H56" s="27" t="s">
        <v>904</v>
      </c>
      <c r="I56" s="28" t="s">
        <v>929</v>
      </c>
      <c r="J56" s="24" t="s">
        <v>934</v>
      </c>
      <c r="K56" s="24" t="s">
        <v>60</v>
      </c>
      <c r="L56" s="5" t="str">
        <f>VLOOKUP(J56,Process!B:B,1,0)</f>
        <v>MP12-7956</v>
      </c>
      <c r="M56" t="s">
        <v>2577</v>
      </c>
    </row>
    <row r="57" spans="1:13">
      <c r="A57" s="24" t="s">
        <v>48</v>
      </c>
      <c r="B57" s="24" t="s">
        <v>887</v>
      </c>
      <c r="C57" s="25"/>
      <c r="D57" s="25"/>
      <c r="E57" s="29"/>
      <c r="F57" s="27"/>
      <c r="G57" s="27"/>
      <c r="H57" s="27" t="s">
        <v>906</v>
      </c>
      <c r="I57" s="28" t="s">
        <v>930</v>
      </c>
      <c r="J57" s="24" t="s">
        <v>935</v>
      </c>
      <c r="K57" s="24" t="s">
        <v>60</v>
      </c>
      <c r="L57" s="5" t="str">
        <f>VLOOKUP(J57,Process!B:B,1,0)</f>
        <v>MP12-7957</v>
      </c>
      <c r="M57" t="s">
        <v>2577</v>
      </c>
    </row>
    <row r="58" spans="1:13">
      <c r="A58" s="24" t="s">
        <v>48</v>
      </c>
      <c r="B58" s="24" t="s">
        <v>887</v>
      </c>
      <c r="C58" s="25"/>
      <c r="D58" s="25"/>
      <c r="E58" s="26"/>
      <c r="F58" s="27" t="s">
        <v>903</v>
      </c>
      <c r="G58" s="27" t="s">
        <v>194</v>
      </c>
      <c r="H58" s="36" t="s">
        <v>904</v>
      </c>
      <c r="I58" s="37" t="s">
        <v>905</v>
      </c>
      <c r="J58" s="24" t="s">
        <v>936</v>
      </c>
      <c r="K58" s="24" t="s">
        <v>60</v>
      </c>
      <c r="L58" s="5" t="str">
        <f>VLOOKUP(J58,Process!B:B,1,0)</f>
        <v>MP13-7958</v>
      </c>
      <c r="M58" t="s">
        <v>2577</v>
      </c>
    </row>
    <row r="59" spans="1:13">
      <c r="A59" s="24" t="s">
        <v>48</v>
      </c>
      <c r="B59" s="24" t="s">
        <v>887</v>
      </c>
      <c r="C59" s="25"/>
      <c r="D59" s="25"/>
      <c r="E59" s="29"/>
      <c r="F59" s="27"/>
      <c r="G59" s="27"/>
      <c r="H59" s="27" t="s">
        <v>906</v>
      </c>
      <c r="I59" s="28" t="s">
        <v>907</v>
      </c>
      <c r="J59" s="24" t="s">
        <v>937</v>
      </c>
      <c r="K59" s="24" t="s">
        <v>60</v>
      </c>
      <c r="L59" s="5" t="str">
        <f>VLOOKUP(J59,Process!B:B,1,0)</f>
        <v>MP13-7959</v>
      </c>
      <c r="M59" t="s">
        <v>2577</v>
      </c>
    </row>
    <row r="60" spans="1:13">
      <c r="A60" s="24" t="s">
        <v>48</v>
      </c>
      <c r="B60" s="24" t="s">
        <v>887</v>
      </c>
      <c r="C60" s="25"/>
      <c r="D60" s="25" t="s">
        <v>938</v>
      </c>
      <c r="E60" s="26" t="s">
        <v>939</v>
      </c>
      <c r="F60" s="27" t="s">
        <v>940</v>
      </c>
      <c r="G60" s="27" t="s">
        <v>143</v>
      </c>
      <c r="H60" s="27" t="s">
        <v>904</v>
      </c>
      <c r="I60" s="28" t="s">
        <v>941</v>
      </c>
      <c r="J60" s="24" t="s">
        <v>147</v>
      </c>
      <c r="K60" s="24" t="s">
        <v>41</v>
      </c>
      <c r="L60" s="5" t="str">
        <f>VLOOKUP(J60,Process!B:B,1,0)</f>
        <v>MP13-484</v>
      </c>
      <c r="M60" t="s">
        <v>2577</v>
      </c>
    </row>
    <row r="61" spans="1:13">
      <c r="A61" s="24" t="s">
        <v>48</v>
      </c>
      <c r="B61" s="24" t="s">
        <v>887</v>
      </c>
      <c r="C61" s="25"/>
      <c r="D61" s="25" t="s">
        <v>938</v>
      </c>
      <c r="E61" s="29"/>
      <c r="F61" s="27"/>
      <c r="G61" s="27"/>
      <c r="H61" s="27" t="s">
        <v>894</v>
      </c>
      <c r="I61" s="28" t="s">
        <v>942</v>
      </c>
      <c r="J61" s="24" t="s">
        <v>150</v>
      </c>
      <c r="K61" s="24" t="s">
        <v>41</v>
      </c>
      <c r="L61" s="5" t="str">
        <f>VLOOKUP(J61,Process!B:B,1,0)</f>
        <v>MP13-485</v>
      </c>
      <c r="M61" t="s">
        <v>2577</v>
      </c>
    </row>
    <row r="62" spans="1:13">
      <c r="A62" s="24" t="s">
        <v>48</v>
      </c>
      <c r="B62" s="24" t="s">
        <v>887</v>
      </c>
      <c r="C62" s="25"/>
      <c r="D62" s="25" t="s">
        <v>898</v>
      </c>
      <c r="E62" s="26"/>
      <c r="F62" s="27"/>
      <c r="G62" s="27"/>
      <c r="H62" s="36" t="s">
        <v>943</v>
      </c>
      <c r="I62" s="37" t="s">
        <v>944</v>
      </c>
      <c r="J62" s="24" t="s">
        <v>140</v>
      </c>
      <c r="K62" s="24" t="s">
        <v>41</v>
      </c>
      <c r="L62" s="5" t="str">
        <f>VLOOKUP(J62,Process!B:B,1,0)</f>
        <v>MP13-3974</v>
      </c>
      <c r="M62" t="s">
        <v>2577</v>
      </c>
    </row>
    <row r="63" spans="1:13">
      <c r="A63" s="24" t="s">
        <v>48</v>
      </c>
      <c r="B63" s="24" t="s">
        <v>887</v>
      </c>
      <c r="C63" s="25"/>
      <c r="D63" s="25" t="s">
        <v>938</v>
      </c>
      <c r="E63" s="26"/>
      <c r="F63" s="28"/>
      <c r="G63" s="28"/>
      <c r="H63" s="27" t="s">
        <v>904</v>
      </c>
      <c r="I63" s="28" t="s">
        <v>941</v>
      </c>
      <c r="J63" s="24" t="s">
        <v>147</v>
      </c>
      <c r="K63" s="24" t="s">
        <v>60</v>
      </c>
      <c r="L63" s="5" t="str">
        <f>VLOOKUP(J63,Process!B:B,1,0)</f>
        <v>MP13-484</v>
      </c>
      <c r="M63" t="s">
        <v>2577</v>
      </c>
    </row>
    <row r="64" spans="1:13">
      <c r="A64" s="24" t="s">
        <v>48</v>
      </c>
      <c r="B64" s="24" t="s">
        <v>887</v>
      </c>
      <c r="C64" s="25"/>
      <c r="D64" s="25" t="s">
        <v>938</v>
      </c>
      <c r="E64" s="26"/>
      <c r="F64" s="27"/>
      <c r="G64" s="27"/>
      <c r="H64" s="27" t="s">
        <v>894</v>
      </c>
      <c r="I64" s="28" t="s">
        <v>942</v>
      </c>
      <c r="J64" s="24" t="s">
        <v>150</v>
      </c>
      <c r="K64" s="24" t="s">
        <v>60</v>
      </c>
      <c r="L64" s="5" t="str">
        <f>VLOOKUP(J64,Process!B:B,1,0)</f>
        <v>MP13-485</v>
      </c>
      <c r="M64" t="s">
        <v>2577</v>
      </c>
    </row>
    <row r="65" spans="1:13">
      <c r="A65" s="24" t="s">
        <v>48</v>
      </c>
      <c r="B65" s="24" t="s">
        <v>887</v>
      </c>
      <c r="C65" s="25"/>
      <c r="D65" s="25" t="s">
        <v>898</v>
      </c>
      <c r="E65" s="26"/>
      <c r="F65" s="27"/>
      <c r="G65" s="27"/>
      <c r="H65" s="36" t="s">
        <v>943</v>
      </c>
      <c r="I65" s="37" t="s">
        <v>944</v>
      </c>
      <c r="J65" s="24" t="s">
        <v>140</v>
      </c>
      <c r="K65" s="24" t="s">
        <v>60</v>
      </c>
      <c r="L65" s="5" t="str">
        <f>VLOOKUP(J65,Process!B:B,1,0)</f>
        <v>MP13-3974</v>
      </c>
      <c r="M65" t="s">
        <v>2577</v>
      </c>
    </row>
    <row r="66" spans="1:13">
      <c r="A66" s="24" t="s">
        <v>945</v>
      </c>
      <c r="B66" s="24" t="s">
        <v>159</v>
      </c>
      <c r="C66" s="25"/>
      <c r="D66" s="25" t="s">
        <v>898</v>
      </c>
      <c r="E66" s="26" t="s">
        <v>946</v>
      </c>
      <c r="F66" s="27" t="s">
        <v>903</v>
      </c>
      <c r="G66" s="27" t="s">
        <v>155</v>
      </c>
      <c r="H66" s="27" t="s">
        <v>947</v>
      </c>
      <c r="I66" s="28" t="s">
        <v>948</v>
      </c>
      <c r="J66" s="24" t="s">
        <v>152</v>
      </c>
      <c r="K66" s="24" t="s">
        <v>41</v>
      </c>
      <c r="L66" s="5" t="str">
        <f>VLOOKUP(J66,Process!B:B,1,0)</f>
        <v>MP13-625</v>
      </c>
      <c r="M66" t="s">
        <v>2577</v>
      </c>
    </row>
    <row r="67" spans="1:13">
      <c r="A67" s="24" t="s">
        <v>945</v>
      </c>
      <c r="B67" s="24" t="s">
        <v>159</v>
      </c>
      <c r="C67" s="25"/>
      <c r="D67" s="25" t="s">
        <v>898</v>
      </c>
      <c r="E67" s="29"/>
      <c r="F67" s="27"/>
      <c r="G67" s="27"/>
      <c r="H67" s="27" t="s">
        <v>904</v>
      </c>
      <c r="I67" s="28" t="s">
        <v>949</v>
      </c>
      <c r="J67" s="24" t="s">
        <v>160</v>
      </c>
      <c r="K67" s="24" t="s">
        <v>41</v>
      </c>
      <c r="L67" s="5" t="str">
        <f>VLOOKUP(J67,Process!B:B,1,0)</f>
        <v>MP13-626</v>
      </c>
      <c r="M67" t="s">
        <v>2577</v>
      </c>
    </row>
    <row r="68" spans="1:13">
      <c r="A68" s="24" t="s">
        <v>945</v>
      </c>
      <c r="B68" s="24" t="s">
        <v>159</v>
      </c>
      <c r="C68" s="25"/>
      <c r="D68" s="25" t="s">
        <v>898</v>
      </c>
      <c r="E68" s="26"/>
      <c r="F68" s="27"/>
      <c r="G68" s="27"/>
      <c r="H68" s="27" t="s">
        <v>906</v>
      </c>
      <c r="I68" s="28" t="s">
        <v>950</v>
      </c>
      <c r="J68" s="24" t="s">
        <v>162</v>
      </c>
      <c r="K68" s="24" t="s">
        <v>41</v>
      </c>
      <c r="L68" s="5" t="str">
        <f>VLOOKUP(J68,Process!B:B,1,0)</f>
        <v>MP13-627</v>
      </c>
      <c r="M68" t="s">
        <v>2577</v>
      </c>
    </row>
    <row r="69" spans="1:13">
      <c r="A69" s="24" t="s">
        <v>945</v>
      </c>
      <c r="B69" s="24" t="s">
        <v>159</v>
      </c>
      <c r="C69" s="25"/>
      <c r="D69" s="25" t="s">
        <v>898</v>
      </c>
      <c r="E69" s="26"/>
      <c r="F69" s="27"/>
      <c r="G69" s="27"/>
      <c r="H69" s="27" t="s">
        <v>947</v>
      </c>
      <c r="I69" s="28" t="s">
        <v>948</v>
      </c>
      <c r="J69" s="24" t="s">
        <v>152</v>
      </c>
      <c r="K69" s="24" t="s">
        <v>60</v>
      </c>
      <c r="L69" s="5" t="str">
        <f>VLOOKUP(J69,Process!B:B,1,0)</f>
        <v>MP13-625</v>
      </c>
      <c r="M69" t="s">
        <v>2577</v>
      </c>
    </row>
    <row r="70" spans="1:13">
      <c r="A70" s="24" t="s">
        <v>945</v>
      </c>
      <c r="B70" s="24" t="s">
        <v>159</v>
      </c>
      <c r="C70" s="25"/>
      <c r="D70" s="25" t="s">
        <v>898</v>
      </c>
      <c r="E70" s="26"/>
      <c r="F70" s="27"/>
      <c r="G70" s="27"/>
      <c r="H70" s="27" t="s">
        <v>904</v>
      </c>
      <c r="I70" s="28" t="s">
        <v>949</v>
      </c>
      <c r="J70" s="24" t="s">
        <v>160</v>
      </c>
      <c r="K70" s="24" t="s">
        <v>60</v>
      </c>
      <c r="L70" s="5" t="str">
        <f>VLOOKUP(J70,Process!B:B,1,0)</f>
        <v>MP13-626</v>
      </c>
      <c r="M70" t="s">
        <v>2577</v>
      </c>
    </row>
    <row r="71" spans="1:13">
      <c r="A71" s="24" t="s">
        <v>945</v>
      </c>
      <c r="B71" s="24" t="s">
        <v>159</v>
      </c>
      <c r="C71" s="25"/>
      <c r="D71" s="25" t="s">
        <v>898</v>
      </c>
      <c r="E71" s="26"/>
      <c r="F71" s="27"/>
      <c r="G71" s="27"/>
      <c r="H71" s="27" t="s">
        <v>906</v>
      </c>
      <c r="I71" s="28" t="s">
        <v>950</v>
      </c>
      <c r="J71" s="24" t="s">
        <v>162</v>
      </c>
      <c r="K71" s="24" t="s">
        <v>60</v>
      </c>
      <c r="L71" s="5" t="str">
        <f>VLOOKUP(J71,Process!B:B,1,0)</f>
        <v>MP13-627</v>
      </c>
      <c r="M71" t="s">
        <v>2577</v>
      </c>
    </row>
    <row r="72" spans="1:13">
      <c r="A72" s="24" t="s">
        <v>945</v>
      </c>
      <c r="B72" s="24" t="s">
        <v>159</v>
      </c>
      <c r="C72" s="25"/>
      <c r="D72" s="25" t="s">
        <v>898</v>
      </c>
      <c r="E72" s="26" t="s">
        <v>946</v>
      </c>
      <c r="F72" s="27" t="s">
        <v>903</v>
      </c>
      <c r="G72" s="19" t="s">
        <v>155</v>
      </c>
      <c r="H72" s="27" t="s">
        <v>904</v>
      </c>
      <c r="I72" s="28" t="s">
        <v>949</v>
      </c>
      <c r="J72" s="24" t="s">
        <v>160</v>
      </c>
      <c r="K72" s="38" t="s">
        <v>951</v>
      </c>
      <c r="L72" s="5" t="str">
        <f>VLOOKUP(J72,Process!B:B,1,0)</f>
        <v>MP13-626</v>
      </c>
      <c r="M72" t="s">
        <v>2577</v>
      </c>
    </row>
    <row r="73" spans="1:13">
      <c r="A73" s="24" t="s">
        <v>945</v>
      </c>
      <c r="B73" s="24" t="s">
        <v>159</v>
      </c>
      <c r="C73" s="25"/>
      <c r="D73" s="25" t="s">
        <v>898</v>
      </c>
      <c r="E73" s="26"/>
      <c r="F73" s="27"/>
      <c r="G73" s="27"/>
      <c r="H73" s="27" t="s">
        <v>906</v>
      </c>
      <c r="I73" s="28" t="s">
        <v>950</v>
      </c>
      <c r="J73" s="24" t="s">
        <v>162</v>
      </c>
      <c r="K73" s="38" t="s">
        <v>951</v>
      </c>
      <c r="L73" s="5" t="str">
        <f>VLOOKUP(J73,Process!B:B,1,0)</f>
        <v>MP13-627</v>
      </c>
      <c r="M73" t="s">
        <v>2577</v>
      </c>
    </row>
    <row r="74" spans="1:13">
      <c r="A74" s="24" t="s">
        <v>945</v>
      </c>
      <c r="B74" s="24" t="s">
        <v>159</v>
      </c>
      <c r="C74" s="25"/>
      <c r="D74" s="39" t="s">
        <v>952</v>
      </c>
      <c r="E74" s="26" t="s">
        <v>946</v>
      </c>
      <c r="F74" s="27" t="s">
        <v>903</v>
      </c>
      <c r="G74" s="27" t="s">
        <v>953</v>
      </c>
      <c r="H74" s="27" t="s">
        <v>947</v>
      </c>
      <c r="I74" s="28" t="s">
        <v>948</v>
      </c>
      <c r="J74" s="24" t="s">
        <v>165</v>
      </c>
      <c r="K74" s="40" t="s">
        <v>41</v>
      </c>
      <c r="L74" s="5" t="str">
        <f>VLOOKUP(J74,Process!B:B,1,0)</f>
        <v>MP13-628</v>
      </c>
      <c r="M74" t="s">
        <v>2577</v>
      </c>
    </row>
    <row r="75" spans="1:13">
      <c r="A75" s="24" t="s">
        <v>945</v>
      </c>
      <c r="B75" s="24" t="s">
        <v>159</v>
      </c>
      <c r="C75" s="25"/>
      <c r="D75" s="25" t="s">
        <v>898</v>
      </c>
      <c r="E75" s="29"/>
      <c r="F75" s="27"/>
      <c r="G75" s="27"/>
      <c r="H75" s="27" t="s">
        <v>904</v>
      </c>
      <c r="I75" s="28" t="s">
        <v>949</v>
      </c>
      <c r="J75" s="24" t="s">
        <v>169</v>
      </c>
      <c r="K75" s="24" t="s">
        <v>41</v>
      </c>
      <c r="L75" s="5" t="str">
        <f>VLOOKUP(J75,Process!B:B,1,0)</f>
        <v>MP13-629</v>
      </c>
      <c r="M75" t="s">
        <v>2577</v>
      </c>
    </row>
    <row r="76" spans="1:13">
      <c r="A76" s="24" t="s">
        <v>945</v>
      </c>
      <c r="B76" s="24" t="s">
        <v>159</v>
      </c>
      <c r="C76" s="25"/>
      <c r="D76" s="25" t="s">
        <v>898</v>
      </c>
      <c r="E76" s="26"/>
      <c r="F76" s="27"/>
      <c r="G76" s="27"/>
      <c r="H76" s="27" t="s">
        <v>906</v>
      </c>
      <c r="I76" s="28" t="s">
        <v>950</v>
      </c>
      <c r="J76" s="24" t="s">
        <v>170</v>
      </c>
      <c r="K76" s="24" t="s">
        <v>41</v>
      </c>
      <c r="L76" s="5" t="str">
        <f>VLOOKUP(J76,Process!B:B,1,0)</f>
        <v>MP13-630</v>
      </c>
      <c r="M76" t="s">
        <v>2577</v>
      </c>
    </row>
    <row r="77" spans="1:13">
      <c r="A77" s="24" t="s">
        <v>945</v>
      </c>
      <c r="B77" s="24" t="s">
        <v>159</v>
      </c>
      <c r="C77" s="25"/>
      <c r="D77" s="39" t="s">
        <v>952</v>
      </c>
      <c r="E77" s="26" t="s">
        <v>946</v>
      </c>
      <c r="F77" s="27" t="s">
        <v>903</v>
      </c>
      <c r="G77" s="27" t="s">
        <v>953</v>
      </c>
      <c r="H77" s="27" t="s">
        <v>947</v>
      </c>
      <c r="I77" s="28" t="s">
        <v>948</v>
      </c>
      <c r="J77" s="24" t="s">
        <v>165</v>
      </c>
      <c r="K77" s="24" t="s">
        <v>60</v>
      </c>
      <c r="L77" s="5" t="str">
        <f>VLOOKUP(J77,Process!B:B,1,0)</f>
        <v>MP13-628</v>
      </c>
      <c r="M77" t="s">
        <v>2577</v>
      </c>
    </row>
    <row r="78" spans="1:13">
      <c r="A78" s="24" t="s">
        <v>945</v>
      </c>
      <c r="B78" s="24" t="s">
        <v>159</v>
      </c>
      <c r="C78" s="25"/>
      <c r="D78" s="25" t="s">
        <v>898</v>
      </c>
      <c r="E78" s="29"/>
      <c r="F78" s="27"/>
      <c r="G78" s="27"/>
      <c r="H78" s="27" t="s">
        <v>904</v>
      </c>
      <c r="I78" s="28" t="s">
        <v>949</v>
      </c>
      <c r="J78" s="24" t="s">
        <v>169</v>
      </c>
      <c r="K78" s="24" t="s">
        <v>60</v>
      </c>
      <c r="L78" s="5" t="str">
        <f>VLOOKUP(J78,Process!B:B,1,0)</f>
        <v>MP13-629</v>
      </c>
      <c r="M78" t="s">
        <v>2577</v>
      </c>
    </row>
    <row r="79" spans="1:13">
      <c r="A79" s="24" t="s">
        <v>945</v>
      </c>
      <c r="B79" s="24" t="s">
        <v>159</v>
      </c>
      <c r="C79" s="25"/>
      <c r="D79" s="25" t="s">
        <v>898</v>
      </c>
      <c r="E79" s="26"/>
      <c r="F79" s="27"/>
      <c r="G79" s="27"/>
      <c r="H79" s="27" t="s">
        <v>906</v>
      </c>
      <c r="I79" s="28" t="s">
        <v>950</v>
      </c>
      <c r="J79" s="24" t="s">
        <v>170</v>
      </c>
      <c r="K79" s="24" t="s">
        <v>60</v>
      </c>
      <c r="L79" s="5" t="str">
        <f>VLOOKUP(J79,Process!B:B,1,0)</f>
        <v>MP13-630</v>
      </c>
      <c r="M79" t="s">
        <v>2577</v>
      </c>
    </row>
    <row r="80" spans="1:13">
      <c r="A80" s="24" t="s">
        <v>945</v>
      </c>
      <c r="B80" s="24" t="s">
        <v>159</v>
      </c>
      <c r="C80" s="41"/>
      <c r="D80" s="25" t="s">
        <v>898</v>
      </c>
      <c r="E80" s="26" t="s">
        <v>946</v>
      </c>
      <c r="F80" s="27" t="s">
        <v>903</v>
      </c>
      <c r="G80" s="27" t="s">
        <v>175</v>
      </c>
      <c r="H80" s="27" t="s">
        <v>947</v>
      </c>
      <c r="I80" s="28" t="s">
        <v>948</v>
      </c>
      <c r="J80" s="24" t="s">
        <v>172</v>
      </c>
      <c r="K80" s="24" t="s">
        <v>41</v>
      </c>
      <c r="L80" s="5" t="str">
        <f>VLOOKUP(J80,Process!B:B,1,0)</f>
        <v>MP13-1237</v>
      </c>
      <c r="M80" t="s">
        <v>2577</v>
      </c>
    </row>
    <row r="81" spans="1:13">
      <c r="A81" s="24" t="s">
        <v>945</v>
      </c>
      <c r="B81" s="24" t="s">
        <v>159</v>
      </c>
      <c r="C81" s="41"/>
      <c r="D81" s="25" t="s">
        <v>898</v>
      </c>
      <c r="E81" s="29"/>
      <c r="F81" s="27"/>
      <c r="G81" s="27"/>
      <c r="H81" s="27" t="s">
        <v>904</v>
      </c>
      <c r="I81" s="28" t="s">
        <v>949</v>
      </c>
      <c r="J81" s="24" t="s">
        <v>177</v>
      </c>
      <c r="K81" s="24" t="s">
        <v>41</v>
      </c>
      <c r="L81" s="5" t="str">
        <f>VLOOKUP(J81,Process!B:B,1,0)</f>
        <v>MP13-1238</v>
      </c>
      <c r="M81" t="s">
        <v>2577</v>
      </c>
    </row>
    <row r="82" spans="1:13">
      <c r="A82" s="24" t="s">
        <v>945</v>
      </c>
      <c r="B82" s="24" t="s">
        <v>159</v>
      </c>
      <c r="C82" s="41"/>
      <c r="D82" s="25" t="s">
        <v>898</v>
      </c>
      <c r="E82" s="26"/>
      <c r="F82" s="27"/>
      <c r="G82" s="27"/>
      <c r="H82" s="27" t="s">
        <v>906</v>
      </c>
      <c r="I82" s="28" t="s">
        <v>950</v>
      </c>
      <c r="J82" s="24" t="s">
        <v>179</v>
      </c>
      <c r="K82" s="24" t="s">
        <v>41</v>
      </c>
      <c r="L82" s="5" t="str">
        <f>VLOOKUP(J82,Process!B:B,1,0)</f>
        <v>MP13-1239</v>
      </c>
      <c r="M82" t="s">
        <v>2577</v>
      </c>
    </row>
    <row r="83" spans="1:13">
      <c r="A83" s="24" t="s">
        <v>945</v>
      </c>
      <c r="B83" s="24" t="s">
        <v>159</v>
      </c>
      <c r="C83" s="41"/>
      <c r="D83" s="25" t="s">
        <v>898</v>
      </c>
      <c r="E83" s="26"/>
      <c r="F83" s="28"/>
      <c r="G83" s="28"/>
      <c r="H83" s="27" t="s">
        <v>947</v>
      </c>
      <c r="I83" s="28" t="s">
        <v>948</v>
      </c>
      <c r="J83" s="24" t="s">
        <v>172</v>
      </c>
      <c r="K83" s="24" t="s">
        <v>60</v>
      </c>
      <c r="L83" s="5" t="str">
        <f>VLOOKUP(J83,Process!B:B,1,0)</f>
        <v>MP13-1237</v>
      </c>
      <c r="M83" t="s">
        <v>2577</v>
      </c>
    </row>
    <row r="84" spans="1:13">
      <c r="A84" s="24" t="s">
        <v>945</v>
      </c>
      <c r="B84" s="24" t="s">
        <v>159</v>
      </c>
      <c r="C84" s="41"/>
      <c r="D84" s="25" t="s">
        <v>898</v>
      </c>
      <c r="E84" s="26"/>
      <c r="F84" s="27"/>
      <c r="G84" s="27"/>
      <c r="H84" s="27" t="s">
        <v>904</v>
      </c>
      <c r="I84" s="28" t="s">
        <v>949</v>
      </c>
      <c r="J84" s="24" t="s">
        <v>177</v>
      </c>
      <c r="K84" s="24" t="s">
        <v>60</v>
      </c>
      <c r="L84" s="5" t="str">
        <f>VLOOKUP(J84,Process!B:B,1,0)</f>
        <v>MP13-1238</v>
      </c>
      <c r="M84" t="s">
        <v>2577</v>
      </c>
    </row>
    <row r="85" spans="1:13">
      <c r="A85" s="24" t="s">
        <v>945</v>
      </c>
      <c r="B85" s="24" t="s">
        <v>159</v>
      </c>
      <c r="C85" s="41"/>
      <c r="D85" s="25" t="s">
        <v>898</v>
      </c>
      <c r="E85" s="26"/>
      <c r="F85" s="27"/>
      <c r="G85" s="27"/>
      <c r="H85" s="27" t="s">
        <v>906</v>
      </c>
      <c r="I85" s="28" t="s">
        <v>950</v>
      </c>
      <c r="J85" s="24" t="s">
        <v>179</v>
      </c>
      <c r="K85" s="24" t="s">
        <v>60</v>
      </c>
      <c r="L85" s="5" t="str">
        <f>VLOOKUP(J85,Process!B:B,1,0)</f>
        <v>MP13-1239</v>
      </c>
      <c r="M85" t="s">
        <v>2577</v>
      </c>
    </row>
    <row r="86" spans="1:13">
      <c r="A86" s="24" t="s">
        <v>945</v>
      </c>
      <c r="B86" s="24" t="s">
        <v>159</v>
      </c>
      <c r="C86" s="25"/>
      <c r="D86" s="39" t="s">
        <v>952</v>
      </c>
      <c r="E86" s="26" t="s">
        <v>946</v>
      </c>
      <c r="F86" s="27" t="s">
        <v>903</v>
      </c>
      <c r="G86" s="27" t="s">
        <v>184</v>
      </c>
      <c r="H86" s="27" t="s">
        <v>947</v>
      </c>
      <c r="I86" s="28" t="s">
        <v>948</v>
      </c>
      <c r="J86" s="24" t="s">
        <v>182</v>
      </c>
      <c r="K86" s="40" t="s">
        <v>41</v>
      </c>
      <c r="L86" s="5" t="str">
        <f>VLOOKUP(J86,Process!B:B,1,0)</f>
        <v>MP13-6115</v>
      </c>
      <c r="M86" t="s">
        <v>2577</v>
      </c>
    </row>
    <row r="87" spans="1:13">
      <c r="A87" s="24" t="s">
        <v>945</v>
      </c>
      <c r="B87" s="24" t="s">
        <v>159</v>
      </c>
      <c r="C87" s="25"/>
      <c r="D87" s="25" t="s">
        <v>898</v>
      </c>
      <c r="E87" s="29"/>
      <c r="F87" s="27"/>
      <c r="G87" s="27"/>
      <c r="H87" s="27" t="s">
        <v>904</v>
      </c>
      <c r="I87" s="28" t="s">
        <v>949</v>
      </c>
      <c r="J87" s="24" t="s">
        <v>187</v>
      </c>
      <c r="K87" s="24" t="s">
        <v>41</v>
      </c>
      <c r="L87" s="5" t="str">
        <f>VLOOKUP(J87,Process!B:B,1,0)</f>
        <v>MP13-6116</v>
      </c>
      <c r="M87" t="s">
        <v>2577</v>
      </c>
    </row>
    <row r="88" spans="1:13">
      <c r="A88" s="24" t="s">
        <v>945</v>
      </c>
      <c r="B88" s="24" t="s">
        <v>159</v>
      </c>
      <c r="C88" s="25"/>
      <c r="D88" s="25" t="s">
        <v>898</v>
      </c>
      <c r="E88" s="26"/>
      <c r="F88" s="27"/>
      <c r="G88" s="27"/>
      <c r="H88" s="27" t="s">
        <v>906</v>
      </c>
      <c r="I88" s="28" t="s">
        <v>950</v>
      </c>
      <c r="J88" s="24" t="s">
        <v>189</v>
      </c>
      <c r="K88" s="24" t="s">
        <v>41</v>
      </c>
      <c r="L88" s="5" t="str">
        <f>VLOOKUP(J88,Process!B:B,1,0)</f>
        <v>MP13-6117</v>
      </c>
      <c r="M88" t="s">
        <v>2577</v>
      </c>
    </row>
    <row r="89" spans="1:13">
      <c r="A89" s="24" t="s">
        <v>945</v>
      </c>
      <c r="B89" s="24" t="s">
        <v>159</v>
      </c>
      <c r="C89" s="25"/>
      <c r="D89" s="39" t="s">
        <v>952</v>
      </c>
      <c r="E89" s="26" t="s">
        <v>946</v>
      </c>
      <c r="F89" s="27" t="s">
        <v>903</v>
      </c>
      <c r="G89" s="27" t="s">
        <v>184</v>
      </c>
      <c r="H89" s="27" t="s">
        <v>947</v>
      </c>
      <c r="I89" s="28" t="s">
        <v>948</v>
      </c>
      <c r="J89" s="24" t="s">
        <v>182</v>
      </c>
      <c r="K89" s="24" t="s">
        <v>60</v>
      </c>
      <c r="L89" s="5" t="str">
        <f>VLOOKUP(J89,Process!B:B,1,0)</f>
        <v>MP13-6115</v>
      </c>
      <c r="M89" t="s">
        <v>2577</v>
      </c>
    </row>
    <row r="90" spans="1:13">
      <c r="A90" s="24" t="s">
        <v>945</v>
      </c>
      <c r="B90" s="24" t="s">
        <v>159</v>
      </c>
      <c r="C90" s="25"/>
      <c r="D90" s="25" t="s">
        <v>898</v>
      </c>
      <c r="E90" s="29"/>
      <c r="F90" s="27"/>
      <c r="G90" s="27"/>
      <c r="H90" s="27" t="s">
        <v>904</v>
      </c>
      <c r="I90" s="28" t="s">
        <v>949</v>
      </c>
      <c r="J90" s="24" t="s">
        <v>187</v>
      </c>
      <c r="K90" s="24" t="s">
        <v>60</v>
      </c>
      <c r="L90" s="5" t="str">
        <f>VLOOKUP(J90,Process!B:B,1,0)</f>
        <v>MP13-6116</v>
      </c>
      <c r="M90" t="s">
        <v>2577</v>
      </c>
    </row>
    <row r="91" spans="1:13">
      <c r="A91" s="24" t="s">
        <v>945</v>
      </c>
      <c r="B91" s="24" t="s">
        <v>159</v>
      </c>
      <c r="C91" s="25"/>
      <c r="D91" s="25" t="s">
        <v>898</v>
      </c>
      <c r="E91" s="26"/>
      <c r="F91" s="27"/>
      <c r="G91" s="27"/>
      <c r="H91" s="27" t="s">
        <v>906</v>
      </c>
      <c r="I91" s="28" t="s">
        <v>950</v>
      </c>
      <c r="J91" s="24" t="s">
        <v>189</v>
      </c>
      <c r="K91" s="24" t="s">
        <v>60</v>
      </c>
      <c r="L91" s="5" t="str">
        <f>VLOOKUP(J91,Process!B:B,1,0)</f>
        <v>MP13-6117</v>
      </c>
      <c r="M91" t="s">
        <v>2577</v>
      </c>
    </row>
    <row r="92" spans="1:13">
      <c r="A92" s="24" t="s">
        <v>945</v>
      </c>
      <c r="B92" s="24" t="s">
        <v>159</v>
      </c>
      <c r="C92" s="25"/>
      <c r="D92" s="39" t="s">
        <v>952</v>
      </c>
      <c r="E92" s="26" t="s">
        <v>946</v>
      </c>
      <c r="F92" s="27" t="s">
        <v>903</v>
      </c>
      <c r="G92" s="27" t="s">
        <v>194</v>
      </c>
      <c r="H92" s="27" t="s">
        <v>947</v>
      </c>
      <c r="I92" s="28" t="s">
        <v>948</v>
      </c>
      <c r="J92" s="24" t="s">
        <v>192</v>
      </c>
      <c r="K92" s="40" t="s">
        <v>41</v>
      </c>
      <c r="L92" s="5" t="str">
        <f>VLOOKUP(J92,Process!B:B,1,0)</f>
        <v>MP13-6132</v>
      </c>
      <c r="M92" t="s">
        <v>2577</v>
      </c>
    </row>
    <row r="93" spans="1:13">
      <c r="A93" s="24" t="s">
        <v>945</v>
      </c>
      <c r="B93" s="24" t="s">
        <v>159</v>
      </c>
      <c r="C93" s="25"/>
      <c r="D93" s="25" t="s">
        <v>898</v>
      </c>
      <c r="E93" s="29"/>
      <c r="F93" s="27"/>
      <c r="G93" s="27"/>
      <c r="H93" s="27" t="s">
        <v>904</v>
      </c>
      <c r="I93" s="28" t="s">
        <v>949</v>
      </c>
      <c r="J93" s="24" t="s">
        <v>196</v>
      </c>
      <c r="K93" s="24" t="s">
        <v>41</v>
      </c>
      <c r="L93" s="5" t="str">
        <f>VLOOKUP(J93,Process!B:B,1,0)</f>
        <v>MP13-6133</v>
      </c>
      <c r="M93" t="s">
        <v>2577</v>
      </c>
    </row>
    <row r="94" spans="1:13">
      <c r="A94" s="24" t="s">
        <v>945</v>
      </c>
      <c r="B94" s="24" t="s">
        <v>159</v>
      </c>
      <c r="C94" s="25"/>
      <c r="D94" s="25" t="s">
        <v>898</v>
      </c>
      <c r="E94" s="26"/>
      <c r="F94" s="27"/>
      <c r="G94" s="27"/>
      <c r="H94" s="27" t="s">
        <v>906</v>
      </c>
      <c r="I94" s="28" t="s">
        <v>950</v>
      </c>
      <c r="J94" s="24" t="s">
        <v>198</v>
      </c>
      <c r="K94" s="24" t="s">
        <v>41</v>
      </c>
      <c r="L94" s="5" t="str">
        <f>VLOOKUP(J94,Process!B:B,1,0)</f>
        <v>MP13-6134</v>
      </c>
      <c r="M94" t="s">
        <v>2577</v>
      </c>
    </row>
    <row r="95" spans="1:13">
      <c r="A95" s="24" t="s">
        <v>945</v>
      </c>
      <c r="B95" s="24" t="s">
        <v>159</v>
      </c>
      <c r="C95" s="25"/>
      <c r="D95" s="39" t="s">
        <v>952</v>
      </c>
      <c r="E95" s="26" t="s">
        <v>946</v>
      </c>
      <c r="F95" s="27" t="s">
        <v>903</v>
      </c>
      <c r="G95" s="27" t="s">
        <v>194</v>
      </c>
      <c r="H95" s="27" t="s">
        <v>947</v>
      </c>
      <c r="I95" s="28" t="s">
        <v>948</v>
      </c>
      <c r="J95" s="24" t="s">
        <v>192</v>
      </c>
      <c r="K95" s="24" t="s">
        <v>60</v>
      </c>
      <c r="L95" s="5" t="str">
        <f>VLOOKUP(J95,Process!B:B,1,0)</f>
        <v>MP13-6132</v>
      </c>
      <c r="M95" t="s">
        <v>2577</v>
      </c>
    </row>
    <row r="96" spans="1:13">
      <c r="A96" s="24" t="s">
        <v>945</v>
      </c>
      <c r="B96" s="24" t="s">
        <v>159</v>
      </c>
      <c r="C96" s="25"/>
      <c r="D96" s="25" t="s">
        <v>898</v>
      </c>
      <c r="E96" s="29"/>
      <c r="F96" s="27"/>
      <c r="G96" s="27"/>
      <c r="H96" s="27" t="s">
        <v>904</v>
      </c>
      <c r="I96" s="28" t="s">
        <v>949</v>
      </c>
      <c r="J96" s="24" t="s">
        <v>196</v>
      </c>
      <c r="K96" s="24" t="s">
        <v>60</v>
      </c>
      <c r="L96" s="5" t="str">
        <f>VLOOKUP(J96,Process!B:B,1,0)</f>
        <v>MP13-6133</v>
      </c>
      <c r="M96" t="s">
        <v>2577</v>
      </c>
    </row>
    <row r="97" spans="1:13">
      <c r="A97" s="24" t="s">
        <v>945</v>
      </c>
      <c r="B97" s="24" t="s">
        <v>159</v>
      </c>
      <c r="C97" s="25"/>
      <c r="D97" s="25" t="s">
        <v>898</v>
      </c>
      <c r="E97" s="26"/>
      <c r="F97" s="27"/>
      <c r="G97" s="27"/>
      <c r="H97" s="27" t="s">
        <v>906</v>
      </c>
      <c r="I97" s="28" t="s">
        <v>950</v>
      </c>
      <c r="J97" s="24" t="s">
        <v>198</v>
      </c>
      <c r="K97" s="24" t="s">
        <v>60</v>
      </c>
      <c r="L97" s="5" t="str">
        <f>VLOOKUP(J97,Process!B:B,1,0)</f>
        <v>MP13-6134</v>
      </c>
      <c r="M97" t="s">
        <v>2577</v>
      </c>
    </row>
    <row r="98" spans="1:13">
      <c r="A98" s="24" t="s">
        <v>945</v>
      </c>
      <c r="B98" s="24" t="s">
        <v>159</v>
      </c>
      <c r="C98" s="25"/>
      <c r="D98" s="25" t="s">
        <v>898</v>
      </c>
      <c r="E98" s="26" t="s">
        <v>946</v>
      </c>
      <c r="F98" s="27" t="s">
        <v>903</v>
      </c>
      <c r="G98" s="27" t="s">
        <v>203</v>
      </c>
      <c r="H98" s="27" t="s">
        <v>947</v>
      </c>
      <c r="I98" s="28" t="s">
        <v>954</v>
      </c>
      <c r="J98" s="24" t="s">
        <v>201</v>
      </c>
      <c r="K98" s="40" t="s">
        <v>41</v>
      </c>
      <c r="L98" s="5" t="str">
        <f>VLOOKUP(J98,Process!B:B,1,0)</f>
        <v>MP13-3457</v>
      </c>
      <c r="M98" t="s">
        <v>2577</v>
      </c>
    </row>
    <row r="99" spans="1:13">
      <c r="A99" s="24" t="s">
        <v>945</v>
      </c>
      <c r="B99" s="24" t="s">
        <v>159</v>
      </c>
      <c r="C99" s="25"/>
      <c r="D99" s="25" t="s">
        <v>898</v>
      </c>
      <c r="E99" s="29"/>
      <c r="F99" s="27"/>
      <c r="G99" s="27"/>
      <c r="H99" s="27" t="s">
        <v>904</v>
      </c>
      <c r="I99" s="28" t="s">
        <v>955</v>
      </c>
      <c r="J99" s="24" t="s">
        <v>205</v>
      </c>
      <c r="K99" s="24" t="s">
        <v>41</v>
      </c>
      <c r="L99" s="5" t="str">
        <f>VLOOKUP(J99,Process!B:B,1,0)</f>
        <v>MP13-3458</v>
      </c>
      <c r="M99" t="s">
        <v>2577</v>
      </c>
    </row>
    <row r="100" spans="1:13">
      <c r="A100" s="24" t="s">
        <v>945</v>
      </c>
      <c r="B100" s="24" t="s">
        <v>159</v>
      </c>
      <c r="C100" s="25"/>
      <c r="D100" s="25" t="s">
        <v>898</v>
      </c>
      <c r="E100" s="29"/>
      <c r="F100" s="27"/>
      <c r="G100" s="27"/>
      <c r="H100" s="27" t="s">
        <v>906</v>
      </c>
      <c r="I100" s="28" t="s">
        <v>956</v>
      </c>
      <c r="J100" s="24" t="s">
        <v>206</v>
      </c>
      <c r="K100" s="24" t="s">
        <v>41</v>
      </c>
      <c r="L100" s="5" t="str">
        <f>VLOOKUP(J100,Process!B:B,1,0)</f>
        <v>MP13-3459</v>
      </c>
      <c r="M100" t="s">
        <v>2577</v>
      </c>
    </row>
    <row r="101" spans="1:13">
      <c r="A101" s="24" t="s">
        <v>945</v>
      </c>
      <c r="B101" s="24" t="s">
        <v>159</v>
      </c>
      <c r="C101" s="25"/>
      <c r="D101" s="25" t="s">
        <v>898</v>
      </c>
      <c r="E101" s="26" t="s">
        <v>946</v>
      </c>
      <c r="F101" s="27" t="s">
        <v>903</v>
      </c>
      <c r="G101" s="27" t="s">
        <v>203</v>
      </c>
      <c r="H101" s="27" t="s">
        <v>947</v>
      </c>
      <c r="I101" s="28" t="s">
        <v>954</v>
      </c>
      <c r="J101" s="24" t="s">
        <v>201</v>
      </c>
      <c r="K101" s="24" t="s">
        <v>60</v>
      </c>
      <c r="L101" s="5" t="str">
        <f>VLOOKUP(J101,Process!B:B,1,0)</f>
        <v>MP13-3457</v>
      </c>
      <c r="M101" t="s">
        <v>2577</v>
      </c>
    </row>
    <row r="102" spans="1:13">
      <c r="A102" s="24" t="s">
        <v>945</v>
      </c>
      <c r="B102" s="24" t="s">
        <v>159</v>
      </c>
      <c r="C102" s="25"/>
      <c r="D102" s="25" t="s">
        <v>898</v>
      </c>
      <c r="E102" s="29"/>
      <c r="F102" s="27"/>
      <c r="G102" s="27"/>
      <c r="H102" s="27" t="s">
        <v>904</v>
      </c>
      <c r="I102" s="28" t="s">
        <v>955</v>
      </c>
      <c r="J102" s="24" t="s">
        <v>205</v>
      </c>
      <c r="K102" s="24" t="s">
        <v>60</v>
      </c>
      <c r="L102" s="5" t="str">
        <f>VLOOKUP(J102,Process!B:B,1,0)</f>
        <v>MP13-3458</v>
      </c>
      <c r="M102" t="s">
        <v>2577</v>
      </c>
    </row>
    <row r="103" spans="1:13">
      <c r="A103" s="24" t="s">
        <v>945</v>
      </c>
      <c r="B103" s="24" t="s">
        <v>159</v>
      </c>
      <c r="C103" s="25"/>
      <c r="D103" s="25" t="s">
        <v>898</v>
      </c>
      <c r="E103" s="26"/>
      <c r="F103" s="27"/>
      <c r="G103" s="27"/>
      <c r="H103" s="27" t="s">
        <v>906</v>
      </c>
      <c r="I103" s="28" t="s">
        <v>956</v>
      </c>
      <c r="J103" s="24" t="s">
        <v>206</v>
      </c>
      <c r="K103" s="24" t="s">
        <v>60</v>
      </c>
      <c r="L103" s="5" t="str">
        <f>VLOOKUP(J103,Process!B:B,1,0)</f>
        <v>MP13-3459</v>
      </c>
      <c r="M103" t="s">
        <v>2577</v>
      </c>
    </row>
    <row r="104" spans="1:13">
      <c r="A104" s="24" t="s">
        <v>957</v>
      </c>
      <c r="B104" s="24" t="s">
        <v>1528</v>
      </c>
      <c r="C104" s="25"/>
      <c r="D104" s="25" t="s">
        <v>898</v>
      </c>
      <c r="E104" s="26" t="s">
        <v>959</v>
      </c>
      <c r="F104" s="27" t="s">
        <v>916</v>
      </c>
      <c r="G104" s="27" t="s">
        <v>400</v>
      </c>
      <c r="H104" s="27" t="s">
        <v>892</v>
      </c>
      <c r="I104" s="28" t="s">
        <v>917</v>
      </c>
      <c r="J104" s="24" t="s">
        <v>960</v>
      </c>
      <c r="K104" s="31" t="s">
        <v>60</v>
      </c>
      <c r="L104" s="5" t="str">
        <f>VLOOKUP(J104,Process!B:B,1,0)</f>
        <v>MP10-513</v>
      </c>
      <c r="M104" t="s">
        <v>2577</v>
      </c>
    </row>
    <row r="105" spans="1:13">
      <c r="A105" s="24" t="s">
        <v>957</v>
      </c>
      <c r="B105" s="24" t="s">
        <v>1528</v>
      </c>
      <c r="C105" s="25"/>
      <c r="D105" s="25" t="s">
        <v>898</v>
      </c>
      <c r="E105" s="26"/>
      <c r="F105" s="27"/>
      <c r="G105" s="27"/>
      <c r="H105" s="27" t="s">
        <v>894</v>
      </c>
      <c r="I105" s="28" t="s">
        <v>918</v>
      </c>
      <c r="J105" s="24" t="s">
        <v>961</v>
      </c>
      <c r="K105" s="31" t="s">
        <v>60</v>
      </c>
      <c r="L105" s="5" t="str">
        <f>VLOOKUP(J105,Process!B:B,1,0)</f>
        <v>MP10-514</v>
      </c>
      <c r="M105" t="s">
        <v>2577</v>
      </c>
    </row>
    <row r="106" spans="1:13">
      <c r="A106" s="24" t="s">
        <v>957</v>
      </c>
      <c r="B106" s="24" t="s">
        <v>1528</v>
      </c>
      <c r="C106" s="25"/>
      <c r="D106" s="25" t="s">
        <v>898</v>
      </c>
      <c r="E106" s="26"/>
      <c r="F106" s="27"/>
      <c r="G106" s="27"/>
      <c r="H106" s="27" t="s">
        <v>896</v>
      </c>
      <c r="I106" s="28" t="s">
        <v>919</v>
      </c>
      <c r="J106" s="24" t="s">
        <v>962</v>
      </c>
      <c r="K106" s="31" t="s">
        <v>60</v>
      </c>
      <c r="L106" s="5" t="str">
        <f>VLOOKUP(J106,Process!B:B,1,0)</f>
        <v>MP10-515</v>
      </c>
      <c r="M106" t="s">
        <v>2577</v>
      </c>
    </row>
    <row r="107" spans="1:13">
      <c r="A107" s="24" t="s">
        <v>957</v>
      </c>
      <c r="B107" s="24" t="s">
        <v>1528</v>
      </c>
      <c r="C107" s="25"/>
      <c r="D107" s="25" t="s">
        <v>898</v>
      </c>
      <c r="E107" s="26" t="s">
        <v>959</v>
      </c>
      <c r="F107" s="27" t="s">
        <v>916</v>
      </c>
      <c r="G107" s="19" t="s">
        <v>453</v>
      </c>
      <c r="H107" s="27" t="s">
        <v>892</v>
      </c>
      <c r="I107" s="28" t="s">
        <v>917</v>
      </c>
      <c r="J107" s="24" t="s">
        <v>963</v>
      </c>
      <c r="K107" s="31" t="s">
        <v>60</v>
      </c>
      <c r="L107" s="5" t="str">
        <f>VLOOKUP(J107,Process!B:B,1,0)</f>
        <v>MP10-4029</v>
      </c>
      <c r="M107" t="s">
        <v>2577</v>
      </c>
    </row>
    <row r="108" spans="1:13">
      <c r="A108" s="24" t="s">
        <v>957</v>
      </c>
      <c r="B108" s="24" t="s">
        <v>1528</v>
      </c>
      <c r="C108" s="25"/>
      <c r="D108" s="25" t="s">
        <v>898</v>
      </c>
      <c r="E108" s="32"/>
      <c r="F108" s="27"/>
      <c r="G108" s="27"/>
      <c r="H108" s="27" t="s">
        <v>894</v>
      </c>
      <c r="I108" s="28" t="s">
        <v>918</v>
      </c>
      <c r="J108" s="24" t="s">
        <v>964</v>
      </c>
      <c r="K108" s="31" t="s">
        <v>60</v>
      </c>
      <c r="L108" s="5" t="str">
        <f>VLOOKUP(J108,Process!B:B,1,0)</f>
        <v>MP10-4030</v>
      </c>
      <c r="M108" t="s">
        <v>2577</v>
      </c>
    </row>
    <row r="109" spans="1:13">
      <c r="A109" s="24" t="s">
        <v>957</v>
      </c>
      <c r="B109" s="24" t="s">
        <v>1528</v>
      </c>
      <c r="C109" s="25"/>
      <c r="D109" s="25" t="s">
        <v>898</v>
      </c>
      <c r="E109" s="26"/>
      <c r="F109" s="27"/>
      <c r="G109" s="27"/>
      <c r="H109" s="27" t="s">
        <v>896</v>
      </c>
      <c r="I109" s="28" t="s">
        <v>919</v>
      </c>
      <c r="J109" s="24" t="s">
        <v>965</v>
      </c>
      <c r="K109" s="31" t="s">
        <v>60</v>
      </c>
      <c r="L109" s="5" t="str">
        <f>VLOOKUP(J109,Process!B:B,1,0)</f>
        <v>MP10-4031</v>
      </c>
      <c r="M109" t="s">
        <v>2577</v>
      </c>
    </row>
    <row r="110" spans="1:13">
      <c r="A110" s="24" t="s">
        <v>957</v>
      </c>
      <c r="B110" s="24" t="s">
        <v>1528</v>
      </c>
      <c r="C110" s="25"/>
      <c r="D110" s="25" t="s">
        <v>898</v>
      </c>
      <c r="E110" s="26" t="s">
        <v>959</v>
      </c>
      <c r="F110" s="27" t="s">
        <v>916</v>
      </c>
      <c r="G110" s="19" t="s">
        <v>453</v>
      </c>
      <c r="H110" s="27" t="s">
        <v>892</v>
      </c>
      <c r="I110" s="28" t="s">
        <v>917</v>
      </c>
      <c r="J110" s="24" t="s">
        <v>963</v>
      </c>
      <c r="K110" s="38" t="s">
        <v>951</v>
      </c>
      <c r="L110" s="5" t="str">
        <f>VLOOKUP(J110,Process!B:B,1,0)</f>
        <v>MP10-4029</v>
      </c>
      <c r="M110" t="s">
        <v>2577</v>
      </c>
    </row>
    <row r="111" spans="1:13">
      <c r="A111" s="24" t="s">
        <v>957</v>
      </c>
      <c r="B111" s="24" t="s">
        <v>1528</v>
      </c>
      <c r="C111" s="25"/>
      <c r="D111" s="25" t="s">
        <v>898</v>
      </c>
      <c r="E111" s="26"/>
      <c r="F111" s="27"/>
      <c r="G111" s="27"/>
      <c r="H111" s="27" t="s">
        <v>894</v>
      </c>
      <c r="I111" s="28" t="s">
        <v>918</v>
      </c>
      <c r="J111" s="24" t="s">
        <v>964</v>
      </c>
      <c r="K111" s="38" t="s">
        <v>951</v>
      </c>
      <c r="L111" s="5" t="str">
        <f>VLOOKUP(J111,Process!B:B,1,0)</f>
        <v>MP10-4030</v>
      </c>
      <c r="M111" t="s">
        <v>2577</v>
      </c>
    </row>
    <row r="112" spans="1:13">
      <c r="A112" s="24" t="s">
        <v>957</v>
      </c>
      <c r="B112" s="24" t="s">
        <v>1528</v>
      </c>
      <c r="C112" s="25"/>
      <c r="D112" s="25" t="s">
        <v>898</v>
      </c>
      <c r="E112" s="42"/>
      <c r="F112" s="27"/>
      <c r="G112" s="27"/>
      <c r="H112" s="27" t="s">
        <v>896</v>
      </c>
      <c r="I112" s="28" t="s">
        <v>919</v>
      </c>
      <c r="J112" s="24" t="s">
        <v>965</v>
      </c>
      <c r="K112" s="38" t="s">
        <v>951</v>
      </c>
      <c r="L112" s="5" t="str">
        <f>VLOOKUP(J112,Process!B:B,1,0)</f>
        <v>MP10-4031</v>
      </c>
      <c r="M112" t="s">
        <v>2577</v>
      </c>
    </row>
    <row r="113" spans="1:13">
      <c r="A113" s="24" t="s">
        <v>966</v>
      </c>
      <c r="B113" s="24" t="s">
        <v>221</v>
      </c>
      <c r="C113" s="25"/>
      <c r="D113" s="25" t="s">
        <v>898</v>
      </c>
      <c r="E113" s="33" t="s">
        <v>967</v>
      </c>
      <c r="F113" s="19" t="s">
        <v>909</v>
      </c>
      <c r="G113" s="19" t="s">
        <v>37</v>
      </c>
      <c r="H113" s="19" t="s">
        <v>892</v>
      </c>
      <c r="I113" s="22" t="s">
        <v>968</v>
      </c>
      <c r="J113" s="24" t="s">
        <v>969</v>
      </c>
      <c r="K113" s="24" t="s">
        <v>60</v>
      </c>
      <c r="L113" s="5" t="str">
        <f>VLOOKUP(J113,Process!B:B,1,0)</f>
        <v>MP10-001</v>
      </c>
      <c r="M113" t="s">
        <v>2577</v>
      </c>
    </row>
    <row r="114" spans="1:13">
      <c r="A114" s="24" t="s">
        <v>966</v>
      </c>
      <c r="B114" s="24" t="s">
        <v>221</v>
      </c>
      <c r="C114" s="25"/>
      <c r="D114" s="25" t="s">
        <v>898</v>
      </c>
      <c r="E114" s="33"/>
      <c r="F114" s="19"/>
      <c r="G114" s="19"/>
      <c r="H114" s="19" t="s">
        <v>894</v>
      </c>
      <c r="I114" s="22" t="s">
        <v>968</v>
      </c>
      <c r="J114" s="24" t="s">
        <v>970</v>
      </c>
      <c r="K114" s="24" t="s">
        <v>60</v>
      </c>
      <c r="L114" s="5" t="str">
        <f>VLOOKUP(J114,Process!B:B,1,0)</f>
        <v>MP10-002</v>
      </c>
      <c r="M114" t="s">
        <v>2577</v>
      </c>
    </row>
    <row r="115" spans="1:13">
      <c r="A115" s="24" t="s">
        <v>966</v>
      </c>
      <c r="B115" s="24" t="s">
        <v>221</v>
      </c>
      <c r="C115" s="25"/>
      <c r="D115" s="25" t="s">
        <v>898</v>
      </c>
      <c r="E115" s="33"/>
      <c r="F115" s="19"/>
      <c r="G115" s="19"/>
      <c r="H115" s="19" t="s">
        <v>896</v>
      </c>
      <c r="I115" s="22" t="s">
        <v>968</v>
      </c>
      <c r="J115" s="24" t="s">
        <v>971</v>
      </c>
      <c r="K115" s="24" t="s">
        <v>60</v>
      </c>
      <c r="L115" s="5" t="str">
        <f>VLOOKUP(J115,Process!B:B,1,0)</f>
        <v>MP10-003</v>
      </c>
      <c r="M115" t="s">
        <v>2577</v>
      </c>
    </row>
    <row r="116" spans="1:13">
      <c r="A116" s="24" t="s">
        <v>966</v>
      </c>
      <c r="B116" s="24" t="s">
        <v>221</v>
      </c>
      <c r="C116" s="25"/>
      <c r="D116" s="25" t="s">
        <v>898</v>
      </c>
      <c r="E116" s="43" t="s">
        <v>972</v>
      </c>
      <c r="F116" s="19" t="s">
        <v>909</v>
      </c>
      <c r="G116" s="19" t="s">
        <v>487</v>
      </c>
      <c r="H116" s="19" t="s">
        <v>973</v>
      </c>
      <c r="I116" s="22" t="s">
        <v>974</v>
      </c>
      <c r="J116" s="24" t="s">
        <v>975</v>
      </c>
      <c r="K116" s="24" t="s">
        <v>60</v>
      </c>
      <c r="L116" s="5" t="str">
        <f>VLOOKUP(J116,Process!B:B,1,0)</f>
        <v>MP10-190</v>
      </c>
      <c r="M116" t="s">
        <v>2577</v>
      </c>
    </row>
    <row r="117" spans="1:13">
      <c r="A117" s="24" t="s">
        <v>966</v>
      </c>
      <c r="B117" s="24" t="s">
        <v>221</v>
      </c>
      <c r="C117" s="25"/>
      <c r="D117" s="25" t="s">
        <v>898</v>
      </c>
      <c r="E117" s="33"/>
      <c r="F117" s="19"/>
      <c r="G117" s="22"/>
      <c r="H117" s="19" t="s">
        <v>892</v>
      </c>
      <c r="I117" s="22" t="s">
        <v>976</v>
      </c>
      <c r="J117" s="24" t="s">
        <v>977</v>
      </c>
      <c r="K117" s="24" t="s">
        <v>60</v>
      </c>
      <c r="L117" s="5" t="str">
        <f>VLOOKUP(J117,Process!B:B,1,0)</f>
        <v>MP10-069</v>
      </c>
      <c r="M117" t="s">
        <v>2577</v>
      </c>
    </row>
    <row r="118" spans="1:13">
      <c r="A118" s="24" t="s">
        <v>966</v>
      </c>
      <c r="B118" s="24" t="s">
        <v>221</v>
      </c>
      <c r="C118" s="25"/>
      <c r="D118" s="25" t="s">
        <v>898</v>
      </c>
      <c r="E118" s="33"/>
      <c r="F118" s="19"/>
      <c r="G118" s="19"/>
      <c r="H118" s="19" t="s">
        <v>894</v>
      </c>
      <c r="I118" s="22" t="s">
        <v>976</v>
      </c>
      <c r="J118" s="24" t="s">
        <v>978</v>
      </c>
      <c r="K118" s="24" t="s">
        <v>60</v>
      </c>
      <c r="L118" s="5" t="str">
        <f>VLOOKUP(J118,Process!B:B,1,0)</f>
        <v>MP10-070</v>
      </c>
      <c r="M118" t="s">
        <v>2577</v>
      </c>
    </row>
    <row r="119" spans="1:13">
      <c r="A119" s="24" t="s">
        <v>966</v>
      </c>
      <c r="B119" s="24" t="s">
        <v>221</v>
      </c>
      <c r="C119" s="25"/>
      <c r="D119" s="25" t="s">
        <v>898</v>
      </c>
      <c r="E119" s="33"/>
      <c r="F119" s="19"/>
      <c r="G119" s="19"/>
      <c r="H119" s="19" t="s">
        <v>896</v>
      </c>
      <c r="I119" s="22" t="s">
        <v>976</v>
      </c>
      <c r="J119" s="24" t="s">
        <v>979</v>
      </c>
      <c r="K119" s="24" t="s">
        <v>60</v>
      </c>
      <c r="L119" s="5" t="str">
        <f>VLOOKUP(J119,Process!B:B,1,0)</f>
        <v>MP10-071</v>
      </c>
      <c r="M119" t="s">
        <v>2577</v>
      </c>
    </row>
    <row r="120" spans="1:13">
      <c r="A120" s="24" t="s">
        <v>966</v>
      </c>
      <c r="B120" s="24" t="s">
        <v>221</v>
      </c>
      <c r="C120" s="25"/>
      <c r="D120" s="25" t="s">
        <v>898</v>
      </c>
      <c r="E120" s="43" t="s">
        <v>980</v>
      </c>
      <c r="F120" s="19" t="s">
        <v>466</v>
      </c>
      <c r="G120" s="19" t="s">
        <v>175</v>
      </c>
      <c r="H120" s="44" t="s">
        <v>973</v>
      </c>
      <c r="I120" s="22" t="s">
        <v>981</v>
      </c>
      <c r="J120" s="23" t="s">
        <v>982</v>
      </c>
      <c r="K120" s="24" t="s">
        <v>60</v>
      </c>
      <c r="L120" s="5" t="str">
        <f>VLOOKUP(J120,Process!B:B,1,0)</f>
        <v>MP10-1338</v>
      </c>
      <c r="M120" t="s">
        <v>2577</v>
      </c>
    </row>
    <row r="121" spans="1:13">
      <c r="A121" s="24" t="s">
        <v>966</v>
      </c>
      <c r="B121" s="24" t="s">
        <v>221</v>
      </c>
      <c r="C121" s="25"/>
      <c r="D121" s="25" t="s">
        <v>898</v>
      </c>
      <c r="E121" s="33"/>
      <c r="F121" s="19"/>
      <c r="G121" s="19"/>
      <c r="H121" s="44" t="s">
        <v>892</v>
      </c>
      <c r="I121" s="22" t="s">
        <v>466</v>
      </c>
      <c r="J121" s="23" t="s">
        <v>983</v>
      </c>
      <c r="K121" s="24" t="s">
        <v>60</v>
      </c>
      <c r="L121" s="5" t="str">
        <f>VLOOKUP(J121,Process!B:B,1,0)</f>
        <v>MP10-146</v>
      </c>
      <c r="M121" t="s">
        <v>2577</v>
      </c>
    </row>
    <row r="122" spans="1:13">
      <c r="A122" s="24" t="s">
        <v>966</v>
      </c>
      <c r="B122" s="24" t="s">
        <v>221</v>
      </c>
      <c r="C122" s="25"/>
      <c r="D122" s="25" t="s">
        <v>898</v>
      </c>
      <c r="E122" s="33"/>
      <c r="F122" s="19"/>
      <c r="G122" s="19"/>
      <c r="H122" s="44" t="s">
        <v>894</v>
      </c>
      <c r="I122" s="22" t="s">
        <v>466</v>
      </c>
      <c r="J122" s="24" t="s">
        <v>984</v>
      </c>
      <c r="K122" s="24" t="s">
        <v>60</v>
      </c>
      <c r="L122" s="5" t="str">
        <f>VLOOKUP(J122,Process!B:B,1,0)</f>
        <v>MP10-147</v>
      </c>
      <c r="M122" t="s">
        <v>2577</v>
      </c>
    </row>
    <row r="123" spans="1:13">
      <c r="A123" s="24" t="s">
        <v>966</v>
      </c>
      <c r="B123" s="24" t="s">
        <v>221</v>
      </c>
      <c r="C123" s="25"/>
      <c r="D123" s="25" t="s">
        <v>898</v>
      </c>
      <c r="E123" s="33"/>
      <c r="F123" s="19"/>
      <c r="G123" s="19"/>
      <c r="H123" s="44" t="s">
        <v>896</v>
      </c>
      <c r="I123" s="22" t="s">
        <v>466</v>
      </c>
      <c r="J123" s="24" t="s">
        <v>985</v>
      </c>
      <c r="K123" s="24" t="s">
        <v>60</v>
      </c>
      <c r="L123" s="5" t="str">
        <f>VLOOKUP(J123,Process!B:B,1,0)</f>
        <v>MP10-148</v>
      </c>
      <c r="M123" t="s">
        <v>2577</v>
      </c>
    </row>
    <row r="124" spans="1:13">
      <c r="A124" s="24" t="s">
        <v>945</v>
      </c>
      <c r="B124" s="24" t="s">
        <v>159</v>
      </c>
      <c r="C124" s="25"/>
      <c r="D124" s="25" t="s">
        <v>898</v>
      </c>
      <c r="E124" s="26" t="s">
        <v>986</v>
      </c>
      <c r="F124" s="27" t="s">
        <v>891</v>
      </c>
      <c r="G124" s="27" t="s">
        <v>37</v>
      </c>
      <c r="H124" s="27" t="s">
        <v>892</v>
      </c>
      <c r="I124" s="28" t="s">
        <v>893</v>
      </c>
      <c r="J124" s="24" t="s">
        <v>987</v>
      </c>
      <c r="K124" s="24" t="s">
        <v>41</v>
      </c>
      <c r="L124" s="5" t="str">
        <f>VLOOKUP(J124,Process!B:B,1,0)</f>
        <v>MP10-458</v>
      </c>
      <c r="M124" t="s">
        <v>2577</v>
      </c>
    </row>
    <row r="125" spans="1:13">
      <c r="A125" s="24" t="s">
        <v>945</v>
      </c>
      <c r="B125" s="24" t="s">
        <v>159</v>
      </c>
      <c r="C125" s="25"/>
      <c r="D125" s="25" t="s">
        <v>898</v>
      </c>
      <c r="E125" s="42"/>
      <c r="F125" s="27"/>
      <c r="G125" s="27"/>
      <c r="H125" s="27" t="s">
        <v>894</v>
      </c>
      <c r="I125" s="28" t="s">
        <v>895</v>
      </c>
      <c r="J125" s="24" t="s">
        <v>988</v>
      </c>
      <c r="K125" s="24" t="s">
        <v>41</v>
      </c>
      <c r="L125" s="5" t="str">
        <f>VLOOKUP(J125,Process!B:B,1,0)</f>
        <v>MP10-459</v>
      </c>
      <c r="M125" t="s">
        <v>2577</v>
      </c>
    </row>
    <row r="126" spans="1:13">
      <c r="A126" s="24" t="s">
        <v>945</v>
      </c>
      <c r="B126" s="24" t="s">
        <v>159</v>
      </c>
      <c r="C126" s="25"/>
      <c r="D126" s="25" t="s">
        <v>898</v>
      </c>
      <c r="E126" s="42"/>
      <c r="F126" s="27"/>
      <c r="G126" s="28"/>
      <c r="H126" s="27" t="s">
        <v>892</v>
      </c>
      <c r="I126" s="28" t="s">
        <v>893</v>
      </c>
      <c r="J126" s="24" t="s">
        <v>987</v>
      </c>
      <c r="K126" s="34" t="s">
        <v>60</v>
      </c>
      <c r="L126" s="5" t="str">
        <f>VLOOKUP(J126,Process!B:B,1,0)</f>
        <v>MP10-458</v>
      </c>
      <c r="M126" t="s">
        <v>2577</v>
      </c>
    </row>
    <row r="127" spans="1:13">
      <c r="A127" s="24" t="s">
        <v>945</v>
      </c>
      <c r="B127" s="24" t="s">
        <v>159</v>
      </c>
      <c r="C127" s="25"/>
      <c r="D127" s="25" t="s">
        <v>898</v>
      </c>
      <c r="E127" s="26"/>
      <c r="F127" s="27"/>
      <c r="G127" s="27"/>
      <c r="H127" s="27" t="s">
        <v>894</v>
      </c>
      <c r="I127" s="28" t="s">
        <v>895</v>
      </c>
      <c r="J127" s="24" t="s">
        <v>988</v>
      </c>
      <c r="K127" s="34" t="s">
        <v>60</v>
      </c>
      <c r="L127" s="5" t="str">
        <f>VLOOKUP(J127,Process!B:B,1,0)</f>
        <v>MP10-459</v>
      </c>
      <c r="M127" t="s">
        <v>2577</v>
      </c>
    </row>
    <row r="128" spans="1:13">
      <c r="A128" s="24" t="s">
        <v>966</v>
      </c>
      <c r="B128" s="24" t="s">
        <v>221</v>
      </c>
      <c r="C128" s="25"/>
      <c r="D128" s="25" t="s">
        <v>898</v>
      </c>
      <c r="E128" s="26" t="s">
        <v>989</v>
      </c>
      <c r="F128" s="27" t="s">
        <v>916</v>
      </c>
      <c r="G128" s="27" t="s">
        <v>175</v>
      </c>
      <c r="H128" s="27" t="s">
        <v>892</v>
      </c>
      <c r="I128" s="28" t="s">
        <v>917</v>
      </c>
      <c r="J128" s="24" t="s">
        <v>990</v>
      </c>
      <c r="K128" s="34" t="s">
        <v>60</v>
      </c>
      <c r="L128" s="5" t="str">
        <f>VLOOKUP(J128,Process!B:B,1,0)</f>
        <v>MP10-602</v>
      </c>
      <c r="M128" t="s">
        <v>2577</v>
      </c>
    </row>
    <row r="129" spans="1:13">
      <c r="A129" s="24" t="s">
        <v>966</v>
      </c>
      <c r="B129" s="24" t="s">
        <v>221</v>
      </c>
      <c r="C129" s="25"/>
      <c r="D129" s="25" t="s">
        <v>898</v>
      </c>
      <c r="E129" s="32"/>
      <c r="F129" s="27"/>
      <c r="G129" s="27"/>
      <c r="H129" s="27" t="s">
        <v>894</v>
      </c>
      <c r="I129" s="28" t="s">
        <v>918</v>
      </c>
      <c r="J129" s="24" t="s">
        <v>991</v>
      </c>
      <c r="K129" s="34" t="s">
        <v>60</v>
      </c>
      <c r="L129" s="5" t="str">
        <f>VLOOKUP(J129,Process!B:B,1,0)</f>
        <v>MP10-603</v>
      </c>
      <c r="M129" t="s">
        <v>2577</v>
      </c>
    </row>
    <row r="130" spans="1:13">
      <c r="A130" s="24" t="s">
        <v>966</v>
      </c>
      <c r="B130" s="24" t="s">
        <v>221</v>
      </c>
      <c r="C130" s="25"/>
      <c r="D130" s="25" t="s">
        <v>898</v>
      </c>
      <c r="E130" s="26"/>
      <c r="F130" s="27"/>
      <c r="G130" s="27"/>
      <c r="H130" s="27" t="s">
        <v>896</v>
      </c>
      <c r="I130" s="28" t="s">
        <v>919</v>
      </c>
      <c r="J130" s="24" t="s">
        <v>992</v>
      </c>
      <c r="K130" s="34" t="s">
        <v>60</v>
      </c>
      <c r="L130" s="5" t="str">
        <f>VLOOKUP(J130,Process!B:B,1,0)</f>
        <v>MP10-604</v>
      </c>
      <c r="M130" t="s">
        <v>2577</v>
      </c>
    </row>
    <row r="131" spans="1:13">
      <c r="A131" s="24" t="s">
        <v>993</v>
      </c>
      <c r="B131" s="24" t="s">
        <v>994</v>
      </c>
      <c r="C131" s="25"/>
      <c r="D131" s="25" t="s">
        <v>898</v>
      </c>
      <c r="E131" s="26" t="s">
        <v>995</v>
      </c>
      <c r="F131" s="27" t="s">
        <v>916</v>
      </c>
      <c r="G131" s="27" t="s">
        <v>37</v>
      </c>
      <c r="H131" s="27" t="s">
        <v>892</v>
      </c>
      <c r="I131" s="28" t="s">
        <v>917</v>
      </c>
      <c r="J131" s="24" t="s">
        <v>996</v>
      </c>
      <c r="K131" s="24" t="s">
        <v>41</v>
      </c>
      <c r="L131" s="5" t="str">
        <f>VLOOKUP(J131,Process!B:B,1,0)</f>
        <v>MP10-510</v>
      </c>
      <c r="M131" t="s">
        <v>2577</v>
      </c>
    </row>
    <row r="132" spans="1:13">
      <c r="A132" s="24" t="s">
        <v>993</v>
      </c>
      <c r="B132" s="24" t="s">
        <v>994</v>
      </c>
      <c r="C132" s="25"/>
      <c r="D132" s="25" t="s">
        <v>898</v>
      </c>
      <c r="E132" s="26"/>
      <c r="F132" s="27"/>
      <c r="G132" s="27"/>
      <c r="H132" s="27" t="s">
        <v>894</v>
      </c>
      <c r="I132" s="28" t="s">
        <v>918</v>
      </c>
      <c r="J132" s="24" t="s">
        <v>997</v>
      </c>
      <c r="K132" s="24" t="s">
        <v>41</v>
      </c>
      <c r="L132" s="5" t="str">
        <f>VLOOKUP(J132,Process!B:B,1,0)</f>
        <v>MP10-511</v>
      </c>
      <c r="M132" t="s">
        <v>2577</v>
      </c>
    </row>
    <row r="133" spans="1:13">
      <c r="A133" s="24" t="s">
        <v>993</v>
      </c>
      <c r="B133" s="24" t="s">
        <v>994</v>
      </c>
      <c r="C133" s="25"/>
      <c r="D133" s="25" t="s">
        <v>898</v>
      </c>
      <c r="E133" s="26"/>
      <c r="F133" s="27"/>
      <c r="G133" s="27"/>
      <c r="H133" s="27" t="s">
        <v>892</v>
      </c>
      <c r="I133" s="28" t="s">
        <v>917</v>
      </c>
      <c r="J133" s="24" t="s">
        <v>996</v>
      </c>
      <c r="K133" s="31" t="s">
        <v>60</v>
      </c>
      <c r="L133" s="5" t="str">
        <f>VLOOKUP(J133,Process!B:B,1,0)</f>
        <v>MP10-510</v>
      </c>
      <c r="M133" t="s">
        <v>2577</v>
      </c>
    </row>
    <row r="134" spans="1:13">
      <c r="A134" s="24" t="s">
        <v>993</v>
      </c>
      <c r="B134" s="24" t="s">
        <v>994</v>
      </c>
      <c r="C134" s="25"/>
      <c r="D134" s="25" t="s">
        <v>898</v>
      </c>
      <c r="E134" s="26"/>
      <c r="F134" s="27"/>
      <c r="G134" s="27"/>
      <c r="H134" s="27" t="s">
        <v>894</v>
      </c>
      <c r="I134" s="28" t="s">
        <v>918</v>
      </c>
      <c r="J134" s="24" t="s">
        <v>997</v>
      </c>
      <c r="K134" s="31" t="s">
        <v>60</v>
      </c>
      <c r="L134" s="5" t="str">
        <f>VLOOKUP(J134,Process!B:B,1,0)</f>
        <v>MP10-511</v>
      </c>
      <c r="M134" t="s">
        <v>2577</v>
      </c>
    </row>
    <row r="135" spans="1:13">
      <c r="A135" s="24" t="s">
        <v>993</v>
      </c>
      <c r="B135" s="24" t="s">
        <v>994</v>
      </c>
      <c r="C135" s="25"/>
      <c r="D135" s="25" t="s">
        <v>898</v>
      </c>
      <c r="E135" s="26"/>
      <c r="F135" s="27"/>
      <c r="G135" s="28"/>
      <c r="H135" s="27" t="s">
        <v>896</v>
      </c>
      <c r="I135" s="28" t="s">
        <v>919</v>
      </c>
      <c r="J135" s="24" t="s">
        <v>998</v>
      </c>
      <c r="K135" s="31" t="s">
        <v>60</v>
      </c>
      <c r="L135" s="5" t="str">
        <f>VLOOKUP(J135,Process!B:B,1,0)</f>
        <v>MP10-512</v>
      </c>
      <c r="M135" t="s">
        <v>2577</v>
      </c>
    </row>
    <row r="136" spans="1:13">
      <c r="A136" s="24" t="s">
        <v>993</v>
      </c>
      <c r="B136" s="24" t="s">
        <v>999</v>
      </c>
      <c r="C136" s="25"/>
      <c r="D136" s="25" t="s">
        <v>898</v>
      </c>
      <c r="E136" s="26" t="s">
        <v>1000</v>
      </c>
      <c r="F136" s="27" t="s">
        <v>916</v>
      </c>
      <c r="G136" s="27" t="s">
        <v>37</v>
      </c>
      <c r="H136" s="27" t="s">
        <v>892</v>
      </c>
      <c r="I136" s="28" t="s">
        <v>917</v>
      </c>
      <c r="J136" s="24" t="s">
        <v>1001</v>
      </c>
      <c r="K136" s="24" t="s">
        <v>41</v>
      </c>
      <c r="L136" s="5" t="str">
        <f>VLOOKUP(J136,Process!B:B,1,0)</f>
        <v>MP10-525</v>
      </c>
      <c r="M136" t="s">
        <v>2577</v>
      </c>
    </row>
    <row r="137" spans="1:13">
      <c r="A137" s="24" t="s">
        <v>993</v>
      </c>
      <c r="B137" s="24" t="s">
        <v>999</v>
      </c>
      <c r="C137" s="25"/>
      <c r="D137" s="25" t="s">
        <v>898</v>
      </c>
      <c r="E137" s="42"/>
      <c r="F137" s="27"/>
      <c r="G137" s="27"/>
      <c r="H137" s="27" t="s">
        <v>894</v>
      </c>
      <c r="I137" s="28" t="s">
        <v>918</v>
      </c>
      <c r="J137" s="24" t="s">
        <v>1002</v>
      </c>
      <c r="K137" s="24" t="s">
        <v>41</v>
      </c>
      <c r="L137" s="5" t="str">
        <f>VLOOKUP(J137,Process!B:B,1,0)</f>
        <v>MP10-526</v>
      </c>
      <c r="M137" t="s">
        <v>2577</v>
      </c>
    </row>
    <row r="138" spans="1:13">
      <c r="A138" s="24" t="s">
        <v>993</v>
      </c>
      <c r="B138" s="24" t="s">
        <v>999</v>
      </c>
      <c r="C138" s="25"/>
      <c r="D138" s="25" t="s">
        <v>898</v>
      </c>
      <c r="E138" s="42"/>
      <c r="F138" s="27"/>
      <c r="G138" s="27"/>
      <c r="H138" s="27" t="s">
        <v>892</v>
      </c>
      <c r="I138" s="28" t="s">
        <v>917</v>
      </c>
      <c r="J138" s="24" t="s">
        <v>1001</v>
      </c>
      <c r="K138" s="24" t="s">
        <v>60</v>
      </c>
      <c r="L138" s="5" t="str">
        <f>VLOOKUP(J138,Process!B:B,1,0)</f>
        <v>MP10-525</v>
      </c>
      <c r="M138" t="s">
        <v>2577</v>
      </c>
    </row>
    <row r="139" spans="1:13">
      <c r="A139" s="24" t="s">
        <v>993</v>
      </c>
      <c r="B139" s="24" t="s">
        <v>999</v>
      </c>
      <c r="C139" s="25"/>
      <c r="D139" s="25" t="s">
        <v>898</v>
      </c>
      <c r="E139" s="26"/>
      <c r="F139" s="27"/>
      <c r="G139" s="27"/>
      <c r="H139" s="27" t="s">
        <v>894</v>
      </c>
      <c r="I139" s="28" t="s">
        <v>918</v>
      </c>
      <c r="J139" s="24" t="s">
        <v>1002</v>
      </c>
      <c r="K139" s="24" t="s">
        <v>60</v>
      </c>
      <c r="L139" s="5" t="str">
        <f>VLOOKUP(J139,Process!B:B,1,0)</f>
        <v>MP10-526</v>
      </c>
      <c r="M139" t="s">
        <v>2577</v>
      </c>
    </row>
    <row r="140" spans="1:13">
      <c r="A140" s="24" t="s">
        <v>993</v>
      </c>
      <c r="B140" s="24" t="s">
        <v>999</v>
      </c>
      <c r="C140" s="25"/>
      <c r="D140" s="25" t="s">
        <v>898</v>
      </c>
      <c r="E140" s="26"/>
      <c r="F140" s="27"/>
      <c r="G140" s="27"/>
      <c r="H140" s="27" t="s">
        <v>896</v>
      </c>
      <c r="I140" s="28" t="s">
        <v>919</v>
      </c>
      <c r="J140" s="24" t="s">
        <v>1003</v>
      </c>
      <c r="K140" s="24" t="s">
        <v>60</v>
      </c>
      <c r="L140" s="5" t="str">
        <f>VLOOKUP(J140,Process!B:B,1,0)</f>
        <v>MP10-527</v>
      </c>
      <c r="M140" t="s">
        <v>2577</v>
      </c>
    </row>
    <row r="141" spans="1:13">
      <c r="A141" s="24" t="s">
        <v>993</v>
      </c>
      <c r="B141" s="24" t="s">
        <v>999</v>
      </c>
      <c r="C141" s="25"/>
      <c r="D141" s="25" t="s">
        <v>898</v>
      </c>
      <c r="E141" s="26"/>
      <c r="F141" s="27" t="s">
        <v>903</v>
      </c>
      <c r="G141" s="27" t="s">
        <v>37</v>
      </c>
      <c r="H141" s="27" t="s">
        <v>904</v>
      </c>
      <c r="I141" s="28" t="s">
        <v>905</v>
      </c>
      <c r="J141" s="24" t="s">
        <v>1004</v>
      </c>
      <c r="K141" s="24" t="s">
        <v>41</v>
      </c>
      <c r="L141" s="5" t="str">
        <f>VLOOKUP(J141,Process!B:B,1,0)</f>
        <v>MP13-3031</v>
      </c>
      <c r="M141" t="s">
        <v>2577</v>
      </c>
    </row>
    <row r="142" spans="1:13">
      <c r="A142" s="24" t="s">
        <v>993</v>
      </c>
      <c r="B142" s="24" t="s">
        <v>999</v>
      </c>
      <c r="C142" s="25"/>
      <c r="D142" s="25" t="s">
        <v>898</v>
      </c>
      <c r="E142" s="42"/>
      <c r="F142" s="27"/>
      <c r="G142" s="28"/>
      <c r="H142" s="27" t="s">
        <v>906</v>
      </c>
      <c r="I142" s="28" t="s">
        <v>907</v>
      </c>
      <c r="J142" s="24" t="s">
        <v>1005</v>
      </c>
      <c r="K142" s="24" t="s">
        <v>41</v>
      </c>
      <c r="L142" s="5" t="str">
        <f>VLOOKUP(J142,Process!B:B,1,0)</f>
        <v>MP13-3032</v>
      </c>
      <c r="M142" t="s">
        <v>2577</v>
      </c>
    </row>
    <row r="143" spans="1:13">
      <c r="A143" s="24" t="s">
        <v>993</v>
      </c>
      <c r="B143" s="24" t="s">
        <v>999</v>
      </c>
      <c r="C143" s="25"/>
      <c r="D143" s="25" t="s">
        <v>898</v>
      </c>
      <c r="E143" s="26"/>
      <c r="F143" s="27"/>
      <c r="G143" s="27"/>
      <c r="H143" s="27" t="s">
        <v>904</v>
      </c>
      <c r="I143" s="28" t="s">
        <v>905</v>
      </c>
      <c r="J143" s="24" t="s">
        <v>1004</v>
      </c>
      <c r="K143" s="24" t="s">
        <v>60</v>
      </c>
      <c r="L143" s="5" t="str">
        <f>VLOOKUP(J143,Process!B:B,1,0)</f>
        <v>MP13-3031</v>
      </c>
      <c r="M143" t="s">
        <v>2577</v>
      </c>
    </row>
    <row r="144" spans="1:13">
      <c r="A144" s="24" t="s">
        <v>993</v>
      </c>
      <c r="B144" s="24" t="s">
        <v>999</v>
      </c>
      <c r="C144" s="25"/>
      <c r="D144" s="25" t="s">
        <v>898</v>
      </c>
      <c r="E144" s="26"/>
      <c r="F144" s="27"/>
      <c r="G144" s="27"/>
      <c r="H144" s="27" t="s">
        <v>906</v>
      </c>
      <c r="I144" s="28" t="s">
        <v>907</v>
      </c>
      <c r="J144" s="24" t="s">
        <v>1005</v>
      </c>
      <c r="K144" s="24" t="s">
        <v>60</v>
      </c>
      <c r="L144" s="5" t="str">
        <f>VLOOKUP(J144,Process!B:B,1,0)</f>
        <v>MP13-3032</v>
      </c>
      <c r="M144" t="s">
        <v>2577</v>
      </c>
    </row>
    <row r="145" spans="1:13">
      <c r="A145" s="24" t="s">
        <v>945</v>
      </c>
      <c r="B145" s="24" t="s">
        <v>159</v>
      </c>
      <c r="C145" s="25"/>
      <c r="D145" s="25" t="s">
        <v>1006</v>
      </c>
      <c r="E145" s="45" t="s">
        <v>946</v>
      </c>
      <c r="F145" s="46" t="s">
        <v>903</v>
      </c>
      <c r="G145" s="47" t="s">
        <v>211</v>
      </c>
      <c r="H145" s="27" t="s">
        <v>904</v>
      </c>
      <c r="I145" s="28" t="s">
        <v>1007</v>
      </c>
      <c r="J145" s="24" t="s">
        <v>209</v>
      </c>
      <c r="K145" s="24" t="s">
        <v>60</v>
      </c>
      <c r="L145" s="5" t="str">
        <f>VLOOKUP(J145,Process!B:B,1,0)</f>
        <v>MP13-6858</v>
      </c>
      <c r="M145" t="s">
        <v>2577</v>
      </c>
    </row>
    <row r="146" spans="1:13">
      <c r="A146" s="24" t="s">
        <v>945</v>
      </c>
      <c r="B146" s="24" t="s">
        <v>159</v>
      </c>
      <c r="C146" s="25"/>
      <c r="D146" s="25" t="s">
        <v>1006</v>
      </c>
      <c r="E146" s="29"/>
      <c r="F146" s="27"/>
      <c r="G146" s="27"/>
      <c r="H146" s="27" t="s">
        <v>906</v>
      </c>
      <c r="I146" s="28" t="s">
        <v>955</v>
      </c>
      <c r="J146" s="24" t="s">
        <v>213</v>
      </c>
      <c r="K146" s="24" t="s">
        <v>60</v>
      </c>
      <c r="L146" s="5" t="str">
        <f>VLOOKUP(J146,Process!B:B,1,0)</f>
        <v>MP13-6859</v>
      </c>
      <c r="M146" t="s">
        <v>2577</v>
      </c>
    </row>
    <row r="147" spans="1:13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M147" t="e">
        <v>#N/A</v>
      </c>
    </row>
    <row r="148" spans="1:13">
      <c r="A148" s="19" t="s">
        <v>945</v>
      </c>
      <c r="B148" s="23" t="s">
        <v>159</v>
      </c>
      <c r="C148" s="20"/>
      <c r="D148" s="25" t="s">
        <v>898</v>
      </c>
      <c r="E148" s="24" t="s">
        <v>1008</v>
      </c>
      <c r="F148" s="19" t="s">
        <v>1009</v>
      </c>
      <c r="G148" s="22" t="s">
        <v>1010</v>
      </c>
      <c r="H148" s="44" t="s">
        <v>892</v>
      </c>
      <c r="I148" s="19" t="s">
        <v>1009</v>
      </c>
      <c r="J148" s="23" t="s">
        <v>1011</v>
      </c>
      <c r="K148" s="36" t="s">
        <v>60</v>
      </c>
      <c r="L148" s="5" t="str">
        <f>VLOOKUP(J148,Process!B:B,1,0)</f>
        <v>MP10-118</v>
      </c>
      <c r="M148" t="s">
        <v>2578</v>
      </c>
    </row>
    <row r="149" spans="1:13">
      <c r="A149" s="19" t="s">
        <v>945</v>
      </c>
      <c r="B149" s="23" t="s">
        <v>159</v>
      </c>
      <c r="C149" s="20"/>
      <c r="D149" s="25" t="s">
        <v>898</v>
      </c>
      <c r="E149" s="19"/>
      <c r="F149" s="19"/>
      <c r="G149" s="22"/>
      <c r="H149" s="44" t="s">
        <v>894</v>
      </c>
      <c r="I149" s="19" t="s">
        <v>1009</v>
      </c>
      <c r="J149" s="24" t="s">
        <v>1012</v>
      </c>
      <c r="K149" s="36" t="s">
        <v>60</v>
      </c>
      <c r="L149" s="5" t="str">
        <f>VLOOKUP(J149,Process!B:B,1,0)</f>
        <v>MP10-119</v>
      </c>
      <c r="M149" t="s">
        <v>2578</v>
      </c>
    </row>
    <row r="150" spans="1:13">
      <c r="A150" s="19" t="s">
        <v>945</v>
      </c>
      <c r="B150" s="23" t="s">
        <v>159</v>
      </c>
      <c r="C150" s="20"/>
      <c r="D150" s="25" t="s">
        <v>898</v>
      </c>
      <c r="E150" s="19"/>
      <c r="F150" s="19"/>
      <c r="G150" s="22"/>
      <c r="H150" s="44" t="s">
        <v>896</v>
      </c>
      <c r="I150" s="19" t="s">
        <v>1009</v>
      </c>
      <c r="J150" s="23" t="s">
        <v>1013</v>
      </c>
      <c r="K150" s="36" t="s">
        <v>60</v>
      </c>
      <c r="L150" s="5" t="str">
        <f>VLOOKUP(J150,Process!B:B,1,0)</f>
        <v>MP10-120</v>
      </c>
      <c r="M150" t="s">
        <v>2578</v>
      </c>
    </row>
    <row r="151" spans="1:13">
      <c r="A151" s="19" t="s">
        <v>957</v>
      </c>
      <c r="B151" s="23" t="s">
        <v>1529</v>
      </c>
      <c r="C151" s="20"/>
      <c r="D151" s="25" t="s">
        <v>898</v>
      </c>
      <c r="E151" s="19" t="s">
        <v>1014</v>
      </c>
      <c r="F151" s="19" t="s">
        <v>1015</v>
      </c>
      <c r="G151" s="22" t="s">
        <v>1016</v>
      </c>
      <c r="H151" s="44" t="s">
        <v>892</v>
      </c>
      <c r="I151" s="19" t="s">
        <v>1015</v>
      </c>
      <c r="J151" s="24" t="s">
        <v>1017</v>
      </c>
      <c r="K151" s="36" t="s">
        <v>41</v>
      </c>
      <c r="L151" s="5" t="str">
        <f>VLOOKUP(J151,Process!B:B,1,0)</f>
        <v>MP10-111</v>
      </c>
      <c r="M151" t="s">
        <v>2578</v>
      </c>
    </row>
    <row r="152" spans="1:13">
      <c r="A152" s="19" t="s">
        <v>957</v>
      </c>
      <c r="B152" s="23" t="s">
        <v>1529</v>
      </c>
      <c r="C152" s="20"/>
      <c r="D152" s="25" t="s">
        <v>898</v>
      </c>
      <c r="E152" s="49"/>
      <c r="F152" s="19"/>
      <c r="G152" s="22"/>
      <c r="H152" s="44" t="s">
        <v>894</v>
      </c>
      <c r="I152" s="19" t="s">
        <v>1015</v>
      </c>
      <c r="J152" s="24" t="s">
        <v>1018</v>
      </c>
      <c r="K152" s="36" t="s">
        <v>41</v>
      </c>
      <c r="L152" s="5" t="str">
        <f>VLOOKUP(J152,Process!B:B,1,0)</f>
        <v>MP10-112</v>
      </c>
      <c r="M152" t="s">
        <v>2578</v>
      </c>
    </row>
    <row r="153" spans="1:13">
      <c r="A153" s="19" t="s">
        <v>957</v>
      </c>
      <c r="B153" s="23" t="s">
        <v>1529</v>
      </c>
      <c r="C153" s="20"/>
      <c r="D153" s="25" t="s">
        <v>898</v>
      </c>
      <c r="E153" s="19"/>
      <c r="F153" s="19"/>
      <c r="G153" s="22"/>
      <c r="H153" s="44" t="s">
        <v>896</v>
      </c>
      <c r="I153" s="19" t="s">
        <v>1015</v>
      </c>
      <c r="J153" s="24" t="s">
        <v>1019</v>
      </c>
      <c r="K153" s="36" t="s">
        <v>41</v>
      </c>
      <c r="L153" s="5" t="str">
        <f>VLOOKUP(J153,Process!B:B,1,0)</f>
        <v>MP10-113</v>
      </c>
      <c r="M153" t="s">
        <v>2578</v>
      </c>
    </row>
    <row r="154" spans="1:13">
      <c r="A154" s="19" t="s">
        <v>957</v>
      </c>
      <c r="B154" s="23" t="s">
        <v>1529</v>
      </c>
      <c r="C154" s="20"/>
      <c r="D154" s="25" t="s">
        <v>898</v>
      </c>
      <c r="E154" s="19"/>
      <c r="F154" s="19"/>
      <c r="G154" s="22"/>
      <c r="H154" s="44" t="s">
        <v>892</v>
      </c>
      <c r="I154" s="19" t="s">
        <v>1015</v>
      </c>
      <c r="J154" s="24" t="s">
        <v>1017</v>
      </c>
      <c r="K154" s="50" t="s">
        <v>60</v>
      </c>
      <c r="L154" s="5" t="str">
        <f>VLOOKUP(J154,Process!B:B,1,0)</f>
        <v>MP10-111</v>
      </c>
      <c r="M154" t="s">
        <v>2578</v>
      </c>
    </row>
    <row r="155" spans="1:13">
      <c r="A155" s="19" t="s">
        <v>957</v>
      </c>
      <c r="B155" s="23" t="s">
        <v>1529</v>
      </c>
      <c r="C155" s="20"/>
      <c r="D155" s="25" t="s">
        <v>898</v>
      </c>
      <c r="E155" s="19"/>
      <c r="F155" s="19"/>
      <c r="G155" s="22"/>
      <c r="H155" s="44" t="s">
        <v>894</v>
      </c>
      <c r="I155" s="19" t="s">
        <v>1015</v>
      </c>
      <c r="J155" s="24" t="s">
        <v>1018</v>
      </c>
      <c r="K155" s="50" t="s">
        <v>60</v>
      </c>
      <c r="L155" s="5" t="str">
        <f>VLOOKUP(J155,Process!B:B,1,0)</f>
        <v>MP10-112</v>
      </c>
      <c r="M155" t="s">
        <v>2578</v>
      </c>
    </row>
    <row r="156" spans="1:13">
      <c r="A156" s="19" t="s">
        <v>957</v>
      </c>
      <c r="B156" s="23" t="s">
        <v>1529</v>
      </c>
      <c r="C156" s="20"/>
      <c r="D156" s="25" t="s">
        <v>898</v>
      </c>
      <c r="E156" s="19"/>
      <c r="F156" s="19"/>
      <c r="G156" s="22"/>
      <c r="H156" s="44" t="s">
        <v>896</v>
      </c>
      <c r="I156" s="19" t="s">
        <v>1015</v>
      </c>
      <c r="J156" s="24" t="s">
        <v>1019</v>
      </c>
      <c r="K156" s="50" t="s">
        <v>60</v>
      </c>
      <c r="L156" s="5" t="str">
        <f>VLOOKUP(J156,Process!B:B,1,0)</f>
        <v>MP10-113</v>
      </c>
      <c r="M156" t="s">
        <v>2578</v>
      </c>
    </row>
    <row r="157" spans="1:13">
      <c r="A157" s="19" t="s">
        <v>966</v>
      </c>
      <c r="B157" s="19" t="s">
        <v>221</v>
      </c>
      <c r="C157" s="20" t="s">
        <v>1020</v>
      </c>
      <c r="D157" s="25" t="s">
        <v>898</v>
      </c>
      <c r="E157" s="19" t="s">
        <v>1021</v>
      </c>
      <c r="F157" s="19" t="s">
        <v>1022</v>
      </c>
      <c r="G157" s="22" t="s">
        <v>143</v>
      </c>
      <c r="H157" s="44" t="s">
        <v>947</v>
      </c>
      <c r="I157" s="19" t="s">
        <v>1023</v>
      </c>
      <c r="J157" s="23" t="s">
        <v>229</v>
      </c>
      <c r="K157" s="36" t="s">
        <v>41</v>
      </c>
      <c r="L157" s="5" t="str">
        <f>VLOOKUP(J157,Process!B:B,1,0)</f>
        <v>MP13-480</v>
      </c>
      <c r="M157" t="s">
        <v>2578</v>
      </c>
    </row>
    <row r="158" spans="1:13">
      <c r="A158" s="19" t="s">
        <v>966</v>
      </c>
      <c r="B158" s="19" t="s">
        <v>221</v>
      </c>
      <c r="C158" s="20" t="s">
        <v>1020</v>
      </c>
      <c r="D158" s="25" t="s">
        <v>898</v>
      </c>
      <c r="E158" s="19"/>
      <c r="F158" s="19"/>
      <c r="G158" s="22"/>
      <c r="H158" s="44" t="s">
        <v>904</v>
      </c>
      <c r="I158" s="19" t="s">
        <v>1022</v>
      </c>
      <c r="J158" s="23" t="s">
        <v>216</v>
      </c>
      <c r="K158" s="36" t="s">
        <v>41</v>
      </c>
      <c r="L158" s="5" t="str">
        <f>VLOOKUP(J158,Process!B:B,1,0)</f>
        <v>MP13-149</v>
      </c>
      <c r="M158" t="s">
        <v>2578</v>
      </c>
    </row>
    <row r="159" spans="1:13">
      <c r="A159" s="19" t="s">
        <v>966</v>
      </c>
      <c r="B159" s="19" t="s">
        <v>221</v>
      </c>
      <c r="C159" s="20" t="s">
        <v>1020</v>
      </c>
      <c r="D159" s="25" t="s">
        <v>898</v>
      </c>
      <c r="E159" s="19"/>
      <c r="F159" s="19"/>
      <c r="G159" s="22"/>
      <c r="H159" s="44" t="s">
        <v>894</v>
      </c>
      <c r="I159" s="19" t="s">
        <v>1022</v>
      </c>
      <c r="J159" s="24" t="s">
        <v>222</v>
      </c>
      <c r="K159" s="36" t="s">
        <v>41</v>
      </c>
      <c r="L159" s="5" t="str">
        <f>VLOOKUP(J159,Process!B:B,1,0)</f>
        <v>MP13-150</v>
      </c>
      <c r="M159" t="s">
        <v>2578</v>
      </c>
    </row>
    <row r="160" spans="1:13">
      <c r="A160" s="19" t="s">
        <v>966</v>
      </c>
      <c r="B160" s="19" t="s">
        <v>221</v>
      </c>
      <c r="C160" s="20" t="s">
        <v>1020</v>
      </c>
      <c r="D160" s="25" t="s">
        <v>898</v>
      </c>
      <c r="E160" s="19"/>
      <c r="F160" s="19"/>
      <c r="G160" s="22"/>
      <c r="H160" s="44" t="s">
        <v>947</v>
      </c>
      <c r="I160" s="19" t="s">
        <v>1023</v>
      </c>
      <c r="J160" s="23" t="s">
        <v>229</v>
      </c>
      <c r="K160" s="36" t="s">
        <v>60</v>
      </c>
      <c r="L160" s="5" t="str">
        <f>VLOOKUP(J160,Process!B:B,1,0)</f>
        <v>MP13-480</v>
      </c>
      <c r="M160" t="s">
        <v>2578</v>
      </c>
    </row>
    <row r="161" spans="1:13">
      <c r="A161" s="19" t="s">
        <v>966</v>
      </c>
      <c r="B161" s="19" t="s">
        <v>221</v>
      </c>
      <c r="C161" s="20" t="s">
        <v>1020</v>
      </c>
      <c r="D161" s="25" t="s">
        <v>898</v>
      </c>
      <c r="E161" s="19"/>
      <c r="F161" s="19"/>
      <c r="G161" s="22"/>
      <c r="H161" s="44" t="s">
        <v>904</v>
      </c>
      <c r="I161" s="19" t="s">
        <v>1022</v>
      </c>
      <c r="J161" s="23" t="s">
        <v>216</v>
      </c>
      <c r="K161" s="36" t="s">
        <v>60</v>
      </c>
      <c r="L161" s="5" t="str">
        <f>VLOOKUP(J161,Process!B:B,1,0)</f>
        <v>MP13-149</v>
      </c>
      <c r="M161" t="s">
        <v>2578</v>
      </c>
    </row>
    <row r="162" spans="1:13">
      <c r="A162" s="19" t="s">
        <v>966</v>
      </c>
      <c r="B162" s="19" t="s">
        <v>221</v>
      </c>
      <c r="C162" s="20" t="s">
        <v>1020</v>
      </c>
      <c r="D162" s="25" t="s">
        <v>898</v>
      </c>
      <c r="E162" s="19"/>
      <c r="F162" s="19"/>
      <c r="G162" s="22"/>
      <c r="H162" s="44" t="s">
        <v>894</v>
      </c>
      <c r="I162" s="19" t="s">
        <v>1022</v>
      </c>
      <c r="J162" s="24" t="s">
        <v>222</v>
      </c>
      <c r="K162" s="36" t="s">
        <v>60</v>
      </c>
      <c r="L162" s="5" t="str">
        <f>VLOOKUP(J162,Process!B:B,1,0)</f>
        <v>MP13-150</v>
      </c>
      <c r="M162" t="s">
        <v>2578</v>
      </c>
    </row>
    <row r="163" spans="1:13">
      <c r="A163" s="19" t="s">
        <v>966</v>
      </c>
      <c r="B163" s="19" t="s">
        <v>221</v>
      </c>
      <c r="C163" s="20" t="s">
        <v>1020</v>
      </c>
      <c r="D163" s="25" t="s">
        <v>898</v>
      </c>
      <c r="E163" s="19"/>
      <c r="F163" s="19"/>
      <c r="G163" s="22" t="s">
        <v>245</v>
      </c>
      <c r="H163" s="44" t="s">
        <v>947</v>
      </c>
      <c r="I163" s="19" t="s">
        <v>1023</v>
      </c>
      <c r="J163" s="24" t="s">
        <v>249</v>
      </c>
      <c r="K163" s="36" t="s">
        <v>41</v>
      </c>
      <c r="L163" s="5" t="str">
        <f>VLOOKUP(J163,Process!B:B,1,0)</f>
        <v>MP13-481</v>
      </c>
      <c r="M163" t="s">
        <v>2578</v>
      </c>
    </row>
    <row r="164" spans="1:13">
      <c r="A164" s="19" t="s">
        <v>966</v>
      </c>
      <c r="B164" s="19" t="s">
        <v>221</v>
      </c>
      <c r="C164" s="20" t="s">
        <v>1020</v>
      </c>
      <c r="D164" s="25" t="s">
        <v>898</v>
      </c>
      <c r="E164" s="19"/>
      <c r="F164" s="19"/>
      <c r="G164" s="51"/>
      <c r="H164" s="44" t="s">
        <v>904</v>
      </c>
      <c r="I164" s="19" t="s">
        <v>1022</v>
      </c>
      <c r="J164" s="24" t="s">
        <v>243</v>
      </c>
      <c r="K164" s="36" t="s">
        <v>41</v>
      </c>
      <c r="L164" s="5" t="str">
        <f>VLOOKUP(J164,Process!B:B,1,0)</f>
        <v>MP13-155</v>
      </c>
      <c r="M164" t="s">
        <v>2578</v>
      </c>
    </row>
    <row r="165" spans="1:13">
      <c r="A165" s="19" t="s">
        <v>966</v>
      </c>
      <c r="B165" s="19" t="s">
        <v>221</v>
      </c>
      <c r="C165" s="20" t="s">
        <v>1020</v>
      </c>
      <c r="D165" s="25" t="s">
        <v>898</v>
      </c>
      <c r="E165" s="19"/>
      <c r="F165" s="19"/>
      <c r="G165" s="22"/>
      <c r="H165" s="44" t="s">
        <v>894</v>
      </c>
      <c r="I165" s="19" t="s">
        <v>1022</v>
      </c>
      <c r="J165" s="23" t="s">
        <v>246</v>
      </c>
      <c r="K165" s="36" t="s">
        <v>41</v>
      </c>
      <c r="L165" s="5" t="str">
        <f>VLOOKUP(J165,Process!B:B,1,0)</f>
        <v>MP13-156</v>
      </c>
      <c r="M165" t="s">
        <v>2578</v>
      </c>
    </row>
    <row r="166" spans="1:13">
      <c r="A166" s="19" t="s">
        <v>966</v>
      </c>
      <c r="B166" s="19" t="s">
        <v>221</v>
      </c>
      <c r="C166" s="20" t="s">
        <v>1020</v>
      </c>
      <c r="D166" s="25" t="s">
        <v>898</v>
      </c>
      <c r="E166" s="19"/>
      <c r="F166" s="19"/>
      <c r="G166" s="22"/>
      <c r="H166" s="44" t="s">
        <v>947</v>
      </c>
      <c r="I166" s="19" t="s">
        <v>1023</v>
      </c>
      <c r="J166" s="24" t="s">
        <v>249</v>
      </c>
      <c r="K166" s="36" t="s">
        <v>60</v>
      </c>
      <c r="L166" s="5" t="str">
        <f>VLOOKUP(J166,Process!B:B,1,0)</f>
        <v>MP13-481</v>
      </c>
      <c r="M166" t="s">
        <v>2578</v>
      </c>
    </row>
    <row r="167" spans="1:13">
      <c r="A167" s="19" t="s">
        <v>966</v>
      </c>
      <c r="B167" s="19" t="s">
        <v>221</v>
      </c>
      <c r="C167" s="20" t="s">
        <v>1020</v>
      </c>
      <c r="D167" s="25" t="s">
        <v>898</v>
      </c>
      <c r="E167" s="19"/>
      <c r="F167" s="19"/>
      <c r="G167" s="22"/>
      <c r="H167" s="44" t="s">
        <v>904</v>
      </c>
      <c r="I167" s="19" t="s">
        <v>1022</v>
      </c>
      <c r="J167" s="24" t="s">
        <v>243</v>
      </c>
      <c r="K167" s="36" t="s">
        <v>60</v>
      </c>
      <c r="L167" s="5" t="str">
        <f>VLOOKUP(J167,Process!B:B,1,0)</f>
        <v>MP13-155</v>
      </c>
      <c r="M167" t="s">
        <v>2578</v>
      </c>
    </row>
    <row r="168" spans="1:13">
      <c r="A168" s="19" t="s">
        <v>966</v>
      </c>
      <c r="B168" s="19" t="s">
        <v>221</v>
      </c>
      <c r="C168" s="20" t="s">
        <v>1020</v>
      </c>
      <c r="D168" s="25" t="s">
        <v>898</v>
      </c>
      <c r="E168" s="19"/>
      <c r="F168" s="19"/>
      <c r="G168" s="22"/>
      <c r="H168" s="44" t="s">
        <v>894</v>
      </c>
      <c r="I168" s="19" t="s">
        <v>1022</v>
      </c>
      <c r="J168" s="23" t="s">
        <v>246</v>
      </c>
      <c r="K168" s="36" t="s">
        <v>60</v>
      </c>
      <c r="L168" s="5" t="str">
        <f>VLOOKUP(J168,Process!B:B,1,0)</f>
        <v>MP13-156</v>
      </c>
      <c r="M168" t="s">
        <v>2578</v>
      </c>
    </row>
    <row r="169" spans="1:13">
      <c r="A169" s="19" t="s">
        <v>966</v>
      </c>
      <c r="B169" s="19" t="s">
        <v>221</v>
      </c>
      <c r="C169" s="20" t="s">
        <v>1020</v>
      </c>
      <c r="D169" s="25" t="s">
        <v>898</v>
      </c>
      <c r="E169" s="19"/>
      <c r="F169" s="19"/>
      <c r="G169" s="22" t="s">
        <v>260</v>
      </c>
      <c r="H169" s="44" t="s">
        <v>947</v>
      </c>
      <c r="I169" s="19" t="s">
        <v>1023</v>
      </c>
      <c r="J169" s="24" t="s">
        <v>264</v>
      </c>
      <c r="K169" s="36" t="s">
        <v>41</v>
      </c>
      <c r="L169" s="5" t="str">
        <f>VLOOKUP(J169,Process!B:B,1,0)</f>
        <v>MP13-482</v>
      </c>
      <c r="M169" t="s">
        <v>2578</v>
      </c>
    </row>
    <row r="170" spans="1:13">
      <c r="A170" s="19" t="s">
        <v>966</v>
      </c>
      <c r="B170" s="19" t="s">
        <v>221</v>
      </c>
      <c r="C170" s="20" t="s">
        <v>1020</v>
      </c>
      <c r="D170" s="25" t="s">
        <v>898</v>
      </c>
      <c r="E170" s="19"/>
      <c r="F170" s="19"/>
      <c r="G170" s="22"/>
      <c r="H170" s="44" t="s">
        <v>904</v>
      </c>
      <c r="I170" s="19" t="s">
        <v>1022</v>
      </c>
      <c r="J170" s="24" t="s">
        <v>258</v>
      </c>
      <c r="K170" s="36" t="s">
        <v>41</v>
      </c>
      <c r="L170" s="5" t="str">
        <f>VLOOKUP(J170,Process!B:B,1,0)</f>
        <v>MP13-153</v>
      </c>
      <c r="M170" t="s">
        <v>2578</v>
      </c>
    </row>
    <row r="171" spans="1:13">
      <c r="A171" s="19" t="s">
        <v>966</v>
      </c>
      <c r="B171" s="19" t="s">
        <v>221</v>
      </c>
      <c r="C171" s="20" t="s">
        <v>1020</v>
      </c>
      <c r="D171" s="25" t="s">
        <v>898</v>
      </c>
      <c r="E171" s="19"/>
      <c r="F171" s="19"/>
      <c r="G171" s="22"/>
      <c r="H171" s="44" t="s">
        <v>894</v>
      </c>
      <c r="I171" s="19" t="s">
        <v>1022</v>
      </c>
      <c r="J171" s="24" t="s">
        <v>261</v>
      </c>
      <c r="K171" s="36" t="s">
        <v>41</v>
      </c>
      <c r="L171" s="5" t="str">
        <f>VLOOKUP(J171,Process!B:B,1,0)</f>
        <v>MP13-154</v>
      </c>
      <c r="M171" t="s">
        <v>2578</v>
      </c>
    </row>
    <row r="172" spans="1:13">
      <c r="A172" s="19" t="s">
        <v>966</v>
      </c>
      <c r="B172" s="19" t="s">
        <v>221</v>
      </c>
      <c r="C172" s="20" t="s">
        <v>1020</v>
      </c>
      <c r="D172" s="25" t="s">
        <v>898</v>
      </c>
      <c r="E172" s="19"/>
      <c r="F172" s="19"/>
      <c r="G172" s="22"/>
      <c r="H172" s="44" t="s">
        <v>947</v>
      </c>
      <c r="I172" s="19" t="s">
        <v>1023</v>
      </c>
      <c r="J172" s="24" t="s">
        <v>264</v>
      </c>
      <c r="K172" s="36" t="s">
        <v>60</v>
      </c>
      <c r="L172" s="5" t="str">
        <f>VLOOKUP(J172,Process!B:B,1,0)</f>
        <v>MP13-482</v>
      </c>
      <c r="M172" t="s">
        <v>2578</v>
      </c>
    </row>
    <row r="173" spans="1:13">
      <c r="A173" s="19" t="s">
        <v>966</v>
      </c>
      <c r="B173" s="19" t="s">
        <v>221</v>
      </c>
      <c r="C173" s="20" t="s">
        <v>1020</v>
      </c>
      <c r="D173" s="25" t="s">
        <v>898</v>
      </c>
      <c r="E173" s="19"/>
      <c r="F173" s="19"/>
      <c r="G173" s="22"/>
      <c r="H173" s="44" t="s">
        <v>904</v>
      </c>
      <c r="I173" s="19" t="s">
        <v>1022</v>
      </c>
      <c r="J173" s="24" t="s">
        <v>258</v>
      </c>
      <c r="K173" s="36" t="s">
        <v>60</v>
      </c>
      <c r="L173" s="5" t="str">
        <f>VLOOKUP(J173,Process!B:B,1,0)</f>
        <v>MP13-153</v>
      </c>
      <c r="M173" t="s">
        <v>2578</v>
      </c>
    </row>
    <row r="174" spans="1:13">
      <c r="A174" s="19" t="s">
        <v>966</v>
      </c>
      <c r="B174" s="19" t="s">
        <v>221</v>
      </c>
      <c r="C174" s="20" t="s">
        <v>1020</v>
      </c>
      <c r="D174" s="25" t="s">
        <v>898</v>
      </c>
      <c r="E174" s="19"/>
      <c r="F174" s="19"/>
      <c r="G174" s="22"/>
      <c r="H174" s="44" t="s">
        <v>894</v>
      </c>
      <c r="I174" s="19" t="s">
        <v>1022</v>
      </c>
      <c r="J174" s="24" t="s">
        <v>261</v>
      </c>
      <c r="K174" s="36" t="s">
        <v>60</v>
      </c>
      <c r="L174" s="5" t="str">
        <f>VLOOKUP(J174,Process!B:B,1,0)</f>
        <v>MP13-154</v>
      </c>
      <c r="M174" t="s">
        <v>2578</v>
      </c>
    </row>
    <row r="175" spans="1:13">
      <c r="A175" s="19" t="s">
        <v>966</v>
      </c>
      <c r="B175" s="19" t="s">
        <v>221</v>
      </c>
      <c r="C175" s="20" t="s">
        <v>1020</v>
      </c>
      <c r="D175" s="25" t="s">
        <v>898</v>
      </c>
      <c r="E175" s="19"/>
      <c r="F175" s="19"/>
      <c r="G175" s="22" t="s">
        <v>37</v>
      </c>
      <c r="H175" s="44" t="s">
        <v>947</v>
      </c>
      <c r="I175" s="19" t="s">
        <v>954</v>
      </c>
      <c r="J175" s="24" t="s">
        <v>270</v>
      </c>
      <c r="K175" s="36" t="s">
        <v>41</v>
      </c>
      <c r="L175" s="5" t="str">
        <f>VLOOKUP(J175,Process!B:B,1,0)</f>
        <v>MP13-2580</v>
      </c>
      <c r="M175" t="s">
        <v>2578</v>
      </c>
    </row>
    <row r="176" spans="1:13">
      <c r="A176" s="19" t="s">
        <v>966</v>
      </c>
      <c r="B176" s="19" t="s">
        <v>221</v>
      </c>
      <c r="C176" s="20" t="s">
        <v>1020</v>
      </c>
      <c r="D176" s="25" t="s">
        <v>898</v>
      </c>
      <c r="E176" s="19"/>
      <c r="F176" s="19"/>
      <c r="G176" s="22"/>
      <c r="H176" s="44" t="s">
        <v>904</v>
      </c>
      <c r="I176" s="19" t="s">
        <v>1024</v>
      </c>
      <c r="J176" s="24" t="s">
        <v>272</v>
      </c>
      <c r="K176" s="36" t="s">
        <v>41</v>
      </c>
      <c r="L176" s="5" t="str">
        <f>VLOOKUP(J176,Process!B:B,1,0)</f>
        <v>MP13-366</v>
      </c>
      <c r="M176" t="s">
        <v>2578</v>
      </c>
    </row>
    <row r="177" spans="1:13">
      <c r="A177" s="19" t="s">
        <v>966</v>
      </c>
      <c r="B177" s="19" t="s">
        <v>221</v>
      </c>
      <c r="C177" s="20" t="s">
        <v>1020</v>
      </c>
      <c r="D177" s="25" t="s">
        <v>898</v>
      </c>
      <c r="E177" s="19"/>
      <c r="F177" s="19"/>
      <c r="G177" s="22"/>
      <c r="H177" s="44" t="s">
        <v>894</v>
      </c>
      <c r="I177" s="19" t="s">
        <v>1025</v>
      </c>
      <c r="J177" s="24" t="s">
        <v>273</v>
      </c>
      <c r="K177" s="36" t="s">
        <v>41</v>
      </c>
      <c r="L177" s="5" t="str">
        <f>VLOOKUP(J177,Process!B:B,1,0)</f>
        <v>MP13-367</v>
      </c>
      <c r="M177" t="s">
        <v>2578</v>
      </c>
    </row>
    <row r="178" spans="1:13">
      <c r="A178" s="19" t="s">
        <v>966</v>
      </c>
      <c r="B178" s="19" t="s">
        <v>221</v>
      </c>
      <c r="C178" s="20" t="s">
        <v>1020</v>
      </c>
      <c r="D178" s="25" t="s">
        <v>898</v>
      </c>
      <c r="E178" s="19"/>
      <c r="F178" s="19"/>
      <c r="G178" s="22"/>
      <c r="H178" s="44" t="s">
        <v>947</v>
      </c>
      <c r="I178" s="19" t="s">
        <v>954</v>
      </c>
      <c r="J178" s="24" t="s">
        <v>270</v>
      </c>
      <c r="K178" s="36" t="s">
        <v>60</v>
      </c>
      <c r="L178" s="5" t="str">
        <f>VLOOKUP(J178,Process!B:B,1,0)</f>
        <v>MP13-2580</v>
      </c>
      <c r="M178" t="s">
        <v>2578</v>
      </c>
    </row>
    <row r="179" spans="1:13">
      <c r="A179" s="19" t="s">
        <v>966</v>
      </c>
      <c r="B179" s="19" t="s">
        <v>221</v>
      </c>
      <c r="C179" s="20" t="s">
        <v>1020</v>
      </c>
      <c r="D179" s="25" t="s">
        <v>898</v>
      </c>
      <c r="E179" s="19"/>
      <c r="F179" s="19"/>
      <c r="G179" s="22"/>
      <c r="H179" s="44" t="s">
        <v>904</v>
      </c>
      <c r="I179" s="19" t="s">
        <v>1024</v>
      </c>
      <c r="J179" s="24" t="s">
        <v>272</v>
      </c>
      <c r="K179" s="36" t="s">
        <v>60</v>
      </c>
      <c r="L179" s="5" t="str">
        <f>VLOOKUP(J179,Process!B:B,1,0)</f>
        <v>MP13-366</v>
      </c>
      <c r="M179" t="s">
        <v>2578</v>
      </c>
    </row>
    <row r="180" spans="1:13">
      <c r="A180" s="19" t="s">
        <v>966</v>
      </c>
      <c r="B180" s="19" t="s">
        <v>221</v>
      </c>
      <c r="C180" s="20" t="s">
        <v>1020</v>
      </c>
      <c r="D180" s="25" t="s">
        <v>898</v>
      </c>
      <c r="E180" s="19"/>
      <c r="F180" s="19"/>
      <c r="G180" s="22"/>
      <c r="H180" s="44" t="s">
        <v>894</v>
      </c>
      <c r="I180" s="19" t="s">
        <v>1025</v>
      </c>
      <c r="J180" s="24" t="s">
        <v>273</v>
      </c>
      <c r="K180" s="36" t="s">
        <v>60</v>
      </c>
      <c r="L180" s="5" t="str">
        <f>VLOOKUP(J180,Process!B:B,1,0)</f>
        <v>MP13-367</v>
      </c>
      <c r="M180" t="s">
        <v>2578</v>
      </c>
    </row>
    <row r="181" spans="1:13">
      <c r="A181" s="19" t="s">
        <v>966</v>
      </c>
      <c r="B181" s="19" t="s">
        <v>221</v>
      </c>
      <c r="C181" s="20" t="s">
        <v>1020</v>
      </c>
      <c r="D181" s="25" t="s">
        <v>898</v>
      </c>
      <c r="E181" s="19"/>
      <c r="F181" s="19"/>
      <c r="G181" s="22" t="s">
        <v>155</v>
      </c>
      <c r="H181" s="44" t="s">
        <v>947</v>
      </c>
      <c r="I181" s="19" t="s">
        <v>1026</v>
      </c>
      <c r="J181" s="24" t="s">
        <v>279</v>
      </c>
      <c r="K181" s="36" t="s">
        <v>41</v>
      </c>
      <c r="L181" s="5" t="str">
        <f>VLOOKUP(J181,Process!B:B,1,0)</f>
        <v>MP13-1387</v>
      </c>
      <c r="M181" t="s">
        <v>2578</v>
      </c>
    </row>
    <row r="182" spans="1:13">
      <c r="A182" s="19" t="s">
        <v>966</v>
      </c>
      <c r="B182" s="19" t="s">
        <v>221</v>
      </c>
      <c r="C182" s="20" t="s">
        <v>1020</v>
      </c>
      <c r="D182" s="25" t="s">
        <v>898</v>
      </c>
      <c r="E182" s="19"/>
      <c r="F182" s="19"/>
      <c r="G182" s="22"/>
      <c r="H182" s="44" t="s">
        <v>904</v>
      </c>
      <c r="I182" s="19" t="s">
        <v>949</v>
      </c>
      <c r="J182" s="23" t="s">
        <v>276</v>
      </c>
      <c r="K182" s="36" t="s">
        <v>41</v>
      </c>
      <c r="L182" s="5" t="str">
        <f>VLOOKUP(J182,Process!B:B,1,0)</f>
        <v>MP13-1371</v>
      </c>
      <c r="M182" t="s">
        <v>2578</v>
      </c>
    </row>
    <row r="183" spans="1:13">
      <c r="A183" s="19" t="s">
        <v>966</v>
      </c>
      <c r="B183" s="19" t="s">
        <v>221</v>
      </c>
      <c r="C183" s="20" t="s">
        <v>1020</v>
      </c>
      <c r="D183" s="25" t="s">
        <v>898</v>
      </c>
      <c r="E183" s="19"/>
      <c r="F183" s="19"/>
      <c r="G183" s="22"/>
      <c r="H183" s="44" t="s">
        <v>894</v>
      </c>
      <c r="I183" s="19" t="s">
        <v>950</v>
      </c>
      <c r="J183" s="23" t="s">
        <v>278</v>
      </c>
      <c r="K183" s="36" t="s">
        <v>41</v>
      </c>
      <c r="L183" s="5" t="str">
        <f>VLOOKUP(J183,Process!B:B,1,0)</f>
        <v>MP13-1372</v>
      </c>
      <c r="M183" t="s">
        <v>2578</v>
      </c>
    </row>
    <row r="184" spans="1:13">
      <c r="A184" s="19" t="s">
        <v>966</v>
      </c>
      <c r="B184" s="19" t="s">
        <v>221</v>
      </c>
      <c r="C184" s="20" t="s">
        <v>1020</v>
      </c>
      <c r="D184" s="25" t="s">
        <v>898</v>
      </c>
      <c r="E184" s="19"/>
      <c r="F184" s="19"/>
      <c r="G184" s="22"/>
      <c r="H184" s="44" t="s">
        <v>947</v>
      </c>
      <c r="I184" s="19" t="s">
        <v>1026</v>
      </c>
      <c r="J184" s="24" t="s">
        <v>279</v>
      </c>
      <c r="K184" s="36" t="s">
        <v>60</v>
      </c>
      <c r="L184" s="5" t="str">
        <f>VLOOKUP(J184,Process!B:B,1,0)</f>
        <v>MP13-1387</v>
      </c>
      <c r="M184" t="s">
        <v>2578</v>
      </c>
    </row>
    <row r="185" spans="1:13">
      <c r="A185" s="19" t="s">
        <v>966</v>
      </c>
      <c r="B185" s="19" t="s">
        <v>221</v>
      </c>
      <c r="C185" s="20" t="s">
        <v>1020</v>
      </c>
      <c r="D185" s="25" t="s">
        <v>898</v>
      </c>
      <c r="E185" s="19"/>
      <c r="F185" s="19"/>
      <c r="G185" s="22"/>
      <c r="H185" s="44" t="s">
        <v>904</v>
      </c>
      <c r="I185" s="19" t="s">
        <v>949</v>
      </c>
      <c r="J185" s="23" t="s">
        <v>276</v>
      </c>
      <c r="K185" s="36" t="s">
        <v>60</v>
      </c>
      <c r="L185" s="5" t="str">
        <f>VLOOKUP(J185,Process!B:B,1,0)</f>
        <v>MP13-1371</v>
      </c>
      <c r="M185" t="s">
        <v>2578</v>
      </c>
    </row>
    <row r="186" spans="1:13">
      <c r="A186" s="19" t="s">
        <v>966</v>
      </c>
      <c r="B186" s="19" t="s">
        <v>221</v>
      </c>
      <c r="C186" s="20" t="s">
        <v>1020</v>
      </c>
      <c r="D186" s="25" t="s">
        <v>898</v>
      </c>
      <c r="E186" s="19"/>
      <c r="F186" s="19"/>
      <c r="G186" s="22"/>
      <c r="H186" s="44" t="s">
        <v>894</v>
      </c>
      <c r="I186" s="19" t="s">
        <v>950</v>
      </c>
      <c r="J186" s="23" t="s">
        <v>278</v>
      </c>
      <c r="K186" s="36" t="s">
        <v>60</v>
      </c>
      <c r="L186" s="5" t="str">
        <f>VLOOKUP(J186,Process!B:B,1,0)</f>
        <v>MP13-1372</v>
      </c>
      <c r="M186" t="s">
        <v>2578</v>
      </c>
    </row>
    <row r="187" spans="1:13">
      <c r="A187" s="19" t="s">
        <v>966</v>
      </c>
      <c r="B187" s="19" t="s">
        <v>221</v>
      </c>
      <c r="C187" s="20" t="s">
        <v>1020</v>
      </c>
      <c r="D187" s="25" t="s">
        <v>898</v>
      </c>
      <c r="E187" s="19"/>
      <c r="F187" s="19"/>
      <c r="G187" s="22" t="s">
        <v>99</v>
      </c>
      <c r="H187" s="44" t="s">
        <v>904</v>
      </c>
      <c r="I187" s="19" t="s">
        <v>1024</v>
      </c>
      <c r="J187" s="23" t="s">
        <v>293</v>
      </c>
      <c r="K187" s="36" t="s">
        <v>60</v>
      </c>
      <c r="L187" s="5" t="str">
        <f>VLOOKUP(J187,Process!B:B,1,0)</f>
        <v>MP13-364</v>
      </c>
      <c r="M187" t="s">
        <v>2578</v>
      </c>
    </row>
    <row r="188" spans="1:13">
      <c r="A188" s="19" t="s">
        <v>966</v>
      </c>
      <c r="B188" s="19" t="s">
        <v>221</v>
      </c>
      <c r="C188" s="20" t="s">
        <v>1020</v>
      </c>
      <c r="D188" s="25" t="s">
        <v>898</v>
      </c>
      <c r="E188" s="19"/>
      <c r="F188" s="19"/>
      <c r="G188" s="51"/>
      <c r="H188" s="44" t="s">
        <v>894</v>
      </c>
      <c r="I188" s="19" t="s">
        <v>1025</v>
      </c>
      <c r="J188" s="24" t="s">
        <v>294</v>
      </c>
      <c r="K188" s="36" t="s">
        <v>60</v>
      </c>
      <c r="L188" s="5" t="str">
        <f>VLOOKUP(J188,Process!B:B,1,0)</f>
        <v>MP13-365</v>
      </c>
      <c r="M188" t="s">
        <v>2578</v>
      </c>
    </row>
    <row r="189" spans="1:13">
      <c r="A189" s="19" t="s">
        <v>966</v>
      </c>
      <c r="B189" s="19" t="s">
        <v>221</v>
      </c>
      <c r="C189" s="20" t="s">
        <v>1020</v>
      </c>
      <c r="D189" s="25" t="s">
        <v>898</v>
      </c>
      <c r="E189" s="19"/>
      <c r="F189" s="19"/>
      <c r="G189" s="22" t="s">
        <v>175</v>
      </c>
      <c r="H189" s="44" t="s">
        <v>947</v>
      </c>
      <c r="I189" s="19" t="s">
        <v>954</v>
      </c>
      <c r="J189" s="24" t="s">
        <v>302</v>
      </c>
      <c r="K189" s="36" t="s">
        <v>41</v>
      </c>
      <c r="L189" s="5" t="str">
        <f>VLOOKUP(J189,Process!B:B,1,0)</f>
        <v>MP13-2581</v>
      </c>
      <c r="M189" t="s">
        <v>2578</v>
      </c>
    </row>
    <row r="190" spans="1:13">
      <c r="A190" s="19" t="s">
        <v>966</v>
      </c>
      <c r="B190" s="19" t="s">
        <v>221</v>
      </c>
      <c r="C190" s="20" t="s">
        <v>1020</v>
      </c>
      <c r="D190" s="25" t="s">
        <v>898</v>
      </c>
      <c r="E190" s="19"/>
      <c r="F190" s="19"/>
      <c r="G190" s="22"/>
      <c r="H190" s="44" t="s">
        <v>904</v>
      </c>
      <c r="I190" s="19" t="s">
        <v>949</v>
      </c>
      <c r="J190" s="24" t="s">
        <v>299</v>
      </c>
      <c r="K190" s="36" t="s">
        <v>41</v>
      </c>
      <c r="L190" s="5" t="str">
        <f>VLOOKUP(J190,Process!B:B,1,0)</f>
        <v>MP13-1369</v>
      </c>
      <c r="M190" t="s">
        <v>2578</v>
      </c>
    </row>
    <row r="191" spans="1:13">
      <c r="A191" s="19" t="s">
        <v>966</v>
      </c>
      <c r="B191" s="19" t="s">
        <v>221</v>
      </c>
      <c r="C191" s="20" t="s">
        <v>1020</v>
      </c>
      <c r="D191" s="25" t="s">
        <v>898</v>
      </c>
      <c r="E191" s="19"/>
      <c r="F191" s="19"/>
      <c r="G191" s="22"/>
      <c r="H191" s="44" t="s">
        <v>894</v>
      </c>
      <c r="I191" s="19" t="s">
        <v>950</v>
      </c>
      <c r="J191" s="24" t="s">
        <v>301</v>
      </c>
      <c r="K191" s="36" t="s">
        <v>41</v>
      </c>
      <c r="L191" s="5" t="str">
        <f>VLOOKUP(J191,Process!B:B,1,0)</f>
        <v>MP13-1370</v>
      </c>
      <c r="M191" t="s">
        <v>2578</v>
      </c>
    </row>
    <row r="192" spans="1:13">
      <c r="A192" s="19" t="s">
        <v>966</v>
      </c>
      <c r="B192" s="19" t="s">
        <v>221</v>
      </c>
      <c r="C192" s="20" t="s">
        <v>1020</v>
      </c>
      <c r="D192" s="25" t="s">
        <v>898</v>
      </c>
      <c r="E192" s="19"/>
      <c r="F192" s="19"/>
      <c r="G192" s="22"/>
      <c r="H192" s="44" t="s">
        <v>947</v>
      </c>
      <c r="I192" s="19" t="s">
        <v>954</v>
      </c>
      <c r="J192" s="24" t="s">
        <v>302</v>
      </c>
      <c r="K192" s="36" t="s">
        <v>60</v>
      </c>
      <c r="L192" s="5" t="str">
        <f>VLOOKUP(J192,Process!B:B,1,0)</f>
        <v>MP13-2581</v>
      </c>
      <c r="M192" t="s">
        <v>2578</v>
      </c>
    </row>
    <row r="193" spans="1:13">
      <c r="A193" s="19" t="s">
        <v>966</v>
      </c>
      <c r="B193" s="19" t="s">
        <v>221</v>
      </c>
      <c r="C193" s="20" t="s">
        <v>1020</v>
      </c>
      <c r="D193" s="25" t="s">
        <v>898</v>
      </c>
      <c r="E193" s="19"/>
      <c r="F193" s="19"/>
      <c r="G193" s="22"/>
      <c r="H193" s="44" t="s">
        <v>904</v>
      </c>
      <c r="I193" s="19" t="s">
        <v>949</v>
      </c>
      <c r="J193" s="24" t="s">
        <v>299</v>
      </c>
      <c r="K193" s="36" t="s">
        <v>60</v>
      </c>
      <c r="L193" s="5" t="str">
        <f>VLOOKUP(J193,Process!B:B,1,0)</f>
        <v>MP13-1369</v>
      </c>
      <c r="M193" t="s">
        <v>2578</v>
      </c>
    </row>
    <row r="194" spans="1:13">
      <c r="A194" s="19" t="s">
        <v>966</v>
      </c>
      <c r="B194" s="19" t="s">
        <v>221</v>
      </c>
      <c r="C194" s="20" t="s">
        <v>1020</v>
      </c>
      <c r="D194" s="25" t="s">
        <v>898</v>
      </c>
      <c r="E194" s="19"/>
      <c r="F194" s="19"/>
      <c r="G194" s="22"/>
      <c r="H194" s="44" t="s">
        <v>894</v>
      </c>
      <c r="I194" s="19" t="s">
        <v>950</v>
      </c>
      <c r="J194" s="24" t="s">
        <v>301</v>
      </c>
      <c r="K194" s="36" t="s">
        <v>60</v>
      </c>
      <c r="L194" s="5" t="str">
        <f>VLOOKUP(J194,Process!B:B,1,0)</f>
        <v>MP13-1370</v>
      </c>
      <c r="M194" t="s">
        <v>2578</v>
      </c>
    </row>
    <row r="195" spans="1:13">
      <c r="A195" s="19" t="s">
        <v>966</v>
      </c>
      <c r="B195" s="19" t="s">
        <v>221</v>
      </c>
      <c r="C195" s="20" t="s">
        <v>1020</v>
      </c>
      <c r="D195" s="25" t="s">
        <v>898</v>
      </c>
      <c r="E195" s="19"/>
      <c r="F195" s="19"/>
      <c r="G195" s="22" t="s">
        <v>309</v>
      </c>
      <c r="H195" s="44" t="s">
        <v>904</v>
      </c>
      <c r="I195" s="19" t="s">
        <v>955</v>
      </c>
      <c r="J195" s="24" t="s">
        <v>307</v>
      </c>
      <c r="K195" s="36" t="s">
        <v>41</v>
      </c>
      <c r="L195" s="5" t="str">
        <f>VLOOKUP(J195,Process!B:B,1,0)</f>
        <v>MP13-1684</v>
      </c>
      <c r="M195" t="s">
        <v>2578</v>
      </c>
    </row>
    <row r="196" spans="1:13">
      <c r="A196" s="19" t="s">
        <v>966</v>
      </c>
      <c r="B196" s="19" t="s">
        <v>221</v>
      </c>
      <c r="C196" s="20" t="s">
        <v>1020</v>
      </c>
      <c r="D196" s="25" t="s">
        <v>898</v>
      </c>
      <c r="E196" s="19"/>
      <c r="F196" s="19"/>
      <c r="G196" s="22"/>
      <c r="H196" s="44" t="s">
        <v>906</v>
      </c>
      <c r="I196" s="19" t="s">
        <v>956</v>
      </c>
      <c r="J196" s="24" t="s">
        <v>310</v>
      </c>
      <c r="K196" s="36" t="s">
        <v>41</v>
      </c>
      <c r="L196" s="5" t="str">
        <f>VLOOKUP(J196,Process!B:B,1,0)</f>
        <v>MP13-1685</v>
      </c>
      <c r="M196" t="s">
        <v>2578</v>
      </c>
    </row>
    <row r="197" spans="1:13">
      <c r="A197" s="19" t="s">
        <v>966</v>
      </c>
      <c r="B197" s="19" t="s">
        <v>221</v>
      </c>
      <c r="C197" s="20" t="s">
        <v>1020</v>
      </c>
      <c r="D197" s="25" t="s">
        <v>898</v>
      </c>
      <c r="E197" s="19"/>
      <c r="F197" s="19"/>
      <c r="G197" s="22"/>
      <c r="H197" s="44" t="s">
        <v>904</v>
      </c>
      <c r="I197" s="19" t="s">
        <v>955</v>
      </c>
      <c r="J197" s="24" t="s">
        <v>307</v>
      </c>
      <c r="K197" s="36" t="s">
        <v>60</v>
      </c>
      <c r="L197" s="5" t="str">
        <f>VLOOKUP(J197,Process!B:B,1,0)</f>
        <v>MP13-1684</v>
      </c>
      <c r="M197" t="s">
        <v>2578</v>
      </c>
    </row>
    <row r="198" spans="1:13">
      <c r="A198" s="19" t="s">
        <v>966</v>
      </c>
      <c r="B198" s="19" t="s">
        <v>221</v>
      </c>
      <c r="C198" s="20" t="s">
        <v>1020</v>
      </c>
      <c r="D198" s="25" t="s">
        <v>898</v>
      </c>
      <c r="E198" s="19"/>
      <c r="F198" s="19"/>
      <c r="G198" s="22"/>
      <c r="H198" s="44" t="s">
        <v>894</v>
      </c>
      <c r="I198" s="19" t="s">
        <v>956</v>
      </c>
      <c r="J198" s="24" t="s">
        <v>310</v>
      </c>
      <c r="K198" s="36" t="s">
        <v>60</v>
      </c>
      <c r="L198" s="5" t="str">
        <f>VLOOKUP(J198,Process!B:B,1,0)</f>
        <v>MP13-1685</v>
      </c>
      <c r="M198" t="s">
        <v>2578</v>
      </c>
    </row>
    <row r="199" spans="1:13">
      <c r="A199" s="19" t="s">
        <v>966</v>
      </c>
      <c r="B199" s="19" t="s">
        <v>221</v>
      </c>
      <c r="C199" s="20" t="s">
        <v>1020</v>
      </c>
      <c r="D199" s="25" t="s">
        <v>898</v>
      </c>
      <c r="E199" s="19"/>
      <c r="F199" s="19"/>
      <c r="G199" s="22" t="s">
        <v>203</v>
      </c>
      <c r="H199" s="44" t="s">
        <v>947</v>
      </c>
      <c r="I199" s="19" t="s">
        <v>954</v>
      </c>
      <c r="J199" s="24" t="s">
        <v>322</v>
      </c>
      <c r="K199" s="36" t="s">
        <v>41</v>
      </c>
      <c r="L199" s="5" t="str">
        <f>VLOOKUP(J199,Process!B:B,1,0)</f>
        <v>MP13-4972</v>
      </c>
      <c r="M199" t="s">
        <v>2578</v>
      </c>
    </row>
    <row r="200" spans="1:13">
      <c r="A200" s="19" t="s">
        <v>966</v>
      </c>
      <c r="B200" s="19" t="s">
        <v>221</v>
      </c>
      <c r="C200" s="20" t="s">
        <v>1020</v>
      </c>
      <c r="D200" s="25" t="s">
        <v>898</v>
      </c>
      <c r="E200" s="19"/>
      <c r="F200" s="19"/>
      <c r="G200" s="22"/>
      <c r="H200" s="44" t="s">
        <v>904</v>
      </c>
      <c r="I200" s="19" t="s">
        <v>955</v>
      </c>
      <c r="J200" s="24" t="s">
        <v>317</v>
      </c>
      <c r="K200" s="36" t="s">
        <v>41</v>
      </c>
      <c r="L200" s="5" t="str">
        <f>VLOOKUP(J200,Process!B:B,1,0)</f>
        <v>MP13-1686</v>
      </c>
      <c r="M200" t="s">
        <v>2578</v>
      </c>
    </row>
    <row r="201" spans="1:13">
      <c r="A201" s="19" t="s">
        <v>966</v>
      </c>
      <c r="B201" s="19" t="s">
        <v>221</v>
      </c>
      <c r="C201" s="20" t="s">
        <v>1020</v>
      </c>
      <c r="D201" s="25" t="s">
        <v>898</v>
      </c>
      <c r="E201" s="19"/>
      <c r="F201" s="19"/>
      <c r="G201" s="22"/>
      <c r="H201" s="44" t="s">
        <v>906</v>
      </c>
      <c r="I201" s="19" t="s">
        <v>956</v>
      </c>
      <c r="J201" s="24" t="s">
        <v>319</v>
      </c>
      <c r="K201" s="36" t="s">
        <v>41</v>
      </c>
      <c r="L201" s="5" t="str">
        <f>VLOOKUP(J201,Process!B:B,1,0)</f>
        <v>MP13-1687</v>
      </c>
      <c r="M201" t="s">
        <v>2578</v>
      </c>
    </row>
    <row r="202" spans="1:13">
      <c r="A202" s="19" t="s">
        <v>966</v>
      </c>
      <c r="B202" s="19" t="s">
        <v>221</v>
      </c>
      <c r="C202" s="20" t="s">
        <v>1020</v>
      </c>
      <c r="D202" s="25" t="s">
        <v>898</v>
      </c>
      <c r="E202" s="19"/>
      <c r="F202" s="19"/>
      <c r="G202" s="22"/>
      <c r="H202" s="44" t="s">
        <v>947</v>
      </c>
      <c r="I202" s="19" t="s">
        <v>954</v>
      </c>
      <c r="J202" s="24" t="s">
        <v>322</v>
      </c>
      <c r="K202" s="36" t="s">
        <v>60</v>
      </c>
      <c r="L202" s="5" t="str">
        <f>VLOOKUP(J202,Process!B:B,1,0)</f>
        <v>MP13-4972</v>
      </c>
      <c r="M202" t="s">
        <v>2578</v>
      </c>
    </row>
    <row r="203" spans="1:13">
      <c r="A203" s="19" t="s">
        <v>966</v>
      </c>
      <c r="B203" s="19" t="s">
        <v>221</v>
      </c>
      <c r="C203" s="20" t="s">
        <v>1020</v>
      </c>
      <c r="D203" s="25" t="s">
        <v>898</v>
      </c>
      <c r="E203" s="19"/>
      <c r="F203" s="19"/>
      <c r="G203" s="22"/>
      <c r="H203" s="44" t="s">
        <v>904</v>
      </c>
      <c r="I203" s="19" t="s">
        <v>955</v>
      </c>
      <c r="J203" s="24" t="s">
        <v>317</v>
      </c>
      <c r="K203" s="36" t="s">
        <v>60</v>
      </c>
      <c r="L203" s="5" t="str">
        <f>VLOOKUP(J203,Process!B:B,1,0)</f>
        <v>MP13-1686</v>
      </c>
      <c r="M203" t="s">
        <v>2578</v>
      </c>
    </row>
    <row r="204" spans="1:13">
      <c r="A204" s="19" t="s">
        <v>966</v>
      </c>
      <c r="B204" s="19" t="s">
        <v>221</v>
      </c>
      <c r="C204" s="20" t="s">
        <v>1020</v>
      </c>
      <c r="D204" s="25" t="s">
        <v>898</v>
      </c>
      <c r="E204" s="19"/>
      <c r="F204" s="19"/>
      <c r="G204" s="22"/>
      <c r="H204" s="44" t="s">
        <v>906</v>
      </c>
      <c r="I204" s="19" t="s">
        <v>956</v>
      </c>
      <c r="J204" s="24" t="s">
        <v>319</v>
      </c>
      <c r="K204" s="36" t="s">
        <v>60</v>
      </c>
      <c r="L204" s="5" t="str">
        <f>VLOOKUP(J204,Process!B:B,1,0)</f>
        <v>MP13-1687</v>
      </c>
      <c r="M204" t="s">
        <v>2578</v>
      </c>
    </row>
    <row r="205" spans="1:13">
      <c r="A205" s="19" t="s">
        <v>966</v>
      </c>
      <c r="B205" s="19" t="s">
        <v>221</v>
      </c>
      <c r="C205" s="20" t="s">
        <v>1020</v>
      </c>
      <c r="D205" s="25" t="s">
        <v>898</v>
      </c>
      <c r="E205" s="19"/>
      <c r="F205" s="19"/>
      <c r="G205" s="37" t="s">
        <v>339</v>
      </c>
      <c r="H205" s="44" t="s">
        <v>904</v>
      </c>
      <c r="I205" s="19" t="s">
        <v>955</v>
      </c>
      <c r="J205" s="24" t="s">
        <v>337</v>
      </c>
      <c r="K205" s="36" t="s">
        <v>60</v>
      </c>
      <c r="L205" s="5" t="str">
        <f>VLOOKUP(J205,Process!B:B,1,0)</f>
        <v>MP13-6149</v>
      </c>
      <c r="M205" t="s">
        <v>2578</v>
      </c>
    </row>
    <row r="206" spans="1:13">
      <c r="A206" s="19" t="s">
        <v>966</v>
      </c>
      <c r="B206" s="19" t="s">
        <v>221</v>
      </c>
      <c r="C206" s="20" t="s">
        <v>1020</v>
      </c>
      <c r="D206" s="25" t="s">
        <v>898</v>
      </c>
      <c r="E206" s="19"/>
      <c r="F206" s="19"/>
      <c r="G206" s="22"/>
      <c r="H206" s="44" t="s">
        <v>906</v>
      </c>
      <c r="I206" s="19" t="s">
        <v>956</v>
      </c>
      <c r="J206" s="24" t="s">
        <v>341</v>
      </c>
      <c r="K206" s="36" t="s">
        <v>60</v>
      </c>
      <c r="L206" s="5" t="str">
        <f>VLOOKUP(J206,Process!B:B,1,0)</f>
        <v>MP13-6150</v>
      </c>
      <c r="M206" t="s">
        <v>2578</v>
      </c>
    </row>
    <row r="207" spans="1:13">
      <c r="A207" s="19" t="s">
        <v>966</v>
      </c>
      <c r="B207" s="19" t="s">
        <v>221</v>
      </c>
      <c r="C207" s="20" t="s">
        <v>1020</v>
      </c>
      <c r="D207" s="25" t="s">
        <v>898</v>
      </c>
      <c r="E207" s="19"/>
      <c r="F207" s="19"/>
      <c r="G207" s="37" t="s">
        <v>354</v>
      </c>
      <c r="H207" s="44" t="s">
        <v>904</v>
      </c>
      <c r="I207" s="19" t="s">
        <v>955</v>
      </c>
      <c r="J207" s="24" t="s">
        <v>352</v>
      </c>
      <c r="K207" s="36" t="s">
        <v>60</v>
      </c>
      <c r="L207" s="5" t="str">
        <f>VLOOKUP(J207,Process!B:B,1,0)</f>
        <v>MP13-6486</v>
      </c>
      <c r="M207" t="s">
        <v>2578</v>
      </c>
    </row>
    <row r="208" spans="1:13">
      <c r="A208" s="19" t="s">
        <v>966</v>
      </c>
      <c r="B208" s="19" t="s">
        <v>221</v>
      </c>
      <c r="C208" s="20" t="s">
        <v>1020</v>
      </c>
      <c r="D208" s="25" t="s">
        <v>898</v>
      </c>
      <c r="E208" s="19"/>
      <c r="F208" s="19"/>
      <c r="G208" s="51"/>
      <c r="H208" s="44" t="s">
        <v>906</v>
      </c>
      <c r="I208" s="19" t="s">
        <v>956</v>
      </c>
      <c r="J208" s="24" t="s">
        <v>355</v>
      </c>
      <c r="K208" s="36" t="s">
        <v>60</v>
      </c>
      <c r="L208" s="5" t="str">
        <f>VLOOKUP(J208,Process!B:B,1,0)</f>
        <v>MP13-6487</v>
      </c>
      <c r="M208" t="s">
        <v>2578</v>
      </c>
    </row>
    <row r="209" spans="1:13">
      <c r="A209" s="19" t="s">
        <v>966</v>
      </c>
      <c r="B209" s="19" t="s">
        <v>221</v>
      </c>
      <c r="C209" s="20" t="s">
        <v>1020</v>
      </c>
      <c r="D209" s="25" t="s">
        <v>1027</v>
      </c>
      <c r="E209" s="19" t="s">
        <v>1021</v>
      </c>
      <c r="F209" s="19" t="s">
        <v>1028</v>
      </c>
      <c r="G209" s="22" t="s">
        <v>143</v>
      </c>
      <c r="H209" s="44" t="s">
        <v>1029</v>
      </c>
      <c r="I209" s="19" t="s">
        <v>1030</v>
      </c>
      <c r="J209" s="24" t="s">
        <v>224</v>
      </c>
      <c r="K209" s="36" t="s">
        <v>41</v>
      </c>
      <c r="L209" s="5" t="str">
        <f>VLOOKUP(J209,Process!B:B,1,0)</f>
        <v>MP13-2632</v>
      </c>
      <c r="M209" t="s">
        <v>2578</v>
      </c>
    </row>
    <row r="210" spans="1:13">
      <c r="A210" s="19" t="s">
        <v>966</v>
      </c>
      <c r="B210" s="19" t="s">
        <v>221</v>
      </c>
      <c r="C210" s="20" t="s">
        <v>1020</v>
      </c>
      <c r="D210" s="25" t="s">
        <v>1027</v>
      </c>
      <c r="E210" s="19"/>
      <c r="F210" s="19"/>
      <c r="G210" s="22"/>
      <c r="H210" s="44" t="s">
        <v>973</v>
      </c>
      <c r="I210" s="19" t="s">
        <v>1031</v>
      </c>
      <c r="J210" s="24" t="s">
        <v>227</v>
      </c>
      <c r="K210" s="36" t="s">
        <v>41</v>
      </c>
      <c r="L210" s="5" t="str">
        <f>VLOOKUP(J210,Process!B:B,1,0)</f>
        <v>MP13-2633</v>
      </c>
      <c r="M210" t="s">
        <v>2578</v>
      </c>
    </row>
    <row r="211" spans="1:13">
      <c r="A211" s="19" t="s">
        <v>966</v>
      </c>
      <c r="B211" s="19" t="s">
        <v>221</v>
      </c>
      <c r="C211" s="20" t="s">
        <v>1020</v>
      </c>
      <c r="D211" s="25" t="s">
        <v>926</v>
      </c>
      <c r="E211" s="19"/>
      <c r="F211" s="19"/>
      <c r="G211" s="22"/>
      <c r="H211" s="44" t="s">
        <v>892</v>
      </c>
      <c r="I211" s="19" t="s">
        <v>1032</v>
      </c>
      <c r="J211" s="23" t="s">
        <v>231</v>
      </c>
      <c r="K211" s="36" t="s">
        <v>41</v>
      </c>
      <c r="L211" s="5" t="str">
        <f>VLOOKUP(J211,Process!B:B,1,0)</f>
        <v>MP13-708</v>
      </c>
      <c r="M211" t="s">
        <v>2578</v>
      </c>
    </row>
    <row r="212" spans="1:13">
      <c r="A212" s="19" t="s">
        <v>966</v>
      </c>
      <c r="B212" s="19" t="s">
        <v>221</v>
      </c>
      <c r="C212" s="20" t="s">
        <v>1020</v>
      </c>
      <c r="D212" s="25" t="s">
        <v>926</v>
      </c>
      <c r="E212" s="19"/>
      <c r="F212" s="19"/>
      <c r="G212" s="22"/>
      <c r="H212" s="44" t="s">
        <v>894</v>
      </c>
      <c r="I212" s="19" t="s">
        <v>1033</v>
      </c>
      <c r="J212" s="23" t="s">
        <v>234</v>
      </c>
      <c r="K212" s="36" t="s">
        <v>41</v>
      </c>
      <c r="L212" s="5" t="str">
        <f>VLOOKUP(J212,Process!B:B,1,0)</f>
        <v>MP13-709</v>
      </c>
      <c r="M212" t="s">
        <v>2578</v>
      </c>
    </row>
    <row r="213" spans="1:13">
      <c r="A213" s="19" t="s">
        <v>966</v>
      </c>
      <c r="B213" s="19" t="s">
        <v>221</v>
      </c>
      <c r="C213" s="20" t="s">
        <v>1020</v>
      </c>
      <c r="D213" s="25" t="s">
        <v>1027</v>
      </c>
      <c r="E213" s="19"/>
      <c r="F213" s="19"/>
      <c r="G213" s="22"/>
      <c r="H213" s="44" t="s">
        <v>1029</v>
      </c>
      <c r="I213" s="19" t="s">
        <v>1030</v>
      </c>
      <c r="J213" s="24" t="s">
        <v>224</v>
      </c>
      <c r="K213" s="36" t="s">
        <v>60</v>
      </c>
      <c r="L213" s="5" t="str">
        <f>VLOOKUP(J213,Process!B:B,1,0)</f>
        <v>MP13-2632</v>
      </c>
      <c r="M213" t="s">
        <v>2578</v>
      </c>
    </row>
    <row r="214" spans="1:13">
      <c r="A214" s="19" t="s">
        <v>966</v>
      </c>
      <c r="B214" s="19" t="s">
        <v>221</v>
      </c>
      <c r="C214" s="20" t="s">
        <v>1020</v>
      </c>
      <c r="D214" s="25" t="s">
        <v>1027</v>
      </c>
      <c r="E214" s="19"/>
      <c r="F214" s="19"/>
      <c r="G214" s="22"/>
      <c r="H214" s="44" t="s">
        <v>973</v>
      </c>
      <c r="I214" s="19" t="s">
        <v>1031</v>
      </c>
      <c r="J214" s="24" t="s">
        <v>227</v>
      </c>
      <c r="K214" s="36" t="s">
        <v>60</v>
      </c>
      <c r="L214" s="5" t="str">
        <f>VLOOKUP(J214,Process!B:B,1,0)</f>
        <v>MP13-2633</v>
      </c>
      <c r="M214" t="s">
        <v>2578</v>
      </c>
    </row>
    <row r="215" spans="1:13">
      <c r="A215" s="19" t="s">
        <v>966</v>
      </c>
      <c r="B215" s="19" t="s">
        <v>221</v>
      </c>
      <c r="C215" s="20" t="s">
        <v>1020</v>
      </c>
      <c r="D215" s="25" t="s">
        <v>926</v>
      </c>
      <c r="E215" s="19"/>
      <c r="F215" s="19"/>
      <c r="G215" s="22"/>
      <c r="H215" s="44" t="s">
        <v>892</v>
      </c>
      <c r="I215" s="19" t="s">
        <v>1032</v>
      </c>
      <c r="J215" s="23" t="s">
        <v>231</v>
      </c>
      <c r="K215" s="36" t="s">
        <v>60</v>
      </c>
      <c r="L215" s="5" t="str">
        <f>VLOOKUP(J215,Process!B:B,1,0)</f>
        <v>MP13-708</v>
      </c>
      <c r="M215" t="s">
        <v>2578</v>
      </c>
    </row>
    <row r="216" spans="1:13">
      <c r="A216" s="19" t="s">
        <v>966</v>
      </c>
      <c r="B216" s="19" t="s">
        <v>221</v>
      </c>
      <c r="C216" s="20" t="s">
        <v>1020</v>
      </c>
      <c r="D216" s="25" t="s">
        <v>926</v>
      </c>
      <c r="E216" s="19"/>
      <c r="F216" s="19"/>
      <c r="G216" s="22"/>
      <c r="H216" s="44" t="s">
        <v>894</v>
      </c>
      <c r="I216" s="19" t="s">
        <v>1033</v>
      </c>
      <c r="J216" s="23" t="s">
        <v>234</v>
      </c>
      <c r="K216" s="36" t="s">
        <v>60</v>
      </c>
      <c r="L216" s="5" t="str">
        <f>VLOOKUP(J216,Process!B:B,1,0)</f>
        <v>MP13-709</v>
      </c>
      <c r="M216" t="s">
        <v>2578</v>
      </c>
    </row>
    <row r="217" spans="1:13">
      <c r="A217" s="19" t="s">
        <v>966</v>
      </c>
      <c r="B217" s="19" t="s">
        <v>221</v>
      </c>
      <c r="C217" s="20" t="s">
        <v>1020</v>
      </c>
      <c r="D217" s="25" t="s">
        <v>1027</v>
      </c>
      <c r="E217" s="19"/>
      <c r="F217" s="19"/>
      <c r="G217" s="22" t="s">
        <v>245</v>
      </c>
      <c r="H217" s="44" t="s">
        <v>904</v>
      </c>
      <c r="I217" s="19" t="s">
        <v>1034</v>
      </c>
      <c r="J217" s="23" t="s">
        <v>247</v>
      </c>
      <c r="K217" s="36" t="s">
        <v>41</v>
      </c>
      <c r="L217" s="5" t="str">
        <f>VLOOKUP(J217,Process!B:B,1,0)</f>
        <v>MP13-1565</v>
      </c>
      <c r="M217" t="s">
        <v>2578</v>
      </c>
    </row>
    <row r="218" spans="1:13">
      <c r="A218" s="19" t="s">
        <v>966</v>
      </c>
      <c r="B218" s="19" t="s">
        <v>221</v>
      </c>
      <c r="C218" s="20" t="s">
        <v>1020</v>
      </c>
      <c r="D218" s="25" t="s">
        <v>1027</v>
      </c>
      <c r="E218" s="19"/>
      <c r="F218" s="19"/>
      <c r="G218" s="22"/>
      <c r="H218" s="44" t="s">
        <v>906</v>
      </c>
      <c r="I218" s="19" t="s">
        <v>1035</v>
      </c>
      <c r="J218" s="24" t="s">
        <v>248</v>
      </c>
      <c r="K218" s="36" t="s">
        <v>41</v>
      </c>
      <c r="L218" s="5" t="str">
        <f>VLOOKUP(J218,Process!B:B,1,0)</f>
        <v>MP13-1566</v>
      </c>
      <c r="M218" t="s">
        <v>2578</v>
      </c>
    </row>
    <row r="219" spans="1:13">
      <c r="A219" s="19" t="s">
        <v>966</v>
      </c>
      <c r="B219" s="19" t="s">
        <v>221</v>
      </c>
      <c r="C219" s="20" t="s">
        <v>1020</v>
      </c>
      <c r="D219" s="25" t="s">
        <v>1027</v>
      </c>
      <c r="E219" s="19"/>
      <c r="F219" s="19"/>
      <c r="G219" s="22"/>
      <c r="H219" s="44" t="s">
        <v>904</v>
      </c>
      <c r="I219" s="19" t="s">
        <v>1034</v>
      </c>
      <c r="J219" s="24" t="s">
        <v>247</v>
      </c>
      <c r="K219" s="36" t="s">
        <v>60</v>
      </c>
      <c r="L219" s="5" t="str">
        <f>VLOOKUP(J219,Process!B:B,1,0)</f>
        <v>MP13-1565</v>
      </c>
      <c r="M219" t="s">
        <v>2578</v>
      </c>
    </row>
    <row r="220" spans="1:13">
      <c r="A220" s="19" t="s">
        <v>966</v>
      </c>
      <c r="B220" s="19" t="s">
        <v>221</v>
      </c>
      <c r="C220" s="20" t="s">
        <v>1020</v>
      </c>
      <c r="D220" s="25" t="s">
        <v>1027</v>
      </c>
      <c r="E220" s="19"/>
      <c r="F220" s="19"/>
      <c r="G220" s="22"/>
      <c r="H220" s="44" t="s">
        <v>906</v>
      </c>
      <c r="I220" s="19" t="s">
        <v>1035</v>
      </c>
      <c r="J220" s="24" t="s">
        <v>248</v>
      </c>
      <c r="K220" s="36" t="s">
        <v>60</v>
      </c>
      <c r="L220" s="5" t="str">
        <f>VLOOKUP(J220,Process!B:B,1,0)</f>
        <v>MP13-1566</v>
      </c>
      <c r="M220" t="s">
        <v>2578</v>
      </c>
    </row>
    <row r="221" spans="1:13">
      <c r="A221" s="19" t="s">
        <v>966</v>
      </c>
      <c r="B221" s="19" t="s">
        <v>221</v>
      </c>
      <c r="C221" s="20" t="s">
        <v>1020</v>
      </c>
      <c r="D221" s="25" t="s">
        <v>898</v>
      </c>
      <c r="E221" s="19"/>
      <c r="F221" s="19"/>
      <c r="G221" s="22" t="s">
        <v>260</v>
      </c>
      <c r="H221" s="44" t="s">
        <v>904</v>
      </c>
      <c r="I221" s="19" t="s">
        <v>1034</v>
      </c>
      <c r="J221" s="23" t="s">
        <v>262</v>
      </c>
      <c r="K221" s="36" t="s">
        <v>41</v>
      </c>
      <c r="L221" s="5" t="str">
        <f>VLOOKUP(J221,Process!B:B,1,0)</f>
        <v>MP13-1567</v>
      </c>
      <c r="M221" t="s">
        <v>2578</v>
      </c>
    </row>
    <row r="222" spans="1:13">
      <c r="A222" s="19" t="s">
        <v>966</v>
      </c>
      <c r="B222" s="19" t="s">
        <v>221</v>
      </c>
      <c r="C222" s="20" t="s">
        <v>1020</v>
      </c>
      <c r="D222" s="25" t="s">
        <v>898</v>
      </c>
      <c r="E222" s="19"/>
      <c r="F222" s="19"/>
      <c r="G222" s="22"/>
      <c r="H222" s="44" t="s">
        <v>906</v>
      </c>
      <c r="I222" s="19" t="s">
        <v>1035</v>
      </c>
      <c r="J222" s="23" t="s">
        <v>263</v>
      </c>
      <c r="K222" s="36" t="s">
        <v>41</v>
      </c>
      <c r="L222" s="5" t="str">
        <f>VLOOKUP(J222,Process!B:B,1,0)</f>
        <v>MP13-1568</v>
      </c>
      <c r="M222" t="s">
        <v>2578</v>
      </c>
    </row>
    <row r="223" spans="1:13">
      <c r="A223" s="19" t="s">
        <v>966</v>
      </c>
      <c r="B223" s="19" t="s">
        <v>221</v>
      </c>
      <c r="C223" s="20" t="s">
        <v>1020</v>
      </c>
      <c r="D223" s="25" t="s">
        <v>898</v>
      </c>
      <c r="E223" s="19"/>
      <c r="F223" s="19"/>
      <c r="G223" s="22"/>
      <c r="H223" s="44" t="s">
        <v>1029</v>
      </c>
      <c r="I223" s="19" t="s">
        <v>1036</v>
      </c>
      <c r="J223" s="24" t="s">
        <v>265</v>
      </c>
      <c r="K223" s="36" t="s">
        <v>60</v>
      </c>
      <c r="L223" s="5" t="str">
        <f>VLOOKUP(J223,Process!B:B,1,0)</f>
        <v>MP13-6444</v>
      </c>
      <c r="M223" t="s">
        <v>2578</v>
      </c>
    </row>
    <row r="224" spans="1:13">
      <c r="A224" s="19" t="s">
        <v>966</v>
      </c>
      <c r="B224" s="19" t="s">
        <v>221</v>
      </c>
      <c r="C224" s="20" t="s">
        <v>1020</v>
      </c>
      <c r="D224" s="25" t="s">
        <v>898</v>
      </c>
      <c r="E224" s="19"/>
      <c r="F224" s="19"/>
      <c r="G224" s="22"/>
      <c r="H224" s="44" t="s">
        <v>973</v>
      </c>
      <c r="I224" s="19" t="s">
        <v>1037</v>
      </c>
      <c r="J224" s="24" t="s">
        <v>266</v>
      </c>
      <c r="K224" s="36" t="s">
        <v>60</v>
      </c>
      <c r="L224" s="5" t="str">
        <f>VLOOKUP(J224,Process!B:B,1,0)</f>
        <v>MP13-6445</v>
      </c>
      <c r="M224" t="s">
        <v>2578</v>
      </c>
    </row>
    <row r="225" spans="1:13">
      <c r="A225" s="19" t="s">
        <v>966</v>
      </c>
      <c r="B225" s="19" t="s">
        <v>221</v>
      </c>
      <c r="C225" s="20" t="s">
        <v>1020</v>
      </c>
      <c r="D225" s="25" t="s">
        <v>898</v>
      </c>
      <c r="E225" s="19"/>
      <c r="F225" s="19"/>
      <c r="G225" s="22"/>
      <c r="H225" s="44" t="s">
        <v>904</v>
      </c>
      <c r="I225" s="19" t="s">
        <v>1034</v>
      </c>
      <c r="J225" s="23" t="s">
        <v>262</v>
      </c>
      <c r="K225" s="36" t="s">
        <v>60</v>
      </c>
      <c r="L225" s="5" t="str">
        <f>VLOOKUP(J225,Process!B:B,1,0)</f>
        <v>MP13-1567</v>
      </c>
      <c r="M225" t="s">
        <v>2578</v>
      </c>
    </row>
    <row r="226" spans="1:13">
      <c r="A226" s="19" t="s">
        <v>966</v>
      </c>
      <c r="B226" s="19" t="s">
        <v>221</v>
      </c>
      <c r="C226" s="20" t="s">
        <v>1020</v>
      </c>
      <c r="D226" s="25" t="s">
        <v>898</v>
      </c>
      <c r="E226" s="19"/>
      <c r="F226" s="19"/>
      <c r="G226" s="22"/>
      <c r="H226" s="44" t="s">
        <v>906</v>
      </c>
      <c r="I226" s="19" t="s">
        <v>1035</v>
      </c>
      <c r="J226" s="23" t="s">
        <v>263</v>
      </c>
      <c r="K226" s="36" t="s">
        <v>60</v>
      </c>
      <c r="L226" s="5" t="str">
        <f>VLOOKUP(J226,Process!B:B,1,0)</f>
        <v>MP13-1568</v>
      </c>
      <c r="M226" t="s">
        <v>2578</v>
      </c>
    </row>
    <row r="227" spans="1:13">
      <c r="A227" s="19" t="s">
        <v>966</v>
      </c>
      <c r="B227" s="19" t="s">
        <v>221</v>
      </c>
      <c r="C227" s="20" t="s">
        <v>1020</v>
      </c>
      <c r="D227" s="25" t="s">
        <v>898</v>
      </c>
      <c r="E227" s="19"/>
      <c r="F227" s="19"/>
      <c r="G227" s="22" t="s">
        <v>37</v>
      </c>
      <c r="H227" s="44" t="s">
        <v>904</v>
      </c>
      <c r="I227" s="19" t="s">
        <v>1034</v>
      </c>
      <c r="J227" s="24" t="s">
        <v>267</v>
      </c>
      <c r="K227" s="36" t="s">
        <v>41</v>
      </c>
      <c r="L227" s="5" t="str">
        <f>VLOOKUP(J227,Process!B:B,1,0)</f>
        <v>MP13-1563</v>
      </c>
      <c r="M227" t="s">
        <v>2578</v>
      </c>
    </row>
    <row r="228" spans="1:13">
      <c r="A228" s="19" t="s">
        <v>966</v>
      </c>
      <c r="B228" s="19" t="s">
        <v>221</v>
      </c>
      <c r="C228" s="20" t="s">
        <v>1020</v>
      </c>
      <c r="D228" s="25" t="s">
        <v>898</v>
      </c>
      <c r="E228" s="19"/>
      <c r="F228" s="19"/>
      <c r="G228" s="22"/>
      <c r="H228" s="44" t="s">
        <v>906</v>
      </c>
      <c r="I228" s="19" t="s">
        <v>1035</v>
      </c>
      <c r="J228" s="24" t="s">
        <v>269</v>
      </c>
      <c r="K228" s="36" t="s">
        <v>41</v>
      </c>
      <c r="L228" s="5" t="str">
        <f>VLOOKUP(J228,Process!B:B,1,0)</f>
        <v>MP13-1564</v>
      </c>
      <c r="M228" t="s">
        <v>2578</v>
      </c>
    </row>
    <row r="229" spans="1:13">
      <c r="A229" s="19" t="s">
        <v>966</v>
      </c>
      <c r="B229" s="19" t="s">
        <v>221</v>
      </c>
      <c r="C229" s="20" t="s">
        <v>1020</v>
      </c>
      <c r="D229" s="25" t="s">
        <v>898</v>
      </c>
      <c r="E229" s="19"/>
      <c r="F229" s="19"/>
      <c r="G229" s="22"/>
      <c r="H229" s="44" t="s">
        <v>904</v>
      </c>
      <c r="I229" s="19" t="s">
        <v>1034</v>
      </c>
      <c r="J229" s="24" t="s">
        <v>267</v>
      </c>
      <c r="K229" s="36" t="s">
        <v>60</v>
      </c>
      <c r="L229" s="5" t="str">
        <f>VLOOKUP(J229,Process!B:B,1,0)</f>
        <v>MP13-1563</v>
      </c>
      <c r="M229" t="s">
        <v>2578</v>
      </c>
    </row>
    <row r="230" spans="1:13">
      <c r="A230" s="19" t="s">
        <v>966</v>
      </c>
      <c r="B230" s="19" t="s">
        <v>221</v>
      </c>
      <c r="C230" s="20" t="s">
        <v>1020</v>
      </c>
      <c r="D230" s="25" t="s">
        <v>898</v>
      </c>
      <c r="E230" s="19"/>
      <c r="F230" s="19"/>
      <c r="G230" s="22"/>
      <c r="H230" s="44" t="s">
        <v>906</v>
      </c>
      <c r="I230" s="19" t="s">
        <v>1035</v>
      </c>
      <c r="J230" s="24" t="s">
        <v>269</v>
      </c>
      <c r="K230" s="36" t="s">
        <v>60</v>
      </c>
      <c r="L230" s="5" t="str">
        <f>VLOOKUP(J230,Process!B:B,1,0)</f>
        <v>MP13-1564</v>
      </c>
      <c r="M230" t="s">
        <v>2578</v>
      </c>
    </row>
    <row r="231" spans="1:13">
      <c r="A231" s="19" t="s">
        <v>966</v>
      </c>
      <c r="B231" s="19" t="s">
        <v>221</v>
      </c>
      <c r="C231" s="20" t="s">
        <v>1020</v>
      </c>
      <c r="D231" s="25" t="s">
        <v>1027</v>
      </c>
      <c r="E231" s="19"/>
      <c r="F231" s="19"/>
      <c r="G231" s="22" t="s">
        <v>155</v>
      </c>
      <c r="H231" s="44" t="s">
        <v>904</v>
      </c>
      <c r="I231" s="19" t="s">
        <v>1034</v>
      </c>
      <c r="J231" s="23" t="s">
        <v>280</v>
      </c>
      <c r="K231" s="36" t="s">
        <v>41</v>
      </c>
      <c r="L231" s="5" t="str">
        <f>VLOOKUP(J231,Process!B:B,1,0)</f>
        <v>MP13-1569</v>
      </c>
      <c r="M231" t="s">
        <v>2578</v>
      </c>
    </row>
    <row r="232" spans="1:13">
      <c r="A232" s="19" t="s">
        <v>966</v>
      </c>
      <c r="B232" s="19" t="s">
        <v>221</v>
      </c>
      <c r="C232" s="20" t="s">
        <v>1020</v>
      </c>
      <c r="D232" s="25" t="s">
        <v>1027</v>
      </c>
      <c r="E232" s="19"/>
      <c r="F232" s="19"/>
      <c r="G232" s="22"/>
      <c r="H232" s="44" t="s">
        <v>906</v>
      </c>
      <c r="I232" s="19" t="s">
        <v>1035</v>
      </c>
      <c r="J232" s="23" t="s">
        <v>281</v>
      </c>
      <c r="K232" s="36" t="s">
        <v>41</v>
      </c>
      <c r="L232" s="5" t="str">
        <f>VLOOKUP(J232,Process!B:B,1,0)</f>
        <v>MP13-1570</v>
      </c>
      <c r="M232" t="s">
        <v>2578</v>
      </c>
    </row>
    <row r="233" spans="1:13">
      <c r="A233" s="19" t="s">
        <v>966</v>
      </c>
      <c r="B233" s="19" t="s">
        <v>221</v>
      </c>
      <c r="C233" s="20" t="s">
        <v>1020</v>
      </c>
      <c r="D233" s="25" t="s">
        <v>1027</v>
      </c>
      <c r="E233" s="19"/>
      <c r="F233" s="19"/>
      <c r="G233" s="22"/>
      <c r="H233" s="44" t="s">
        <v>1029</v>
      </c>
      <c r="I233" s="19" t="s">
        <v>1036</v>
      </c>
      <c r="J233" s="24" t="s">
        <v>282</v>
      </c>
      <c r="K233" s="36" t="s">
        <v>60</v>
      </c>
      <c r="L233" s="5" t="str">
        <f>VLOOKUP(J233,Process!B:B,1,0)</f>
        <v>MP13-6128</v>
      </c>
      <c r="M233" t="s">
        <v>2578</v>
      </c>
    </row>
    <row r="234" spans="1:13">
      <c r="A234" s="19" t="s">
        <v>966</v>
      </c>
      <c r="B234" s="19" t="s">
        <v>221</v>
      </c>
      <c r="C234" s="20" t="s">
        <v>1020</v>
      </c>
      <c r="D234" s="25" t="s">
        <v>1027</v>
      </c>
      <c r="E234" s="19"/>
      <c r="F234" s="19"/>
      <c r="G234" s="22"/>
      <c r="H234" s="44" t="s">
        <v>973</v>
      </c>
      <c r="I234" s="19" t="s">
        <v>1037</v>
      </c>
      <c r="J234" s="24" t="s">
        <v>284</v>
      </c>
      <c r="K234" s="36" t="s">
        <v>60</v>
      </c>
      <c r="L234" s="5" t="str">
        <f>VLOOKUP(J234,Process!B:B,1,0)</f>
        <v>MP13-6129</v>
      </c>
      <c r="M234" t="s">
        <v>2578</v>
      </c>
    </row>
    <row r="235" spans="1:13">
      <c r="A235" s="19" t="s">
        <v>966</v>
      </c>
      <c r="B235" s="19" t="s">
        <v>221</v>
      </c>
      <c r="C235" s="20" t="s">
        <v>1020</v>
      </c>
      <c r="D235" s="25" t="s">
        <v>1027</v>
      </c>
      <c r="E235" s="19"/>
      <c r="F235" s="19"/>
      <c r="G235" s="22"/>
      <c r="H235" s="44" t="s">
        <v>904</v>
      </c>
      <c r="I235" s="19" t="s">
        <v>1034</v>
      </c>
      <c r="J235" s="23" t="s">
        <v>280</v>
      </c>
      <c r="K235" s="36" t="s">
        <v>60</v>
      </c>
      <c r="L235" s="5" t="str">
        <f>VLOOKUP(J235,Process!B:B,1,0)</f>
        <v>MP13-1569</v>
      </c>
      <c r="M235" t="s">
        <v>2578</v>
      </c>
    </row>
    <row r="236" spans="1:13">
      <c r="A236" s="19" t="s">
        <v>966</v>
      </c>
      <c r="B236" s="19" t="s">
        <v>221</v>
      </c>
      <c r="C236" s="20" t="s">
        <v>1020</v>
      </c>
      <c r="D236" s="25" t="s">
        <v>1027</v>
      </c>
      <c r="E236" s="19"/>
      <c r="F236" s="19"/>
      <c r="G236" s="22"/>
      <c r="H236" s="44" t="s">
        <v>906</v>
      </c>
      <c r="I236" s="19" t="s">
        <v>1035</v>
      </c>
      <c r="J236" s="23" t="s">
        <v>281</v>
      </c>
      <c r="K236" s="36" t="s">
        <v>60</v>
      </c>
      <c r="L236" s="5" t="str">
        <f>VLOOKUP(J236,Process!B:B,1,0)</f>
        <v>MP13-1570</v>
      </c>
      <c r="M236" t="s">
        <v>2578</v>
      </c>
    </row>
    <row r="237" spans="1:13">
      <c r="A237" s="19" t="s">
        <v>966</v>
      </c>
      <c r="B237" s="19" t="s">
        <v>221</v>
      </c>
      <c r="C237" s="20" t="s">
        <v>1020</v>
      </c>
      <c r="D237" s="25" t="s">
        <v>898</v>
      </c>
      <c r="E237" s="19"/>
      <c r="F237" s="19"/>
      <c r="G237" s="37" t="s">
        <v>99</v>
      </c>
      <c r="H237" s="44" t="s">
        <v>892</v>
      </c>
      <c r="I237" s="19" t="s">
        <v>1032</v>
      </c>
      <c r="J237" s="23" t="s">
        <v>288</v>
      </c>
      <c r="K237" s="36" t="s">
        <v>41</v>
      </c>
      <c r="L237" s="5" t="str">
        <f>VLOOKUP(J237,Process!B:B,1,0)</f>
        <v>MP13-2995</v>
      </c>
      <c r="M237" t="s">
        <v>2578</v>
      </c>
    </row>
    <row r="238" spans="1:13">
      <c r="A238" s="19" t="s">
        <v>966</v>
      </c>
      <c r="B238" s="19" t="s">
        <v>221</v>
      </c>
      <c r="C238" s="20" t="s">
        <v>1020</v>
      </c>
      <c r="D238" s="25" t="s">
        <v>898</v>
      </c>
      <c r="E238" s="19"/>
      <c r="F238" s="19"/>
      <c r="G238" s="37"/>
      <c r="H238" s="44" t="s">
        <v>894</v>
      </c>
      <c r="I238" s="19" t="s">
        <v>1033</v>
      </c>
      <c r="J238" s="24" t="s">
        <v>292</v>
      </c>
      <c r="K238" s="36" t="s">
        <v>41</v>
      </c>
      <c r="L238" s="5" t="str">
        <f>VLOOKUP(J238,Process!B:B,1,0)</f>
        <v>MP13-2996</v>
      </c>
      <c r="M238" t="s">
        <v>2578</v>
      </c>
    </row>
    <row r="239" spans="1:13">
      <c r="A239" s="19" t="s">
        <v>966</v>
      </c>
      <c r="B239" s="19" t="s">
        <v>221</v>
      </c>
      <c r="C239" s="20" t="s">
        <v>1020</v>
      </c>
      <c r="D239" s="25" t="s">
        <v>898</v>
      </c>
      <c r="E239" s="19"/>
      <c r="F239" s="19"/>
      <c r="G239" s="37"/>
      <c r="H239" s="44" t="s">
        <v>892</v>
      </c>
      <c r="I239" s="19" t="s">
        <v>1032</v>
      </c>
      <c r="J239" s="23" t="s">
        <v>288</v>
      </c>
      <c r="K239" s="36" t="s">
        <v>60</v>
      </c>
      <c r="L239" s="5" t="str">
        <f>VLOOKUP(J239,Process!B:B,1,0)</f>
        <v>MP13-2995</v>
      </c>
      <c r="M239" t="s">
        <v>2578</v>
      </c>
    </row>
    <row r="240" spans="1:13">
      <c r="A240" s="19" t="s">
        <v>966</v>
      </c>
      <c r="B240" s="19" t="s">
        <v>221</v>
      </c>
      <c r="C240" s="20" t="s">
        <v>1020</v>
      </c>
      <c r="D240" s="25" t="s">
        <v>898</v>
      </c>
      <c r="E240" s="19"/>
      <c r="F240" s="19"/>
      <c r="G240" s="37"/>
      <c r="H240" s="44" t="s">
        <v>894</v>
      </c>
      <c r="I240" s="19" t="s">
        <v>1033</v>
      </c>
      <c r="J240" s="24" t="s">
        <v>292</v>
      </c>
      <c r="K240" s="36" t="s">
        <v>60</v>
      </c>
      <c r="L240" s="5" t="str">
        <f>VLOOKUP(J240,Process!B:B,1,0)</f>
        <v>MP13-2996</v>
      </c>
      <c r="M240" t="s">
        <v>2578</v>
      </c>
    </row>
    <row r="241" spans="1:13">
      <c r="A241" s="19" t="s">
        <v>966</v>
      </c>
      <c r="B241" s="19" t="s">
        <v>221</v>
      </c>
      <c r="C241" s="20" t="s">
        <v>1020</v>
      </c>
      <c r="D241" s="25" t="s">
        <v>898</v>
      </c>
      <c r="E241" s="19"/>
      <c r="F241" s="19"/>
      <c r="G241" s="37" t="s">
        <v>175</v>
      </c>
      <c r="H241" s="44" t="s">
        <v>892</v>
      </c>
      <c r="I241" s="19" t="s">
        <v>1032</v>
      </c>
      <c r="J241" s="23" t="s">
        <v>303</v>
      </c>
      <c r="K241" s="36" t="s">
        <v>41</v>
      </c>
      <c r="L241" s="5" t="str">
        <f>VLOOKUP(J241,Process!B:B,1,0)</f>
        <v>MP13-2989</v>
      </c>
      <c r="M241" t="s">
        <v>2578</v>
      </c>
    </row>
    <row r="242" spans="1:13">
      <c r="A242" s="19" t="s">
        <v>966</v>
      </c>
      <c r="B242" s="19" t="s">
        <v>221</v>
      </c>
      <c r="C242" s="20" t="s">
        <v>1020</v>
      </c>
      <c r="D242" s="25" t="s">
        <v>898</v>
      </c>
      <c r="E242" s="19"/>
      <c r="F242" s="19"/>
      <c r="G242" s="51"/>
      <c r="H242" s="44" t="s">
        <v>894</v>
      </c>
      <c r="I242" s="19" t="s">
        <v>1033</v>
      </c>
      <c r="J242" s="24" t="s">
        <v>304</v>
      </c>
      <c r="K242" s="36" t="s">
        <v>41</v>
      </c>
      <c r="L242" s="5" t="str">
        <f>VLOOKUP(J242,Process!B:B,1,0)</f>
        <v>MP13-2990</v>
      </c>
      <c r="M242" t="s">
        <v>2578</v>
      </c>
    </row>
    <row r="243" spans="1:13">
      <c r="A243" s="19" t="s">
        <v>966</v>
      </c>
      <c r="B243" s="19" t="s">
        <v>221</v>
      </c>
      <c r="C243" s="20" t="s">
        <v>1020</v>
      </c>
      <c r="D243" s="25" t="s">
        <v>898</v>
      </c>
      <c r="E243" s="19"/>
      <c r="F243" s="19"/>
      <c r="G243" s="22"/>
      <c r="H243" s="44" t="s">
        <v>892</v>
      </c>
      <c r="I243" s="19" t="s">
        <v>1032</v>
      </c>
      <c r="J243" s="23" t="s">
        <v>303</v>
      </c>
      <c r="K243" s="36" t="s">
        <v>60</v>
      </c>
      <c r="L243" s="5" t="str">
        <f>VLOOKUP(J243,Process!B:B,1,0)</f>
        <v>MP13-2989</v>
      </c>
      <c r="M243" t="s">
        <v>2578</v>
      </c>
    </row>
    <row r="244" spans="1:13">
      <c r="A244" s="19" t="s">
        <v>966</v>
      </c>
      <c r="B244" s="19" t="s">
        <v>221</v>
      </c>
      <c r="C244" s="20" t="s">
        <v>1020</v>
      </c>
      <c r="D244" s="25" t="s">
        <v>898</v>
      </c>
      <c r="E244" s="19"/>
      <c r="F244" s="19"/>
      <c r="G244" s="37"/>
      <c r="H244" s="44" t="s">
        <v>894</v>
      </c>
      <c r="I244" s="19" t="s">
        <v>1033</v>
      </c>
      <c r="J244" s="24" t="s">
        <v>304</v>
      </c>
      <c r="K244" s="36" t="s">
        <v>60</v>
      </c>
      <c r="L244" s="5" t="str">
        <f>VLOOKUP(J244,Process!B:B,1,0)</f>
        <v>MP13-2990</v>
      </c>
      <c r="M244" t="s">
        <v>2578</v>
      </c>
    </row>
    <row r="245" spans="1:13">
      <c r="A245" s="19" t="s">
        <v>966</v>
      </c>
      <c r="B245" s="19" t="s">
        <v>221</v>
      </c>
      <c r="C245" s="20" t="s">
        <v>1020</v>
      </c>
      <c r="D245" s="25" t="s">
        <v>898</v>
      </c>
      <c r="E245" s="19"/>
      <c r="F245" s="19"/>
      <c r="G245" s="37" t="s">
        <v>309</v>
      </c>
      <c r="H245" s="44" t="s">
        <v>892</v>
      </c>
      <c r="I245" s="19" t="s">
        <v>1032</v>
      </c>
      <c r="J245" s="24" t="s">
        <v>312</v>
      </c>
      <c r="K245" s="36" t="s">
        <v>41</v>
      </c>
      <c r="L245" s="5" t="str">
        <f>VLOOKUP(J245,Process!B:B,1,0)</f>
        <v>MP13-2993</v>
      </c>
      <c r="M245" t="s">
        <v>2578</v>
      </c>
    </row>
    <row r="246" spans="1:13">
      <c r="A246" s="19" t="s">
        <v>966</v>
      </c>
      <c r="B246" s="19" t="s">
        <v>221</v>
      </c>
      <c r="C246" s="20" t="s">
        <v>1020</v>
      </c>
      <c r="D246" s="25" t="s">
        <v>898</v>
      </c>
      <c r="E246" s="19"/>
      <c r="F246" s="19"/>
      <c r="G246" s="51"/>
      <c r="H246" s="44" t="s">
        <v>894</v>
      </c>
      <c r="I246" s="19" t="s">
        <v>1033</v>
      </c>
      <c r="J246" s="24" t="s">
        <v>313</v>
      </c>
      <c r="K246" s="36" t="s">
        <v>41</v>
      </c>
      <c r="L246" s="5" t="str">
        <f>VLOOKUP(J246,Process!B:B,1,0)</f>
        <v>MP13-2994</v>
      </c>
      <c r="M246" t="s">
        <v>2578</v>
      </c>
    </row>
    <row r="247" spans="1:13">
      <c r="A247" s="19" t="s">
        <v>966</v>
      </c>
      <c r="B247" s="19" t="s">
        <v>221</v>
      </c>
      <c r="C247" s="20" t="s">
        <v>1020</v>
      </c>
      <c r="D247" s="25" t="s">
        <v>898</v>
      </c>
      <c r="E247" s="19"/>
      <c r="F247" s="19"/>
      <c r="G247" s="37"/>
      <c r="H247" s="44" t="s">
        <v>892</v>
      </c>
      <c r="I247" s="19" t="s">
        <v>1032</v>
      </c>
      <c r="J247" s="24" t="s">
        <v>312</v>
      </c>
      <c r="K247" s="36" t="s">
        <v>60</v>
      </c>
      <c r="L247" s="5" t="str">
        <f>VLOOKUP(J247,Process!B:B,1,0)</f>
        <v>MP13-2993</v>
      </c>
      <c r="M247" t="s">
        <v>2578</v>
      </c>
    </row>
    <row r="248" spans="1:13">
      <c r="A248" s="19" t="s">
        <v>966</v>
      </c>
      <c r="B248" s="19" t="s">
        <v>221</v>
      </c>
      <c r="C248" s="20" t="s">
        <v>1020</v>
      </c>
      <c r="D248" s="25" t="s">
        <v>898</v>
      </c>
      <c r="E248" s="19"/>
      <c r="F248" s="19"/>
      <c r="G248" s="22"/>
      <c r="H248" s="44" t="s">
        <v>894</v>
      </c>
      <c r="I248" s="19" t="s">
        <v>1033</v>
      </c>
      <c r="J248" s="24" t="s">
        <v>313</v>
      </c>
      <c r="K248" s="36" t="s">
        <v>60</v>
      </c>
      <c r="L248" s="5" t="str">
        <f>VLOOKUP(J248,Process!B:B,1,0)</f>
        <v>MP13-2994</v>
      </c>
      <c r="M248" t="s">
        <v>2578</v>
      </c>
    </row>
    <row r="249" spans="1:13">
      <c r="A249" s="19" t="s">
        <v>966</v>
      </c>
      <c r="B249" s="19" t="s">
        <v>221</v>
      </c>
      <c r="C249" s="20" t="s">
        <v>1020</v>
      </c>
      <c r="D249" s="25" t="s">
        <v>1027</v>
      </c>
      <c r="E249" s="19"/>
      <c r="F249" s="19"/>
      <c r="G249" s="37" t="s">
        <v>203</v>
      </c>
      <c r="H249" s="44" t="s">
        <v>892</v>
      </c>
      <c r="I249" s="19" t="s">
        <v>1032</v>
      </c>
      <c r="J249" s="24" t="s">
        <v>320</v>
      </c>
      <c r="K249" s="36" t="s">
        <v>41</v>
      </c>
      <c r="L249" s="5" t="str">
        <f>VLOOKUP(J249,Process!B:B,1,0)</f>
        <v>MP13-2991</v>
      </c>
      <c r="M249" t="s">
        <v>2578</v>
      </c>
    </row>
    <row r="250" spans="1:13">
      <c r="A250" s="19" t="s">
        <v>966</v>
      </c>
      <c r="B250" s="19" t="s">
        <v>221</v>
      </c>
      <c r="C250" s="20" t="s">
        <v>1020</v>
      </c>
      <c r="D250" s="25" t="s">
        <v>1027</v>
      </c>
      <c r="E250" s="19"/>
      <c r="F250" s="19"/>
      <c r="G250" s="22"/>
      <c r="H250" s="44" t="s">
        <v>894</v>
      </c>
      <c r="I250" s="19" t="s">
        <v>1033</v>
      </c>
      <c r="J250" s="24" t="s">
        <v>321</v>
      </c>
      <c r="K250" s="36" t="s">
        <v>41</v>
      </c>
      <c r="L250" s="5" t="str">
        <f>VLOOKUP(J250,Process!B:B,1,0)</f>
        <v>MP13-2992</v>
      </c>
      <c r="M250" t="s">
        <v>2578</v>
      </c>
    </row>
    <row r="251" spans="1:13">
      <c r="A251" s="19" t="s">
        <v>966</v>
      </c>
      <c r="B251" s="19" t="s">
        <v>221</v>
      </c>
      <c r="C251" s="20" t="s">
        <v>1020</v>
      </c>
      <c r="D251" s="25" t="s">
        <v>898</v>
      </c>
      <c r="E251" s="19"/>
      <c r="F251" s="19"/>
      <c r="G251" s="22"/>
      <c r="H251" s="44" t="s">
        <v>1029</v>
      </c>
      <c r="I251" s="19" t="s">
        <v>1036</v>
      </c>
      <c r="J251" s="24" t="s">
        <v>324</v>
      </c>
      <c r="K251" s="36" t="s">
        <v>60</v>
      </c>
      <c r="L251" s="5" t="str">
        <f>VLOOKUP(J251,Process!B:B,1,0)</f>
        <v>MP13-6130</v>
      </c>
      <c r="M251" t="s">
        <v>2578</v>
      </c>
    </row>
    <row r="252" spans="1:13">
      <c r="A252" s="19" t="s">
        <v>966</v>
      </c>
      <c r="B252" s="19" t="s">
        <v>221</v>
      </c>
      <c r="C252" s="20" t="s">
        <v>1020</v>
      </c>
      <c r="D252" s="25" t="s">
        <v>898</v>
      </c>
      <c r="E252" s="19"/>
      <c r="F252" s="19"/>
      <c r="G252" s="22"/>
      <c r="H252" s="44" t="s">
        <v>973</v>
      </c>
      <c r="I252" s="19" t="s">
        <v>1037</v>
      </c>
      <c r="J252" s="24" t="s">
        <v>325</v>
      </c>
      <c r="K252" s="36" t="s">
        <v>60</v>
      </c>
      <c r="L252" s="5" t="str">
        <f>VLOOKUP(J252,Process!B:B,1,0)</f>
        <v>MP13-6131</v>
      </c>
      <c r="M252" t="s">
        <v>2578</v>
      </c>
    </row>
    <row r="253" spans="1:13">
      <c r="A253" s="19" t="s">
        <v>966</v>
      </c>
      <c r="B253" s="19" t="s">
        <v>221</v>
      </c>
      <c r="C253" s="20" t="s">
        <v>1020</v>
      </c>
      <c r="D253" s="25" t="s">
        <v>1027</v>
      </c>
      <c r="E253" s="19"/>
      <c r="F253" s="19"/>
      <c r="G253" s="22"/>
      <c r="H253" s="44" t="s">
        <v>892</v>
      </c>
      <c r="I253" s="19" t="s">
        <v>1032</v>
      </c>
      <c r="J253" s="24" t="s">
        <v>320</v>
      </c>
      <c r="K253" s="36" t="s">
        <v>60</v>
      </c>
      <c r="L253" s="5" t="str">
        <f>VLOOKUP(J253,Process!B:B,1,0)</f>
        <v>MP13-2991</v>
      </c>
      <c r="M253" t="s">
        <v>2578</v>
      </c>
    </row>
    <row r="254" spans="1:13">
      <c r="A254" s="19" t="s">
        <v>966</v>
      </c>
      <c r="B254" s="19" t="s">
        <v>221</v>
      </c>
      <c r="C254" s="20" t="s">
        <v>1020</v>
      </c>
      <c r="D254" s="25" t="s">
        <v>1027</v>
      </c>
      <c r="E254" s="19"/>
      <c r="F254" s="19"/>
      <c r="G254" s="22"/>
      <c r="H254" s="44" t="s">
        <v>894</v>
      </c>
      <c r="I254" s="19" t="s">
        <v>1033</v>
      </c>
      <c r="J254" s="24" t="s">
        <v>321</v>
      </c>
      <c r="K254" s="36" t="s">
        <v>60</v>
      </c>
      <c r="L254" s="5" t="str">
        <f>VLOOKUP(J254,Process!B:B,1,0)</f>
        <v>MP13-2992</v>
      </c>
      <c r="M254" t="s">
        <v>2578</v>
      </c>
    </row>
    <row r="255" spans="1:13">
      <c r="A255" s="19" t="s">
        <v>966</v>
      </c>
      <c r="B255" s="19" t="s">
        <v>221</v>
      </c>
      <c r="C255" s="20" t="s">
        <v>1020</v>
      </c>
      <c r="D255" s="39" t="s">
        <v>952</v>
      </c>
      <c r="E255" s="19"/>
      <c r="F255" s="19"/>
      <c r="G255" s="37" t="s">
        <v>328</v>
      </c>
      <c r="H255" s="44" t="s">
        <v>973</v>
      </c>
      <c r="I255" s="19" t="s">
        <v>1037</v>
      </c>
      <c r="J255" s="24" t="s">
        <v>336</v>
      </c>
      <c r="K255" s="36" t="s">
        <v>60</v>
      </c>
      <c r="L255" s="5" t="str">
        <f>VLOOKUP(J255,Process!B:B,1,0)</f>
        <v>MP13-6455</v>
      </c>
      <c r="M255" t="s">
        <v>2578</v>
      </c>
    </row>
    <row r="256" spans="1:13">
      <c r="A256" s="19" t="s">
        <v>966</v>
      </c>
      <c r="B256" s="19" t="s">
        <v>221</v>
      </c>
      <c r="C256" s="20" t="s">
        <v>1020</v>
      </c>
      <c r="D256" s="25" t="s">
        <v>898</v>
      </c>
      <c r="E256" s="19"/>
      <c r="F256" s="19"/>
      <c r="G256" s="37"/>
      <c r="H256" s="44" t="s">
        <v>892</v>
      </c>
      <c r="I256" s="19" t="s">
        <v>1034</v>
      </c>
      <c r="J256" s="24" t="s">
        <v>332</v>
      </c>
      <c r="K256" s="36" t="s">
        <v>60</v>
      </c>
      <c r="L256" s="5" t="str">
        <f>VLOOKUP(J256,Process!B:B,1,0)</f>
        <v>MP13-6126</v>
      </c>
      <c r="M256" t="s">
        <v>2578</v>
      </c>
    </row>
    <row r="257" spans="1:13">
      <c r="A257" s="19" t="s">
        <v>966</v>
      </c>
      <c r="B257" s="19" t="s">
        <v>221</v>
      </c>
      <c r="C257" s="20" t="s">
        <v>1020</v>
      </c>
      <c r="D257" s="25" t="s">
        <v>898</v>
      </c>
      <c r="E257" s="19"/>
      <c r="F257" s="19"/>
      <c r="G257" s="22"/>
      <c r="H257" s="44" t="s">
        <v>894</v>
      </c>
      <c r="I257" s="19" t="s">
        <v>1035</v>
      </c>
      <c r="J257" s="24" t="s">
        <v>334</v>
      </c>
      <c r="K257" s="36" t="s">
        <v>60</v>
      </c>
      <c r="L257" s="5" t="str">
        <f>VLOOKUP(J257,Process!B:B,1,0)</f>
        <v>MP13-6127</v>
      </c>
      <c r="M257" t="s">
        <v>2578</v>
      </c>
    </row>
    <row r="258" spans="1:13">
      <c r="A258" s="19" t="s">
        <v>966</v>
      </c>
      <c r="B258" s="19" t="s">
        <v>221</v>
      </c>
      <c r="C258" s="20" t="s">
        <v>1020</v>
      </c>
      <c r="D258" s="39" t="s">
        <v>952</v>
      </c>
      <c r="E258" s="19"/>
      <c r="F258" s="19"/>
      <c r="G258" s="37" t="s">
        <v>339</v>
      </c>
      <c r="H258" s="44" t="s">
        <v>973</v>
      </c>
      <c r="I258" s="19" t="s">
        <v>1037</v>
      </c>
      <c r="J258" s="24" t="s">
        <v>345</v>
      </c>
      <c r="K258" s="36" t="s">
        <v>60</v>
      </c>
      <c r="L258" s="5" t="str">
        <f>VLOOKUP(J258,Process!B:B,1,0)</f>
        <v>MP13-6457</v>
      </c>
      <c r="M258" t="s">
        <v>2578</v>
      </c>
    </row>
    <row r="259" spans="1:13">
      <c r="A259" s="19" t="s">
        <v>966</v>
      </c>
      <c r="B259" s="19" t="s">
        <v>221</v>
      </c>
      <c r="C259" s="20" t="s">
        <v>1020</v>
      </c>
      <c r="D259" s="25" t="s">
        <v>898</v>
      </c>
      <c r="E259" s="19"/>
      <c r="F259" s="19"/>
      <c r="G259" s="22"/>
      <c r="H259" s="44" t="s">
        <v>892</v>
      </c>
      <c r="I259" s="19" t="s">
        <v>1032</v>
      </c>
      <c r="J259" s="24" t="s">
        <v>342</v>
      </c>
      <c r="K259" s="36" t="s">
        <v>60</v>
      </c>
      <c r="L259" s="5" t="str">
        <f>VLOOKUP(J259,Process!B:B,1,0)</f>
        <v>MP13-6153</v>
      </c>
      <c r="M259" t="s">
        <v>2578</v>
      </c>
    </row>
    <row r="260" spans="1:13">
      <c r="A260" s="19" t="s">
        <v>966</v>
      </c>
      <c r="B260" s="19" t="s">
        <v>221</v>
      </c>
      <c r="C260" s="20" t="s">
        <v>1020</v>
      </c>
      <c r="D260" s="25" t="s">
        <v>898</v>
      </c>
      <c r="E260" s="19"/>
      <c r="F260" s="19"/>
      <c r="G260" s="22"/>
      <c r="H260" s="44" t="s">
        <v>894</v>
      </c>
      <c r="I260" s="19" t="s">
        <v>1033</v>
      </c>
      <c r="J260" s="24" t="s">
        <v>344</v>
      </c>
      <c r="K260" s="36" t="s">
        <v>60</v>
      </c>
      <c r="L260" s="5" t="str">
        <f>VLOOKUP(J260,Process!B:B,1,0)</f>
        <v>MP13-6154</v>
      </c>
      <c r="M260" t="s">
        <v>2578</v>
      </c>
    </row>
    <row r="261" spans="1:13">
      <c r="A261" s="19" t="s">
        <v>966</v>
      </c>
      <c r="B261" s="19" t="s">
        <v>221</v>
      </c>
      <c r="C261" s="20" t="s">
        <v>1020</v>
      </c>
      <c r="D261" s="25" t="s">
        <v>898</v>
      </c>
      <c r="E261" s="19"/>
      <c r="F261" s="19"/>
      <c r="G261" s="22" t="s">
        <v>354</v>
      </c>
      <c r="H261" s="44" t="s">
        <v>892</v>
      </c>
      <c r="I261" s="19" t="s">
        <v>1032</v>
      </c>
      <c r="J261" s="24" t="s">
        <v>356</v>
      </c>
      <c r="K261" s="36" t="s">
        <v>60</v>
      </c>
      <c r="L261" s="5" t="str">
        <f>VLOOKUP(J261,Process!B:B,1,0)</f>
        <v>MP13-6497</v>
      </c>
      <c r="M261" t="s">
        <v>2578</v>
      </c>
    </row>
    <row r="262" spans="1:13">
      <c r="A262" s="19" t="s">
        <v>966</v>
      </c>
      <c r="B262" s="19" t="s">
        <v>221</v>
      </c>
      <c r="C262" s="20" t="s">
        <v>1020</v>
      </c>
      <c r="D262" s="25" t="s">
        <v>898</v>
      </c>
      <c r="E262" s="19"/>
      <c r="F262" s="19"/>
      <c r="G262" s="22"/>
      <c r="H262" s="44" t="s">
        <v>894</v>
      </c>
      <c r="I262" s="19" t="s">
        <v>1033</v>
      </c>
      <c r="J262" s="24" t="s">
        <v>359</v>
      </c>
      <c r="K262" s="36" t="s">
        <v>60</v>
      </c>
      <c r="L262" s="5" t="str">
        <f>VLOOKUP(J262,Process!B:B,1,0)</f>
        <v>MP13-6498</v>
      </c>
      <c r="M262" t="s">
        <v>2578</v>
      </c>
    </row>
    <row r="263" spans="1:13">
      <c r="A263" s="19" t="s">
        <v>966</v>
      </c>
      <c r="B263" s="19" t="s">
        <v>221</v>
      </c>
      <c r="C263" s="20" t="s">
        <v>1020</v>
      </c>
      <c r="D263" s="25" t="s">
        <v>898</v>
      </c>
      <c r="E263" s="19"/>
      <c r="F263" s="36" t="s">
        <v>1038</v>
      </c>
      <c r="G263" s="37" t="s">
        <v>328</v>
      </c>
      <c r="H263" s="44" t="s">
        <v>892</v>
      </c>
      <c r="I263" s="19" t="s">
        <v>1032</v>
      </c>
      <c r="J263" s="24" t="s">
        <v>361</v>
      </c>
      <c r="K263" s="36" t="s">
        <v>60</v>
      </c>
      <c r="L263" s="5" t="str">
        <f>VLOOKUP(J263,Process!B:B,1,0)</f>
        <v>MP13-6474</v>
      </c>
      <c r="M263" t="s">
        <v>2578</v>
      </c>
    </row>
    <row r="264" spans="1:13">
      <c r="A264" s="19" t="s">
        <v>966</v>
      </c>
      <c r="B264" s="19" t="s">
        <v>221</v>
      </c>
      <c r="C264" s="20" t="s">
        <v>1020</v>
      </c>
      <c r="D264" s="25" t="s">
        <v>898</v>
      </c>
      <c r="E264" s="19"/>
      <c r="F264" s="19"/>
      <c r="G264" s="37"/>
      <c r="H264" s="44" t="s">
        <v>894</v>
      </c>
      <c r="I264" s="19" t="s">
        <v>1033</v>
      </c>
      <c r="J264" s="24" t="s">
        <v>365</v>
      </c>
      <c r="K264" s="36" t="s">
        <v>60</v>
      </c>
      <c r="L264" s="5" t="str">
        <f>VLOOKUP(J264,Process!B:B,1,0)</f>
        <v>MP13-6475</v>
      </c>
      <c r="M264" t="s">
        <v>2578</v>
      </c>
    </row>
    <row r="265" spans="1:13">
      <c r="A265" s="19" t="s">
        <v>966</v>
      </c>
      <c r="B265" s="19" t="s">
        <v>221</v>
      </c>
      <c r="C265" s="20" t="s">
        <v>1020</v>
      </c>
      <c r="D265" s="25" t="s">
        <v>898</v>
      </c>
      <c r="E265" s="19"/>
      <c r="F265" s="19"/>
      <c r="G265" s="37" t="s">
        <v>168</v>
      </c>
      <c r="H265" s="44" t="s">
        <v>892</v>
      </c>
      <c r="I265" s="19" t="s">
        <v>1032</v>
      </c>
      <c r="J265" s="24" t="s">
        <v>367</v>
      </c>
      <c r="K265" s="36" t="s">
        <v>60</v>
      </c>
      <c r="L265" s="5" t="str">
        <f>VLOOKUP(J265,Process!B:B,1,0)</f>
        <v>MP13-6476</v>
      </c>
      <c r="M265" t="s">
        <v>2578</v>
      </c>
    </row>
    <row r="266" spans="1:13">
      <c r="A266" s="19" t="s">
        <v>966</v>
      </c>
      <c r="B266" s="19" t="s">
        <v>221</v>
      </c>
      <c r="C266" s="20" t="s">
        <v>1020</v>
      </c>
      <c r="D266" s="25" t="s">
        <v>898</v>
      </c>
      <c r="E266" s="19"/>
      <c r="F266" s="19"/>
      <c r="G266" s="37"/>
      <c r="H266" s="44" t="s">
        <v>894</v>
      </c>
      <c r="I266" s="19" t="s">
        <v>1033</v>
      </c>
      <c r="J266" s="24" t="s">
        <v>369</v>
      </c>
      <c r="K266" s="36" t="s">
        <v>60</v>
      </c>
      <c r="L266" s="5" t="str">
        <f>VLOOKUP(J266,Process!B:B,1,0)</f>
        <v>MP13-6477</v>
      </c>
      <c r="M266" t="s">
        <v>2578</v>
      </c>
    </row>
    <row r="267" spans="1:13">
      <c r="A267" s="19" t="s">
        <v>966</v>
      </c>
      <c r="B267" s="19" t="s">
        <v>221</v>
      </c>
      <c r="C267" s="20" t="s">
        <v>1020</v>
      </c>
      <c r="D267" s="25" t="s">
        <v>898</v>
      </c>
      <c r="E267" s="19"/>
      <c r="F267" s="19"/>
      <c r="G267" s="37" t="s">
        <v>245</v>
      </c>
      <c r="H267" s="44" t="s">
        <v>892</v>
      </c>
      <c r="I267" s="19" t="s">
        <v>1032</v>
      </c>
      <c r="J267" s="24" t="s">
        <v>370</v>
      </c>
      <c r="K267" s="36" t="s">
        <v>60</v>
      </c>
      <c r="L267" s="5" t="str">
        <f>VLOOKUP(J267,Process!B:B,1,0)</f>
        <v>MP13-6478</v>
      </c>
      <c r="M267" t="s">
        <v>2578</v>
      </c>
    </row>
    <row r="268" spans="1:13">
      <c r="A268" s="19" t="s">
        <v>966</v>
      </c>
      <c r="B268" s="19" t="s">
        <v>221</v>
      </c>
      <c r="C268" s="20" t="s">
        <v>1020</v>
      </c>
      <c r="D268" s="25" t="s">
        <v>898</v>
      </c>
      <c r="E268" s="19"/>
      <c r="F268" s="19"/>
      <c r="G268" s="37"/>
      <c r="H268" s="44" t="s">
        <v>894</v>
      </c>
      <c r="I268" s="19" t="s">
        <v>1033</v>
      </c>
      <c r="J268" s="24" t="s">
        <v>372</v>
      </c>
      <c r="K268" s="36" t="s">
        <v>60</v>
      </c>
      <c r="L268" s="5" t="str">
        <f>VLOOKUP(J268,Process!B:B,1,0)</f>
        <v>MP13-6479</v>
      </c>
      <c r="M268" t="s">
        <v>2578</v>
      </c>
    </row>
    <row r="269" spans="1:13">
      <c r="A269" s="19" t="s">
        <v>966</v>
      </c>
      <c r="B269" s="19" t="s">
        <v>221</v>
      </c>
      <c r="C269" s="20" t="s">
        <v>1020</v>
      </c>
      <c r="D269" s="25" t="s">
        <v>898</v>
      </c>
      <c r="E269" s="19"/>
      <c r="F269" s="19"/>
      <c r="G269" s="37" t="s">
        <v>203</v>
      </c>
      <c r="H269" s="44" t="s">
        <v>892</v>
      </c>
      <c r="I269" s="19" t="s">
        <v>1032</v>
      </c>
      <c r="J269" s="24" t="s">
        <v>373</v>
      </c>
      <c r="K269" s="36" t="s">
        <v>60</v>
      </c>
      <c r="L269" s="5" t="str">
        <f>VLOOKUP(J269,Process!B:B,1,0)</f>
        <v>MP13-6480</v>
      </c>
      <c r="M269" t="s">
        <v>2578</v>
      </c>
    </row>
    <row r="270" spans="1:13">
      <c r="A270" s="19" t="s">
        <v>966</v>
      </c>
      <c r="B270" s="19" t="s">
        <v>221</v>
      </c>
      <c r="C270" s="20" t="s">
        <v>1020</v>
      </c>
      <c r="D270" s="25" t="s">
        <v>898</v>
      </c>
      <c r="E270" s="19"/>
      <c r="F270" s="19"/>
      <c r="G270" s="37"/>
      <c r="H270" s="44" t="s">
        <v>894</v>
      </c>
      <c r="I270" s="19" t="s">
        <v>1033</v>
      </c>
      <c r="J270" s="24" t="s">
        <v>375</v>
      </c>
      <c r="K270" s="36" t="s">
        <v>60</v>
      </c>
      <c r="L270" s="5" t="str">
        <f>VLOOKUP(J270,Process!B:B,1,0)</f>
        <v>MP13-6481</v>
      </c>
      <c r="M270" t="s">
        <v>2578</v>
      </c>
    </row>
    <row r="271" spans="1:13">
      <c r="A271" s="19" t="s">
        <v>966</v>
      </c>
      <c r="B271" s="19" t="s">
        <v>221</v>
      </c>
      <c r="C271" s="20"/>
      <c r="D271" s="25" t="s">
        <v>898</v>
      </c>
      <c r="E271" s="19" t="s">
        <v>1039</v>
      </c>
      <c r="F271" s="19" t="s">
        <v>1040</v>
      </c>
      <c r="G271" s="52" t="s">
        <v>155</v>
      </c>
      <c r="H271" s="30" t="s">
        <v>240</v>
      </c>
      <c r="I271" s="30" t="s">
        <v>1041</v>
      </c>
      <c r="J271" s="27" t="s">
        <v>286</v>
      </c>
      <c r="K271" s="36" t="s">
        <v>60</v>
      </c>
      <c r="L271" s="5" t="str">
        <f>VLOOKUP(J271,Process!B:B,1,0)</f>
        <v>MP11-5364</v>
      </c>
      <c r="M271" t="s">
        <v>2578</v>
      </c>
    </row>
    <row r="272" spans="1:13">
      <c r="A272" s="19" t="s">
        <v>966</v>
      </c>
      <c r="B272" s="19" t="s">
        <v>221</v>
      </c>
      <c r="C272" s="20"/>
      <c r="D272" s="25" t="s">
        <v>898</v>
      </c>
      <c r="E272" s="19"/>
      <c r="F272" s="19"/>
      <c r="G272" s="52" t="s">
        <v>143</v>
      </c>
      <c r="H272" s="53" t="s">
        <v>240</v>
      </c>
      <c r="I272" s="30" t="s">
        <v>1042</v>
      </c>
      <c r="J272" s="27" t="s">
        <v>236</v>
      </c>
      <c r="K272" s="36" t="s">
        <v>60</v>
      </c>
      <c r="L272" s="5" t="str">
        <f>VLOOKUP(J272,Process!B:B,1,0)</f>
        <v>MP11-5365</v>
      </c>
      <c r="M272" t="s">
        <v>2578</v>
      </c>
    </row>
    <row r="273" spans="1:13">
      <c r="A273" s="19" t="s">
        <v>966</v>
      </c>
      <c r="B273" s="19" t="s">
        <v>221</v>
      </c>
      <c r="C273" s="20"/>
      <c r="D273" s="25" t="s">
        <v>898</v>
      </c>
      <c r="E273" s="19"/>
      <c r="F273" s="19"/>
      <c r="G273" s="52" t="s">
        <v>175</v>
      </c>
      <c r="H273" s="53" t="s">
        <v>240</v>
      </c>
      <c r="I273" s="30" t="s">
        <v>1043</v>
      </c>
      <c r="J273" s="27" t="s">
        <v>305</v>
      </c>
      <c r="K273" s="36" t="s">
        <v>60</v>
      </c>
      <c r="L273" s="5" t="str">
        <f>VLOOKUP(J273,Process!B:B,1,0)</f>
        <v>MP11-5366</v>
      </c>
      <c r="M273" t="s">
        <v>2578</v>
      </c>
    </row>
    <row r="274" spans="1:13">
      <c r="A274" s="19" t="s">
        <v>966</v>
      </c>
      <c r="B274" s="19" t="s">
        <v>221</v>
      </c>
      <c r="C274" s="20"/>
      <c r="D274" s="25" t="s">
        <v>898</v>
      </c>
      <c r="E274" s="19"/>
      <c r="F274" s="19"/>
      <c r="G274" s="52" t="s">
        <v>245</v>
      </c>
      <c r="H274" s="53" t="s">
        <v>240</v>
      </c>
      <c r="I274" s="30" t="s">
        <v>1044</v>
      </c>
      <c r="J274" s="27" t="s">
        <v>256</v>
      </c>
      <c r="K274" s="36" t="s">
        <v>60</v>
      </c>
      <c r="L274" s="5" t="str">
        <f>VLOOKUP(J274,Process!B:B,1,0)</f>
        <v>MP11-5368</v>
      </c>
      <c r="M274" t="s">
        <v>2578</v>
      </c>
    </row>
    <row r="275" spans="1:13">
      <c r="A275" s="19" t="s">
        <v>966</v>
      </c>
      <c r="B275" s="19" t="s">
        <v>221</v>
      </c>
      <c r="C275" s="20"/>
      <c r="D275" s="25" t="s">
        <v>898</v>
      </c>
      <c r="E275" s="19" t="s">
        <v>1021</v>
      </c>
      <c r="F275" s="19" t="s">
        <v>903</v>
      </c>
      <c r="G275" s="22" t="s">
        <v>328</v>
      </c>
      <c r="H275" s="44" t="s">
        <v>943</v>
      </c>
      <c r="I275" s="19" t="s">
        <v>1045</v>
      </c>
      <c r="J275" s="24" t="s">
        <v>376</v>
      </c>
      <c r="K275" s="36" t="s">
        <v>60</v>
      </c>
      <c r="L275" s="5" t="str">
        <f>VLOOKUP(J275,Process!B:B,1,0)</f>
        <v>MP13-6458</v>
      </c>
      <c r="M275" t="s">
        <v>2578</v>
      </c>
    </row>
    <row r="276" spans="1:13">
      <c r="A276" s="19" t="s">
        <v>1046</v>
      </c>
      <c r="B276" s="19" t="s">
        <v>384</v>
      </c>
      <c r="C276" s="20"/>
      <c r="D276" s="25" t="s">
        <v>898</v>
      </c>
      <c r="E276" s="19" t="s">
        <v>1021</v>
      </c>
      <c r="F276" s="19" t="s">
        <v>903</v>
      </c>
      <c r="G276" s="22" t="s">
        <v>245</v>
      </c>
      <c r="H276" s="44" t="s">
        <v>943</v>
      </c>
      <c r="I276" s="19" t="s">
        <v>944</v>
      </c>
      <c r="J276" s="24" t="s">
        <v>380</v>
      </c>
      <c r="K276" s="36" t="s">
        <v>41</v>
      </c>
      <c r="L276" s="5" t="str">
        <f>VLOOKUP(J276,Process!B:B,1,0)</f>
        <v>MP13-3977</v>
      </c>
      <c r="M276" t="s">
        <v>2578</v>
      </c>
    </row>
    <row r="277" spans="1:13">
      <c r="A277" s="19" t="s">
        <v>1046</v>
      </c>
      <c r="B277" s="19" t="s">
        <v>384</v>
      </c>
      <c r="C277" s="20"/>
      <c r="D277" s="25" t="s">
        <v>938</v>
      </c>
      <c r="E277" s="19"/>
      <c r="F277" s="19"/>
      <c r="G277" s="22" t="s">
        <v>143</v>
      </c>
      <c r="H277" s="44" t="s">
        <v>943</v>
      </c>
      <c r="I277" s="19" t="s">
        <v>944</v>
      </c>
      <c r="J277" s="24" t="s">
        <v>385</v>
      </c>
      <c r="K277" s="36" t="s">
        <v>41</v>
      </c>
      <c r="L277" s="5" t="str">
        <f>VLOOKUP(J277,Process!B:B,1,0)</f>
        <v>MP13-3978</v>
      </c>
      <c r="M277" t="s">
        <v>2578</v>
      </c>
    </row>
    <row r="278" spans="1:13">
      <c r="A278" s="19" t="s">
        <v>1046</v>
      </c>
      <c r="B278" s="19" t="s">
        <v>384</v>
      </c>
      <c r="C278" s="20"/>
      <c r="D278" s="25" t="s">
        <v>898</v>
      </c>
      <c r="E278" s="19"/>
      <c r="F278" s="19"/>
      <c r="G278" s="22" t="s">
        <v>260</v>
      </c>
      <c r="H278" s="44" t="s">
        <v>943</v>
      </c>
      <c r="I278" s="19" t="s">
        <v>944</v>
      </c>
      <c r="J278" s="24" t="s">
        <v>388</v>
      </c>
      <c r="K278" s="36" t="s">
        <v>41</v>
      </c>
      <c r="L278" s="5" t="str">
        <f>VLOOKUP(J278,Process!B:B,1,0)</f>
        <v>MP13-3979</v>
      </c>
      <c r="M278" t="s">
        <v>2578</v>
      </c>
    </row>
    <row r="279" spans="1:13">
      <c r="A279" s="19" t="s">
        <v>1046</v>
      </c>
      <c r="B279" s="19" t="s">
        <v>384</v>
      </c>
      <c r="C279" s="20"/>
      <c r="D279" s="25" t="s">
        <v>938</v>
      </c>
      <c r="E279" s="19"/>
      <c r="F279" s="19"/>
      <c r="G279" s="22" t="s">
        <v>155</v>
      </c>
      <c r="H279" s="44" t="s">
        <v>943</v>
      </c>
      <c r="I279" s="19" t="s">
        <v>944</v>
      </c>
      <c r="J279" s="24" t="s">
        <v>390</v>
      </c>
      <c r="K279" s="36" t="s">
        <v>41</v>
      </c>
      <c r="L279" s="5" t="str">
        <f>VLOOKUP(J279,Process!B:B,1,0)</f>
        <v>MP13-3980</v>
      </c>
      <c r="M279" t="s">
        <v>2578</v>
      </c>
    </row>
    <row r="280" spans="1:13">
      <c r="A280" s="19" t="s">
        <v>1046</v>
      </c>
      <c r="B280" s="19" t="s">
        <v>384</v>
      </c>
      <c r="C280" s="20"/>
      <c r="D280" s="25" t="s">
        <v>898</v>
      </c>
      <c r="E280" s="19"/>
      <c r="F280" s="19"/>
      <c r="G280" s="22" t="s">
        <v>175</v>
      </c>
      <c r="H280" s="44" t="s">
        <v>943</v>
      </c>
      <c r="I280" s="19" t="s">
        <v>944</v>
      </c>
      <c r="J280" s="24" t="s">
        <v>392</v>
      </c>
      <c r="K280" s="36" t="s">
        <v>41</v>
      </c>
      <c r="L280" s="5" t="str">
        <f>VLOOKUP(J280,Process!B:B,1,0)</f>
        <v>MP13-4970</v>
      </c>
      <c r="M280" t="s">
        <v>2578</v>
      </c>
    </row>
    <row r="281" spans="1:13">
      <c r="A281" s="19" t="s">
        <v>1046</v>
      </c>
      <c r="B281" s="19" t="s">
        <v>384</v>
      </c>
      <c r="C281" s="20"/>
      <c r="D281" s="25" t="s">
        <v>898</v>
      </c>
      <c r="E281" s="19"/>
      <c r="F281" s="19"/>
      <c r="G281" s="22" t="s">
        <v>203</v>
      </c>
      <c r="H281" s="44" t="s">
        <v>943</v>
      </c>
      <c r="I281" s="19" t="s">
        <v>944</v>
      </c>
      <c r="J281" s="24" t="s">
        <v>395</v>
      </c>
      <c r="K281" s="36" t="s">
        <v>41</v>
      </c>
      <c r="L281" s="5" t="str">
        <f>VLOOKUP(J281,Process!B:B,1,0)</f>
        <v>MP13-4971</v>
      </c>
      <c r="M281" t="s">
        <v>2578</v>
      </c>
    </row>
    <row r="282" spans="1:13">
      <c r="A282" s="19" t="s">
        <v>1046</v>
      </c>
      <c r="B282" s="19" t="s">
        <v>384</v>
      </c>
      <c r="C282" s="20"/>
      <c r="D282" s="25" t="s">
        <v>898</v>
      </c>
      <c r="E282" s="19" t="s">
        <v>1021</v>
      </c>
      <c r="F282" s="19" t="s">
        <v>903</v>
      </c>
      <c r="G282" s="22" t="s">
        <v>245</v>
      </c>
      <c r="H282" s="44" t="s">
        <v>943</v>
      </c>
      <c r="I282" s="19" t="s">
        <v>944</v>
      </c>
      <c r="J282" s="24" t="s">
        <v>380</v>
      </c>
      <c r="K282" s="36" t="s">
        <v>60</v>
      </c>
      <c r="L282" s="5" t="str">
        <f>VLOOKUP(J282,Process!B:B,1,0)</f>
        <v>MP13-3977</v>
      </c>
      <c r="M282" t="s">
        <v>2578</v>
      </c>
    </row>
    <row r="283" spans="1:13">
      <c r="A283" s="19" t="s">
        <v>1046</v>
      </c>
      <c r="B283" s="19" t="s">
        <v>384</v>
      </c>
      <c r="C283" s="20"/>
      <c r="D283" s="25" t="s">
        <v>938</v>
      </c>
      <c r="E283" s="19"/>
      <c r="F283" s="19"/>
      <c r="G283" s="22" t="s">
        <v>143</v>
      </c>
      <c r="H283" s="44" t="s">
        <v>943</v>
      </c>
      <c r="I283" s="19" t="s">
        <v>944</v>
      </c>
      <c r="J283" s="24" t="s">
        <v>385</v>
      </c>
      <c r="K283" s="36" t="s">
        <v>60</v>
      </c>
      <c r="L283" s="5" t="str">
        <f>VLOOKUP(J283,Process!B:B,1,0)</f>
        <v>MP13-3978</v>
      </c>
      <c r="M283" t="s">
        <v>2578</v>
      </c>
    </row>
    <row r="284" spans="1:13">
      <c r="A284" s="19" t="s">
        <v>1046</v>
      </c>
      <c r="B284" s="19" t="s">
        <v>384</v>
      </c>
      <c r="C284" s="20"/>
      <c r="D284" s="25" t="s">
        <v>898</v>
      </c>
      <c r="E284" s="19"/>
      <c r="F284" s="19"/>
      <c r="G284" s="22" t="s">
        <v>260</v>
      </c>
      <c r="H284" s="44" t="s">
        <v>943</v>
      </c>
      <c r="I284" s="19" t="s">
        <v>944</v>
      </c>
      <c r="J284" s="24" t="s">
        <v>388</v>
      </c>
      <c r="K284" s="36" t="s">
        <v>60</v>
      </c>
      <c r="L284" s="5" t="str">
        <f>VLOOKUP(J284,Process!B:B,1,0)</f>
        <v>MP13-3979</v>
      </c>
      <c r="M284" t="s">
        <v>2578</v>
      </c>
    </row>
    <row r="285" spans="1:13">
      <c r="A285" s="19" t="s">
        <v>1046</v>
      </c>
      <c r="B285" s="19" t="s">
        <v>384</v>
      </c>
      <c r="C285" s="20"/>
      <c r="D285" s="25" t="s">
        <v>938</v>
      </c>
      <c r="E285" s="19"/>
      <c r="F285" s="19"/>
      <c r="G285" s="22" t="s">
        <v>155</v>
      </c>
      <c r="H285" s="44" t="s">
        <v>943</v>
      </c>
      <c r="I285" s="19" t="s">
        <v>944</v>
      </c>
      <c r="J285" s="24" t="s">
        <v>390</v>
      </c>
      <c r="K285" s="36" t="s">
        <v>60</v>
      </c>
      <c r="L285" s="5" t="str">
        <f>VLOOKUP(J285,Process!B:B,1,0)</f>
        <v>MP13-3980</v>
      </c>
      <c r="M285" t="s">
        <v>2578</v>
      </c>
    </row>
    <row r="286" spans="1:13">
      <c r="A286" s="19" t="s">
        <v>1046</v>
      </c>
      <c r="B286" s="19" t="s">
        <v>384</v>
      </c>
      <c r="C286" s="20"/>
      <c r="D286" s="25" t="s">
        <v>898</v>
      </c>
      <c r="E286" s="19"/>
      <c r="F286" s="19"/>
      <c r="G286" s="22" t="s">
        <v>175</v>
      </c>
      <c r="H286" s="44" t="s">
        <v>943</v>
      </c>
      <c r="I286" s="19" t="s">
        <v>944</v>
      </c>
      <c r="J286" s="24" t="s">
        <v>392</v>
      </c>
      <c r="K286" s="36" t="s">
        <v>60</v>
      </c>
      <c r="L286" s="5" t="str">
        <f>VLOOKUP(J286,Process!B:B,1,0)</f>
        <v>MP13-4970</v>
      </c>
      <c r="M286" t="s">
        <v>2578</v>
      </c>
    </row>
    <row r="287" spans="1:13">
      <c r="A287" s="19" t="s">
        <v>1046</v>
      </c>
      <c r="B287" s="19" t="s">
        <v>384</v>
      </c>
      <c r="C287" s="20"/>
      <c r="D287" s="25" t="s">
        <v>898</v>
      </c>
      <c r="E287" s="19"/>
      <c r="F287" s="19"/>
      <c r="G287" s="22" t="s">
        <v>203</v>
      </c>
      <c r="H287" s="44" t="s">
        <v>943</v>
      </c>
      <c r="I287" s="19" t="s">
        <v>944</v>
      </c>
      <c r="J287" s="24" t="s">
        <v>395</v>
      </c>
      <c r="K287" s="36" t="s">
        <v>60</v>
      </c>
      <c r="L287" s="5" t="str">
        <f>VLOOKUP(J287,Process!B:B,1,0)</f>
        <v>MP13-4971</v>
      </c>
      <c r="M287" t="s">
        <v>2578</v>
      </c>
    </row>
    <row r="288" spans="1:13">
      <c r="A288" s="19" t="s">
        <v>966</v>
      </c>
      <c r="B288" s="19" t="s">
        <v>221</v>
      </c>
      <c r="C288" s="20"/>
      <c r="D288" s="25" t="s">
        <v>1006</v>
      </c>
      <c r="E288" s="36" t="s">
        <v>1021</v>
      </c>
      <c r="F288" s="47" t="s">
        <v>909</v>
      </c>
      <c r="G288" s="37" t="s">
        <v>155</v>
      </c>
      <c r="H288" s="44" t="s">
        <v>892</v>
      </c>
      <c r="I288" s="19" t="s">
        <v>1047</v>
      </c>
      <c r="J288" s="23" t="s">
        <v>1048</v>
      </c>
      <c r="K288" s="36" t="s">
        <v>60</v>
      </c>
      <c r="L288" s="5" t="str">
        <f>VLOOKUP(J288,Process!B:B,1,0)</f>
        <v>MP10-2656</v>
      </c>
      <c r="M288" t="s">
        <v>2578</v>
      </c>
    </row>
    <row r="289" spans="1:13">
      <c r="A289" s="19" t="s">
        <v>966</v>
      </c>
      <c r="B289" s="19" t="s">
        <v>221</v>
      </c>
      <c r="C289" s="20"/>
      <c r="D289" s="25" t="s">
        <v>1006</v>
      </c>
      <c r="E289" s="19"/>
      <c r="F289" s="19"/>
      <c r="G289" s="37"/>
      <c r="H289" s="44" t="s">
        <v>894</v>
      </c>
      <c r="I289" s="19" t="s">
        <v>1049</v>
      </c>
      <c r="J289" s="23" t="s">
        <v>1050</v>
      </c>
      <c r="K289" s="36" t="s">
        <v>60</v>
      </c>
      <c r="L289" s="5" t="str">
        <f>VLOOKUP(J289,Process!B:B,1,0)</f>
        <v>MP10-2657</v>
      </c>
      <c r="M289" t="s">
        <v>2578</v>
      </c>
    </row>
    <row r="290" spans="1:13">
      <c r="A290" s="19" t="s">
        <v>966</v>
      </c>
      <c r="B290" s="19" t="s">
        <v>221</v>
      </c>
      <c r="C290" s="20" t="s">
        <v>1020</v>
      </c>
      <c r="D290" s="25" t="s">
        <v>1006</v>
      </c>
      <c r="E290" s="19"/>
      <c r="F290" s="19"/>
      <c r="G290" s="54" t="s">
        <v>328</v>
      </c>
      <c r="H290" s="44" t="s">
        <v>904</v>
      </c>
      <c r="I290" s="19" t="s">
        <v>955</v>
      </c>
      <c r="J290" s="24" t="s">
        <v>326</v>
      </c>
      <c r="K290" s="36" t="s">
        <v>60</v>
      </c>
      <c r="L290" s="5" t="str">
        <f>VLOOKUP(J290,Process!B:B,1,0)</f>
        <v>MP13-6124</v>
      </c>
      <c r="M290" t="s">
        <v>2578</v>
      </c>
    </row>
    <row r="291" spans="1:13">
      <c r="A291" s="19" t="s">
        <v>966</v>
      </c>
      <c r="B291" s="19" t="s">
        <v>221</v>
      </c>
      <c r="C291" s="20" t="s">
        <v>1020</v>
      </c>
      <c r="D291" s="25" t="s">
        <v>1006</v>
      </c>
      <c r="E291" s="19"/>
      <c r="F291" s="19"/>
      <c r="G291" s="22"/>
      <c r="H291" s="44" t="s">
        <v>906</v>
      </c>
      <c r="I291" s="19" t="s">
        <v>956</v>
      </c>
      <c r="J291" s="24" t="s">
        <v>331</v>
      </c>
      <c r="K291" s="36" t="s">
        <v>60</v>
      </c>
      <c r="L291" s="5" t="str">
        <f>VLOOKUP(J291,Process!B:B,1,0)</f>
        <v>MP13-6125</v>
      </c>
      <c r="M291" t="s">
        <v>2578</v>
      </c>
    </row>
    <row r="292" spans="1:13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M292" t="e">
        <v>#N/A</v>
      </c>
    </row>
    <row r="293" spans="1:13">
      <c r="A293" s="19" t="s">
        <v>945</v>
      </c>
      <c r="B293" s="23" t="s">
        <v>159</v>
      </c>
      <c r="C293" s="23" t="s">
        <v>1051</v>
      </c>
      <c r="D293" s="25" t="s">
        <v>898</v>
      </c>
      <c r="E293" s="33" t="s">
        <v>1052</v>
      </c>
      <c r="F293" s="19" t="s">
        <v>466</v>
      </c>
      <c r="G293" s="44" t="s">
        <v>400</v>
      </c>
      <c r="H293" s="19" t="s">
        <v>973</v>
      </c>
      <c r="I293" s="22" t="s">
        <v>981</v>
      </c>
      <c r="J293" s="23" t="s">
        <v>407</v>
      </c>
      <c r="K293" s="36" t="s">
        <v>41</v>
      </c>
      <c r="L293" s="5" t="str">
        <f>VLOOKUP(J293,Process!B:B,1,0)</f>
        <v>MP10-2587</v>
      </c>
      <c r="M293" t="s">
        <v>2579</v>
      </c>
    </row>
    <row r="294" spans="1:13">
      <c r="A294" s="19" t="s">
        <v>945</v>
      </c>
      <c r="B294" s="23" t="s">
        <v>159</v>
      </c>
      <c r="C294" s="23" t="s">
        <v>1051</v>
      </c>
      <c r="D294" s="25" t="s">
        <v>898</v>
      </c>
      <c r="E294" s="33"/>
      <c r="F294" s="19"/>
      <c r="G294" s="44"/>
      <c r="H294" s="19" t="s">
        <v>892</v>
      </c>
      <c r="I294" s="22" t="s">
        <v>1053</v>
      </c>
      <c r="J294" s="23" t="s">
        <v>397</v>
      </c>
      <c r="K294" s="36" t="s">
        <v>41</v>
      </c>
      <c r="L294" s="5" t="str">
        <f>VLOOKUP(J294,Process!B:B,1,0)</f>
        <v>MP10-225</v>
      </c>
      <c r="M294" t="s">
        <v>2579</v>
      </c>
    </row>
    <row r="295" spans="1:13">
      <c r="A295" s="19" t="s">
        <v>945</v>
      </c>
      <c r="B295" s="23" t="s">
        <v>159</v>
      </c>
      <c r="C295" s="23" t="s">
        <v>1051</v>
      </c>
      <c r="D295" s="25" t="s">
        <v>898</v>
      </c>
      <c r="E295" s="33"/>
      <c r="F295" s="19"/>
      <c r="G295" s="44"/>
      <c r="H295" s="19" t="s">
        <v>894</v>
      </c>
      <c r="I295" s="22" t="s">
        <v>1054</v>
      </c>
      <c r="J295" s="23" t="s">
        <v>403</v>
      </c>
      <c r="K295" s="36" t="s">
        <v>41</v>
      </c>
      <c r="L295" s="5" t="str">
        <f>VLOOKUP(J295,Process!B:B,1,0)</f>
        <v>MP10-226</v>
      </c>
      <c r="M295" t="s">
        <v>2579</v>
      </c>
    </row>
    <row r="296" spans="1:13">
      <c r="A296" s="19" t="s">
        <v>945</v>
      </c>
      <c r="B296" s="23" t="s">
        <v>159</v>
      </c>
      <c r="C296" s="23" t="s">
        <v>1051</v>
      </c>
      <c r="D296" s="25" t="s">
        <v>898</v>
      </c>
      <c r="E296" s="33"/>
      <c r="F296" s="19"/>
      <c r="G296" s="44"/>
      <c r="H296" s="19" t="s">
        <v>896</v>
      </c>
      <c r="I296" s="22" t="s">
        <v>1055</v>
      </c>
      <c r="J296" s="23" t="s">
        <v>405</v>
      </c>
      <c r="K296" s="36" t="s">
        <v>41</v>
      </c>
      <c r="L296" s="5" t="str">
        <f>VLOOKUP(J296,Process!B:B,1,0)</f>
        <v>MP10-227</v>
      </c>
      <c r="M296" t="s">
        <v>2579</v>
      </c>
    </row>
    <row r="297" spans="1:13">
      <c r="A297" s="19" t="s">
        <v>945</v>
      </c>
      <c r="B297" s="23" t="s">
        <v>159</v>
      </c>
      <c r="C297" s="23" t="s">
        <v>1051</v>
      </c>
      <c r="D297" s="25" t="s">
        <v>898</v>
      </c>
      <c r="E297" s="33"/>
      <c r="F297" s="19"/>
      <c r="G297" s="44"/>
      <c r="H297" s="19" t="s">
        <v>973</v>
      </c>
      <c r="I297" s="22" t="s">
        <v>981</v>
      </c>
      <c r="J297" s="23" t="s">
        <v>407</v>
      </c>
      <c r="K297" s="50" t="s">
        <v>60</v>
      </c>
      <c r="L297" s="5" t="str">
        <f>VLOOKUP(J297,Process!B:B,1,0)</f>
        <v>MP10-2587</v>
      </c>
      <c r="M297" t="s">
        <v>2579</v>
      </c>
    </row>
    <row r="298" spans="1:13">
      <c r="A298" s="19" t="s">
        <v>945</v>
      </c>
      <c r="B298" s="23" t="s">
        <v>159</v>
      </c>
      <c r="C298" s="23" t="s">
        <v>1051</v>
      </c>
      <c r="D298" s="25" t="s">
        <v>898</v>
      </c>
      <c r="E298" s="33"/>
      <c r="F298" s="19"/>
      <c r="G298" s="44"/>
      <c r="H298" s="19" t="s">
        <v>892</v>
      </c>
      <c r="I298" s="22" t="s">
        <v>1053</v>
      </c>
      <c r="J298" s="23" t="s">
        <v>397</v>
      </c>
      <c r="K298" s="50" t="s">
        <v>60</v>
      </c>
      <c r="L298" s="5" t="str">
        <f>VLOOKUP(J298,Process!B:B,1,0)</f>
        <v>MP10-225</v>
      </c>
      <c r="M298" t="s">
        <v>2579</v>
      </c>
    </row>
    <row r="299" spans="1:13">
      <c r="A299" s="19" t="s">
        <v>945</v>
      </c>
      <c r="B299" s="23" t="s">
        <v>159</v>
      </c>
      <c r="C299" s="23" t="s">
        <v>1051</v>
      </c>
      <c r="D299" s="25" t="s">
        <v>898</v>
      </c>
      <c r="E299" s="33"/>
      <c r="F299" s="19"/>
      <c r="G299" s="44"/>
      <c r="H299" s="19" t="s">
        <v>894</v>
      </c>
      <c r="I299" s="22" t="s">
        <v>1054</v>
      </c>
      <c r="J299" s="23" t="s">
        <v>403</v>
      </c>
      <c r="K299" s="50" t="s">
        <v>60</v>
      </c>
      <c r="L299" s="5" t="str">
        <f>VLOOKUP(J299,Process!B:B,1,0)</f>
        <v>MP10-226</v>
      </c>
      <c r="M299" t="s">
        <v>2579</v>
      </c>
    </row>
    <row r="300" spans="1:13">
      <c r="A300" s="19" t="s">
        <v>945</v>
      </c>
      <c r="B300" s="23" t="s">
        <v>159</v>
      </c>
      <c r="C300" s="23" t="s">
        <v>1051</v>
      </c>
      <c r="D300" s="25" t="s">
        <v>898</v>
      </c>
      <c r="E300" s="33"/>
      <c r="F300" s="19"/>
      <c r="G300" s="44"/>
      <c r="H300" s="19" t="s">
        <v>896</v>
      </c>
      <c r="I300" s="22" t="s">
        <v>1055</v>
      </c>
      <c r="J300" s="23" t="s">
        <v>405</v>
      </c>
      <c r="K300" s="50" t="s">
        <v>60</v>
      </c>
      <c r="L300" s="5" t="str">
        <f>VLOOKUP(J300,Process!B:B,1,0)</f>
        <v>MP10-227</v>
      </c>
      <c r="M300" t="s">
        <v>2579</v>
      </c>
    </row>
    <row r="301" spans="1:13">
      <c r="A301" s="19" t="s">
        <v>945</v>
      </c>
      <c r="B301" s="23" t="s">
        <v>159</v>
      </c>
      <c r="C301" s="23" t="s">
        <v>1051</v>
      </c>
      <c r="D301" s="25" t="s">
        <v>898</v>
      </c>
      <c r="E301" s="33" t="s">
        <v>1056</v>
      </c>
      <c r="F301" s="19" t="s">
        <v>466</v>
      </c>
      <c r="G301" s="55" t="s">
        <v>1057</v>
      </c>
      <c r="H301" s="44" t="s">
        <v>892</v>
      </c>
      <c r="I301" s="22" t="s">
        <v>466</v>
      </c>
      <c r="J301" s="23" t="s">
        <v>411</v>
      </c>
      <c r="K301" s="36" t="s">
        <v>41</v>
      </c>
      <c r="L301" s="5" t="str">
        <f>VLOOKUP(J301,Process!B:B,1,0)</f>
        <v>MP10-121</v>
      </c>
      <c r="M301" t="s">
        <v>2579</v>
      </c>
    </row>
    <row r="302" spans="1:13">
      <c r="A302" s="19" t="s">
        <v>945</v>
      </c>
      <c r="B302" s="23" t="s">
        <v>159</v>
      </c>
      <c r="C302" s="23" t="s">
        <v>1051</v>
      </c>
      <c r="D302" s="25" t="s">
        <v>898</v>
      </c>
      <c r="E302" s="33"/>
      <c r="F302" s="19"/>
      <c r="G302" s="55"/>
      <c r="H302" s="44" t="s">
        <v>894</v>
      </c>
      <c r="I302" s="22" t="s">
        <v>466</v>
      </c>
      <c r="J302" s="24" t="s">
        <v>416</v>
      </c>
      <c r="K302" s="36" t="s">
        <v>41</v>
      </c>
      <c r="L302" s="5" t="str">
        <f>VLOOKUP(J302,Process!B:B,1,0)</f>
        <v>MP10-122</v>
      </c>
      <c r="M302" t="s">
        <v>2579</v>
      </c>
    </row>
    <row r="303" spans="1:13">
      <c r="A303" s="19" t="s">
        <v>945</v>
      </c>
      <c r="B303" s="23" t="s">
        <v>159</v>
      </c>
      <c r="C303" s="23" t="s">
        <v>1051</v>
      </c>
      <c r="D303" s="25" t="s">
        <v>898</v>
      </c>
      <c r="E303" s="33"/>
      <c r="F303" s="19"/>
      <c r="G303" s="55"/>
      <c r="H303" s="44" t="s">
        <v>896</v>
      </c>
      <c r="I303" s="22" t="s">
        <v>466</v>
      </c>
      <c r="J303" s="24" t="s">
        <v>417</v>
      </c>
      <c r="K303" s="36" t="s">
        <v>41</v>
      </c>
      <c r="L303" s="5" t="str">
        <f>VLOOKUP(J303,Process!B:B,1,0)</f>
        <v>MP10-123</v>
      </c>
      <c r="M303" t="s">
        <v>2579</v>
      </c>
    </row>
    <row r="304" spans="1:13">
      <c r="A304" s="19" t="s">
        <v>945</v>
      </c>
      <c r="B304" s="23" t="s">
        <v>159</v>
      </c>
      <c r="C304" s="23" t="s">
        <v>1051</v>
      </c>
      <c r="D304" s="25" t="s">
        <v>898</v>
      </c>
      <c r="E304" s="33"/>
      <c r="F304" s="19"/>
      <c r="G304" s="44"/>
      <c r="H304" s="19" t="s">
        <v>973</v>
      </c>
      <c r="I304" s="22" t="s">
        <v>981</v>
      </c>
      <c r="J304" s="23" t="s">
        <v>419</v>
      </c>
      <c r="K304" s="36" t="s">
        <v>60</v>
      </c>
      <c r="L304" s="5" t="str">
        <f>VLOOKUP(J304,Process!B:B,1,0)</f>
        <v>MP10-2586</v>
      </c>
      <c r="M304" t="s">
        <v>2579</v>
      </c>
    </row>
    <row r="305" spans="1:13">
      <c r="A305" s="19" t="s">
        <v>945</v>
      </c>
      <c r="B305" s="23" t="s">
        <v>159</v>
      </c>
      <c r="C305" s="23" t="s">
        <v>1051</v>
      </c>
      <c r="D305" s="25" t="s">
        <v>898</v>
      </c>
      <c r="E305" s="33"/>
      <c r="F305" s="19"/>
      <c r="G305" s="44"/>
      <c r="H305" s="44" t="s">
        <v>892</v>
      </c>
      <c r="I305" s="22" t="s">
        <v>466</v>
      </c>
      <c r="J305" s="23" t="s">
        <v>411</v>
      </c>
      <c r="K305" s="36" t="s">
        <v>60</v>
      </c>
      <c r="L305" s="5" t="str">
        <f>VLOOKUP(J305,Process!B:B,1,0)</f>
        <v>MP10-121</v>
      </c>
      <c r="M305" t="s">
        <v>2579</v>
      </c>
    </row>
    <row r="306" spans="1:13">
      <c r="A306" s="19" t="s">
        <v>945</v>
      </c>
      <c r="B306" s="23" t="s">
        <v>159</v>
      </c>
      <c r="C306" s="23" t="s">
        <v>1051</v>
      </c>
      <c r="D306" s="25" t="s">
        <v>898</v>
      </c>
      <c r="E306" s="33"/>
      <c r="F306" s="19"/>
      <c r="G306" s="44"/>
      <c r="H306" s="44" t="s">
        <v>894</v>
      </c>
      <c r="I306" s="22" t="s">
        <v>466</v>
      </c>
      <c r="J306" s="24" t="s">
        <v>416</v>
      </c>
      <c r="K306" s="36" t="s">
        <v>60</v>
      </c>
      <c r="L306" s="5" t="str">
        <f>VLOOKUP(J306,Process!B:B,1,0)</f>
        <v>MP10-122</v>
      </c>
      <c r="M306" t="s">
        <v>2579</v>
      </c>
    </row>
    <row r="307" spans="1:13">
      <c r="A307" s="19" t="s">
        <v>945</v>
      </c>
      <c r="B307" s="23" t="s">
        <v>159</v>
      </c>
      <c r="C307" s="23" t="s">
        <v>1051</v>
      </c>
      <c r="D307" s="25" t="s">
        <v>898</v>
      </c>
      <c r="E307" s="33"/>
      <c r="F307" s="19"/>
      <c r="G307" s="44"/>
      <c r="H307" s="27" t="s">
        <v>896</v>
      </c>
      <c r="I307" s="28" t="s">
        <v>466</v>
      </c>
      <c r="J307" s="27" t="s">
        <v>417</v>
      </c>
      <c r="K307" s="36" t="s">
        <v>60</v>
      </c>
      <c r="L307" s="5" t="str">
        <f>VLOOKUP(J307,Process!B:B,1,0)</f>
        <v>MP10-123</v>
      </c>
      <c r="M307" t="s">
        <v>2579</v>
      </c>
    </row>
    <row r="308" spans="1:13">
      <c r="A308" s="19" t="s">
        <v>945</v>
      </c>
      <c r="B308" s="23" t="s">
        <v>159</v>
      </c>
      <c r="C308" s="23" t="s">
        <v>1051</v>
      </c>
      <c r="D308" s="25" t="s">
        <v>898</v>
      </c>
      <c r="E308" s="33" t="s">
        <v>1058</v>
      </c>
      <c r="F308" s="19" t="s">
        <v>466</v>
      </c>
      <c r="G308" s="55" t="s">
        <v>339</v>
      </c>
      <c r="H308" s="44" t="s">
        <v>892</v>
      </c>
      <c r="I308" s="22" t="s">
        <v>466</v>
      </c>
      <c r="J308" s="24" t="s">
        <v>420</v>
      </c>
      <c r="K308" s="36" t="s">
        <v>41</v>
      </c>
      <c r="L308" s="5" t="str">
        <f>VLOOKUP(J308,Process!B:B,1,0)</f>
        <v>MP10-126</v>
      </c>
      <c r="M308" t="s">
        <v>2579</v>
      </c>
    </row>
    <row r="309" spans="1:13">
      <c r="A309" s="19" t="s">
        <v>945</v>
      </c>
      <c r="B309" s="23" t="s">
        <v>159</v>
      </c>
      <c r="C309" s="23" t="s">
        <v>1051</v>
      </c>
      <c r="D309" s="25" t="s">
        <v>898</v>
      </c>
      <c r="E309" s="29"/>
      <c r="F309" s="19"/>
      <c r="G309" s="55"/>
      <c r="H309" s="44" t="s">
        <v>894</v>
      </c>
      <c r="I309" s="22" t="s">
        <v>466</v>
      </c>
      <c r="J309" s="23" t="s">
        <v>424</v>
      </c>
      <c r="K309" s="36" t="s">
        <v>41</v>
      </c>
      <c r="L309" s="5" t="str">
        <f>VLOOKUP(J309,Process!B:B,1,0)</f>
        <v>MP10-127</v>
      </c>
      <c r="M309" t="s">
        <v>2579</v>
      </c>
    </row>
    <row r="310" spans="1:13">
      <c r="A310" s="19" t="s">
        <v>945</v>
      </c>
      <c r="B310" s="23" t="s">
        <v>159</v>
      </c>
      <c r="C310" s="23" t="s">
        <v>1051</v>
      </c>
      <c r="D310" s="25" t="s">
        <v>898</v>
      </c>
      <c r="E310" s="26"/>
      <c r="F310" s="27"/>
      <c r="G310" s="56"/>
      <c r="H310" s="44" t="s">
        <v>892</v>
      </c>
      <c r="I310" s="22" t="s">
        <v>466</v>
      </c>
      <c r="J310" s="24" t="s">
        <v>420</v>
      </c>
      <c r="K310" s="36" t="s">
        <v>60</v>
      </c>
      <c r="L310" s="5" t="str">
        <f>VLOOKUP(J310,Process!B:B,1,0)</f>
        <v>MP10-126</v>
      </c>
      <c r="M310" t="s">
        <v>2579</v>
      </c>
    </row>
    <row r="311" spans="1:13">
      <c r="A311" s="19" t="s">
        <v>945</v>
      </c>
      <c r="B311" s="23" t="s">
        <v>159</v>
      </c>
      <c r="C311" s="23" t="s">
        <v>1051</v>
      </c>
      <c r="D311" s="25" t="s">
        <v>898</v>
      </c>
      <c r="E311" s="33"/>
      <c r="F311" s="19"/>
      <c r="G311" s="44"/>
      <c r="H311" s="44" t="s">
        <v>894</v>
      </c>
      <c r="I311" s="22" t="s">
        <v>466</v>
      </c>
      <c r="J311" s="23" t="s">
        <v>424</v>
      </c>
      <c r="K311" s="36" t="s">
        <v>60</v>
      </c>
      <c r="L311" s="5" t="str">
        <f>VLOOKUP(J311,Process!B:B,1,0)</f>
        <v>MP10-127</v>
      </c>
      <c r="M311" t="s">
        <v>2579</v>
      </c>
    </row>
    <row r="312" spans="1:13">
      <c r="A312" s="19" t="s">
        <v>945</v>
      </c>
      <c r="B312" s="23" t="s">
        <v>159</v>
      </c>
      <c r="C312" s="23" t="s">
        <v>1051</v>
      </c>
      <c r="D312" s="25" t="s">
        <v>898</v>
      </c>
      <c r="E312" s="33"/>
      <c r="F312" s="19"/>
      <c r="G312" s="44"/>
      <c r="H312" s="19" t="s">
        <v>896</v>
      </c>
      <c r="I312" s="22" t="s">
        <v>466</v>
      </c>
      <c r="J312" s="23" t="s">
        <v>425</v>
      </c>
      <c r="K312" s="36" t="s">
        <v>60</v>
      </c>
      <c r="L312" s="5" t="str">
        <f>VLOOKUP(J312,Process!B:B,1,0)</f>
        <v>MP10-128</v>
      </c>
      <c r="M312" t="s">
        <v>2579</v>
      </c>
    </row>
    <row r="313" spans="1:13">
      <c r="A313" s="19" t="s">
        <v>945</v>
      </c>
      <c r="B313" s="23" t="s">
        <v>159</v>
      </c>
      <c r="C313" s="23" t="s">
        <v>1051</v>
      </c>
      <c r="D313" s="25" t="s">
        <v>1027</v>
      </c>
      <c r="E313" s="26" t="s">
        <v>1059</v>
      </c>
      <c r="F313" s="30" t="s">
        <v>909</v>
      </c>
      <c r="G313" s="27" t="s">
        <v>429</v>
      </c>
      <c r="H313" s="30" t="s">
        <v>973</v>
      </c>
      <c r="I313" s="52" t="s">
        <v>981</v>
      </c>
      <c r="J313" s="27" t="s">
        <v>426</v>
      </c>
      <c r="K313" s="27" t="s">
        <v>41</v>
      </c>
      <c r="L313" s="5" t="str">
        <f>VLOOKUP(J313,Process!B:B,1,0)</f>
        <v>MP10-2588</v>
      </c>
      <c r="M313" t="s">
        <v>2579</v>
      </c>
    </row>
    <row r="314" spans="1:13">
      <c r="A314" s="19" t="s">
        <v>945</v>
      </c>
      <c r="B314" s="23" t="s">
        <v>159</v>
      </c>
      <c r="C314" s="23" t="s">
        <v>1051</v>
      </c>
      <c r="D314" s="25" t="s">
        <v>1027</v>
      </c>
      <c r="E314" s="42"/>
      <c r="F314" s="30"/>
      <c r="G314" s="30"/>
      <c r="H314" s="30" t="s">
        <v>892</v>
      </c>
      <c r="I314" s="52" t="s">
        <v>1060</v>
      </c>
      <c r="J314" s="24" t="s">
        <v>430</v>
      </c>
      <c r="K314" s="27" t="s">
        <v>41</v>
      </c>
      <c r="L314" s="5" t="str">
        <f>VLOOKUP(J314,Process!B:B,1,0)</f>
        <v>MP10-846</v>
      </c>
      <c r="M314" t="s">
        <v>2579</v>
      </c>
    </row>
    <row r="315" spans="1:13">
      <c r="A315" s="19" t="s">
        <v>945</v>
      </c>
      <c r="B315" s="23" t="s">
        <v>159</v>
      </c>
      <c r="C315" s="23" t="s">
        <v>1051</v>
      </c>
      <c r="D315" s="25" t="s">
        <v>1027</v>
      </c>
      <c r="E315" s="42"/>
      <c r="F315" s="30"/>
      <c r="G315" s="30"/>
      <c r="H315" s="30" t="s">
        <v>894</v>
      </c>
      <c r="I315" s="52" t="s">
        <v>1061</v>
      </c>
      <c r="J315" s="24" t="s">
        <v>432</v>
      </c>
      <c r="K315" s="27" t="s">
        <v>41</v>
      </c>
      <c r="L315" s="5" t="str">
        <f>VLOOKUP(J315,Process!B:B,1,0)</f>
        <v>MP10-847</v>
      </c>
      <c r="M315" t="s">
        <v>2579</v>
      </c>
    </row>
    <row r="316" spans="1:13">
      <c r="A316" s="19" t="s">
        <v>945</v>
      </c>
      <c r="B316" s="23" t="s">
        <v>159</v>
      </c>
      <c r="C316" s="23" t="s">
        <v>1051</v>
      </c>
      <c r="D316" s="25" t="s">
        <v>1027</v>
      </c>
      <c r="E316" s="42"/>
      <c r="F316" s="30"/>
      <c r="G316" s="30"/>
      <c r="H316" s="30" t="s">
        <v>896</v>
      </c>
      <c r="I316" s="52" t="s">
        <v>1062</v>
      </c>
      <c r="J316" s="24" t="s">
        <v>433</v>
      </c>
      <c r="K316" s="27" t="s">
        <v>41</v>
      </c>
      <c r="L316" s="5" t="str">
        <f>VLOOKUP(J316,Process!B:B,1,0)</f>
        <v>MP10-848</v>
      </c>
      <c r="M316" t="s">
        <v>2579</v>
      </c>
    </row>
    <row r="317" spans="1:13">
      <c r="A317" s="19" t="s">
        <v>945</v>
      </c>
      <c r="B317" s="23" t="s">
        <v>159</v>
      </c>
      <c r="C317" s="23" t="s">
        <v>1051</v>
      </c>
      <c r="D317" s="25" t="s">
        <v>1027</v>
      </c>
      <c r="E317" s="42"/>
      <c r="F317" s="30"/>
      <c r="G317" s="30"/>
      <c r="H317" s="30" t="s">
        <v>973</v>
      </c>
      <c r="I317" s="52" t="s">
        <v>981</v>
      </c>
      <c r="J317" s="24" t="s">
        <v>426</v>
      </c>
      <c r="K317" s="50" t="s">
        <v>60</v>
      </c>
      <c r="L317" s="5" t="str">
        <f>VLOOKUP(J317,Process!B:B,1,0)</f>
        <v>MP10-2588</v>
      </c>
      <c r="M317" t="s">
        <v>2579</v>
      </c>
    </row>
    <row r="318" spans="1:13">
      <c r="A318" s="19" t="s">
        <v>945</v>
      </c>
      <c r="B318" s="23" t="s">
        <v>159</v>
      </c>
      <c r="C318" s="23" t="s">
        <v>1051</v>
      </c>
      <c r="D318" s="25" t="s">
        <v>1027</v>
      </c>
      <c r="E318" s="26"/>
      <c r="F318" s="30"/>
      <c r="G318" s="28"/>
      <c r="H318" s="30" t="s">
        <v>892</v>
      </c>
      <c r="I318" s="52" t="s">
        <v>1060</v>
      </c>
      <c r="J318" s="24" t="s">
        <v>430</v>
      </c>
      <c r="K318" s="50" t="s">
        <v>60</v>
      </c>
      <c r="L318" s="5" t="str">
        <f>VLOOKUP(J318,Process!B:B,1,0)</f>
        <v>MP10-846</v>
      </c>
      <c r="M318" t="s">
        <v>2579</v>
      </c>
    </row>
    <row r="319" spans="1:13">
      <c r="A319" s="19" t="s">
        <v>945</v>
      </c>
      <c r="B319" s="23" t="s">
        <v>159</v>
      </c>
      <c r="C319" s="23" t="s">
        <v>1051</v>
      </c>
      <c r="D319" s="25" t="s">
        <v>1027</v>
      </c>
      <c r="E319" s="42"/>
      <c r="F319" s="30"/>
      <c r="G319" s="28"/>
      <c r="H319" s="30" t="s">
        <v>894</v>
      </c>
      <c r="I319" s="52" t="s">
        <v>1061</v>
      </c>
      <c r="J319" s="24" t="s">
        <v>432</v>
      </c>
      <c r="K319" s="50" t="s">
        <v>60</v>
      </c>
      <c r="L319" s="5" t="str">
        <f>VLOOKUP(J319,Process!B:B,1,0)</f>
        <v>MP10-847</v>
      </c>
      <c r="M319" t="s">
        <v>2579</v>
      </c>
    </row>
    <row r="320" spans="1:13">
      <c r="A320" s="19" t="s">
        <v>945</v>
      </c>
      <c r="B320" s="23" t="s">
        <v>159</v>
      </c>
      <c r="C320" s="23" t="s">
        <v>1051</v>
      </c>
      <c r="D320" s="25" t="s">
        <v>1027</v>
      </c>
      <c r="E320" s="42"/>
      <c r="F320" s="30"/>
      <c r="G320" s="30"/>
      <c r="H320" s="30" t="s">
        <v>896</v>
      </c>
      <c r="I320" s="52" t="s">
        <v>1062</v>
      </c>
      <c r="J320" s="24" t="s">
        <v>433</v>
      </c>
      <c r="K320" s="50" t="s">
        <v>60</v>
      </c>
      <c r="L320" s="5" t="str">
        <f>VLOOKUP(J320,Process!B:B,1,0)</f>
        <v>MP10-848</v>
      </c>
      <c r="M320" t="s">
        <v>2579</v>
      </c>
    </row>
    <row r="321" spans="1:13">
      <c r="A321" s="19" t="s">
        <v>945</v>
      </c>
      <c r="B321" s="23" t="s">
        <v>159</v>
      </c>
      <c r="C321" s="23" t="s">
        <v>1051</v>
      </c>
      <c r="D321" s="25" t="s">
        <v>898</v>
      </c>
      <c r="E321" s="26" t="s">
        <v>1063</v>
      </c>
      <c r="F321" s="27" t="s">
        <v>1064</v>
      </c>
      <c r="G321" s="56" t="s">
        <v>203</v>
      </c>
      <c r="H321" s="27" t="s">
        <v>892</v>
      </c>
      <c r="I321" s="28" t="s">
        <v>924</v>
      </c>
      <c r="J321" s="27" t="s">
        <v>434</v>
      </c>
      <c r="K321" s="36" t="s">
        <v>41</v>
      </c>
      <c r="L321" s="5" t="str">
        <f>VLOOKUP(J321,Process!B:B,1,0)</f>
        <v>MP10-2207</v>
      </c>
      <c r="M321" t="s">
        <v>2579</v>
      </c>
    </row>
    <row r="322" spans="1:13">
      <c r="A322" s="19" t="s">
        <v>945</v>
      </c>
      <c r="B322" s="23" t="s">
        <v>159</v>
      </c>
      <c r="C322" s="23" t="s">
        <v>1051</v>
      </c>
      <c r="D322" s="25" t="s">
        <v>898</v>
      </c>
      <c r="E322" s="26"/>
      <c r="F322" s="27"/>
      <c r="G322" s="56"/>
      <c r="H322" s="27" t="s">
        <v>894</v>
      </c>
      <c r="I322" s="28" t="s">
        <v>925</v>
      </c>
      <c r="J322" s="27" t="s">
        <v>438</v>
      </c>
      <c r="K322" s="36" t="s">
        <v>41</v>
      </c>
      <c r="L322" s="5" t="str">
        <f>VLOOKUP(J322,Process!B:B,1,0)</f>
        <v>MP10-2208</v>
      </c>
      <c r="M322" t="s">
        <v>2579</v>
      </c>
    </row>
    <row r="323" spans="1:13">
      <c r="A323" s="19" t="s">
        <v>945</v>
      </c>
      <c r="B323" s="23" t="s">
        <v>159</v>
      </c>
      <c r="C323" s="23" t="s">
        <v>1051</v>
      </c>
      <c r="D323" s="25" t="s">
        <v>898</v>
      </c>
      <c r="E323" s="26"/>
      <c r="F323" s="27"/>
      <c r="G323" s="56"/>
      <c r="H323" s="27" t="s">
        <v>896</v>
      </c>
      <c r="I323" s="28" t="s">
        <v>927</v>
      </c>
      <c r="J323" s="27" t="s">
        <v>439</v>
      </c>
      <c r="K323" s="36" t="s">
        <v>41</v>
      </c>
      <c r="L323" s="5" t="str">
        <f>VLOOKUP(J323,Process!B:B,1,0)</f>
        <v>MP10-2209</v>
      </c>
      <c r="M323" t="s">
        <v>2579</v>
      </c>
    </row>
    <row r="324" spans="1:13">
      <c r="A324" s="19" t="s">
        <v>945</v>
      </c>
      <c r="B324" s="23" t="s">
        <v>159</v>
      </c>
      <c r="C324" s="23" t="s">
        <v>1051</v>
      </c>
      <c r="D324" s="25" t="s">
        <v>898</v>
      </c>
      <c r="E324" s="26"/>
      <c r="F324" s="27"/>
      <c r="G324" s="56"/>
      <c r="H324" s="27" t="s">
        <v>892</v>
      </c>
      <c r="I324" s="28" t="s">
        <v>924</v>
      </c>
      <c r="J324" s="27" t="s">
        <v>434</v>
      </c>
      <c r="K324" s="50" t="s">
        <v>60</v>
      </c>
      <c r="L324" s="5" t="str">
        <f>VLOOKUP(J324,Process!B:B,1,0)</f>
        <v>MP10-2207</v>
      </c>
      <c r="M324" t="s">
        <v>2579</v>
      </c>
    </row>
    <row r="325" spans="1:13">
      <c r="A325" s="19" t="s">
        <v>945</v>
      </c>
      <c r="B325" s="23" t="s">
        <v>159</v>
      </c>
      <c r="C325" s="23" t="s">
        <v>1051</v>
      </c>
      <c r="D325" s="25" t="s">
        <v>898</v>
      </c>
      <c r="E325" s="33"/>
      <c r="F325" s="19"/>
      <c r="G325" s="44"/>
      <c r="H325" s="27" t="s">
        <v>894</v>
      </c>
      <c r="I325" s="28" t="s">
        <v>925</v>
      </c>
      <c r="J325" s="27" t="s">
        <v>438</v>
      </c>
      <c r="K325" s="50" t="s">
        <v>60</v>
      </c>
      <c r="L325" s="5" t="str">
        <f>VLOOKUP(J325,Process!B:B,1,0)</f>
        <v>MP10-2208</v>
      </c>
      <c r="M325" t="s">
        <v>2579</v>
      </c>
    </row>
    <row r="326" spans="1:13">
      <c r="A326" s="19" t="s">
        <v>945</v>
      </c>
      <c r="B326" s="23" t="s">
        <v>159</v>
      </c>
      <c r="C326" s="23" t="s">
        <v>1051</v>
      </c>
      <c r="D326" s="25" t="s">
        <v>898</v>
      </c>
      <c r="E326" s="33"/>
      <c r="F326" s="19"/>
      <c r="G326" s="44"/>
      <c r="H326" s="27" t="s">
        <v>896</v>
      </c>
      <c r="I326" s="22" t="s">
        <v>927</v>
      </c>
      <c r="J326" s="23" t="s">
        <v>439</v>
      </c>
      <c r="K326" s="50" t="s">
        <v>60</v>
      </c>
      <c r="L326" s="5" t="str">
        <f>VLOOKUP(J326,Process!B:B,1,0)</f>
        <v>MP10-2209</v>
      </c>
      <c r="M326" t="s">
        <v>2579</v>
      </c>
    </row>
    <row r="327" spans="1:13">
      <c r="A327" s="19" t="s">
        <v>945</v>
      </c>
      <c r="B327" s="23" t="s">
        <v>159</v>
      </c>
      <c r="C327" s="23" t="s">
        <v>1051</v>
      </c>
      <c r="D327" s="25" t="s">
        <v>898</v>
      </c>
      <c r="E327" s="43" t="s">
        <v>1065</v>
      </c>
      <c r="F327" s="36" t="s">
        <v>909</v>
      </c>
      <c r="G327" s="55" t="s">
        <v>71</v>
      </c>
      <c r="H327" s="36" t="s">
        <v>892</v>
      </c>
      <c r="I327" s="37" t="s">
        <v>924</v>
      </c>
      <c r="J327" s="27" t="s">
        <v>440</v>
      </c>
      <c r="K327" s="36" t="s">
        <v>41</v>
      </c>
      <c r="L327" s="5" t="str">
        <f>VLOOKUP(J327,Process!B:B,1,0)</f>
        <v>MP10-2320</v>
      </c>
      <c r="M327" t="s">
        <v>2579</v>
      </c>
    </row>
    <row r="328" spans="1:13">
      <c r="A328" s="19" t="s">
        <v>945</v>
      </c>
      <c r="B328" s="23" t="s">
        <v>159</v>
      </c>
      <c r="C328" s="23" t="s">
        <v>1051</v>
      </c>
      <c r="D328" s="25" t="s">
        <v>898</v>
      </c>
      <c r="E328" s="26"/>
      <c r="F328" s="27"/>
      <c r="G328" s="56"/>
      <c r="H328" s="27" t="s">
        <v>894</v>
      </c>
      <c r="I328" s="28" t="s">
        <v>925</v>
      </c>
      <c r="J328" s="27" t="s">
        <v>444</v>
      </c>
      <c r="K328" s="36" t="s">
        <v>41</v>
      </c>
      <c r="L328" s="5" t="str">
        <f>VLOOKUP(J328,Process!B:B,1,0)</f>
        <v>MP10-2321</v>
      </c>
      <c r="M328" t="s">
        <v>2579</v>
      </c>
    </row>
    <row r="329" spans="1:13">
      <c r="A329" s="19" t="s">
        <v>945</v>
      </c>
      <c r="B329" s="23" t="s">
        <v>159</v>
      </c>
      <c r="C329" s="23" t="s">
        <v>1051</v>
      </c>
      <c r="D329" s="25" t="s">
        <v>898</v>
      </c>
      <c r="E329" s="26"/>
      <c r="F329" s="27"/>
      <c r="G329" s="56"/>
      <c r="H329" s="27" t="s">
        <v>896</v>
      </c>
      <c r="I329" s="28" t="s">
        <v>927</v>
      </c>
      <c r="J329" s="27" t="s">
        <v>445</v>
      </c>
      <c r="K329" s="36" t="s">
        <v>41</v>
      </c>
      <c r="L329" s="5" t="str">
        <f>VLOOKUP(J329,Process!B:B,1,0)</f>
        <v>MP10-2322</v>
      </c>
      <c r="M329" t="s">
        <v>2579</v>
      </c>
    </row>
    <row r="330" spans="1:13">
      <c r="A330" s="19" t="s">
        <v>945</v>
      </c>
      <c r="B330" s="23" t="s">
        <v>159</v>
      </c>
      <c r="C330" s="23" t="s">
        <v>1051</v>
      </c>
      <c r="D330" s="25" t="s">
        <v>898</v>
      </c>
      <c r="E330" s="26"/>
      <c r="F330" s="27"/>
      <c r="G330" s="56"/>
      <c r="H330" s="36" t="s">
        <v>892</v>
      </c>
      <c r="I330" s="37" t="s">
        <v>924</v>
      </c>
      <c r="J330" s="27" t="s">
        <v>440</v>
      </c>
      <c r="K330" s="50" t="s">
        <v>60</v>
      </c>
      <c r="L330" s="5" t="str">
        <f>VLOOKUP(J330,Process!B:B,1,0)</f>
        <v>MP10-2320</v>
      </c>
      <c r="M330" t="s">
        <v>2579</v>
      </c>
    </row>
    <row r="331" spans="1:13">
      <c r="A331" s="19" t="s">
        <v>945</v>
      </c>
      <c r="B331" s="23" t="s">
        <v>159</v>
      </c>
      <c r="C331" s="23" t="s">
        <v>1051</v>
      </c>
      <c r="D331" s="25" t="s">
        <v>898</v>
      </c>
      <c r="E331" s="33"/>
      <c r="F331" s="19"/>
      <c r="G331" s="44"/>
      <c r="H331" s="27" t="s">
        <v>894</v>
      </c>
      <c r="I331" s="28" t="s">
        <v>925</v>
      </c>
      <c r="J331" s="27" t="s">
        <v>444</v>
      </c>
      <c r="K331" s="50" t="s">
        <v>60</v>
      </c>
      <c r="L331" s="5" t="str">
        <f>VLOOKUP(J331,Process!B:B,1,0)</f>
        <v>MP10-2321</v>
      </c>
      <c r="M331" t="s">
        <v>2579</v>
      </c>
    </row>
    <row r="332" spans="1:13">
      <c r="A332" s="19" t="s">
        <v>945</v>
      </c>
      <c r="B332" s="23" t="s">
        <v>159</v>
      </c>
      <c r="C332" s="23" t="s">
        <v>1051</v>
      </c>
      <c r="D332" s="25" t="s">
        <v>898</v>
      </c>
      <c r="E332" s="33"/>
      <c r="F332" s="19"/>
      <c r="G332" s="44"/>
      <c r="H332" s="27" t="s">
        <v>896</v>
      </c>
      <c r="I332" s="22" t="s">
        <v>927</v>
      </c>
      <c r="J332" s="23" t="s">
        <v>445</v>
      </c>
      <c r="K332" s="50" t="s">
        <v>60</v>
      </c>
      <c r="L332" s="5" t="str">
        <f>VLOOKUP(J332,Process!B:B,1,0)</f>
        <v>MP10-2322</v>
      </c>
      <c r="M332" t="s">
        <v>2579</v>
      </c>
    </row>
    <row r="333" spans="1:13">
      <c r="A333" s="19" t="s">
        <v>945</v>
      </c>
      <c r="B333" s="23" t="s">
        <v>159</v>
      </c>
      <c r="C333" s="23" t="s">
        <v>1051</v>
      </c>
      <c r="D333" s="25" t="s">
        <v>898</v>
      </c>
      <c r="E333" s="43" t="s">
        <v>1066</v>
      </c>
      <c r="F333" s="36" t="s">
        <v>909</v>
      </c>
      <c r="G333" s="55" t="s">
        <v>99</v>
      </c>
      <c r="H333" s="36" t="s">
        <v>892</v>
      </c>
      <c r="I333" s="37" t="s">
        <v>924</v>
      </c>
      <c r="J333" s="27" t="s">
        <v>446</v>
      </c>
      <c r="K333" s="36" t="s">
        <v>41</v>
      </c>
      <c r="L333" s="5" t="str">
        <f>VLOOKUP(J333,Process!B:B,1,0)</f>
        <v>MP10-2448</v>
      </c>
      <c r="M333" t="s">
        <v>2579</v>
      </c>
    </row>
    <row r="334" spans="1:13">
      <c r="A334" s="19" t="s">
        <v>945</v>
      </c>
      <c r="B334" s="23" t="s">
        <v>159</v>
      </c>
      <c r="C334" s="23" t="s">
        <v>1051</v>
      </c>
      <c r="D334" s="25" t="s">
        <v>898</v>
      </c>
      <c r="E334" s="26"/>
      <c r="F334" s="27"/>
      <c r="G334" s="56"/>
      <c r="H334" s="27" t="s">
        <v>894</v>
      </c>
      <c r="I334" s="28" t="s">
        <v>925</v>
      </c>
      <c r="J334" s="27" t="s">
        <v>449</v>
      </c>
      <c r="K334" s="36" t="s">
        <v>41</v>
      </c>
      <c r="L334" s="5" t="str">
        <f>VLOOKUP(J334,Process!B:B,1,0)</f>
        <v>MP10-2449</v>
      </c>
      <c r="M334" t="s">
        <v>2579</v>
      </c>
    </row>
    <row r="335" spans="1:13">
      <c r="A335" s="19" t="s">
        <v>945</v>
      </c>
      <c r="B335" s="23" t="s">
        <v>159</v>
      </c>
      <c r="C335" s="23" t="s">
        <v>1051</v>
      </c>
      <c r="D335" s="25" t="s">
        <v>898</v>
      </c>
      <c r="E335" s="33"/>
      <c r="F335" s="19"/>
      <c r="G335" s="44"/>
      <c r="H335" s="19" t="s">
        <v>892</v>
      </c>
      <c r="I335" s="22" t="s">
        <v>924</v>
      </c>
      <c r="J335" s="23" t="s">
        <v>446</v>
      </c>
      <c r="K335" s="34" t="s">
        <v>60</v>
      </c>
      <c r="L335" s="5" t="str">
        <f>VLOOKUP(J335,Process!B:B,1,0)</f>
        <v>MP10-2448</v>
      </c>
      <c r="M335" t="s">
        <v>2579</v>
      </c>
    </row>
    <row r="336" spans="1:13">
      <c r="A336" s="19" t="s">
        <v>945</v>
      </c>
      <c r="B336" s="23" t="s">
        <v>159</v>
      </c>
      <c r="C336" s="23" t="s">
        <v>1051</v>
      </c>
      <c r="D336" s="25" t="s">
        <v>898</v>
      </c>
      <c r="E336" s="33"/>
      <c r="F336" s="19"/>
      <c r="G336" s="44"/>
      <c r="H336" s="27" t="s">
        <v>894</v>
      </c>
      <c r="I336" s="22" t="s">
        <v>925</v>
      </c>
      <c r="J336" s="23" t="s">
        <v>449</v>
      </c>
      <c r="K336" s="34" t="s">
        <v>60</v>
      </c>
      <c r="L336" s="5" t="str">
        <f>VLOOKUP(J336,Process!B:B,1,0)</f>
        <v>MP10-2449</v>
      </c>
      <c r="M336" t="s">
        <v>2579</v>
      </c>
    </row>
    <row r="337" spans="1:13">
      <c r="A337" s="19" t="s">
        <v>945</v>
      </c>
      <c r="B337" s="23" t="s">
        <v>159</v>
      </c>
      <c r="C337" s="23" t="s">
        <v>1051</v>
      </c>
      <c r="D337" s="25" t="s">
        <v>898</v>
      </c>
      <c r="E337" s="33"/>
      <c r="F337" s="19"/>
      <c r="G337" s="44"/>
      <c r="H337" s="27" t="s">
        <v>896</v>
      </c>
      <c r="I337" s="22" t="s">
        <v>927</v>
      </c>
      <c r="J337" s="23" t="s">
        <v>450</v>
      </c>
      <c r="K337" s="34" t="s">
        <v>60</v>
      </c>
      <c r="L337" s="5" t="str">
        <f>VLOOKUP(J337,Process!B:B,1,0)</f>
        <v>MP10-2450</v>
      </c>
      <c r="M337" t="s">
        <v>2579</v>
      </c>
    </row>
    <row r="338" spans="1:13">
      <c r="A338" s="19" t="s">
        <v>945</v>
      </c>
      <c r="B338" s="23" t="s">
        <v>159</v>
      </c>
      <c r="C338" s="23" t="s">
        <v>1051</v>
      </c>
      <c r="D338" s="25" t="s">
        <v>898</v>
      </c>
      <c r="E338" s="26" t="s">
        <v>1056</v>
      </c>
      <c r="F338" s="27" t="s">
        <v>909</v>
      </c>
      <c r="G338" s="56" t="s">
        <v>453</v>
      </c>
      <c r="H338" s="27" t="s">
        <v>892</v>
      </c>
      <c r="I338" s="28" t="s">
        <v>924</v>
      </c>
      <c r="J338" s="27" t="s">
        <v>451</v>
      </c>
      <c r="K338" s="36" t="s">
        <v>41</v>
      </c>
      <c r="L338" s="5" t="str">
        <f>VLOOKUP(J338,Process!B:B,1,0)</f>
        <v>MP10-2979</v>
      </c>
      <c r="M338" t="s">
        <v>2579</v>
      </c>
    </row>
    <row r="339" spans="1:13">
      <c r="A339" s="19" t="s">
        <v>945</v>
      </c>
      <c r="B339" s="23" t="s">
        <v>159</v>
      </c>
      <c r="C339" s="23" t="s">
        <v>1051</v>
      </c>
      <c r="D339" s="25" t="s">
        <v>898</v>
      </c>
      <c r="E339" s="26"/>
      <c r="F339" s="27"/>
      <c r="G339" s="56"/>
      <c r="H339" s="27" t="s">
        <v>894</v>
      </c>
      <c r="I339" s="28" t="s">
        <v>925</v>
      </c>
      <c r="J339" s="27" t="s">
        <v>454</v>
      </c>
      <c r="K339" s="36" t="s">
        <v>41</v>
      </c>
      <c r="L339" s="5" t="str">
        <f>VLOOKUP(J339,Process!B:B,1,0)</f>
        <v>MP10-2980</v>
      </c>
      <c r="M339" t="s">
        <v>2579</v>
      </c>
    </row>
    <row r="340" spans="1:13">
      <c r="A340" s="19" t="s">
        <v>945</v>
      </c>
      <c r="B340" s="23" t="s">
        <v>159</v>
      </c>
      <c r="C340" s="23" t="s">
        <v>1051</v>
      </c>
      <c r="D340" s="25" t="s">
        <v>898</v>
      </c>
      <c r="E340" s="26"/>
      <c r="F340" s="27"/>
      <c r="G340" s="56"/>
      <c r="H340" s="27" t="s">
        <v>896</v>
      </c>
      <c r="I340" s="28" t="s">
        <v>927</v>
      </c>
      <c r="J340" s="27" t="s">
        <v>456</v>
      </c>
      <c r="K340" s="36" t="s">
        <v>41</v>
      </c>
      <c r="L340" s="5" t="str">
        <f>VLOOKUP(J340,Process!B:B,1,0)</f>
        <v>MP10-2981</v>
      </c>
      <c r="M340" t="s">
        <v>2579</v>
      </c>
    </row>
    <row r="341" spans="1:13">
      <c r="A341" s="19" t="s">
        <v>945</v>
      </c>
      <c r="B341" s="23" t="s">
        <v>159</v>
      </c>
      <c r="C341" s="23" t="s">
        <v>1051</v>
      </c>
      <c r="D341" s="25" t="s">
        <v>898</v>
      </c>
      <c r="E341" s="33"/>
      <c r="F341" s="19"/>
      <c r="G341" s="44"/>
      <c r="H341" s="19" t="s">
        <v>892</v>
      </c>
      <c r="I341" s="22" t="s">
        <v>924</v>
      </c>
      <c r="J341" s="23" t="s">
        <v>451</v>
      </c>
      <c r="K341" s="36" t="s">
        <v>60</v>
      </c>
      <c r="L341" s="5" t="str">
        <f>VLOOKUP(J341,Process!B:B,1,0)</f>
        <v>MP10-2979</v>
      </c>
      <c r="M341" t="s">
        <v>2579</v>
      </c>
    </row>
    <row r="342" spans="1:13">
      <c r="A342" s="19" t="s">
        <v>945</v>
      </c>
      <c r="B342" s="23" t="s">
        <v>159</v>
      </c>
      <c r="C342" s="23" t="s">
        <v>1051</v>
      </c>
      <c r="D342" s="25" t="s">
        <v>898</v>
      </c>
      <c r="E342" s="33"/>
      <c r="F342" s="19"/>
      <c r="G342" s="44"/>
      <c r="H342" s="27" t="s">
        <v>894</v>
      </c>
      <c r="I342" s="22" t="s">
        <v>925</v>
      </c>
      <c r="J342" s="23" t="s">
        <v>454</v>
      </c>
      <c r="K342" s="36" t="s">
        <v>60</v>
      </c>
      <c r="L342" s="5" t="str">
        <f>VLOOKUP(J342,Process!B:B,1,0)</f>
        <v>MP10-2980</v>
      </c>
      <c r="M342" t="s">
        <v>2579</v>
      </c>
    </row>
    <row r="343" spans="1:13">
      <c r="A343" s="19" t="s">
        <v>945</v>
      </c>
      <c r="B343" s="23" t="s">
        <v>159</v>
      </c>
      <c r="C343" s="23" t="s">
        <v>1051</v>
      </c>
      <c r="D343" s="25" t="s">
        <v>898</v>
      </c>
      <c r="E343" s="33"/>
      <c r="F343" s="19"/>
      <c r="G343" s="44"/>
      <c r="H343" s="27" t="s">
        <v>896</v>
      </c>
      <c r="I343" s="22" t="s">
        <v>927</v>
      </c>
      <c r="J343" s="23" t="s">
        <v>456</v>
      </c>
      <c r="K343" s="36" t="s">
        <v>60</v>
      </c>
      <c r="L343" s="5" t="str">
        <f>VLOOKUP(J343,Process!B:B,1,0)</f>
        <v>MP10-2981</v>
      </c>
      <c r="M343" t="s">
        <v>2579</v>
      </c>
    </row>
    <row r="344" spans="1:13">
      <c r="A344" s="19" t="s">
        <v>945</v>
      </c>
      <c r="B344" s="23" t="s">
        <v>159</v>
      </c>
      <c r="C344" s="23" t="s">
        <v>1051</v>
      </c>
      <c r="D344" s="25" t="s">
        <v>898</v>
      </c>
      <c r="E344" s="43" t="s">
        <v>1067</v>
      </c>
      <c r="F344" s="19" t="s">
        <v>909</v>
      </c>
      <c r="G344" s="19" t="s">
        <v>37</v>
      </c>
      <c r="H344" s="36" t="s">
        <v>892</v>
      </c>
      <c r="I344" s="37" t="s">
        <v>1068</v>
      </c>
      <c r="J344" s="24" t="s">
        <v>462</v>
      </c>
      <c r="K344" s="36" t="s">
        <v>41</v>
      </c>
      <c r="L344" s="5" t="str">
        <f>VLOOKUP(J344,Process!B:B,1,0)</f>
        <v>MP10-042</v>
      </c>
      <c r="M344" t="s">
        <v>2579</v>
      </c>
    </row>
    <row r="345" spans="1:13">
      <c r="A345" s="19" t="s">
        <v>945</v>
      </c>
      <c r="B345" s="23" t="s">
        <v>159</v>
      </c>
      <c r="C345" s="23" t="s">
        <v>1051</v>
      </c>
      <c r="D345" s="25" t="s">
        <v>898</v>
      </c>
      <c r="E345" s="43"/>
      <c r="F345" s="22"/>
      <c r="G345" s="36"/>
      <c r="H345" s="36" t="s">
        <v>894</v>
      </c>
      <c r="I345" s="37" t="s">
        <v>1068</v>
      </c>
      <c r="J345" s="24" t="s">
        <v>467</v>
      </c>
      <c r="K345" s="36" t="s">
        <v>41</v>
      </c>
      <c r="L345" s="5" t="str">
        <f>VLOOKUP(J345,Process!B:B,1,0)</f>
        <v>MP10-043</v>
      </c>
      <c r="M345" t="s">
        <v>2579</v>
      </c>
    </row>
    <row r="346" spans="1:13">
      <c r="A346" s="19" t="s">
        <v>945</v>
      </c>
      <c r="B346" s="23" t="s">
        <v>159</v>
      </c>
      <c r="C346" s="23" t="s">
        <v>1051</v>
      </c>
      <c r="D346" s="25" t="s">
        <v>898</v>
      </c>
      <c r="E346" s="43"/>
      <c r="F346" s="22" t="s">
        <v>909</v>
      </c>
      <c r="G346" s="19" t="s">
        <v>37</v>
      </c>
      <c r="H346" s="36" t="s">
        <v>892</v>
      </c>
      <c r="I346" s="37" t="s">
        <v>1068</v>
      </c>
      <c r="J346" s="24" t="s">
        <v>462</v>
      </c>
      <c r="K346" s="36" t="s">
        <v>60</v>
      </c>
      <c r="L346" s="5" t="str">
        <f>VLOOKUP(J346,Process!B:B,1,0)</f>
        <v>MP10-042</v>
      </c>
      <c r="M346" t="s">
        <v>2579</v>
      </c>
    </row>
    <row r="347" spans="1:13">
      <c r="A347" s="19" t="s">
        <v>945</v>
      </c>
      <c r="B347" s="23" t="s">
        <v>159</v>
      </c>
      <c r="C347" s="23" t="s">
        <v>1051</v>
      </c>
      <c r="D347" s="25" t="s">
        <v>898</v>
      </c>
      <c r="E347" s="43"/>
      <c r="F347" s="22"/>
      <c r="G347" s="36"/>
      <c r="H347" s="36" t="s">
        <v>894</v>
      </c>
      <c r="I347" s="37" t="s">
        <v>1068</v>
      </c>
      <c r="J347" s="24" t="s">
        <v>467</v>
      </c>
      <c r="K347" s="36" t="s">
        <v>60</v>
      </c>
      <c r="L347" s="5" t="str">
        <f>VLOOKUP(J347,Process!B:B,1,0)</f>
        <v>MP10-043</v>
      </c>
      <c r="M347" t="s">
        <v>2579</v>
      </c>
    </row>
    <row r="348" spans="1:13">
      <c r="A348" s="19" t="s">
        <v>945</v>
      </c>
      <c r="B348" s="23" t="s">
        <v>159</v>
      </c>
      <c r="C348" s="23" t="s">
        <v>1051</v>
      </c>
      <c r="D348" s="25" t="s">
        <v>898</v>
      </c>
      <c r="E348" s="43"/>
      <c r="F348" s="22"/>
      <c r="G348" s="36"/>
      <c r="H348" s="36" t="s">
        <v>896</v>
      </c>
      <c r="I348" s="37" t="s">
        <v>1068</v>
      </c>
      <c r="J348" s="24" t="s">
        <v>469</v>
      </c>
      <c r="K348" s="36" t="s">
        <v>60</v>
      </c>
      <c r="L348" s="5" t="str">
        <f>VLOOKUP(J348,Process!B:B,1,0)</f>
        <v>MP10-044</v>
      </c>
      <c r="M348" t="s">
        <v>2579</v>
      </c>
    </row>
    <row r="349" spans="1:13">
      <c r="A349" s="19" t="s">
        <v>945</v>
      </c>
      <c r="B349" s="23" t="s">
        <v>159</v>
      </c>
      <c r="C349" s="23" t="s">
        <v>1069</v>
      </c>
      <c r="D349" s="25" t="s">
        <v>898</v>
      </c>
      <c r="E349" s="43" t="s">
        <v>1067</v>
      </c>
      <c r="F349" s="19" t="s">
        <v>909</v>
      </c>
      <c r="G349" s="36" t="s">
        <v>309</v>
      </c>
      <c r="H349" s="19" t="s">
        <v>892</v>
      </c>
      <c r="I349" s="22" t="s">
        <v>1068</v>
      </c>
      <c r="J349" s="24" t="s">
        <v>471</v>
      </c>
      <c r="K349" s="36" t="s">
        <v>41</v>
      </c>
      <c r="L349" s="5" t="str">
        <f>VLOOKUP(J349,Process!B:B,1,0)</f>
        <v>MP10-037</v>
      </c>
      <c r="M349" t="s">
        <v>2579</v>
      </c>
    </row>
    <row r="350" spans="1:13">
      <c r="A350" s="19" t="s">
        <v>945</v>
      </c>
      <c r="B350" s="23" t="s">
        <v>159</v>
      </c>
      <c r="C350" s="23" t="s">
        <v>1069</v>
      </c>
      <c r="D350" s="25" t="s">
        <v>898</v>
      </c>
      <c r="E350" s="33"/>
      <c r="F350" s="19"/>
      <c r="G350" s="22"/>
      <c r="H350" s="19" t="s">
        <v>894</v>
      </c>
      <c r="I350" s="22" t="s">
        <v>1068</v>
      </c>
      <c r="J350" s="24" t="s">
        <v>473</v>
      </c>
      <c r="K350" s="36" t="s">
        <v>41</v>
      </c>
      <c r="L350" s="5" t="str">
        <f>VLOOKUP(J350,Process!B:B,1,0)</f>
        <v>MP10-038</v>
      </c>
      <c r="M350" t="s">
        <v>2579</v>
      </c>
    </row>
    <row r="351" spans="1:13">
      <c r="A351" s="19" t="s">
        <v>945</v>
      </c>
      <c r="B351" s="23" t="s">
        <v>159</v>
      </c>
      <c r="C351" s="23" t="s">
        <v>1069</v>
      </c>
      <c r="D351" s="25" t="s">
        <v>898</v>
      </c>
      <c r="E351" s="33"/>
      <c r="F351" s="19"/>
      <c r="G351" s="22"/>
      <c r="H351" s="19" t="s">
        <v>892</v>
      </c>
      <c r="I351" s="22" t="s">
        <v>1068</v>
      </c>
      <c r="J351" s="24" t="s">
        <v>471</v>
      </c>
      <c r="K351" s="36" t="s">
        <v>60</v>
      </c>
      <c r="L351" s="5" t="str">
        <f>VLOOKUP(J351,Process!B:B,1,0)</f>
        <v>MP10-037</v>
      </c>
      <c r="M351" t="s">
        <v>2579</v>
      </c>
    </row>
    <row r="352" spans="1:13">
      <c r="A352" s="19" t="s">
        <v>945</v>
      </c>
      <c r="B352" s="23" t="s">
        <v>159</v>
      </c>
      <c r="C352" s="23" t="s">
        <v>1069</v>
      </c>
      <c r="D352" s="25" t="s">
        <v>898</v>
      </c>
      <c r="E352" s="33"/>
      <c r="F352" s="19"/>
      <c r="G352" s="19"/>
      <c r="H352" s="19" t="s">
        <v>894</v>
      </c>
      <c r="I352" s="22" t="s">
        <v>1068</v>
      </c>
      <c r="J352" s="24" t="s">
        <v>473</v>
      </c>
      <c r="K352" s="36" t="s">
        <v>60</v>
      </c>
      <c r="L352" s="5" t="str">
        <f>VLOOKUP(J352,Process!B:B,1,0)</f>
        <v>MP10-038</v>
      </c>
      <c r="M352" t="s">
        <v>2579</v>
      </c>
    </row>
    <row r="353" spans="1:13">
      <c r="A353" s="19" t="s">
        <v>945</v>
      </c>
      <c r="B353" s="23" t="s">
        <v>159</v>
      </c>
      <c r="C353" s="23" t="s">
        <v>1069</v>
      </c>
      <c r="D353" s="25" t="s">
        <v>898</v>
      </c>
      <c r="E353" s="33"/>
      <c r="F353" s="19"/>
      <c r="G353" s="19"/>
      <c r="H353" s="19" t="s">
        <v>896</v>
      </c>
      <c r="I353" s="22" t="s">
        <v>1068</v>
      </c>
      <c r="J353" s="23" t="s">
        <v>474</v>
      </c>
      <c r="K353" s="36" t="s">
        <v>60</v>
      </c>
      <c r="L353" s="5" t="str">
        <f>VLOOKUP(J353,Process!B:B,1,0)</f>
        <v>MP10-039</v>
      </c>
      <c r="M353" t="s">
        <v>2579</v>
      </c>
    </row>
    <row r="354" spans="1:13">
      <c r="A354" s="19" t="s">
        <v>945</v>
      </c>
      <c r="B354" s="23" t="s">
        <v>159</v>
      </c>
      <c r="C354" s="23" t="s">
        <v>1069</v>
      </c>
      <c r="D354" s="25" t="s">
        <v>898</v>
      </c>
      <c r="E354" s="26" t="s">
        <v>1056</v>
      </c>
      <c r="F354" s="27" t="s">
        <v>909</v>
      </c>
      <c r="G354" s="56" t="s">
        <v>477</v>
      </c>
      <c r="H354" s="27" t="s">
        <v>892</v>
      </c>
      <c r="I354" s="28" t="s">
        <v>924</v>
      </c>
      <c r="J354" s="27" t="s">
        <v>475</v>
      </c>
      <c r="K354" s="36" t="s">
        <v>60</v>
      </c>
      <c r="L354" s="5" t="str">
        <f>VLOOKUP(J354,Process!B:B,1,0)</f>
        <v>MP10-6722</v>
      </c>
      <c r="M354" t="s">
        <v>2579</v>
      </c>
    </row>
    <row r="355" spans="1:13">
      <c r="A355" s="19" t="s">
        <v>945</v>
      </c>
      <c r="B355" s="23" t="s">
        <v>159</v>
      </c>
      <c r="C355" s="23" t="s">
        <v>1069</v>
      </c>
      <c r="D355" s="25" t="s">
        <v>898</v>
      </c>
      <c r="E355" s="26"/>
      <c r="F355" s="27"/>
      <c r="G355" s="56"/>
      <c r="H355" s="27" t="s">
        <v>894</v>
      </c>
      <c r="I355" s="28" t="s">
        <v>925</v>
      </c>
      <c r="J355" s="27" t="s">
        <v>480</v>
      </c>
      <c r="K355" s="36" t="s">
        <v>60</v>
      </c>
      <c r="L355" s="5" t="str">
        <f>VLOOKUP(J355,Process!B:B,1,0)</f>
        <v>MP10-6723</v>
      </c>
      <c r="M355" t="s">
        <v>2579</v>
      </c>
    </row>
    <row r="356" spans="1:13">
      <c r="A356" s="19" t="s">
        <v>945</v>
      </c>
      <c r="B356" s="23" t="s">
        <v>159</v>
      </c>
      <c r="C356" s="23" t="s">
        <v>1069</v>
      </c>
      <c r="D356" s="25" t="s">
        <v>898</v>
      </c>
      <c r="E356" s="26"/>
      <c r="F356" s="27"/>
      <c r="G356" s="56"/>
      <c r="H356" s="27" t="s">
        <v>896</v>
      </c>
      <c r="I356" s="28" t="s">
        <v>927</v>
      </c>
      <c r="J356" s="27" t="s">
        <v>482</v>
      </c>
      <c r="K356" s="36" t="s">
        <v>60</v>
      </c>
      <c r="L356" s="5" t="str">
        <f>VLOOKUP(J356,Process!B:B,1,0)</f>
        <v>MP10-6724</v>
      </c>
      <c r="M356" t="s">
        <v>2579</v>
      </c>
    </row>
    <row r="357" spans="1:13">
      <c r="A357" s="23" t="s">
        <v>966</v>
      </c>
      <c r="B357" s="23" t="s">
        <v>221</v>
      </c>
      <c r="C357" s="23"/>
      <c r="D357" s="25" t="s">
        <v>898</v>
      </c>
      <c r="E357" s="33" t="s">
        <v>1070</v>
      </c>
      <c r="F357" s="19" t="s">
        <v>1071</v>
      </c>
      <c r="G357" s="44" t="s">
        <v>487</v>
      </c>
      <c r="H357" s="19" t="s">
        <v>904</v>
      </c>
      <c r="I357" s="22" t="s">
        <v>1072</v>
      </c>
      <c r="J357" s="24" t="s">
        <v>484</v>
      </c>
      <c r="K357" s="36" t="s">
        <v>41</v>
      </c>
      <c r="L357" s="5" t="str">
        <f>VLOOKUP(J357,Process!B:B,1,0)</f>
        <v>MP13-240</v>
      </c>
      <c r="M357" t="s">
        <v>2579</v>
      </c>
    </row>
    <row r="358" spans="1:13">
      <c r="A358" s="23" t="s">
        <v>966</v>
      </c>
      <c r="B358" s="23" t="s">
        <v>221</v>
      </c>
      <c r="C358" s="24"/>
      <c r="D358" s="25" t="s">
        <v>898</v>
      </c>
      <c r="E358" s="33"/>
      <c r="F358" s="19"/>
      <c r="G358" s="44"/>
      <c r="H358" s="19" t="s">
        <v>894</v>
      </c>
      <c r="I358" s="22" t="s">
        <v>1073</v>
      </c>
      <c r="J358" s="24" t="s">
        <v>490</v>
      </c>
      <c r="K358" s="36" t="s">
        <v>41</v>
      </c>
      <c r="L358" s="5" t="str">
        <f>VLOOKUP(J358,Process!B:B,1,0)</f>
        <v>MP13-241</v>
      </c>
      <c r="M358" t="s">
        <v>2579</v>
      </c>
    </row>
    <row r="359" spans="1:13">
      <c r="A359" s="23" t="s">
        <v>966</v>
      </c>
      <c r="B359" s="23" t="s">
        <v>221</v>
      </c>
      <c r="C359" s="24"/>
      <c r="D359" s="25" t="s">
        <v>898</v>
      </c>
      <c r="E359" s="33"/>
      <c r="F359" s="19"/>
      <c r="G359" s="44"/>
      <c r="H359" s="19" t="s">
        <v>904</v>
      </c>
      <c r="I359" s="22" t="s">
        <v>1072</v>
      </c>
      <c r="J359" s="24" t="s">
        <v>484</v>
      </c>
      <c r="K359" s="36" t="s">
        <v>60</v>
      </c>
      <c r="L359" s="5" t="str">
        <f>VLOOKUP(J359,Process!B:B,1,0)</f>
        <v>MP13-240</v>
      </c>
      <c r="M359" t="s">
        <v>2579</v>
      </c>
    </row>
    <row r="360" spans="1:13">
      <c r="A360" s="23" t="s">
        <v>966</v>
      </c>
      <c r="B360" s="23" t="s">
        <v>221</v>
      </c>
      <c r="C360" s="24"/>
      <c r="D360" s="25" t="s">
        <v>898</v>
      </c>
      <c r="E360" s="33"/>
      <c r="F360" s="19"/>
      <c r="G360" s="44"/>
      <c r="H360" s="19" t="s">
        <v>894</v>
      </c>
      <c r="I360" s="22" t="s">
        <v>1073</v>
      </c>
      <c r="J360" s="24" t="s">
        <v>490</v>
      </c>
      <c r="K360" s="36" t="s">
        <v>60</v>
      </c>
      <c r="L360" s="5" t="str">
        <f>VLOOKUP(J360,Process!B:B,1,0)</f>
        <v>MP13-241</v>
      </c>
      <c r="M360" t="s">
        <v>2579</v>
      </c>
    </row>
    <row r="361" spans="1:13">
      <c r="A361" s="23" t="s">
        <v>966</v>
      </c>
      <c r="B361" s="23" t="s">
        <v>221</v>
      </c>
      <c r="C361" s="23"/>
      <c r="D361" s="25" t="s">
        <v>898</v>
      </c>
      <c r="E361" s="33" t="s">
        <v>1074</v>
      </c>
      <c r="F361" s="19" t="s">
        <v>903</v>
      </c>
      <c r="G361" s="44" t="s">
        <v>194</v>
      </c>
      <c r="H361" s="19" t="s">
        <v>904</v>
      </c>
      <c r="I361" s="22" t="s">
        <v>1075</v>
      </c>
      <c r="J361" s="24" t="s">
        <v>492</v>
      </c>
      <c r="K361" s="36" t="s">
        <v>41</v>
      </c>
      <c r="L361" s="5" t="str">
        <f>VLOOKUP(J361,Process!B:B,1,0)</f>
        <v>MP13-1741</v>
      </c>
      <c r="M361" t="s">
        <v>2579</v>
      </c>
    </row>
    <row r="362" spans="1:13">
      <c r="A362" s="23" t="s">
        <v>966</v>
      </c>
      <c r="B362" s="23" t="s">
        <v>221</v>
      </c>
      <c r="C362" s="23"/>
      <c r="D362" s="25" t="s">
        <v>898</v>
      </c>
      <c r="E362" s="33"/>
      <c r="F362" s="19"/>
      <c r="G362" s="44"/>
      <c r="H362" s="19" t="s">
        <v>906</v>
      </c>
      <c r="I362" s="22" t="s">
        <v>1076</v>
      </c>
      <c r="J362" s="24" t="s">
        <v>496</v>
      </c>
      <c r="K362" s="36" t="s">
        <v>41</v>
      </c>
      <c r="L362" s="5" t="str">
        <f>VLOOKUP(J362,Process!B:B,1,0)</f>
        <v>MP13-1742</v>
      </c>
      <c r="M362" t="s">
        <v>2579</v>
      </c>
    </row>
    <row r="363" spans="1:13">
      <c r="A363" s="23" t="s">
        <v>966</v>
      </c>
      <c r="B363" s="23" t="s">
        <v>221</v>
      </c>
      <c r="C363" s="23"/>
      <c r="D363" s="25" t="s">
        <v>898</v>
      </c>
      <c r="E363" s="26"/>
      <c r="F363" s="27"/>
      <c r="G363" s="56"/>
      <c r="H363" s="19" t="s">
        <v>904</v>
      </c>
      <c r="I363" s="22" t="s">
        <v>1075</v>
      </c>
      <c r="J363" s="24" t="s">
        <v>492</v>
      </c>
      <c r="K363" s="36" t="s">
        <v>60</v>
      </c>
      <c r="L363" s="5" t="str">
        <f>VLOOKUP(J363,Process!B:B,1,0)</f>
        <v>MP13-1741</v>
      </c>
      <c r="M363" t="s">
        <v>2579</v>
      </c>
    </row>
    <row r="364" spans="1:13">
      <c r="A364" s="23" t="s">
        <v>966</v>
      </c>
      <c r="B364" s="23" t="s">
        <v>221</v>
      </c>
      <c r="C364" s="23"/>
      <c r="D364" s="25" t="s">
        <v>898</v>
      </c>
      <c r="E364" s="33"/>
      <c r="F364" s="19"/>
      <c r="G364" s="44"/>
      <c r="H364" s="19" t="s">
        <v>906</v>
      </c>
      <c r="I364" s="22" t="s">
        <v>1076</v>
      </c>
      <c r="J364" s="24" t="s">
        <v>496</v>
      </c>
      <c r="K364" s="36" t="s">
        <v>60</v>
      </c>
      <c r="L364" s="5" t="str">
        <f>VLOOKUP(J364,Process!B:B,1,0)</f>
        <v>MP13-1742</v>
      </c>
      <c r="M364" t="s">
        <v>2579</v>
      </c>
    </row>
    <row r="365" spans="1:13">
      <c r="A365" s="23" t="s">
        <v>945</v>
      </c>
      <c r="B365" s="23" t="s">
        <v>1077</v>
      </c>
      <c r="C365" s="23"/>
      <c r="D365" s="25" t="s">
        <v>898</v>
      </c>
      <c r="E365" s="43" t="s">
        <v>1078</v>
      </c>
      <c r="F365" s="19" t="s">
        <v>466</v>
      </c>
      <c r="G365" s="44" t="s">
        <v>1079</v>
      </c>
      <c r="H365" s="19" t="s">
        <v>892</v>
      </c>
      <c r="I365" s="22" t="s">
        <v>1053</v>
      </c>
      <c r="J365" s="24" t="s">
        <v>1080</v>
      </c>
      <c r="K365" s="34" t="s">
        <v>60</v>
      </c>
      <c r="L365" s="5" t="str">
        <f>VLOOKUP(J365,Process!B:B,1,0)</f>
        <v>MP10-233</v>
      </c>
      <c r="M365" t="s">
        <v>2579</v>
      </c>
    </row>
    <row r="366" spans="1:13">
      <c r="A366" s="23" t="s">
        <v>945</v>
      </c>
      <c r="B366" s="23" t="s">
        <v>1077</v>
      </c>
      <c r="C366" s="24"/>
      <c r="D366" s="25" t="s">
        <v>898</v>
      </c>
      <c r="E366" s="33"/>
      <c r="F366" s="19"/>
      <c r="G366" s="44"/>
      <c r="H366" s="19" t="s">
        <v>894</v>
      </c>
      <c r="I366" s="22" t="s">
        <v>1054</v>
      </c>
      <c r="J366" s="24" t="s">
        <v>1081</v>
      </c>
      <c r="K366" s="34" t="s">
        <v>60</v>
      </c>
      <c r="L366" s="5" t="str">
        <f>VLOOKUP(J366,Process!B:B,1,0)</f>
        <v>MP10-234</v>
      </c>
      <c r="M366" t="s">
        <v>2579</v>
      </c>
    </row>
    <row r="367" spans="1:13">
      <c r="A367" s="23" t="s">
        <v>945</v>
      </c>
      <c r="B367" s="23" t="s">
        <v>1077</v>
      </c>
      <c r="C367" s="24"/>
      <c r="D367" s="25" t="s">
        <v>898</v>
      </c>
      <c r="E367" s="33"/>
      <c r="F367" s="19"/>
      <c r="G367" s="44"/>
      <c r="H367" s="19" t="s">
        <v>896</v>
      </c>
      <c r="I367" s="22" t="s">
        <v>1055</v>
      </c>
      <c r="J367" s="23" t="s">
        <v>1082</v>
      </c>
      <c r="K367" s="34" t="s">
        <v>60</v>
      </c>
      <c r="L367" s="5" t="str">
        <f>VLOOKUP(J367,Process!B:B,1,0)</f>
        <v>MP10-235</v>
      </c>
      <c r="M367" t="s">
        <v>2579</v>
      </c>
    </row>
    <row r="368" spans="1:13">
      <c r="A368" s="23" t="s">
        <v>993</v>
      </c>
      <c r="B368" s="23" t="s">
        <v>999</v>
      </c>
      <c r="C368" s="23" t="s">
        <v>1083</v>
      </c>
      <c r="D368" s="25" t="s">
        <v>898</v>
      </c>
      <c r="E368" s="33" t="s">
        <v>1084</v>
      </c>
      <c r="F368" s="19" t="s">
        <v>1085</v>
      </c>
      <c r="G368" s="44" t="s">
        <v>513</v>
      </c>
      <c r="H368" s="19" t="s">
        <v>973</v>
      </c>
      <c r="I368" s="22" t="s">
        <v>974</v>
      </c>
      <c r="J368" s="24" t="s">
        <v>1086</v>
      </c>
      <c r="K368" s="36" t="s">
        <v>41</v>
      </c>
      <c r="L368" s="5" t="str">
        <f>VLOOKUP(J368,Process!B:B,1,0)</f>
        <v>MP10-659</v>
      </c>
      <c r="M368" t="s">
        <v>2579</v>
      </c>
    </row>
    <row r="369" spans="1:13">
      <c r="A369" s="23" t="s">
        <v>993</v>
      </c>
      <c r="B369" s="23" t="s">
        <v>999</v>
      </c>
      <c r="C369" s="23" t="s">
        <v>1083</v>
      </c>
      <c r="D369" s="25" t="s">
        <v>898</v>
      </c>
      <c r="E369" s="33"/>
      <c r="F369" s="49"/>
      <c r="G369" s="44"/>
      <c r="H369" s="19" t="s">
        <v>892</v>
      </c>
      <c r="I369" s="22" t="s">
        <v>1053</v>
      </c>
      <c r="J369" s="24" t="s">
        <v>1087</v>
      </c>
      <c r="K369" s="36" t="s">
        <v>41</v>
      </c>
      <c r="L369" s="5" t="str">
        <f>VLOOKUP(J369,Process!B:B,1,0)</f>
        <v>MP10-254</v>
      </c>
      <c r="M369" t="s">
        <v>2579</v>
      </c>
    </row>
    <row r="370" spans="1:13">
      <c r="A370" s="23" t="s">
        <v>993</v>
      </c>
      <c r="B370" s="23" t="s">
        <v>999</v>
      </c>
      <c r="C370" s="23" t="s">
        <v>1083</v>
      </c>
      <c r="D370" s="25" t="s">
        <v>898</v>
      </c>
      <c r="E370" s="33"/>
      <c r="F370" s="19"/>
      <c r="G370" s="44"/>
      <c r="H370" s="19" t="s">
        <v>894</v>
      </c>
      <c r="I370" s="22" t="s">
        <v>1054</v>
      </c>
      <c r="J370" s="24" t="s">
        <v>1088</v>
      </c>
      <c r="K370" s="36" t="s">
        <v>41</v>
      </c>
      <c r="L370" s="5" t="str">
        <f>VLOOKUP(J370,Process!B:B,1,0)</f>
        <v>MP10-255</v>
      </c>
      <c r="M370" t="s">
        <v>2579</v>
      </c>
    </row>
    <row r="371" spans="1:13">
      <c r="A371" s="23" t="s">
        <v>993</v>
      </c>
      <c r="B371" s="23" t="s">
        <v>999</v>
      </c>
      <c r="C371" s="23" t="s">
        <v>1083</v>
      </c>
      <c r="D371" s="25" t="s">
        <v>898</v>
      </c>
      <c r="E371" s="33"/>
      <c r="F371" s="19"/>
      <c r="G371" s="44"/>
      <c r="H371" s="19" t="s">
        <v>896</v>
      </c>
      <c r="I371" s="22" t="s">
        <v>1055</v>
      </c>
      <c r="J371" s="24" t="s">
        <v>1089</v>
      </c>
      <c r="K371" s="36" t="s">
        <v>41</v>
      </c>
      <c r="L371" s="5" t="str">
        <f>VLOOKUP(J371,Process!B:B,1,0)</f>
        <v>MP10-256</v>
      </c>
      <c r="M371" t="s">
        <v>2579</v>
      </c>
    </row>
    <row r="372" spans="1:13">
      <c r="A372" s="23" t="s">
        <v>993</v>
      </c>
      <c r="B372" s="23" t="s">
        <v>999</v>
      </c>
      <c r="C372" s="23" t="s">
        <v>1083</v>
      </c>
      <c r="D372" s="25" t="s">
        <v>898</v>
      </c>
      <c r="E372" s="26"/>
      <c r="F372" s="27"/>
      <c r="G372" s="56"/>
      <c r="H372" s="19" t="s">
        <v>973</v>
      </c>
      <c r="I372" s="22" t="s">
        <v>974</v>
      </c>
      <c r="J372" s="24" t="s">
        <v>1086</v>
      </c>
      <c r="K372" s="34" t="s">
        <v>60</v>
      </c>
      <c r="L372" s="5" t="str">
        <f>VLOOKUP(J372,Process!B:B,1,0)</f>
        <v>MP10-659</v>
      </c>
      <c r="M372" t="s">
        <v>2579</v>
      </c>
    </row>
    <row r="373" spans="1:13">
      <c r="A373" s="23" t="s">
        <v>993</v>
      </c>
      <c r="B373" s="23" t="s">
        <v>999</v>
      </c>
      <c r="C373" s="23" t="s">
        <v>1083</v>
      </c>
      <c r="D373" s="25" t="s">
        <v>898</v>
      </c>
      <c r="E373" s="33"/>
      <c r="F373" s="19"/>
      <c r="G373" s="44"/>
      <c r="H373" s="19" t="s">
        <v>892</v>
      </c>
      <c r="I373" s="22" t="s">
        <v>1053</v>
      </c>
      <c r="J373" s="24" t="s">
        <v>1087</v>
      </c>
      <c r="K373" s="34" t="s">
        <v>60</v>
      </c>
      <c r="L373" s="5" t="str">
        <f>VLOOKUP(J373,Process!B:B,1,0)</f>
        <v>MP10-254</v>
      </c>
      <c r="M373" t="s">
        <v>2579</v>
      </c>
    </row>
    <row r="374" spans="1:13">
      <c r="A374" s="23" t="s">
        <v>993</v>
      </c>
      <c r="B374" s="23" t="s">
        <v>999</v>
      </c>
      <c r="C374" s="23" t="s">
        <v>1083</v>
      </c>
      <c r="D374" s="25" t="s">
        <v>898</v>
      </c>
      <c r="E374" s="33"/>
      <c r="F374" s="19"/>
      <c r="G374" s="44"/>
      <c r="H374" s="19" t="s">
        <v>894</v>
      </c>
      <c r="I374" s="22" t="s">
        <v>1054</v>
      </c>
      <c r="J374" s="24" t="s">
        <v>1088</v>
      </c>
      <c r="K374" s="34" t="s">
        <v>60</v>
      </c>
      <c r="L374" s="5" t="str">
        <f>VLOOKUP(J374,Process!B:B,1,0)</f>
        <v>MP10-255</v>
      </c>
      <c r="M374" t="s">
        <v>2579</v>
      </c>
    </row>
    <row r="375" spans="1:13">
      <c r="A375" s="23" t="s">
        <v>993</v>
      </c>
      <c r="B375" s="23" t="s">
        <v>999</v>
      </c>
      <c r="C375" s="23" t="s">
        <v>1083</v>
      </c>
      <c r="D375" s="25" t="s">
        <v>898</v>
      </c>
      <c r="E375" s="33"/>
      <c r="F375" s="19"/>
      <c r="G375" s="44"/>
      <c r="H375" s="19" t="s">
        <v>896</v>
      </c>
      <c r="I375" s="22" t="s">
        <v>1055</v>
      </c>
      <c r="J375" s="24" t="s">
        <v>1089</v>
      </c>
      <c r="K375" s="34" t="s">
        <v>60</v>
      </c>
      <c r="L375" s="5" t="str">
        <f>VLOOKUP(J375,Process!B:B,1,0)</f>
        <v>MP10-256</v>
      </c>
      <c r="M375" t="s">
        <v>2579</v>
      </c>
    </row>
    <row r="376" spans="1:13">
      <c r="A376" s="23" t="s">
        <v>993</v>
      </c>
      <c r="B376" s="23" t="s">
        <v>999</v>
      </c>
      <c r="C376" s="23"/>
      <c r="D376" s="25" t="s">
        <v>898</v>
      </c>
      <c r="E376" s="26" t="s">
        <v>1090</v>
      </c>
      <c r="F376" s="30" t="s">
        <v>909</v>
      </c>
      <c r="G376" s="53" t="s">
        <v>37</v>
      </c>
      <c r="H376" s="30" t="s">
        <v>892</v>
      </c>
      <c r="I376" s="52" t="s">
        <v>1060</v>
      </c>
      <c r="J376" s="27" t="s">
        <v>1091</v>
      </c>
      <c r="K376" s="36" t="s">
        <v>41</v>
      </c>
      <c r="L376" s="5" t="str">
        <f>VLOOKUP(J376,Process!B:B,1,0)</f>
        <v>MP10-639</v>
      </c>
      <c r="M376" t="s">
        <v>2579</v>
      </c>
    </row>
    <row r="377" spans="1:13">
      <c r="A377" s="23" t="s">
        <v>993</v>
      </c>
      <c r="B377" s="23" t="s">
        <v>999</v>
      </c>
      <c r="C377" s="23"/>
      <c r="D377" s="25" t="s">
        <v>898</v>
      </c>
      <c r="E377" s="33"/>
      <c r="F377" s="30"/>
      <c r="G377" s="53"/>
      <c r="H377" s="30" t="s">
        <v>894</v>
      </c>
      <c r="I377" s="52" t="s">
        <v>1061</v>
      </c>
      <c r="J377" s="27" t="s">
        <v>1092</v>
      </c>
      <c r="K377" s="36" t="s">
        <v>41</v>
      </c>
      <c r="L377" s="5" t="str">
        <f>VLOOKUP(J377,Process!B:B,1,0)</f>
        <v>MP10-640</v>
      </c>
      <c r="M377" t="s">
        <v>2579</v>
      </c>
    </row>
    <row r="378" spans="1:13">
      <c r="A378" s="23" t="s">
        <v>993</v>
      </c>
      <c r="B378" s="23" t="s">
        <v>999</v>
      </c>
      <c r="C378" s="23"/>
      <c r="D378" s="39" t="s">
        <v>1006</v>
      </c>
      <c r="E378" s="33"/>
      <c r="F378" s="19"/>
      <c r="G378" s="44"/>
      <c r="H378" s="47" t="s">
        <v>973</v>
      </c>
      <c r="I378" s="22" t="s">
        <v>981</v>
      </c>
      <c r="J378" s="23" t="s">
        <v>1093</v>
      </c>
      <c r="K378" s="34" t="s">
        <v>60</v>
      </c>
      <c r="L378" s="5" t="str">
        <f>VLOOKUP(J378,Process!B:B,1,0)</f>
        <v>MP10-2576</v>
      </c>
      <c r="M378" t="s">
        <v>2579</v>
      </c>
    </row>
    <row r="379" spans="1:13">
      <c r="A379" s="23" t="s">
        <v>993</v>
      </c>
      <c r="B379" s="23" t="s">
        <v>999</v>
      </c>
      <c r="C379" s="23"/>
      <c r="D379" s="25" t="s">
        <v>898</v>
      </c>
      <c r="E379" s="26"/>
      <c r="F379" s="27"/>
      <c r="G379" s="56"/>
      <c r="H379" s="30" t="s">
        <v>892</v>
      </c>
      <c r="I379" s="52" t="s">
        <v>1060</v>
      </c>
      <c r="J379" s="27" t="s">
        <v>1091</v>
      </c>
      <c r="K379" s="34" t="s">
        <v>60</v>
      </c>
      <c r="L379" s="5" t="str">
        <f>VLOOKUP(J379,Process!B:B,1,0)</f>
        <v>MP10-639</v>
      </c>
      <c r="M379" t="s">
        <v>2579</v>
      </c>
    </row>
    <row r="380" spans="1:13">
      <c r="A380" s="23" t="s">
        <v>993</v>
      </c>
      <c r="B380" s="23" t="s">
        <v>999</v>
      </c>
      <c r="C380" s="23"/>
      <c r="D380" s="25" t="s">
        <v>898</v>
      </c>
      <c r="E380" s="33"/>
      <c r="F380" s="19"/>
      <c r="G380" s="44"/>
      <c r="H380" s="30" t="s">
        <v>894</v>
      </c>
      <c r="I380" s="52" t="s">
        <v>1061</v>
      </c>
      <c r="J380" s="30" t="s">
        <v>1092</v>
      </c>
      <c r="K380" s="34" t="s">
        <v>60</v>
      </c>
      <c r="L380" s="5" t="str">
        <f>VLOOKUP(J380,Process!B:B,1,0)</f>
        <v>MP10-640</v>
      </c>
      <c r="M380" t="s">
        <v>2579</v>
      </c>
    </row>
    <row r="381" spans="1:13">
      <c r="A381" s="23" t="s">
        <v>993</v>
      </c>
      <c r="B381" s="23" t="s">
        <v>999</v>
      </c>
      <c r="C381" s="23"/>
      <c r="D381" s="25" t="s">
        <v>898</v>
      </c>
      <c r="E381" s="33"/>
      <c r="F381" s="19"/>
      <c r="G381" s="44"/>
      <c r="H381" s="19" t="s">
        <v>896</v>
      </c>
      <c r="I381" s="22" t="s">
        <v>1062</v>
      </c>
      <c r="J381" s="23" t="s">
        <v>1094</v>
      </c>
      <c r="K381" s="34" t="s">
        <v>60</v>
      </c>
      <c r="L381" s="5" t="str">
        <f>VLOOKUP(J381,Process!B:B,1,0)</f>
        <v>MP10-641</v>
      </c>
      <c r="M381" t="s">
        <v>2579</v>
      </c>
    </row>
    <row r="382" spans="1:13">
      <c r="A382" s="23" t="s">
        <v>993</v>
      </c>
      <c r="B382" s="23" t="s">
        <v>999</v>
      </c>
      <c r="C382" s="23" t="s">
        <v>1083</v>
      </c>
      <c r="D382" s="25" t="s">
        <v>898</v>
      </c>
      <c r="E382" s="26" t="s">
        <v>1095</v>
      </c>
      <c r="F382" s="30" t="s">
        <v>909</v>
      </c>
      <c r="G382" s="53" t="s">
        <v>155</v>
      </c>
      <c r="H382" s="30" t="s">
        <v>973</v>
      </c>
      <c r="I382" s="52" t="s">
        <v>981</v>
      </c>
      <c r="J382" s="27" t="s">
        <v>1096</v>
      </c>
      <c r="K382" s="36" t="s">
        <v>41</v>
      </c>
      <c r="L382" s="5" t="str">
        <f>VLOOKUP(J382,Process!B:B,1,0)</f>
        <v>MP10-2578</v>
      </c>
      <c r="M382" t="s">
        <v>2579</v>
      </c>
    </row>
    <row r="383" spans="1:13">
      <c r="A383" s="23" t="s">
        <v>993</v>
      </c>
      <c r="B383" s="23" t="s">
        <v>999</v>
      </c>
      <c r="C383" s="23" t="s">
        <v>1083</v>
      </c>
      <c r="D383" s="25" t="s">
        <v>898</v>
      </c>
      <c r="E383" s="42"/>
      <c r="F383" s="30"/>
      <c r="G383" s="53"/>
      <c r="H383" s="30" t="s">
        <v>892</v>
      </c>
      <c r="I383" s="52" t="s">
        <v>1060</v>
      </c>
      <c r="J383" s="27" t="s">
        <v>1097</v>
      </c>
      <c r="K383" s="36" t="s">
        <v>41</v>
      </c>
      <c r="L383" s="5" t="str">
        <f>VLOOKUP(J383,Process!B:B,1,0)</f>
        <v>MP10-738</v>
      </c>
      <c r="M383" t="s">
        <v>2579</v>
      </c>
    </row>
    <row r="384" spans="1:13">
      <c r="A384" s="23" t="s">
        <v>993</v>
      </c>
      <c r="B384" s="23" t="s">
        <v>999</v>
      </c>
      <c r="C384" s="23" t="s">
        <v>1083</v>
      </c>
      <c r="D384" s="25" t="s">
        <v>898</v>
      </c>
      <c r="E384" s="26"/>
      <c r="F384" s="30"/>
      <c r="G384" s="53"/>
      <c r="H384" s="30" t="s">
        <v>894</v>
      </c>
      <c r="I384" s="52" t="s">
        <v>1061</v>
      </c>
      <c r="J384" s="27" t="s">
        <v>1098</v>
      </c>
      <c r="K384" s="36" t="s">
        <v>41</v>
      </c>
      <c r="L384" s="5" t="str">
        <f>VLOOKUP(J384,Process!B:B,1,0)</f>
        <v>MP10-739</v>
      </c>
      <c r="M384" t="s">
        <v>2579</v>
      </c>
    </row>
    <row r="385" spans="1:13">
      <c r="A385" s="23" t="s">
        <v>993</v>
      </c>
      <c r="B385" s="23" t="s">
        <v>999</v>
      </c>
      <c r="C385" s="23" t="s">
        <v>1083</v>
      </c>
      <c r="D385" s="25" t="s">
        <v>898</v>
      </c>
      <c r="E385" s="26"/>
      <c r="F385" s="30"/>
      <c r="G385" s="53"/>
      <c r="H385" s="30" t="s">
        <v>896</v>
      </c>
      <c r="I385" s="52" t="s">
        <v>1062</v>
      </c>
      <c r="J385" s="27" t="s">
        <v>1099</v>
      </c>
      <c r="K385" s="36" t="s">
        <v>41</v>
      </c>
      <c r="L385" s="5" t="str">
        <f>VLOOKUP(J385,Process!B:B,1,0)</f>
        <v>MP10-740</v>
      </c>
      <c r="M385" t="s">
        <v>2579</v>
      </c>
    </row>
    <row r="386" spans="1:13">
      <c r="A386" s="23" t="s">
        <v>993</v>
      </c>
      <c r="B386" s="23" t="s">
        <v>999</v>
      </c>
      <c r="C386" s="23" t="s">
        <v>1083</v>
      </c>
      <c r="D386" s="25" t="s">
        <v>898</v>
      </c>
      <c r="E386" s="33"/>
      <c r="F386" s="19"/>
      <c r="G386" s="44"/>
      <c r="H386" s="19" t="s">
        <v>973</v>
      </c>
      <c r="I386" s="22" t="s">
        <v>981</v>
      </c>
      <c r="J386" s="23" t="s">
        <v>1096</v>
      </c>
      <c r="K386" s="50" t="s">
        <v>60</v>
      </c>
      <c r="L386" s="5" t="str">
        <f>VLOOKUP(J386,Process!B:B,1,0)</f>
        <v>MP10-2578</v>
      </c>
      <c r="M386" t="s">
        <v>2579</v>
      </c>
    </row>
    <row r="387" spans="1:13">
      <c r="A387" s="23" t="s">
        <v>993</v>
      </c>
      <c r="B387" s="23" t="s">
        <v>999</v>
      </c>
      <c r="C387" s="23" t="s">
        <v>1083</v>
      </c>
      <c r="D387" s="25" t="s">
        <v>898</v>
      </c>
      <c r="E387" s="26"/>
      <c r="F387" s="27"/>
      <c r="G387" s="56"/>
      <c r="H387" s="30" t="s">
        <v>892</v>
      </c>
      <c r="I387" s="52" t="s">
        <v>1060</v>
      </c>
      <c r="J387" s="27" t="s">
        <v>1097</v>
      </c>
      <c r="K387" s="50" t="s">
        <v>60</v>
      </c>
      <c r="L387" s="5" t="str">
        <f>VLOOKUP(J387,Process!B:B,1,0)</f>
        <v>MP10-738</v>
      </c>
      <c r="M387" t="s">
        <v>2579</v>
      </c>
    </row>
    <row r="388" spans="1:13">
      <c r="A388" s="23" t="s">
        <v>993</v>
      </c>
      <c r="B388" s="23" t="s">
        <v>999</v>
      </c>
      <c r="C388" s="23" t="s">
        <v>1083</v>
      </c>
      <c r="D388" s="25" t="s">
        <v>898</v>
      </c>
      <c r="E388" s="33"/>
      <c r="F388" s="19"/>
      <c r="G388" s="44"/>
      <c r="H388" s="30" t="s">
        <v>894</v>
      </c>
      <c r="I388" s="52" t="s">
        <v>1061</v>
      </c>
      <c r="J388" s="27" t="s">
        <v>1098</v>
      </c>
      <c r="K388" s="50" t="s">
        <v>60</v>
      </c>
      <c r="L388" s="5" t="str">
        <f>VLOOKUP(J388,Process!B:B,1,0)</f>
        <v>MP10-739</v>
      </c>
      <c r="M388" t="s">
        <v>2579</v>
      </c>
    </row>
    <row r="389" spans="1:13">
      <c r="A389" s="23" t="s">
        <v>993</v>
      </c>
      <c r="B389" s="23" t="s">
        <v>999</v>
      </c>
      <c r="C389" s="23" t="s">
        <v>1083</v>
      </c>
      <c r="D389" s="25" t="s">
        <v>898</v>
      </c>
      <c r="E389" s="33"/>
      <c r="F389" s="19"/>
      <c r="G389" s="44"/>
      <c r="H389" s="30" t="s">
        <v>896</v>
      </c>
      <c r="I389" s="52" t="s">
        <v>1062</v>
      </c>
      <c r="J389" s="27" t="s">
        <v>1099</v>
      </c>
      <c r="K389" s="50" t="s">
        <v>60</v>
      </c>
      <c r="L389" s="5" t="str">
        <f>VLOOKUP(J389,Process!B:B,1,0)</f>
        <v>MP10-740</v>
      </c>
      <c r="M389" t="s">
        <v>2579</v>
      </c>
    </row>
    <row r="390" spans="1:13">
      <c r="A390" s="23" t="s">
        <v>993</v>
      </c>
      <c r="B390" s="23" t="s">
        <v>999</v>
      </c>
      <c r="C390" s="23"/>
      <c r="D390" s="25" t="s">
        <v>898</v>
      </c>
      <c r="E390" s="42" t="s">
        <v>1100</v>
      </c>
      <c r="F390" s="30" t="s">
        <v>909</v>
      </c>
      <c r="G390" s="53" t="s">
        <v>175</v>
      </c>
      <c r="H390" s="30" t="s">
        <v>973</v>
      </c>
      <c r="I390" s="52" t="s">
        <v>981</v>
      </c>
      <c r="J390" s="27" t="s">
        <v>1101</v>
      </c>
      <c r="K390" s="36" t="s">
        <v>41</v>
      </c>
      <c r="L390" s="5" t="str">
        <f>VLOOKUP(J390,Process!B:B,1,0)</f>
        <v>MP10-2577</v>
      </c>
      <c r="M390" t="s">
        <v>2579</v>
      </c>
    </row>
    <row r="391" spans="1:13">
      <c r="A391" s="23" t="s">
        <v>993</v>
      </c>
      <c r="B391" s="23" t="s">
        <v>999</v>
      </c>
      <c r="C391" s="23"/>
      <c r="D391" s="25" t="s">
        <v>898</v>
      </c>
      <c r="E391" s="29"/>
      <c r="F391" s="30"/>
      <c r="G391" s="53"/>
      <c r="H391" s="30" t="s">
        <v>892</v>
      </c>
      <c r="I391" s="52" t="s">
        <v>924</v>
      </c>
      <c r="J391" s="27" t="s">
        <v>1102</v>
      </c>
      <c r="K391" s="36" t="s">
        <v>41</v>
      </c>
      <c r="L391" s="5" t="str">
        <f>VLOOKUP(J391,Process!B:B,1,0)</f>
        <v>MP10-1328</v>
      </c>
      <c r="M391" t="s">
        <v>2579</v>
      </c>
    </row>
    <row r="392" spans="1:13">
      <c r="A392" s="23" t="s">
        <v>993</v>
      </c>
      <c r="B392" s="23" t="s">
        <v>999</v>
      </c>
      <c r="C392" s="23"/>
      <c r="D392" s="25" t="s">
        <v>898</v>
      </c>
      <c r="E392" s="42"/>
      <c r="F392" s="30"/>
      <c r="G392" s="53"/>
      <c r="H392" s="30" t="s">
        <v>894</v>
      </c>
      <c r="I392" s="52" t="s">
        <v>925</v>
      </c>
      <c r="J392" s="30" t="s">
        <v>1103</v>
      </c>
      <c r="K392" s="36" t="s">
        <v>41</v>
      </c>
      <c r="L392" s="5" t="str">
        <f>VLOOKUP(J392,Process!B:B,1,0)</f>
        <v>MP10-1329</v>
      </c>
      <c r="M392" t="s">
        <v>2579</v>
      </c>
    </row>
    <row r="393" spans="1:13">
      <c r="A393" s="23" t="s">
        <v>993</v>
      </c>
      <c r="B393" s="23" t="s">
        <v>999</v>
      </c>
      <c r="C393" s="23"/>
      <c r="D393" s="25" t="s">
        <v>898</v>
      </c>
      <c r="E393" s="42"/>
      <c r="F393" s="30"/>
      <c r="G393" s="53"/>
      <c r="H393" s="30" t="s">
        <v>896</v>
      </c>
      <c r="I393" s="52" t="s">
        <v>927</v>
      </c>
      <c r="J393" s="27" t="s">
        <v>1104</v>
      </c>
      <c r="K393" s="36" t="s">
        <v>41</v>
      </c>
      <c r="L393" s="5" t="str">
        <f>VLOOKUP(J393,Process!B:B,1,0)</f>
        <v>MP10-1330</v>
      </c>
      <c r="M393" t="s">
        <v>2579</v>
      </c>
    </row>
    <row r="394" spans="1:13">
      <c r="A394" s="23" t="s">
        <v>993</v>
      </c>
      <c r="B394" s="23" t="s">
        <v>999</v>
      </c>
      <c r="C394" s="23"/>
      <c r="D394" s="25" t="s">
        <v>898</v>
      </c>
      <c r="E394" s="33"/>
      <c r="F394" s="19"/>
      <c r="G394" s="44"/>
      <c r="H394" s="30" t="s">
        <v>973</v>
      </c>
      <c r="I394" s="52" t="s">
        <v>981</v>
      </c>
      <c r="J394" s="27" t="s">
        <v>1101</v>
      </c>
      <c r="K394" s="34" t="s">
        <v>60</v>
      </c>
      <c r="L394" s="5" t="str">
        <f>VLOOKUP(J394,Process!B:B,1,0)</f>
        <v>MP10-2577</v>
      </c>
      <c r="M394" t="s">
        <v>2579</v>
      </c>
    </row>
    <row r="395" spans="1:13">
      <c r="A395" s="23" t="s">
        <v>993</v>
      </c>
      <c r="B395" s="23" t="s">
        <v>999</v>
      </c>
      <c r="C395" s="23"/>
      <c r="D395" s="25" t="s">
        <v>898</v>
      </c>
      <c r="E395" s="26"/>
      <c r="F395" s="27"/>
      <c r="G395" s="56"/>
      <c r="H395" s="30" t="s">
        <v>892</v>
      </c>
      <c r="I395" s="52" t="s">
        <v>924</v>
      </c>
      <c r="J395" s="27" t="s">
        <v>1102</v>
      </c>
      <c r="K395" s="34" t="s">
        <v>60</v>
      </c>
      <c r="L395" s="5" t="str">
        <f>VLOOKUP(J395,Process!B:B,1,0)</f>
        <v>MP10-1328</v>
      </c>
      <c r="M395" t="s">
        <v>2579</v>
      </c>
    </row>
    <row r="396" spans="1:13">
      <c r="A396" s="23" t="s">
        <v>993</v>
      </c>
      <c r="B396" s="23" t="s">
        <v>999</v>
      </c>
      <c r="C396" s="23"/>
      <c r="D396" s="25" t="s">
        <v>898</v>
      </c>
      <c r="E396" s="33"/>
      <c r="F396" s="19"/>
      <c r="G396" s="44"/>
      <c r="H396" s="30" t="s">
        <v>894</v>
      </c>
      <c r="I396" s="52" t="s">
        <v>925</v>
      </c>
      <c r="J396" s="30" t="s">
        <v>1103</v>
      </c>
      <c r="K396" s="34" t="s">
        <v>60</v>
      </c>
      <c r="L396" s="5" t="str">
        <f>VLOOKUP(J396,Process!B:B,1,0)</f>
        <v>MP10-1329</v>
      </c>
      <c r="M396" t="s">
        <v>2579</v>
      </c>
    </row>
    <row r="397" spans="1:13">
      <c r="A397" s="23" t="s">
        <v>993</v>
      </c>
      <c r="B397" s="23" t="s">
        <v>999</v>
      </c>
      <c r="C397" s="23"/>
      <c r="D397" s="25" t="s">
        <v>898</v>
      </c>
      <c r="E397" s="33"/>
      <c r="F397" s="19"/>
      <c r="G397" s="44"/>
      <c r="H397" s="30" t="s">
        <v>896</v>
      </c>
      <c r="I397" s="52" t="s">
        <v>927</v>
      </c>
      <c r="J397" s="27" t="s">
        <v>1104</v>
      </c>
      <c r="K397" s="34" t="s">
        <v>60</v>
      </c>
      <c r="L397" s="5" t="str">
        <f>VLOOKUP(J397,Process!B:B,1,0)</f>
        <v>MP10-1330</v>
      </c>
      <c r="M397" t="s">
        <v>2579</v>
      </c>
    </row>
    <row r="398" spans="1:13">
      <c r="A398" s="23" t="s">
        <v>993</v>
      </c>
      <c r="B398" s="23" t="s">
        <v>999</v>
      </c>
      <c r="C398" s="23"/>
      <c r="D398" s="25" t="s">
        <v>898</v>
      </c>
      <c r="E398" s="26" t="s">
        <v>1105</v>
      </c>
      <c r="F398" s="27" t="s">
        <v>1064</v>
      </c>
      <c r="G398" s="56" t="s">
        <v>203</v>
      </c>
      <c r="H398" s="27" t="s">
        <v>892</v>
      </c>
      <c r="I398" s="28" t="s">
        <v>924</v>
      </c>
      <c r="J398" s="27" t="s">
        <v>1106</v>
      </c>
      <c r="K398" s="36" t="s">
        <v>41</v>
      </c>
      <c r="L398" s="5" t="str">
        <f>VLOOKUP(J398,Process!B:B,1,0)</f>
        <v>MP10-2240</v>
      </c>
      <c r="M398" t="s">
        <v>2579</v>
      </c>
    </row>
    <row r="399" spans="1:13">
      <c r="A399" s="23" t="s">
        <v>993</v>
      </c>
      <c r="B399" s="23" t="s">
        <v>999</v>
      </c>
      <c r="C399" s="23"/>
      <c r="D399" s="25" t="s">
        <v>898</v>
      </c>
      <c r="E399" s="26"/>
      <c r="F399" s="27"/>
      <c r="G399" s="56"/>
      <c r="H399" s="27" t="s">
        <v>894</v>
      </c>
      <c r="I399" s="28" t="s">
        <v>925</v>
      </c>
      <c r="J399" s="27" t="s">
        <v>1107</v>
      </c>
      <c r="K399" s="36" t="s">
        <v>41</v>
      </c>
      <c r="L399" s="5" t="str">
        <f>VLOOKUP(J399,Process!B:B,1,0)</f>
        <v>MP10-2241</v>
      </c>
      <c r="M399" t="s">
        <v>2579</v>
      </c>
    </row>
    <row r="400" spans="1:13">
      <c r="A400" s="23" t="s">
        <v>993</v>
      </c>
      <c r="B400" s="23" t="s">
        <v>999</v>
      </c>
      <c r="C400" s="23"/>
      <c r="D400" s="25" t="s">
        <v>898</v>
      </c>
      <c r="E400" s="26"/>
      <c r="F400" s="27"/>
      <c r="G400" s="56"/>
      <c r="H400" s="27" t="s">
        <v>896</v>
      </c>
      <c r="I400" s="28" t="s">
        <v>927</v>
      </c>
      <c r="J400" s="27" t="s">
        <v>1108</v>
      </c>
      <c r="K400" s="36" t="s">
        <v>41</v>
      </c>
      <c r="L400" s="5" t="str">
        <f>VLOOKUP(J400,Process!B:B,1,0)</f>
        <v>MP10-2242</v>
      </c>
      <c r="M400" t="s">
        <v>2579</v>
      </c>
    </row>
    <row r="401" spans="1:13">
      <c r="A401" s="23" t="s">
        <v>993</v>
      </c>
      <c r="B401" s="23" t="s">
        <v>999</v>
      </c>
      <c r="C401" s="23"/>
      <c r="D401" s="25" t="s">
        <v>898</v>
      </c>
      <c r="E401" s="26"/>
      <c r="F401" s="27"/>
      <c r="G401" s="56"/>
      <c r="H401" s="27" t="s">
        <v>892</v>
      </c>
      <c r="I401" s="28" t="s">
        <v>924</v>
      </c>
      <c r="J401" s="27" t="s">
        <v>1106</v>
      </c>
      <c r="K401" s="34" t="s">
        <v>60</v>
      </c>
      <c r="L401" s="5" t="str">
        <f>VLOOKUP(J401,Process!B:B,1,0)</f>
        <v>MP10-2240</v>
      </c>
      <c r="M401" t="s">
        <v>2579</v>
      </c>
    </row>
    <row r="402" spans="1:13">
      <c r="A402" s="23" t="s">
        <v>993</v>
      </c>
      <c r="B402" s="23" t="s">
        <v>999</v>
      </c>
      <c r="C402" s="23"/>
      <c r="D402" s="25" t="s">
        <v>898</v>
      </c>
      <c r="E402" s="33"/>
      <c r="F402" s="19"/>
      <c r="G402" s="44"/>
      <c r="H402" s="27" t="s">
        <v>894</v>
      </c>
      <c r="I402" s="28" t="s">
        <v>925</v>
      </c>
      <c r="J402" s="27" t="s">
        <v>1107</v>
      </c>
      <c r="K402" s="34" t="s">
        <v>60</v>
      </c>
      <c r="L402" s="5" t="str">
        <f>VLOOKUP(J402,Process!B:B,1,0)</f>
        <v>MP10-2241</v>
      </c>
      <c r="M402" t="s">
        <v>2579</v>
      </c>
    </row>
    <row r="403" spans="1:13">
      <c r="A403" s="23" t="s">
        <v>993</v>
      </c>
      <c r="B403" s="23" t="s">
        <v>999</v>
      </c>
      <c r="C403" s="23"/>
      <c r="D403" s="25" t="s">
        <v>898</v>
      </c>
      <c r="E403" s="33"/>
      <c r="F403" s="19"/>
      <c r="G403" s="44"/>
      <c r="H403" s="27" t="s">
        <v>896</v>
      </c>
      <c r="I403" s="52" t="s">
        <v>927</v>
      </c>
      <c r="J403" s="27" t="s">
        <v>1108</v>
      </c>
      <c r="K403" s="34" t="s">
        <v>60</v>
      </c>
      <c r="L403" s="5" t="str">
        <f>VLOOKUP(J403,Process!B:B,1,0)</f>
        <v>MP10-2242</v>
      </c>
      <c r="M403" t="s">
        <v>2579</v>
      </c>
    </row>
    <row r="404" spans="1:13">
      <c r="A404" s="23" t="s">
        <v>993</v>
      </c>
      <c r="B404" s="23" t="s">
        <v>999</v>
      </c>
      <c r="C404" s="23" t="s">
        <v>1083</v>
      </c>
      <c r="D404" s="25" t="s">
        <v>898</v>
      </c>
      <c r="E404" s="26" t="s">
        <v>1109</v>
      </c>
      <c r="F404" s="27" t="s">
        <v>916</v>
      </c>
      <c r="G404" s="56" t="s">
        <v>143</v>
      </c>
      <c r="H404" s="27" t="s">
        <v>973</v>
      </c>
      <c r="I404" s="28" t="s">
        <v>1110</v>
      </c>
      <c r="J404" s="27" t="s">
        <v>1111</v>
      </c>
      <c r="K404" s="36" t="s">
        <v>41</v>
      </c>
      <c r="L404" s="5" t="str">
        <f>VLOOKUP(J404,Process!B:B,1,0)</f>
        <v>MP10-660</v>
      </c>
      <c r="M404" t="s">
        <v>2579</v>
      </c>
    </row>
    <row r="405" spans="1:13">
      <c r="A405" s="23" t="s">
        <v>993</v>
      </c>
      <c r="B405" s="23" t="s">
        <v>999</v>
      </c>
      <c r="C405" s="23" t="s">
        <v>1083</v>
      </c>
      <c r="D405" s="25" t="s">
        <v>898</v>
      </c>
      <c r="E405" s="29"/>
      <c r="F405" s="27"/>
      <c r="G405" s="56"/>
      <c r="H405" s="27" t="s">
        <v>892</v>
      </c>
      <c r="I405" s="28" t="s">
        <v>917</v>
      </c>
      <c r="J405" s="27" t="s">
        <v>1112</v>
      </c>
      <c r="K405" s="36" t="s">
        <v>41</v>
      </c>
      <c r="L405" s="5" t="str">
        <f>VLOOKUP(J405,Process!B:B,1,0)</f>
        <v>MP10-432</v>
      </c>
      <c r="M405" t="s">
        <v>2579</v>
      </c>
    </row>
    <row r="406" spans="1:13">
      <c r="A406" s="23" t="s">
        <v>993</v>
      </c>
      <c r="B406" s="23" t="s">
        <v>999</v>
      </c>
      <c r="C406" s="23" t="s">
        <v>1083</v>
      </c>
      <c r="D406" s="25" t="s">
        <v>898</v>
      </c>
      <c r="E406" s="26"/>
      <c r="F406" s="27"/>
      <c r="G406" s="56"/>
      <c r="H406" s="27" t="s">
        <v>894</v>
      </c>
      <c r="I406" s="28" t="s">
        <v>918</v>
      </c>
      <c r="J406" s="27" t="s">
        <v>1113</v>
      </c>
      <c r="K406" s="36" t="s">
        <v>41</v>
      </c>
      <c r="L406" s="5" t="str">
        <f>VLOOKUP(J406,Process!B:B,1,0)</f>
        <v>MP10-433</v>
      </c>
      <c r="M406" t="s">
        <v>2579</v>
      </c>
    </row>
    <row r="407" spans="1:13">
      <c r="A407" s="23" t="s">
        <v>993</v>
      </c>
      <c r="B407" s="23" t="s">
        <v>999</v>
      </c>
      <c r="C407" s="23" t="s">
        <v>1083</v>
      </c>
      <c r="D407" s="25" t="s">
        <v>898</v>
      </c>
      <c r="E407" s="26"/>
      <c r="F407" s="36"/>
      <c r="G407" s="55"/>
      <c r="H407" s="27" t="s">
        <v>896</v>
      </c>
      <c r="I407" s="28" t="s">
        <v>919</v>
      </c>
      <c r="J407" s="27" t="s">
        <v>1114</v>
      </c>
      <c r="K407" s="36" t="s">
        <v>41</v>
      </c>
      <c r="L407" s="5" t="str">
        <f>VLOOKUP(J407,Process!B:B,1,0)</f>
        <v>MP10-434</v>
      </c>
      <c r="M407" t="s">
        <v>2579</v>
      </c>
    </row>
    <row r="408" spans="1:13">
      <c r="A408" s="23" t="s">
        <v>993</v>
      </c>
      <c r="B408" s="23" t="s">
        <v>999</v>
      </c>
      <c r="C408" s="23" t="s">
        <v>1083</v>
      </c>
      <c r="D408" s="25" t="s">
        <v>898</v>
      </c>
      <c r="E408" s="26"/>
      <c r="F408" s="27"/>
      <c r="G408" s="56"/>
      <c r="H408" s="27" t="s">
        <v>973</v>
      </c>
      <c r="I408" s="28" t="s">
        <v>1110</v>
      </c>
      <c r="J408" s="27" t="s">
        <v>1111</v>
      </c>
      <c r="K408" s="50" t="s">
        <v>60</v>
      </c>
      <c r="L408" s="5" t="str">
        <f>VLOOKUP(J408,Process!B:B,1,0)</f>
        <v>MP10-660</v>
      </c>
      <c r="M408" t="s">
        <v>2579</v>
      </c>
    </row>
    <row r="409" spans="1:13">
      <c r="A409" s="23" t="s">
        <v>993</v>
      </c>
      <c r="B409" s="23" t="s">
        <v>999</v>
      </c>
      <c r="C409" s="23" t="s">
        <v>1083</v>
      </c>
      <c r="D409" s="25" t="s">
        <v>898</v>
      </c>
      <c r="E409" s="33"/>
      <c r="F409" s="19"/>
      <c r="G409" s="44"/>
      <c r="H409" s="27" t="s">
        <v>892</v>
      </c>
      <c r="I409" s="28" t="s">
        <v>917</v>
      </c>
      <c r="J409" s="27" t="s">
        <v>1112</v>
      </c>
      <c r="K409" s="50" t="s">
        <v>60</v>
      </c>
      <c r="L409" s="5" t="str">
        <f>VLOOKUP(J409,Process!B:B,1,0)</f>
        <v>MP10-432</v>
      </c>
      <c r="M409" t="s">
        <v>2579</v>
      </c>
    </row>
    <row r="410" spans="1:13">
      <c r="A410" s="23" t="s">
        <v>993</v>
      </c>
      <c r="B410" s="23" t="s">
        <v>999</v>
      </c>
      <c r="C410" s="23" t="s">
        <v>1083</v>
      </c>
      <c r="D410" s="25" t="s">
        <v>898</v>
      </c>
      <c r="E410" s="33"/>
      <c r="F410" s="19"/>
      <c r="G410" s="44"/>
      <c r="H410" s="27" t="s">
        <v>894</v>
      </c>
      <c r="I410" s="28" t="s">
        <v>918</v>
      </c>
      <c r="J410" s="27" t="s">
        <v>1113</v>
      </c>
      <c r="K410" s="50" t="s">
        <v>60</v>
      </c>
      <c r="L410" s="5" t="str">
        <f>VLOOKUP(J410,Process!B:B,1,0)</f>
        <v>MP10-433</v>
      </c>
      <c r="M410" t="s">
        <v>2579</v>
      </c>
    </row>
    <row r="411" spans="1:13">
      <c r="A411" s="23" t="s">
        <v>993</v>
      </c>
      <c r="B411" s="23" t="s">
        <v>999</v>
      </c>
      <c r="C411" s="23" t="s">
        <v>1083</v>
      </c>
      <c r="D411" s="25" t="s">
        <v>898</v>
      </c>
      <c r="E411" s="33"/>
      <c r="F411" s="19"/>
      <c r="G411" s="44"/>
      <c r="H411" s="27" t="s">
        <v>896</v>
      </c>
      <c r="I411" s="28" t="s">
        <v>919</v>
      </c>
      <c r="J411" s="27" t="s">
        <v>1114</v>
      </c>
      <c r="K411" s="50" t="s">
        <v>60</v>
      </c>
      <c r="L411" s="5" t="str">
        <f>VLOOKUP(J411,Process!B:B,1,0)</f>
        <v>MP10-434</v>
      </c>
      <c r="M411" t="s">
        <v>2579</v>
      </c>
    </row>
    <row r="412" spans="1:13">
      <c r="A412" s="23" t="s">
        <v>993</v>
      </c>
      <c r="B412" s="23" t="s">
        <v>999</v>
      </c>
      <c r="C412" s="23" t="s">
        <v>1083</v>
      </c>
      <c r="D412" s="25" t="s">
        <v>898</v>
      </c>
      <c r="E412" s="26" t="s">
        <v>1105</v>
      </c>
      <c r="F412" s="27" t="s">
        <v>909</v>
      </c>
      <c r="G412" s="56" t="s">
        <v>194</v>
      </c>
      <c r="H412" s="27" t="s">
        <v>892</v>
      </c>
      <c r="I412" s="28" t="s">
        <v>924</v>
      </c>
      <c r="J412" s="27" t="s">
        <v>1115</v>
      </c>
      <c r="K412" s="50" t="s">
        <v>60</v>
      </c>
      <c r="L412" s="5" t="str">
        <f>VLOOKUP(J412,Process!B:B,1,0)</f>
        <v>MP10-3279</v>
      </c>
      <c r="M412" t="s">
        <v>2579</v>
      </c>
    </row>
    <row r="413" spans="1:13">
      <c r="A413" s="23" t="s">
        <v>993</v>
      </c>
      <c r="B413" s="23" t="s">
        <v>999</v>
      </c>
      <c r="C413" s="23" t="s">
        <v>1083</v>
      </c>
      <c r="D413" s="25" t="s">
        <v>898</v>
      </c>
      <c r="E413" s="26"/>
      <c r="F413" s="27"/>
      <c r="G413" s="56"/>
      <c r="H413" s="27" t="s">
        <v>894</v>
      </c>
      <c r="I413" s="28" t="s">
        <v>925</v>
      </c>
      <c r="J413" s="27" t="s">
        <v>1116</v>
      </c>
      <c r="K413" s="50" t="s">
        <v>60</v>
      </c>
      <c r="L413" s="5" t="str">
        <f>VLOOKUP(J413,Process!B:B,1,0)</f>
        <v>MP10-3280</v>
      </c>
      <c r="M413" t="s">
        <v>2579</v>
      </c>
    </row>
    <row r="414" spans="1:13">
      <c r="A414" s="23" t="s">
        <v>993</v>
      </c>
      <c r="B414" s="23" t="s">
        <v>999</v>
      </c>
      <c r="C414" s="23" t="s">
        <v>1083</v>
      </c>
      <c r="D414" s="25" t="s">
        <v>898</v>
      </c>
      <c r="E414" s="26"/>
      <c r="F414" s="27"/>
      <c r="G414" s="56"/>
      <c r="H414" s="27" t="s">
        <v>896</v>
      </c>
      <c r="I414" s="28" t="s">
        <v>927</v>
      </c>
      <c r="J414" s="27" t="s">
        <v>1117</v>
      </c>
      <c r="K414" s="50" t="s">
        <v>60</v>
      </c>
      <c r="L414" s="5" t="str">
        <f>VLOOKUP(J414,Process!B:B,1,0)</f>
        <v>MP10-3281</v>
      </c>
      <c r="M414" t="s">
        <v>2579</v>
      </c>
    </row>
    <row r="415" spans="1:13">
      <c r="A415" s="23" t="s">
        <v>993</v>
      </c>
      <c r="B415" s="23" t="s">
        <v>999</v>
      </c>
      <c r="C415" s="23" t="s">
        <v>1083</v>
      </c>
      <c r="D415" s="39" t="s">
        <v>1006</v>
      </c>
      <c r="E415" s="33" t="s">
        <v>1084</v>
      </c>
      <c r="F415" s="19" t="s">
        <v>1085</v>
      </c>
      <c r="G415" s="44" t="s">
        <v>1118</v>
      </c>
      <c r="H415" s="47" t="s">
        <v>973</v>
      </c>
      <c r="I415" s="22" t="s">
        <v>974</v>
      </c>
      <c r="J415" s="24" t="s">
        <v>1119</v>
      </c>
      <c r="K415" s="36" t="s">
        <v>41</v>
      </c>
      <c r="L415" s="5" t="str">
        <f>VLOOKUP(J415,Process!B:B,1,0)</f>
        <v>MP10-658</v>
      </c>
      <c r="M415" t="s">
        <v>2579</v>
      </c>
    </row>
    <row r="416" spans="1:13">
      <c r="A416" s="23" t="s">
        <v>993</v>
      </c>
      <c r="B416" s="23" t="s">
        <v>999</v>
      </c>
      <c r="C416" s="23" t="s">
        <v>1083</v>
      </c>
      <c r="D416" s="25" t="s">
        <v>898</v>
      </c>
      <c r="E416" s="33"/>
      <c r="F416" s="19"/>
      <c r="G416" s="44"/>
      <c r="H416" s="19" t="s">
        <v>892</v>
      </c>
      <c r="I416" s="22" t="s">
        <v>1053</v>
      </c>
      <c r="J416" s="24" t="s">
        <v>1120</v>
      </c>
      <c r="K416" s="36" t="s">
        <v>41</v>
      </c>
      <c r="L416" s="5" t="str">
        <f>VLOOKUP(J416,Process!B:B,1,0)</f>
        <v>MP10-251</v>
      </c>
      <c r="M416" t="s">
        <v>2579</v>
      </c>
    </row>
    <row r="417" spans="1:13">
      <c r="A417" s="23" t="s">
        <v>993</v>
      </c>
      <c r="B417" s="23" t="s">
        <v>999</v>
      </c>
      <c r="C417" s="23" t="s">
        <v>1083</v>
      </c>
      <c r="D417" s="25" t="s">
        <v>898</v>
      </c>
      <c r="E417" s="33"/>
      <c r="F417" s="19"/>
      <c r="G417" s="44"/>
      <c r="H417" s="19" t="s">
        <v>894</v>
      </c>
      <c r="I417" s="22" t="s">
        <v>1054</v>
      </c>
      <c r="J417" s="24" t="s">
        <v>1121</v>
      </c>
      <c r="K417" s="36" t="s">
        <v>41</v>
      </c>
      <c r="L417" s="5" t="str">
        <f>VLOOKUP(J417,Process!B:B,1,0)</f>
        <v>MP10-252</v>
      </c>
      <c r="M417" t="s">
        <v>2579</v>
      </c>
    </row>
    <row r="418" spans="1:13">
      <c r="A418" s="23" t="s">
        <v>993</v>
      </c>
      <c r="B418" s="23" t="s">
        <v>999</v>
      </c>
      <c r="C418" s="23" t="s">
        <v>1083</v>
      </c>
      <c r="D418" s="25" t="s">
        <v>898</v>
      </c>
      <c r="E418" s="33"/>
      <c r="F418" s="19"/>
      <c r="G418" s="44"/>
      <c r="H418" s="19" t="s">
        <v>896</v>
      </c>
      <c r="I418" s="22" t="s">
        <v>1055</v>
      </c>
      <c r="J418" s="24" t="s">
        <v>1122</v>
      </c>
      <c r="K418" s="36" t="s">
        <v>41</v>
      </c>
      <c r="L418" s="5" t="str">
        <f>VLOOKUP(J418,Process!B:B,1,0)</f>
        <v>MP10-253</v>
      </c>
      <c r="M418" t="s">
        <v>2579</v>
      </c>
    </row>
    <row r="419" spans="1:13">
      <c r="A419" s="23" t="s">
        <v>993</v>
      </c>
      <c r="B419" s="23" t="s">
        <v>999</v>
      </c>
      <c r="C419" s="23" t="s">
        <v>1083</v>
      </c>
      <c r="D419" s="39" t="s">
        <v>1006</v>
      </c>
      <c r="E419" s="33"/>
      <c r="F419" s="19"/>
      <c r="G419" s="44"/>
      <c r="H419" s="47" t="s">
        <v>973</v>
      </c>
      <c r="I419" s="22" t="s">
        <v>974</v>
      </c>
      <c r="J419" s="23" t="s">
        <v>1119</v>
      </c>
      <c r="K419" s="34" t="s">
        <v>60</v>
      </c>
      <c r="L419" s="5" t="str">
        <f>VLOOKUP(J419,Process!B:B,1,0)</f>
        <v>MP10-658</v>
      </c>
      <c r="M419" t="s">
        <v>2579</v>
      </c>
    </row>
    <row r="420" spans="1:13">
      <c r="A420" s="23" t="s">
        <v>993</v>
      </c>
      <c r="B420" s="23" t="s">
        <v>999</v>
      </c>
      <c r="C420" s="23" t="s">
        <v>1083</v>
      </c>
      <c r="D420" s="25" t="s">
        <v>898</v>
      </c>
      <c r="E420" s="33"/>
      <c r="F420" s="19"/>
      <c r="G420" s="44"/>
      <c r="H420" s="19" t="s">
        <v>892</v>
      </c>
      <c r="I420" s="22" t="s">
        <v>1053</v>
      </c>
      <c r="J420" s="24" t="s">
        <v>1120</v>
      </c>
      <c r="K420" s="34" t="s">
        <v>60</v>
      </c>
      <c r="L420" s="5" t="str">
        <f>VLOOKUP(J420,Process!B:B,1,0)</f>
        <v>MP10-251</v>
      </c>
      <c r="M420" t="s">
        <v>2579</v>
      </c>
    </row>
    <row r="421" spans="1:13">
      <c r="A421" s="23" t="s">
        <v>993</v>
      </c>
      <c r="B421" s="23" t="s">
        <v>999</v>
      </c>
      <c r="C421" s="23" t="s">
        <v>1083</v>
      </c>
      <c r="D421" s="25" t="s">
        <v>898</v>
      </c>
      <c r="E421" s="33"/>
      <c r="F421" s="19"/>
      <c r="G421" s="44"/>
      <c r="H421" s="19" t="s">
        <v>894</v>
      </c>
      <c r="I421" s="22" t="s">
        <v>1054</v>
      </c>
      <c r="J421" s="24" t="s">
        <v>1121</v>
      </c>
      <c r="K421" s="34" t="s">
        <v>60</v>
      </c>
      <c r="L421" s="5" t="str">
        <f>VLOOKUP(J421,Process!B:B,1,0)</f>
        <v>MP10-252</v>
      </c>
      <c r="M421" t="s">
        <v>2579</v>
      </c>
    </row>
    <row r="422" spans="1:13">
      <c r="A422" s="23" t="s">
        <v>993</v>
      </c>
      <c r="B422" s="23" t="s">
        <v>999</v>
      </c>
      <c r="C422" s="23" t="s">
        <v>1083</v>
      </c>
      <c r="D422" s="25" t="s">
        <v>898</v>
      </c>
      <c r="E422" s="33"/>
      <c r="F422" s="19"/>
      <c r="G422" s="44"/>
      <c r="H422" s="19" t="s">
        <v>896</v>
      </c>
      <c r="I422" s="22" t="s">
        <v>1055</v>
      </c>
      <c r="J422" s="24" t="s">
        <v>1122</v>
      </c>
      <c r="K422" s="34" t="s">
        <v>60</v>
      </c>
      <c r="L422" s="5" t="str">
        <f>VLOOKUP(J422,Process!B:B,1,0)</f>
        <v>MP10-253</v>
      </c>
      <c r="M422" t="s">
        <v>2579</v>
      </c>
    </row>
    <row r="423" spans="1:13">
      <c r="A423" s="23" t="s">
        <v>993</v>
      </c>
      <c r="B423" s="23" t="s">
        <v>999</v>
      </c>
      <c r="C423" s="23"/>
      <c r="D423" s="25" t="s">
        <v>898</v>
      </c>
      <c r="E423" s="26" t="s">
        <v>1084</v>
      </c>
      <c r="F423" s="27" t="s">
        <v>909</v>
      </c>
      <c r="G423" s="56" t="s">
        <v>80</v>
      </c>
      <c r="H423" s="27" t="s">
        <v>892</v>
      </c>
      <c r="I423" s="28" t="s">
        <v>924</v>
      </c>
      <c r="J423" s="27" t="s">
        <v>1123</v>
      </c>
      <c r="K423" s="36" t="s">
        <v>41</v>
      </c>
      <c r="L423" s="5" t="str">
        <f>VLOOKUP(J423,Process!B:B,1,0)</f>
        <v>MP10-5114</v>
      </c>
      <c r="M423" t="s">
        <v>2579</v>
      </c>
    </row>
    <row r="424" spans="1:13">
      <c r="A424" s="23" t="s">
        <v>993</v>
      </c>
      <c r="B424" s="23" t="s">
        <v>999</v>
      </c>
      <c r="C424" s="23"/>
      <c r="D424" s="25" t="s">
        <v>898</v>
      </c>
      <c r="E424" s="26"/>
      <c r="F424" s="27"/>
      <c r="G424" s="56"/>
      <c r="H424" s="27" t="s">
        <v>894</v>
      </c>
      <c r="I424" s="28" t="s">
        <v>925</v>
      </c>
      <c r="J424" s="27" t="s">
        <v>1124</v>
      </c>
      <c r="K424" s="36" t="s">
        <v>41</v>
      </c>
      <c r="L424" s="5" t="str">
        <f>VLOOKUP(J424,Process!B:B,1,0)</f>
        <v>MP10-5115</v>
      </c>
      <c r="M424" t="s">
        <v>2579</v>
      </c>
    </row>
    <row r="425" spans="1:13">
      <c r="A425" s="23" t="s">
        <v>993</v>
      </c>
      <c r="B425" s="23" t="s">
        <v>999</v>
      </c>
      <c r="C425" s="23"/>
      <c r="D425" s="25" t="s">
        <v>898</v>
      </c>
      <c r="E425" s="26"/>
      <c r="F425" s="27"/>
      <c r="G425" s="56"/>
      <c r="H425" s="27" t="s">
        <v>896</v>
      </c>
      <c r="I425" s="28" t="s">
        <v>927</v>
      </c>
      <c r="J425" s="27" t="s">
        <v>1125</v>
      </c>
      <c r="K425" s="36" t="s">
        <v>41</v>
      </c>
      <c r="L425" s="5" t="str">
        <f>VLOOKUP(J425,Process!B:B,1,0)</f>
        <v>MP10-5116</v>
      </c>
      <c r="M425" t="s">
        <v>2579</v>
      </c>
    </row>
    <row r="426" spans="1:13">
      <c r="A426" s="23" t="s">
        <v>993</v>
      </c>
      <c r="B426" s="23" t="s">
        <v>999</v>
      </c>
      <c r="C426" s="23"/>
      <c r="D426" s="25" t="s">
        <v>898</v>
      </c>
      <c r="E426" s="26" t="s">
        <v>1084</v>
      </c>
      <c r="F426" s="27" t="s">
        <v>909</v>
      </c>
      <c r="G426" s="56" t="s">
        <v>80</v>
      </c>
      <c r="H426" s="27" t="s">
        <v>973</v>
      </c>
      <c r="I426" s="28" t="s">
        <v>981</v>
      </c>
      <c r="J426" s="27" t="s">
        <v>1126</v>
      </c>
      <c r="K426" s="50" t="s">
        <v>60</v>
      </c>
      <c r="L426" s="5" t="str">
        <f>VLOOKUP(J426,Process!B:B,1,0)</f>
        <v>MP10-6644</v>
      </c>
      <c r="M426" t="s">
        <v>2579</v>
      </c>
    </row>
    <row r="427" spans="1:13">
      <c r="A427" s="23" t="s">
        <v>993</v>
      </c>
      <c r="B427" s="23" t="s">
        <v>999</v>
      </c>
      <c r="C427" s="23"/>
      <c r="D427" s="25" t="s">
        <v>898</v>
      </c>
      <c r="E427" s="26"/>
      <c r="F427" s="27"/>
      <c r="G427" s="56"/>
      <c r="H427" s="27" t="s">
        <v>892</v>
      </c>
      <c r="I427" s="28" t="s">
        <v>924</v>
      </c>
      <c r="J427" s="27" t="s">
        <v>1123</v>
      </c>
      <c r="K427" s="50" t="s">
        <v>60</v>
      </c>
      <c r="L427" s="5" t="str">
        <f>VLOOKUP(J427,Process!B:B,1,0)</f>
        <v>MP10-5114</v>
      </c>
      <c r="M427" t="s">
        <v>2579</v>
      </c>
    </row>
    <row r="428" spans="1:13">
      <c r="A428" s="23" t="s">
        <v>993</v>
      </c>
      <c r="B428" s="23" t="s">
        <v>999</v>
      </c>
      <c r="C428" s="23"/>
      <c r="D428" s="25" t="s">
        <v>898</v>
      </c>
      <c r="E428" s="26"/>
      <c r="F428" s="27"/>
      <c r="G428" s="56"/>
      <c r="H428" s="27" t="s">
        <v>894</v>
      </c>
      <c r="I428" s="28" t="s">
        <v>925</v>
      </c>
      <c r="J428" s="27" t="s">
        <v>1124</v>
      </c>
      <c r="K428" s="50" t="s">
        <v>60</v>
      </c>
      <c r="L428" s="5" t="str">
        <f>VLOOKUP(J428,Process!B:B,1,0)</f>
        <v>MP10-5115</v>
      </c>
      <c r="M428" t="s">
        <v>2579</v>
      </c>
    </row>
    <row r="429" spans="1:13">
      <c r="A429" s="23" t="s">
        <v>993</v>
      </c>
      <c r="B429" s="23" t="s">
        <v>999</v>
      </c>
      <c r="C429" s="23"/>
      <c r="D429" s="25" t="s">
        <v>898</v>
      </c>
      <c r="E429" s="26"/>
      <c r="F429" s="27"/>
      <c r="G429" s="56"/>
      <c r="H429" s="27" t="s">
        <v>896</v>
      </c>
      <c r="I429" s="28" t="s">
        <v>927</v>
      </c>
      <c r="J429" s="27" t="s">
        <v>1125</v>
      </c>
      <c r="K429" s="50" t="s">
        <v>60</v>
      </c>
      <c r="L429" s="5" t="str">
        <f>VLOOKUP(J429,Process!B:B,1,0)</f>
        <v>MP10-5116</v>
      </c>
      <c r="M429" t="s">
        <v>2579</v>
      </c>
    </row>
    <row r="430" spans="1:13">
      <c r="A430" s="23" t="s">
        <v>957</v>
      </c>
      <c r="B430" s="23" t="s">
        <v>958</v>
      </c>
      <c r="C430" s="23"/>
      <c r="D430" s="25" t="s">
        <v>1006</v>
      </c>
      <c r="E430" s="57" t="s">
        <v>1127</v>
      </c>
      <c r="F430" s="19" t="s">
        <v>1128</v>
      </c>
      <c r="G430" s="56"/>
      <c r="H430" s="19" t="s">
        <v>892</v>
      </c>
      <c r="I430" s="22" t="s">
        <v>1129</v>
      </c>
      <c r="J430" s="24" t="s">
        <v>1130</v>
      </c>
      <c r="K430" s="36" t="s">
        <v>60</v>
      </c>
      <c r="L430" s="5" t="str">
        <f>VLOOKUP(J430,Process!B:B,1,0)</f>
        <v>MP10-242</v>
      </c>
      <c r="M430" t="s">
        <v>2579</v>
      </c>
    </row>
    <row r="431" spans="1:13">
      <c r="A431" s="23" t="s">
        <v>957</v>
      </c>
      <c r="B431" s="23" t="s">
        <v>958</v>
      </c>
      <c r="C431" s="23"/>
      <c r="D431" s="25" t="s">
        <v>1006</v>
      </c>
      <c r="E431" s="33"/>
      <c r="F431" s="19"/>
      <c r="G431" s="44"/>
      <c r="H431" s="19" t="s">
        <v>894</v>
      </c>
      <c r="I431" s="22" t="s">
        <v>1131</v>
      </c>
      <c r="J431" s="24" t="s">
        <v>1132</v>
      </c>
      <c r="K431" s="36" t="s">
        <v>60</v>
      </c>
      <c r="L431" s="5" t="str">
        <f>VLOOKUP(J431,Process!B:B,1,0)</f>
        <v>MP10-243</v>
      </c>
      <c r="M431" t="s">
        <v>2579</v>
      </c>
    </row>
    <row r="432" spans="1:13">
      <c r="A432" s="23" t="s">
        <v>957</v>
      </c>
      <c r="B432" s="23" t="s">
        <v>958</v>
      </c>
      <c r="C432" s="23"/>
      <c r="D432" s="58" t="s">
        <v>1133</v>
      </c>
      <c r="E432" s="26"/>
      <c r="F432" s="27"/>
      <c r="G432" s="44" t="s">
        <v>155</v>
      </c>
      <c r="H432" s="19" t="s">
        <v>904</v>
      </c>
      <c r="I432" s="22" t="s">
        <v>1134</v>
      </c>
      <c r="J432" s="24" t="s">
        <v>1135</v>
      </c>
      <c r="K432" s="36" t="s">
        <v>60</v>
      </c>
      <c r="L432" s="5" t="str">
        <f>VLOOKUP(J432,Process!B:B,1,0)</f>
        <v>MP12-236</v>
      </c>
      <c r="M432" t="s">
        <v>2579</v>
      </c>
    </row>
    <row r="433" spans="1:13">
      <c r="A433" s="23" t="s">
        <v>957</v>
      </c>
      <c r="B433" s="23" t="s">
        <v>958</v>
      </c>
      <c r="C433" s="23"/>
      <c r="D433" s="58" t="s">
        <v>1133</v>
      </c>
      <c r="E433" s="33"/>
      <c r="F433" s="19"/>
      <c r="G433" s="44"/>
      <c r="H433" s="19" t="s">
        <v>894</v>
      </c>
      <c r="I433" s="22" t="s">
        <v>1136</v>
      </c>
      <c r="J433" s="24" t="s">
        <v>1137</v>
      </c>
      <c r="K433" s="36" t="s">
        <v>60</v>
      </c>
      <c r="L433" s="5" t="str">
        <f>VLOOKUP(J433,Process!B:B,1,0)</f>
        <v>MP12-237</v>
      </c>
      <c r="M433" t="s">
        <v>2579</v>
      </c>
    </row>
    <row r="434" spans="1:13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M434" t="e">
        <v>#N/A</v>
      </c>
    </row>
    <row r="435" spans="1:13">
      <c r="A435" s="23" t="s">
        <v>957</v>
      </c>
      <c r="B435" s="23" t="s">
        <v>502</v>
      </c>
      <c r="C435" s="23"/>
      <c r="D435" s="25" t="s">
        <v>898</v>
      </c>
      <c r="E435" s="33" t="s">
        <v>1138</v>
      </c>
      <c r="F435" s="23" t="s">
        <v>1085</v>
      </c>
      <c r="G435" s="59" t="s">
        <v>414</v>
      </c>
      <c r="H435" s="23" t="s">
        <v>973</v>
      </c>
      <c r="I435" s="23" t="s">
        <v>981</v>
      </c>
      <c r="J435" s="24" t="s">
        <v>497</v>
      </c>
      <c r="K435" s="24" t="s">
        <v>41</v>
      </c>
      <c r="L435" s="5" t="str">
        <f>VLOOKUP(J435,Process!B:B,1,0)</f>
        <v>MP10-2583</v>
      </c>
      <c r="M435" t="s">
        <v>2580</v>
      </c>
    </row>
    <row r="436" spans="1:13">
      <c r="A436" s="23" t="s">
        <v>957</v>
      </c>
      <c r="B436" s="23" t="s">
        <v>502</v>
      </c>
      <c r="C436" s="23"/>
      <c r="D436" s="25" t="s">
        <v>889</v>
      </c>
      <c r="E436" s="43"/>
      <c r="F436" s="24"/>
      <c r="G436" s="60"/>
      <c r="H436" s="23" t="s">
        <v>892</v>
      </c>
      <c r="I436" s="23" t="s">
        <v>1139</v>
      </c>
      <c r="J436" s="24" t="s">
        <v>503</v>
      </c>
      <c r="K436" s="24" t="s">
        <v>41</v>
      </c>
      <c r="L436" s="5" t="str">
        <f>VLOOKUP(J436,Process!B:B,1,0)</f>
        <v>MP10-301</v>
      </c>
      <c r="M436" t="s">
        <v>2580</v>
      </c>
    </row>
    <row r="437" spans="1:13">
      <c r="A437" s="23" t="s">
        <v>957</v>
      </c>
      <c r="B437" s="23" t="s">
        <v>502</v>
      </c>
      <c r="C437" s="23"/>
      <c r="D437" s="25" t="s">
        <v>889</v>
      </c>
      <c r="E437" s="43"/>
      <c r="F437" s="24"/>
      <c r="G437" s="60"/>
      <c r="H437" s="23" t="s">
        <v>894</v>
      </c>
      <c r="I437" s="23" t="s">
        <v>1140</v>
      </c>
      <c r="J437" s="24" t="s">
        <v>506</v>
      </c>
      <c r="K437" s="24" t="s">
        <v>41</v>
      </c>
      <c r="L437" s="5" t="str">
        <f>VLOOKUP(J437,Process!B:B,1,0)</f>
        <v>MP10-302</v>
      </c>
      <c r="M437" t="s">
        <v>2580</v>
      </c>
    </row>
    <row r="438" spans="1:13">
      <c r="A438" s="23" t="s">
        <v>957</v>
      </c>
      <c r="B438" s="23" t="s">
        <v>502</v>
      </c>
      <c r="C438" s="23"/>
      <c r="D438" s="25" t="s">
        <v>926</v>
      </c>
      <c r="E438" s="43"/>
      <c r="F438" s="24"/>
      <c r="G438" s="60"/>
      <c r="H438" s="23" t="s">
        <v>896</v>
      </c>
      <c r="I438" s="23" t="s">
        <v>1141</v>
      </c>
      <c r="J438" s="24" t="s">
        <v>508</v>
      </c>
      <c r="K438" s="24" t="s">
        <v>41</v>
      </c>
      <c r="L438" s="5" t="str">
        <f>VLOOKUP(J438,Process!B:B,1,0)</f>
        <v>MP10-303</v>
      </c>
      <c r="M438" t="s">
        <v>2580</v>
      </c>
    </row>
    <row r="439" spans="1:13">
      <c r="A439" s="23" t="s">
        <v>957</v>
      </c>
      <c r="B439" s="23" t="s">
        <v>502</v>
      </c>
      <c r="C439" s="23"/>
      <c r="D439" s="25" t="s">
        <v>898</v>
      </c>
      <c r="E439" s="43"/>
      <c r="F439" s="24"/>
      <c r="G439" s="60"/>
      <c r="H439" s="23" t="s">
        <v>973</v>
      </c>
      <c r="I439" s="23" t="s">
        <v>981</v>
      </c>
      <c r="J439" s="24" t="s">
        <v>497</v>
      </c>
      <c r="K439" s="31" t="s">
        <v>60</v>
      </c>
      <c r="L439" s="5" t="str">
        <f>VLOOKUP(J439,Process!B:B,1,0)</f>
        <v>MP10-2583</v>
      </c>
      <c r="M439" t="s">
        <v>2580</v>
      </c>
    </row>
    <row r="440" spans="1:13">
      <c r="A440" s="23" t="s">
        <v>957</v>
      </c>
      <c r="B440" s="23" t="s">
        <v>502</v>
      </c>
      <c r="C440" s="23"/>
      <c r="D440" s="25" t="s">
        <v>889</v>
      </c>
      <c r="E440" s="43"/>
      <c r="F440" s="24"/>
      <c r="G440" s="60"/>
      <c r="H440" s="23" t="s">
        <v>892</v>
      </c>
      <c r="I440" s="23" t="s">
        <v>1139</v>
      </c>
      <c r="J440" s="24" t="s">
        <v>503</v>
      </c>
      <c r="K440" s="31" t="s">
        <v>60</v>
      </c>
      <c r="L440" s="5" t="str">
        <f>VLOOKUP(J440,Process!B:B,1,0)</f>
        <v>MP10-301</v>
      </c>
      <c r="M440" t="s">
        <v>2580</v>
      </c>
    </row>
    <row r="441" spans="1:13">
      <c r="A441" s="23" t="s">
        <v>957</v>
      </c>
      <c r="B441" s="23" t="s">
        <v>502</v>
      </c>
      <c r="C441" s="23"/>
      <c r="D441" s="25" t="s">
        <v>889</v>
      </c>
      <c r="E441" s="43"/>
      <c r="F441" s="24"/>
      <c r="G441" s="60"/>
      <c r="H441" s="23" t="s">
        <v>894</v>
      </c>
      <c r="I441" s="23" t="s">
        <v>1140</v>
      </c>
      <c r="J441" s="24" t="s">
        <v>506</v>
      </c>
      <c r="K441" s="31" t="s">
        <v>60</v>
      </c>
      <c r="L441" s="5" t="str">
        <f>VLOOKUP(J441,Process!B:B,1,0)</f>
        <v>MP10-302</v>
      </c>
      <c r="M441" t="s">
        <v>2580</v>
      </c>
    </row>
    <row r="442" spans="1:13">
      <c r="A442" s="23" t="s">
        <v>957</v>
      </c>
      <c r="B442" s="23" t="s">
        <v>502</v>
      </c>
      <c r="C442" s="23"/>
      <c r="D442" s="25" t="s">
        <v>926</v>
      </c>
      <c r="E442" s="43"/>
      <c r="F442" s="24"/>
      <c r="G442" s="60"/>
      <c r="H442" s="23" t="s">
        <v>896</v>
      </c>
      <c r="I442" s="23" t="s">
        <v>1141</v>
      </c>
      <c r="J442" s="24" t="s">
        <v>508</v>
      </c>
      <c r="K442" s="31" t="s">
        <v>60</v>
      </c>
      <c r="L442" s="5" t="str">
        <f>VLOOKUP(J442,Process!B:B,1,0)</f>
        <v>MP10-303</v>
      </c>
      <c r="M442" t="s">
        <v>2580</v>
      </c>
    </row>
    <row r="443" spans="1:13">
      <c r="A443" s="23" t="s">
        <v>957</v>
      </c>
      <c r="B443" s="23" t="s">
        <v>502</v>
      </c>
      <c r="C443" s="23"/>
      <c r="D443" s="25" t="s">
        <v>1027</v>
      </c>
      <c r="E443" s="33"/>
      <c r="F443" s="23"/>
      <c r="G443" s="59"/>
      <c r="H443" s="23" t="s">
        <v>973</v>
      </c>
      <c r="I443" s="23" t="s">
        <v>981</v>
      </c>
      <c r="J443" s="24" t="s">
        <v>497</v>
      </c>
      <c r="K443" s="61" t="s">
        <v>951</v>
      </c>
      <c r="L443" s="5" t="str">
        <f>VLOOKUP(J443,Process!B:B,1,0)</f>
        <v>MP10-2583</v>
      </c>
      <c r="M443" t="s">
        <v>2580</v>
      </c>
    </row>
    <row r="444" spans="1:13">
      <c r="A444" s="23" t="s">
        <v>957</v>
      </c>
      <c r="B444" s="23" t="s">
        <v>502</v>
      </c>
      <c r="C444" s="23"/>
      <c r="D444" s="25" t="s">
        <v>889</v>
      </c>
      <c r="E444" s="33"/>
      <c r="F444" s="23"/>
      <c r="G444" s="59"/>
      <c r="H444" s="23" t="s">
        <v>892</v>
      </c>
      <c r="I444" s="23" t="s">
        <v>1139</v>
      </c>
      <c r="J444" s="24" t="s">
        <v>503</v>
      </c>
      <c r="K444" s="61" t="s">
        <v>951</v>
      </c>
      <c r="L444" s="5" t="str">
        <f>VLOOKUP(J444,Process!B:B,1,0)</f>
        <v>MP10-301</v>
      </c>
      <c r="M444" t="s">
        <v>2580</v>
      </c>
    </row>
    <row r="445" spans="1:13">
      <c r="A445" s="23" t="s">
        <v>957</v>
      </c>
      <c r="B445" s="23" t="s">
        <v>502</v>
      </c>
      <c r="C445" s="23"/>
      <c r="D445" s="25" t="s">
        <v>889</v>
      </c>
      <c r="E445" s="33"/>
      <c r="F445" s="23"/>
      <c r="G445" s="59"/>
      <c r="H445" s="23" t="s">
        <v>894</v>
      </c>
      <c r="I445" s="23" t="s">
        <v>1140</v>
      </c>
      <c r="J445" s="24" t="s">
        <v>506</v>
      </c>
      <c r="K445" s="61" t="s">
        <v>951</v>
      </c>
      <c r="L445" s="5" t="str">
        <f>VLOOKUP(J445,Process!B:B,1,0)</f>
        <v>MP10-302</v>
      </c>
      <c r="M445" t="s">
        <v>2580</v>
      </c>
    </row>
    <row r="446" spans="1:13">
      <c r="A446" s="23" t="s">
        <v>957</v>
      </c>
      <c r="B446" s="23" t="s">
        <v>502</v>
      </c>
      <c r="C446" s="23"/>
      <c r="D446" s="25" t="s">
        <v>926</v>
      </c>
      <c r="E446" s="33"/>
      <c r="F446" s="23"/>
      <c r="G446" s="59"/>
      <c r="H446" s="23" t="s">
        <v>896</v>
      </c>
      <c r="I446" s="23" t="s">
        <v>1141</v>
      </c>
      <c r="J446" s="24" t="s">
        <v>508</v>
      </c>
      <c r="K446" s="61" t="s">
        <v>951</v>
      </c>
      <c r="L446" s="5" t="str">
        <f>VLOOKUP(J446,Process!B:B,1,0)</f>
        <v>MP10-303</v>
      </c>
      <c r="M446" t="s">
        <v>2580</v>
      </c>
    </row>
    <row r="447" spans="1:13">
      <c r="A447" s="23" t="s">
        <v>957</v>
      </c>
      <c r="B447" s="23" t="s">
        <v>502</v>
      </c>
      <c r="C447" s="23"/>
      <c r="D447" s="25" t="s">
        <v>898</v>
      </c>
      <c r="E447" s="33" t="s">
        <v>1138</v>
      </c>
      <c r="F447" s="23" t="s">
        <v>1085</v>
      </c>
      <c r="G447" s="59" t="s">
        <v>414</v>
      </c>
      <c r="H447" s="24" t="s">
        <v>892</v>
      </c>
      <c r="I447" s="24" t="s">
        <v>1139</v>
      </c>
      <c r="J447" s="24" t="s">
        <v>1142</v>
      </c>
      <c r="K447" s="24" t="s">
        <v>1143</v>
      </c>
      <c r="L447" s="5" t="e">
        <f>VLOOKUP(J447,Process!B:B,1,0)</f>
        <v>#N/A</v>
      </c>
      <c r="M447" t="s">
        <v>2580</v>
      </c>
    </row>
    <row r="448" spans="1:13">
      <c r="A448" s="23" t="s">
        <v>957</v>
      </c>
      <c r="B448" s="23" t="s">
        <v>502</v>
      </c>
      <c r="C448" s="23"/>
      <c r="D448" s="25" t="s">
        <v>898</v>
      </c>
      <c r="E448" s="33"/>
      <c r="F448" s="23"/>
      <c r="G448" s="59"/>
      <c r="H448" s="23" t="s">
        <v>894</v>
      </c>
      <c r="I448" s="23" t="s">
        <v>1140</v>
      </c>
      <c r="J448" s="24" t="s">
        <v>1144</v>
      </c>
      <c r="K448" s="24" t="s">
        <v>1143</v>
      </c>
      <c r="L448" s="5" t="e">
        <f>VLOOKUP(J448,Process!B:B,1,0)</f>
        <v>#N/A</v>
      </c>
      <c r="M448" t="s">
        <v>2580</v>
      </c>
    </row>
    <row r="449" spans="1:13">
      <c r="A449" s="23" t="s">
        <v>957</v>
      </c>
      <c r="B449" s="23" t="s">
        <v>502</v>
      </c>
      <c r="C449" s="23"/>
      <c r="D449" s="25" t="s">
        <v>898</v>
      </c>
      <c r="E449" s="33" t="s">
        <v>1145</v>
      </c>
      <c r="F449" s="23" t="s">
        <v>1085</v>
      </c>
      <c r="G449" s="59" t="s">
        <v>513</v>
      </c>
      <c r="H449" s="23" t="s">
        <v>973</v>
      </c>
      <c r="I449" s="23" t="s">
        <v>981</v>
      </c>
      <c r="J449" s="24" t="s">
        <v>510</v>
      </c>
      <c r="K449" s="24" t="s">
        <v>41</v>
      </c>
      <c r="L449" s="5" t="str">
        <f>VLOOKUP(J449,Process!B:B,1,0)</f>
        <v>MP10-2584</v>
      </c>
      <c r="M449" t="s">
        <v>2580</v>
      </c>
    </row>
    <row r="450" spans="1:13">
      <c r="A450" s="23" t="s">
        <v>957</v>
      </c>
      <c r="B450" s="23" t="s">
        <v>502</v>
      </c>
      <c r="C450" s="23"/>
      <c r="D450" s="25" t="s">
        <v>926</v>
      </c>
      <c r="E450" s="33"/>
      <c r="F450" s="23"/>
      <c r="G450" s="59"/>
      <c r="H450" s="23" t="s">
        <v>892</v>
      </c>
      <c r="I450" s="23" t="s">
        <v>1139</v>
      </c>
      <c r="J450" s="24" t="s">
        <v>514</v>
      </c>
      <c r="K450" s="24" t="s">
        <v>41</v>
      </c>
      <c r="L450" s="5" t="str">
        <f>VLOOKUP(J450,Process!B:B,1,0)</f>
        <v>MP10-304</v>
      </c>
      <c r="M450" t="s">
        <v>2580</v>
      </c>
    </row>
    <row r="451" spans="1:13">
      <c r="A451" s="23" t="s">
        <v>957</v>
      </c>
      <c r="B451" s="23" t="s">
        <v>502</v>
      </c>
      <c r="C451" s="23"/>
      <c r="D451" s="25" t="s">
        <v>926</v>
      </c>
      <c r="E451" s="33"/>
      <c r="F451" s="23"/>
      <c r="G451" s="59"/>
      <c r="H451" s="23" t="s">
        <v>894</v>
      </c>
      <c r="I451" s="23" t="s">
        <v>1140</v>
      </c>
      <c r="J451" s="24" t="s">
        <v>515</v>
      </c>
      <c r="K451" s="24" t="s">
        <v>41</v>
      </c>
      <c r="L451" s="5" t="str">
        <f>VLOOKUP(J451,Process!B:B,1,0)</f>
        <v>MP10-305</v>
      </c>
      <c r="M451" t="s">
        <v>2580</v>
      </c>
    </row>
    <row r="452" spans="1:13">
      <c r="A452" s="23" t="s">
        <v>957</v>
      </c>
      <c r="B452" s="23" t="s">
        <v>502</v>
      </c>
      <c r="C452" s="23"/>
      <c r="D452" s="25" t="s">
        <v>898</v>
      </c>
      <c r="E452" s="33"/>
      <c r="F452" s="23"/>
      <c r="G452" s="59"/>
      <c r="H452" s="23" t="s">
        <v>896</v>
      </c>
      <c r="I452" s="23" t="s">
        <v>1141</v>
      </c>
      <c r="J452" s="24" t="s">
        <v>516</v>
      </c>
      <c r="K452" s="24" t="s">
        <v>41</v>
      </c>
      <c r="L452" s="5" t="str">
        <f>VLOOKUP(J452,Process!B:B,1,0)</f>
        <v>MP10-306</v>
      </c>
      <c r="M452" t="s">
        <v>2580</v>
      </c>
    </row>
    <row r="453" spans="1:13">
      <c r="A453" s="23" t="s">
        <v>957</v>
      </c>
      <c r="B453" s="23" t="s">
        <v>502</v>
      </c>
      <c r="C453" s="23"/>
      <c r="D453" s="25" t="s">
        <v>898</v>
      </c>
      <c r="E453" s="33"/>
      <c r="F453" s="23"/>
      <c r="G453" s="59"/>
      <c r="H453" s="23" t="s">
        <v>973</v>
      </c>
      <c r="I453" s="23" t="s">
        <v>981</v>
      </c>
      <c r="J453" s="24" t="s">
        <v>510</v>
      </c>
      <c r="K453" s="31" t="s">
        <v>60</v>
      </c>
      <c r="L453" s="5" t="str">
        <f>VLOOKUP(J453,Process!B:B,1,0)</f>
        <v>MP10-2584</v>
      </c>
      <c r="M453" t="s">
        <v>2580</v>
      </c>
    </row>
    <row r="454" spans="1:13">
      <c r="A454" s="23" t="s">
        <v>957</v>
      </c>
      <c r="B454" s="23" t="s">
        <v>502</v>
      </c>
      <c r="C454" s="23"/>
      <c r="D454" s="25" t="s">
        <v>926</v>
      </c>
      <c r="E454" s="33"/>
      <c r="F454" s="23"/>
      <c r="G454" s="59"/>
      <c r="H454" s="23" t="s">
        <v>892</v>
      </c>
      <c r="I454" s="23" t="s">
        <v>1139</v>
      </c>
      <c r="J454" s="24" t="s">
        <v>514</v>
      </c>
      <c r="K454" s="31" t="s">
        <v>60</v>
      </c>
      <c r="L454" s="5" t="str">
        <f>VLOOKUP(J454,Process!B:B,1,0)</f>
        <v>MP10-304</v>
      </c>
      <c r="M454" t="s">
        <v>2580</v>
      </c>
    </row>
    <row r="455" spans="1:13">
      <c r="A455" s="23" t="s">
        <v>957</v>
      </c>
      <c r="B455" s="23" t="s">
        <v>502</v>
      </c>
      <c r="C455" s="23"/>
      <c r="D455" s="25" t="s">
        <v>926</v>
      </c>
      <c r="E455" s="33"/>
      <c r="F455" s="23"/>
      <c r="G455" s="59"/>
      <c r="H455" s="23" t="s">
        <v>894</v>
      </c>
      <c r="I455" s="23" t="s">
        <v>1140</v>
      </c>
      <c r="J455" s="24" t="s">
        <v>515</v>
      </c>
      <c r="K455" s="31" t="s">
        <v>60</v>
      </c>
      <c r="L455" s="5" t="str">
        <f>VLOOKUP(J455,Process!B:B,1,0)</f>
        <v>MP10-305</v>
      </c>
      <c r="M455" t="s">
        <v>2580</v>
      </c>
    </row>
    <row r="456" spans="1:13">
      <c r="A456" s="23" t="s">
        <v>957</v>
      </c>
      <c r="B456" s="23" t="s">
        <v>502</v>
      </c>
      <c r="C456" s="23"/>
      <c r="D456" s="25" t="s">
        <v>898</v>
      </c>
      <c r="E456" s="33"/>
      <c r="F456" s="23"/>
      <c r="G456" s="59"/>
      <c r="H456" s="23" t="s">
        <v>896</v>
      </c>
      <c r="I456" s="23" t="s">
        <v>1141</v>
      </c>
      <c r="J456" s="24" t="s">
        <v>516</v>
      </c>
      <c r="K456" s="31" t="s">
        <v>60</v>
      </c>
      <c r="L456" s="5" t="str">
        <f>VLOOKUP(J456,Process!B:B,1,0)</f>
        <v>MP10-306</v>
      </c>
      <c r="M456" t="s">
        <v>2580</v>
      </c>
    </row>
    <row r="457" spans="1:13">
      <c r="A457" s="23" t="s">
        <v>957</v>
      </c>
      <c r="B457" s="23" t="s">
        <v>502</v>
      </c>
      <c r="C457" s="23"/>
      <c r="D457" s="25" t="s">
        <v>926</v>
      </c>
      <c r="E457" s="33"/>
      <c r="F457" s="23"/>
      <c r="G457" s="59"/>
      <c r="H457" s="23" t="s">
        <v>892</v>
      </c>
      <c r="I457" s="23" t="s">
        <v>1139</v>
      </c>
      <c r="J457" s="24" t="s">
        <v>514</v>
      </c>
      <c r="K457" s="61" t="s">
        <v>951</v>
      </c>
      <c r="L457" s="5" t="str">
        <f>VLOOKUP(J457,Process!B:B,1,0)</f>
        <v>MP10-304</v>
      </c>
      <c r="M457" t="s">
        <v>2580</v>
      </c>
    </row>
    <row r="458" spans="1:13">
      <c r="A458" s="23" t="s">
        <v>957</v>
      </c>
      <c r="B458" s="23" t="s">
        <v>502</v>
      </c>
      <c r="C458" s="23"/>
      <c r="D458" s="25" t="s">
        <v>926</v>
      </c>
      <c r="E458" s="33"/>
      <c r="F458" s="23"/>
      <c r="G458" s="59"/>
      <c r="H458" s="23" t="s">
        <v>894</v>
      </c>
      <c r="I458" s="23" t="s">
        <v>1140</v>
      </c>
      <c r="J458" s="24" t="s">
        <v>515</v>
      </c>
      <c r="K458" s="61" t="s">
        <v>951</v>
      </c>
      <c r="L458" s="5" t="str">
        <f>VLOOKUP(J458,Process!B:B,1,0)</f>
        <v>MP10-305</v>
      </c>
      <c r="M458" t="s">
        <v>2580</v>
      </c>
    </row>
    <row r="459" spans="1:13">
      <c r="A459" s="23" t="s">
        <v>957</v>
      </c>
      <c r="B459" s="23" t="s">
        <v>502</v>
      </c>
      <c r="C459" s="23"/>
      <c r="D459" s="25" t="s">
        <v>898</v>
      </c>
      <c r="E459" s="33" t="s">
        <v>1146</v>
      </c>
      <c r="F459" s="23" t="s">
        <v>916</v>
      </c>
      <c r="G459" s="59" t="s">
        <v>1147</v>
      </c>
      <c r="H459" s="23" t="s">
        <v>973</v>
      </c>
      <c r="I459" s="23" t="s">
        <v>981</v>
      </c>
      <c r="J459" s="24" t="s">
        <v>517</v>
      </c>
      <c r="K459" s="24" t="s">
        <v>41</v>
      </c>
      <c r="L459" s="5" t="str">
        <f>VLOOKUP(J459,Process!B:B,1,0)</f>
        <v>MP10-2585</v>
      </c>
      <c r="M459" t="s">
        <v>2580</v>
      </c>
    </row>
    <row r="460" spans="1:13">
      <c r="A460" s="23" t="s">
        <v>957</v>
      </c>
      <c r="B460" s="23" t="s">
        <v>502</v>
      </c>
      <c r="C460" s="23"/>
      <c r="D460" s="25" t="s">
        <v>889</v>
      </c>
      <c r="E460" s="33"/>
      <c r="F460" s="23"/>
      <c r="G460" s="59"/>
      <c r="H460" s="23" t="s">
        <v>892</v>
      </c>
      <c r="I460" s="23" t="s">
        <v>917</v>
      </c>
      <c r="J460" s="24" t="s">
        <v>521</v>
      </c>
      <c r="K460" s="24" t="s">
        <v>41</v>
      </c>
      <c r="L460" s="5" t="str">
        <f>VLOOKUP(J460,Process!B:B,1,0)</f>
        <v>MP10-423</v>
      </c>
      <c r="M460" t="s">
        <v>2580</v>
      </c>
    </row>
    <row r="461" spans="1:13">
      <c r="A461" s="23" t="s">
        <v>957</v>
      </c>
      <c r="B461" s="23" t="s">
        <v>502</v>
      </c>
      <c r="C461" s="23"/>
      <c r="D461" s="25" t="s">
        <v>889</v>
      </c>
      <c r="E461" s="33"/>
      <c r="F461" s="23"/>
      <c r="G461" s="59"/>
      <c r="H461" s="23" t="s">
        <v>894</v>
      </c>
      <c r="I461" s="23" t="s">
        <v>918</v>
      </c>
      <c r="J461" s="24" t="s">
        <v>524</v>
      </c>
      <c r="K461" s="24" t="s">
        <v>41</v>
      </c>
      <c r="L461" s="5" t="str">
        <f>VLOOKUP(J461,Process!B:B,1,0)</f>
        <v>MP10-424</v>
      </c>
      <c r="M461" t="s">
        <v>2580</v>
      </c>
    </row>
    <row r="462" spans="1:13">
      <c r="A462" s="23" t="s">
        <v>957</v>
      </c>
      <c r="B462" s="23" t="s">
        <v>502</v>
      </c>
      <c r="C462" s="23"/>
      <c r="D462" s="25" t="s">
        <v>1027</v>
      </c>
      <c r="E462" s="33"/>
      <c r="F462" s="23"/>
      <c r="G462" s="59"/>
      <c r="H462" s="23" t="s">
        <v>896</v>
      </c>
      <c r="I462" s="23" t="s">
        <v>919</v>
      </c>
      <c r="J462" s="24" t="s">
        <v>526</v>
      </c>
      <c r="K462" s="24" t="s">
        <v>41</v>
      </c>
      <c r="L462" s="5" t="str">
        <f>VLOOKUP(J462,Process!B:B,1,0)</f>
        <v>MP10-425</v>
      </c>
      <c r="M462" t="s">
        <v>2580</v>
      </c>
    </row>
    <row r="463" spans="1:13">
      <c r="A463" s="23" t="s">
        <v>957</v>
      </c>
      <c r="B463" s="23" t="s">
        <v>502</v>
      </c>
      <c r="C463" s="23"/>
      <c r="D463" s="25" t="s">
        <v>898</v>
      </c>
      <c r="E463" s="33"/>
      <c r="F463" s="23"/>
      <c r="G463" s="59"/>
      <c r="H463" s="23" t="s">
        <v>973</v>
      </c>
      <c r="I463" s="23" t="s">
        <v>981</v>
      </c>
      <c r="J463" s="24" t="s">
        <v>517</v>
      </c>
      <c r="K463" s="31" t="s">
        <v>60</v>
      </c>
      <c r="L463" s="5" t="str">
        <f>VLOOKUP(J463,Process!B:B,1,0)</f>
        <v>MP10-2585</v>
      </c>
      <c r="M463" t="s">
        <v>2580</v>
      </c>
    </row>
    <row r="464" spans="1:13">
      <c r="A464" s="23" t="s">
        <v>957</v>
      </c>
      <c r="B464" s="23" t="s">
        <v>502</v>
      </c>
      <c r="C464" s="23"/>
      <c r="D464" s="25" t="s">
        <v>889</v>
      </c>
      <c r="E464" s="33"/>
      <c r="F464" s="23"/>
      <c r="G464" s="59"/>
      <c r="H464" s="23" t="s">
        <v>892</v>
      </c>
      <c r="I464" s="23" t="s">
        <v>917</v>
      </c>
      <c r="J464" s="24" t="s">
        <v>521</v>
      </c>
      <c r="K464" s="31" t="s">
        <v>60</v>
      </c>
      <c r="L464" s="5" t="str">
        <f>VLOOKUP(J464,Process!B:B,1,0)</f>
        <v>MP10-423</v>
      </c>
      <c r="M464" t="s">
        <v>2580</v>
      </c>
    </row>
    <row r="465" spans="1:13">
      <c r="A465" s="23" t="s">
        <v>957</v>
      </c>
      <c r="B465" s="23" t="s">
        <v>502</v>
      </c>
      <c r="C465" s="23"/>
      <c r="D465" s="25" t="s">
        <v>889</v>
      </c>
      <c r="E465" s="33"/>
      <c r="F465" s="23"/>
      <c r="G465" s="59"/>
      <c r="H465" s="23" t="s">
        <v>894</v>
      </c>
      <c r="I465" s="23" t="s">
        <v>918</v>
      </c>
      <c r="J465" s="24" t="s">
        <v>524</v>
      </c>
      <c r="K465" s="31" t="s">
        <v>60</v>
      </c>
      <c r="L465" s="5" t="str">
        <f>VLOOKUP(J465,Process!B:B,1,0)</f>
        <v>MP10-424</v>
      </c>
      <c r="M465" t="s">
        <v>2580</v>
      </c>
    </row>
    <row r="466" spans="1:13">
      <c r="A466" s="23" t="s">
        <v>957</v>
      </c>
      <c r="B466" s="23" t="s">
        <v>502</v>
      </c>
      <c r="C466" s="23"/>
      <c r="D466" s="25" t="s">
        <v>1027</v>
      </c>
      <c r="E466" s="33"/>
      <c r="F466" s="23"/>
      <c r="G466" s="59"/>
      <c r="H466" s="23" t="s">
        <v>896</v>
      </c>
      <c r="I466" s="23" t="s">
        <v>919</v>
      </c>
      <c r="J466" s="24" t="s">
        <v>526</v>
      </c>
      <c r="K466" s="31" t="s">
        <v>60</v>
      </c>
      <c r="L466" s="5" t="str">
        <f>VLOOKUP(J466,Process!B:B,1,0)</f>
        <v>MP10-425</v>
      </c>
      <c r="M466" t="s">
        <v>2580</v>
      </c>
    </row>
    <row r="467" spans="1:13">
      <c r="A467" s="23" t="s">
        <v>957</v>
      </c>
      <c r="B467" s="23" t="s">
        <v>502</v>
      </c>
      <c r="C467" s="23"/>
      <c r="D467" s="25" t="s">
        <v>889</v>
      </c>
      <c r="E467" s="33"/>
      <c r="F467" s="23"/>
      <c r="G467" s="59"/>
      <c r="H467" s="23" t="s">
        <v>892</v>
      </c>
      <c r="I467" s="23" t="s">
        <v>917</v>
      </c>
      <c r="J467" s="24" t="s">
        <v>521</v>
      </c>
      <c r="K467" s="61" t="s">
        <v>951</v>
      </c>
      <c r="L467" s="5" t="str">
        <f>VLOOKUP(J467,Process!B:B,1,0)</f>
        <v>MP10-423</v>
      </c>
      <c r="M467" t="s">
        <v>2580</v>
      </c>
    </row>
    <row r="468" spans="1:13">
      <c r="A468" s="23" t="s">
        <v>957</v>
      </c>
      <c r="B468" s="23" t="s">
        <v>502</v>
      </c>
      <c r="C468" s="23"/>
      <c r="D468" s="25" t="s">
        <v>889</v>
      </c>
      <c r="E468" s="33"/>
      <c r="F468" s="23"/>
      <c r="G468" s="59"/>
      <c r="H468" s="23" t="s">
        <v>894</v>
      </c>
      <c r="I468" s="23" t="s">
        <v>917</v>
      </c>
      <c r="J468" s="24" t="s">
        <v>524</v>
      </c>
      <c r="K468" s="61" t="s">
        <v>951</v>
      </c>
      <c r="L468" s="5" t="str">
        <f>VLOOKUP(J468,Process!B:B,1,0)</f>
        <v>MP10-424</v>
      </c>
      <c r="M468" t="s">
        <v>2580</v>
      </c>
    </row>
    <row r="469" spans="1:13">
      <c r="A469" s="23" t="s">
        <v>957</v>
      </c>
      <c r="B469" s="23" t="s">
        <v>502</v>
      </c>
      <c r="C469" s="23"/>
      <c r="D469" s="25" t="s">
        <v>926</v>
      </c>
      <c r="E469" s="43" t="s">
        <v>1148</v>
      </c>
      <c r="F469" s="24" t="s">
        <v>909</v>
      </c>
      <c r="G469" s="60" t="s">
        <v>203</v>
      </c>
      <c r="H469" s="24" t="s">
        <v>892</v>
      </c>
      <c r="I469" s="24" t="s">
        <v>924</v>
      </c>
      <c r="J469" s="24" t="s">
        <v>528</v>
      </c>
      <c r="K469" s="24" t="s">
        <v>41</v>
      </c>
      <c r="L469" s="5" t="str">
        <f>VLOOKUP(J469,Process!B:B,1,0)</f>
        <v>MP10-2263</v>
      </c>
      <c r="M469" t="s">
        <v>2580</v>
      </c>
    </row>
    <row r="470" spans="1:13">
      <c r="A470" s="23" t="s">
        <v>957</v>
      </c>
      <c r="B470" s="23" t="s">
        <v>502</v>
      </c>
      <c r="C470" s="23"/>
      <c r="D470" s="25" t="s">
        <v>926</v>
      </c>
      <c r="E470" s="62"/>
      <c r="F470" s="23"/>
      <c r="G470" s="59"/>
      <c r="H470" s="23" t="s">
        <v>894</v>
      </c>
      <c r="I470" s="23" t="s">
        <v>925</v>
      </c>
      <c r="J470" s="24" t="s">
        <v>532</v>
      </c>
      <c r="K470" s="24" t="s">
        <v>41</v>
      </c>
      <c r="L470" s="5" t="str">
        <f>VLOOKUP(J470,Process!B:B,1,0)</f>
        <v>MP10-2264</v>
      </c>
      <c r="M470" t="s">
        <v>2580</v>
      </c>
    </row>
    <row r="471" spans="1:13">
      <c r="A471" s="23" t="s">
        <v>957</v>
      </c>
      <c r="B471" s="23" t="s">
        <v>502</v>
      </c>
      <c r="C471" s="23"/>
      <c r="D471" s="25" t="s">
        <v>898</v>
      </c>
      <c r="E471" s="33"/>
      <c r="F471" s="23"/>
      <c r="G471" s="59"/>
      <c r="H471" s="24" t="s">
        <v>896</v>
      </c>
      <c r="I471" s="23" t="s">
        <v>927</v>
      </c>
      <c r="J471" s="23" t="s">
        <v>533</v>
      </c>
      <c r="K471" s="24" t="s">
        <v>41</v>
      </c>
      <c r="L471" s="5" t="str">
        <f>VLOOKUP(J471,Process!B:B,1,0)</f>
        <v>MP10-2265</v>
      </c>
      <c r="M471" t="s">
        <v>2580</v>
      </c>
    </row>
    <row r="472" spans="1:13">
      <c r="A472" s="23" t="s">
        <v>957</v>
      </c>
      <c r="B472" s="23" t="s">
        <v>502</v>
      </c>
      <c r="C472" s="23"/>
      <c r="D472" s="25" t="s">
        <v>926</v>
      </c>
      <c r="E472" s="33"/>
      <c r="F472" s="23"/>
      <c r="G472" s="59"/>
      <c r="H472" s="24" t="s">
        <v>892</v>
      </c>
      <c r="I472" s="24" t="s">
        <v>924</v>
      </c>
      <c r="J472" s="24" t="s">
        <v>528</v>
      </c>
      <c r="K472" s="31" t="s">
        <v>60</v>
      </c>
      <c r="L472" s="5" t="str">
        <f>VLOOKUP(J472,Process!B:B,1,0)</f>
        <v>MP10-2263</v>
      </c>
      <c r="M472" t="s">
        <v>2580</v>
      </c>
    </row>
    <row r="473" spans="1:13">
      <c r="A473" s="23" t="s">
        <v>957</v>
      </c>
      <c r="B473" s="23" t="s">
        <v>502</v>
      </c>
      <c r="C473" s="23"/>
      <c r="D473" s="25" t="s">
        <v>926</v>
      </c>
      <c r="E473" s="33"/>
      <c r="F473" s="23"/>
      <c r="G473" s="59"/>
      <c r="H473" s="23" t="s">
        <v>894</v>
      </c>
      <c r="I473" s="23" t="s">
        <v>925</v>
      </c>
      <c r="J473" s="23" t="s">
        <v>532</v>
      </c>
      <c r="K473" s="31" t="s">
        <v>60</v>
      </c>
      <c r="L473" s="5" t="str">
        <f>VLOOKUP(J473,Process!B:B,1,0)</f>
        <v>MP10-2264</v>
      </c>
      <c r="M473" t="s">
        <v>2580</v>
      </c>
    </row>
    <row r="474" spans="1:13">
      <c r="A474" s="23" t="s">
        <v>957</v>
      </c>
      <c r="B474" s="23" t="s">
        <v>502</v>
      </c>
      <c r="C474" s="23"/>
      <c r="D474" s="25" t="s">
        <v>898</v>
      </c>
      <c r="E474" s="33"/>
      <c r="F474" s="23"/>
      <c r="G474" s="59"/>
      <c r="H474" s="24" t="s">
        <v>896</v>
      </c>
      <c r="I474" s="23" t="s">
        <v>927</v>
      </c>
      <c r="J474" s="23" t="s">
        <v>533</v>
      </c>
      <c r="K474" s="31" t="s">
        <v>60</v>
      </c>
      <c r="L474" s="5" t="str">
        <f>VLOOKUP(J474,Process!B:B,1,0)</f>
        <v>MP10-2265</v>
      </c>
      <c r="M474" t="s">
        <v>2580</v>
      </c>
    </row>
    <row r="475" spans="1:13">
      <c r="A475" s="23" t="s">
        <v>957</v>
      </c>
      <c r="B475" s="23" t="s">
        <v>502</v>
      </c>
      <c r="C475" s="23"/>
      <c r="D475" s="25" t="s">
        <v>926</v>
      </c>
      <c r="E475" s="33"/>
      <c r="F475" s="23"/>
      <c r="G475" s="59"/>
      <c r="H475" s="24" t="s">
        <v>892</v>
      </c>
      <c r="I475" s="24" t="s">
        <v>924</v>
      </c>
      <c r="J475" s="24" t="s">
        <v>528</v>
      </c>
      <c r="K475" s="61" t="s">
        <v>951</v>
      </c>
      <c r="L475" s="5" t="str">
        <f>VLOOKUP(J475,Process!B:B,1,0)</f>
        <v>MP10-2263</v>
      </c>
      <c r="M475" t="s">
        <v>2580</v>
      </c>
    </row>
    <row r="476" spans="1:13">
      <c r="A476" s="23" t="s">
        <v>957</v>
      </c>
      <c r="B476" s="23" t="s">
        <v>502</v>
      </c>
      <c r="C476" s="23"/>
      <c r="D476" s="25" t="s">
        <v>1027</v>
      </c>
      <c r="E476" s="33"/>
      <c r="F476" s="23"/>
      <c r="G476" s="59"/>
      <c r="H476" s="23" t="s">
        <v>894</v>
      </c>
      <c r="I476" s="23" t="s">
        <v>925</v>
      </c>
      <c r="J476" s="23" t="s">
        <v>532</v>
      </c>
      <c r="K476" s="61" t="s">
        <v>951</v>
      </c>
      <c r="L476" s="5" t="str">
        <f>VLOOKUP(J476,Process!B:B,1,0)</f>
        <v>MP10-2264</v>
      </c>
      <c r="M476" t="s">
        <v>2580</v>
      </c>
    </row>
    <row r="477" spans="1:13">
      <c r="A477" s="23" t="s">
        <v>957</v>
      </c>
      <c r="B477" s="23" t="s">
        <v>502</v>
      </c>
      <c r="C477" s="23"/>
      <c r="D477" s="25" t="s">
        <v>1027</v>
      </c>
      <c r="E477" s="33" t="s">
        <v>1149</v>
      </c>
      <c r="F477" s="24" t="s">
        <v>909</v>
      </c>
      <c r="G477" s="60" t="s">
        <v>309</v>
      </c>
      <c r="H477" s="24" t="s">
        <v>892</v>
      </c>
      <c r="I477" s="24" t="s">
        <v>924</v>
      </c>
      <c r="J477" s="24" t="s">
        <v>534</v>
      </c>
      <c r="K477" s="24" t="s">
        <v>41</v>
      </c>
      <c r="L477" s="5" t="str">
        <f>VLOOKUP(J477,Process!B:B,1,0)</f>
        <v>MP10-2266</v>
      </c>
      <c r="M477" t="s">
        <v>2580</v>
      </c>
    </row>
    <row r="478" spans="1:13">
      <c r="A478" s="23" t="s">
        <v>957</v>
      </c>
      <c r="B478" s="23" t="s">
        <v>502</v>
      </c>
      <c r="C478" s="23"/>
      <c r="D478" s="25" t="s">
        <v>1027</v>
      </c>
      <c r="E478" s="62"/>
      <c r="F478" s="23"/>
      <c r="G478" s="63"/>
      <c r="H478" s="23" t="s">
        <v>894</v>
      </c>
      <c r="I478" s="23" t="s">
        <v>925</v>
      </c>
      <c r="J478" s="24" t="s">
        <v>538</v>
      </c>
      <c r="K478" s="24" t="s">
        <v>41</v>
      </c>
      <c r="L478" s="5" t="str">
        <f>VLOOKUP(J478,Process!B:B,1,0)</f>
        <v>MP10-2267</v>
      </c>
      <c r="M478" t="s">
        <v>2580</v>
      </c>
    </row>
    <row r="479" spans="1:13">
      <c r="A479" s="23" t="s">
        <v>957</v>
      </c>
      <c r="B479" s="23" t="s">
        <v>502</v>
      </c>
      <c r="C479" s="23"/>
      <c r="D479" s="25" t="s">
        <v>898</v>
      </c>
      <c r="E479" s="33"/>
      <c r="F479" s="23"/>
      <c r="G479" s="59"/>
      <c r="H479" s="24" t="s">
        <v>896</v>
      </c>
      <c r="I479" s="24" t="s">
        <v>927</v>
      </c>
      <c r="J479" s="24" t="s">
        <v>539</v>
      </c>
      <c r="K479" s="24" t="s">
        <v>41</v>
      </c>
      <c r="L479" s="5" t="str">
        <f>VLOOKUP(J479,Process!B:B,1,0)</f>
        <v>MP10-2268</v>
      </c>
      <c r="M479" t="s">
        <v>2580</v>
      </c>
    </row>
    <row r="480" spans="1:13">
      <c r="A480" s="23" t="s">
        <v>957</v>
      </c>
      <c r="B480" s="23" t="s">
        <v>502</v>
      </c>
      <c r="C480" s="23"/>
      <c r="D480" s="25" t="s">
        <v>1027</v>
      </c>
      <c r="E480" s="33"/>
      <c r="F480" s="23"/>
      <c r="G480" s="59"/>
      <c r="H480" s="24" t="s">
        <v>892</v>
      </c>
      <c r="I480" s="24" t="s">
        <v>924</v>
      </c>
      <c r="J480" s="24" t="s">
        <v>534</v>
      </c>
      <c r="K480" s="31" t="s">
        <v>60</v>
      </c>
      <c r="L480" s="5" t="str">
        <f>VLOOKUP(J480,Process!B:B,1,0)</f>
        <v>MP10-2266</v>
      </c>
      <c r="M480" t="s">
        <v>2580</v>
      </c>
    </row>
    <row r="481" spans="1:13">
      <c r="A481" s="23" t="s">
        <v>957</v>
      </c>
      <c r="B481" s="23" t="s">
        <v>502</v>
      </c>
      <c r="C481" s="23"/>
      <c r="D481" s="25" t="s">
        <v>1027</v>
      </c>
      <c r="E481" s="33"/>
      <c r="F481" s="23"/>
      <c r="G481" s="63"/>
      <c r="H481" s="23" t="s">
        <v>894</v>
      </c>
      <c r="I481" s="23" t="s">
        <v>925</v>
      </c>
      <c r="J481" s="24" t="s">
        <v>538</v>
      </c>
      <c r="K481" s="31" t="s">
        <v>60</v>
      </c>
      <c r="L481" s="5" t="str">
        <f>VLOOKUP(J481,Process!B:B,1,0)</f>
        <v>MP10-2267</v>
      </c>
      <c r="M481" t="s">
        <v>2580</v>
      </c>
    </row>
    <row r="482" spans="1:13">
      <c r="A482" s="23" t="s">
        <v>957</v>
      </c>
      <c r="B482" s="23" t="s">
        <v>502</v>
      </c>
      <c r="C482" s="23"/>
      <c r="D482" s="25" t="s">
        <v>898</v>
      </c>
      <c r="E482" s="33"/>
      <c r="F482" s="23"/>
      <c r="G482" s="59"/>
      <c r="H482" s="24" t="s">
        <v>896</v>
      </c>
      <c r="I482" s="24" t="s">
        <v>927</v>
      </c>
      <c r="J482" s="24" t="s">
        <v>539</v>
      </c>
      <c r="K482" s="31" t="s">
        <v>60</v>
      </c>
      <c r="L482" s="5" t="str">
        <f>VLOOKUP(J482,Process!B:B,1,0)</f>
        <v>MP10-2268</v>
      </c>
      <c r="M482" t="s">
        <v>2580</v>
      </c>
    </row>
    <row r="483" spans="1:13">
      <c r="A483" s="23" t="s">
        <v>957</v>
      </c>
      <c r="B483" s="23" t="s">
        <v>502</v>
      </c>
      <c r="C483" s="23"/>
      <c r="D483" s="25" t="s">
        <v>1027</v>
      </c>
      <c r="E483" s="33"/>
      <c r="F483" s="23"/>
      <c r="G483" s="59"/>
      <c r="H483" s="24" t="s">
        <v>892</v>
      </c>
      <c r="I483" s="24" t="s">
        <v>924</v>
      </c>
      <c r="J483" s="24" t="s">
        <v>534</v>
      </c>
      <c r="K483" s="61" t="s">
        <v>951</v>
      </c>
      <c r="L483" s="5" t="str">
        <f>VLOOKUP(J483,Process!B:B,1,0)</f>
        <v>MP10-2266</v>
      </c>
      <c r="M483" t="s">
        <v>2580</v>
      </c>
    </row>
    <row r="484" spans="1:13">
      <c r="A484" s="23" t="s">
        <v>957</v>
      </c>
      <c r="B484" s="23" t="s">
        <v>502</v>
      </c>
      <c r="C484" s="23"/>
      <c r="D484" s="25" t="s">
        <v>1027</v>
      </c>
      <c r="E484" s="33"/>
      <c r="F484" s="23"/>
      <c r="G484" s="59"/>
      <c r="H484" s="23" t="s">
        <v>894</v>
      </c>
      <c r="I484" s="23" t="s">
        <v>925</v>
      </c>
      <c r="J484" s="24" t="s">
        <v>538</v>
      </c>
      <c r="K484" s="61" t="s">
        <v>951</v>
      </c>
      <c r="L484" s="5" t="str">
        <f>VLOOKUP(J484,Process!B:B,1,0)</f>
        <v>MP10-2267</v>
      </c>
      <c r="M484" t="s">
        <v>2580</v>
      </c>
    </row>
    <row r="485" spans="1:13">
      <c r="A485" s="23" t="s">
        <v>957</v>
      </c>
      <c r="B485" s="23" t="s">
        <v>502</v>
      </c>
      <c r="C485" s="23"/>
      <c r="D485" s="25" t="s">
        <v>898</v>
      </c>
      <c r="E485" s="43" t="s">
        <v>1148</v>
      </c>
      <c r="F485" s="23" t="s">
        <v>909</v>
      </c>
      <c r="G485" s="59" t="s">
        <v>429</v>
      </c>
      <c r="H485" s="23" t="s">
        <v>892</v>
      </c>
      <c r="I485" s="23" t="s">
        <v>924</v>
      </c>
      <c r="J485" s="23" t="s">
        <v>540</v>
      </c>
      <c r="K485" s="24" t="s">
        <v>60</v>
      </c>
      <c r="L485" s="5" t="str">
        <f>VLOOKUP(J485,Process!B:B,1,0)</f>
        <v>MP10-7488</v>
      </c>
      <c r="M485" t="s">
        <v>2580</v>
      </c>
    </row>
    <row r="486" spans="1:13">
      <c r="A486" s="23" t="s">
        <v>957</v>
      </c>
      <c r="B486" s="23" t="s">
        <v>502</v>
      </c>
      <c r="C486" s="23"/>
      <c r="D486" s="25" t="s">
        <v>898</v>
      </c>
      <c r="E486" s="23"/>
      <c r="F486" s="23"/>
      <c r="G486" s="59"/>
      <c r="H486" s="23" t="s">
        <v>894</v>
      </c>
      <c r="I486" s="23" t="s">
        <v>925</v>
      </c>
      <c r="J486" s="24" t="s">
        <v>544</v>
      </c>
      <c r="K486" s="24" t="s">
        <v>60</v>
      </c>
      <c r="L486" s="5" t="str">
        <f>VLOOKUP(J486,Process!B:B,1,0)</f>
        <v>MP10-7489</v>
      </c>
      <c r="M486" t="s">
        <v>2580</v>
      </c>
    </row>
    <row r="487" spans="1:13">
      <c r="A487" s="23" t="s">
        <v>957</v>
      </c>
      <c r="B487" s="23" t="s">
        <v>502</v>
      </c>
      <c r="C487" s="23"/>
      <c r="D487" s="25" t="s">
        <v>898</v>
      </c>
      <c r="E487" s="33"/>
      <c r="F487" s="23"/>
      <c r="G487" s="59"/>
      <c r="H487" s="23" t="s">
        <v>896</v>
      </c>
      <c r="I487" s="23" t="s">
        <v>927</v>
      </c>
      <c r="J487" s="24" t="s">
        <v>546</v>
      </c>
      <c r="K487" s="24" t="s">
        <v>60</v>
      </c>
      <c r="L487" s="5" t="str">
        <f>VLOOKUP(J487,Process!B:B,1,0)</f>
        <v>MP10-7490</v>
      </c>
      <c r="M487" t="s">
        <v>2580</v>
      </c>
    </row>
    <row r="488" spans="1:13">
      <c r="A488" s="23" t="s">
        <v>957</v>
      </c>
      <c r="B488" s="23" t="s">
        <v>958</v>
      </c>
      <c r="C488" s="23"/>
      <c r="D488" s="25" t="s">
        <v>898</v>
      </c>
      <c r="E488" s="43" t="s">
        <v>1150</v>
      </c>
      <c r="F488" s="23" t="s">
        <v>1085</v>
      </c>
      <c r="G488" s="59" t="s">
        <v>309</v>
      </c>
      <c r="H488" s="23" t="s">
        <v>892</v>
      </c>
      <c r="I488" s="23" t="s">
        <v>1139</v>
      </c>
      <c r="J488" s="23" t="s">
        <v>1151</v>
      </c>
      <c r="K488" s="34" t="s">
        <v>60</v>
      </c>
      <c r="L488" s="5" t="str">
        <f>VLOOKUP(J488,Process!B:B,1,0)</f>
        <v>MP10-283</v>
      </c>
      <c r="M488" t="s">
        <v>2580</v>
      </c>
    </row>
    <row r="489" spans="1:13">
      <c r="A489" s="23" t="s">
        <v>957</v>
      </c>
      <c r="B489" s="23" t="s">
        <v>958</v>
      </c>
      <c r="C489" s="23"/>
      <c r="D489" s="25" t="s">
        <v>898</v>
      </c>
      <c r="E489" s="23"/>
      <c r="F489" s="23"/>
      <c r="G489" s="59"/>
      <c r="H489" s="23" t="s">
        <v>894</v>
      </c>
      <c r="I489" s="23" t="s">
        <v>1140</v>
      </c>
      <c r="J489" s="24" t="s">
        <v>1152</v>
      </c>
      <c r="K489" s="34" t="s">
        <v>60</v>
      </c>
      <c r="L489" s="5" t="str">
        <f>VLOOKUP(J489,Process!B:B,1,0)</f>
        <v>MP10-284</v>
      </c>
      <c r="M489" t="s">
        <v>2580</v>
      </c>
    </row>
    <row r="490" spans="1:13">
      <c r="A490" s="23" t="s">
        <v>957</v>
      </c>
      <c r="B490" s="23" t="s">
        <v>958</v>
      </c>
      <c r="C490" s="23"/>
      <c r="D490" s="25" t="s">
        <v>898</v>
      </c>
      <c r="E490" s="33"/>
      <c r="F490" s="23"/>
      <c r="G490" s="59"/>
      <c r="H490" s="23" t="s">
        <v>896</v>
      </c>
      <c r="I490" s="23" t="s">
        <v>1141</v>
      </c>
      <c r="J490" s="24" t="s">
        <v>1153</v>
      </c>
      <c r="K490" s="34" t="s">
        <v>60</v>
      </c>
      <c r="L490" s="5" t="str">
        <f>VLOOKUP(J490,Process!B:B,1,0)</f>
        <v>MP10-285</v>
      </c>
      <c r="M490" t="s">
        <v>2580</v>
      </c>
    </row>
    <row r="491" spans="1:13">
      <c r="A491" s="23" t="s">
        <v>993</v>
      </c>
      <c r="B491" s="23" t="s">
        <v>999</v>
      </c>
      <c r="C491" s="23"/>
      <c r="D491" s="25" t="s">
        <v>898</v>
      </c>
      <c r="E491" s="43" t="s">
        <v>1154</v>
      </c>
      <c r="F491" s="23" t="s">
        <v>1085</v>
      </c>
      <c r="G491" s="59" t="s">
        <v>1010</v>
      </c>
      <c r="H491" s="23" t="s">
        <v>892</v>
      </c>
      <c r="I491" s="23" t="s">
        <v>1139</v>
      </c>
      <c r="J491" s="24" t="s">
        <v>1155</v>
      </c>
      <c r="K491" s="24" t="s">
        <v>41</v>
      </c>
      <c r="L491" s="5" t="str">
        <f>VLOOKUP(J491,Process!B:B,1,0)</f>
        <v>MP10-313</v>
      </c>
      <c r="M491" t="s">
        <v>2580</v>
      </c>
    </row>
    <row r="492" spans="1:13">
      <c r="A492" s="23" t="s">
        <v>993</v>
      </c>
      <c r="B492" s="23" t="s">
        <v>999</v>
      </c>
      <c r="C492" s="23"/>
      <c r="D492" s="25" t="s">
        <v>898</v>
      </c>
      <c r="E492" s="23"/>
      <c r="F492" s="23"/>
      <c r="G492" s="59"/>
      <c r="H492" s="23" t="s">
        <v>894</v>
      </c>
      <c r="I492" s="23" t="s">
        <v>1140</v>
      </c>
      <c r="J492" s="24" t="s">
        <v>1156</v>
      </c>
      <c r="K492" s="24" t="s">
        <v>41</v>
      </c>
      <c r="L492" s="5" t="str">
        <f>VLOOKUP(J492,Process!B:B,1,0)</f>
        <v>MP10-314</v>
      </c>
      <c r="M492" t="s">
        <v>2580</v>
      </c>
    </row>
    <row r="493" spans="1:13">
      <c r="A493" s="23" t="s">
        <v>993</v>
      </c>
      <c r="B493" s="23" t="s">
        <v>999</v>
      </c>
      <c r="C493" s="23"/>
      <c r="D493" s="25" t="s">
        <v>898</v>
      </c>
      <c r="E493" s="33"/>
      <c r="F493" s="23"/>
      <c r="G493" s="59"/>
      <c r="H493" s="23" t="s">
        <v>896</v>
      </c>
      <c r="I493" s="23" t="s">
        <v>1141</v>
      </c>
      <c r="J493" s="24" t="s">
        <v>1157</v>
      </c>
      <c r="K493" s="24" t="s">
        <v>41</v>
      </c>
      <c r="L493" s="5" t="str">
        <f>VLOOKUP(J493,Process!B:B,1,0)</f>
        <v>MP10-315</v>
      </c>
      <c r="M493" t="s">
        <v>2580</v>
      </c>
    </row>
    <row r="494" spans="1:13">
      <c r="A494" s="23" t="s">
        <v>993</v>
      </c>
      <c r="B494" s="23" t="s">
        <v>999</v>
      </c>
      <c r="C494" s="23"/>
      <c r="D494" s="25" t="s">
        <v>898</v>
      </c>
      <c r="E494" s="33"/>
      <c r="F494" s="23"/>
      <c r="G494" s="59"/>
      <c r="H494" s="23" t="s">
        <v>892</v>
      </c>
      <c r="I494" s="23" t="s">
        <v>1139</v>
      </c>
      <c r="J494" s="24" t="s">
        <v>1155</v>
      </c>
      <c r="K494" s="24" t="s">
        <v>60</v>
      </c>
      <c r="L494" s="5" t="str">
        <f>VLOOKUP(J494,Process!B:B,1,0)</f>
        <v>MP10-313</v>
      </c>
      <c r="M494" t="s">
        <v>2580</v>
      </c>
    </row>
    <row r="495" spans="1:13">
      <c r="A495" s="23" t="s">
        <v>993</v>
      </c>
      <c r="B495" s="23" t="s">
        <v>999</v>
      </c>
      <c r="C495" s="23"/>
      <c r="D495" s="25" t="s">
        <v>898</v>
      </c>
      <c r="E495" s="33"/>
      <c r="F495" s="23"/>
      <c r="G495" s="59"/>
      <c r="H495" s="23" t="s">
        <v>894</v>
      </c>
      <c r="I495" s="23" t="s">
        <v>1140</v>
      </c>
      <c r="J495" s="24" t="s">
        <v>1156</v>
      </c>
      <c r="K495" s="24" t="s">
        <v>60</v>
      </c>
      <c r="L495" s="5" t="str">
        <f>VLOOKUP(J495,Process!B:B,1,0)</f>
        <v>MP10-314</v>
      </c>
      <c r="M495" t="s">
        <v>2580</v>
      </c>
    </row>
    <row r="496" spans="1:13">
      <c r="A496" s="23" t="s">
        <v>993</v>
      </c>
      <c r="B496" s="23" t="s">
        <v>999</v>
      </c>
      <c r="C496" s="23"/>
      <c r="D496" s="25" t="s">
        <v>898</v>
      </c>
      <c r="E496" s="33"/>
      <c r="F496" s="23"/>
      <c r="G496" s="59"/>
      <c r="H496" s="23" t="s">
        <v>896</v>
      </c>
      <c r="I496" s="23" t="s">
        <v>1141</v>
      </c>
      <c r="J496" s="24" t="s">
        <v>1157</v>
      </c>
      <c r="K496" s="24" t="s">
        <v>60</v>
      </c>
      <c r="L496" s="5" t="str">
        <f>VLOOKUP(J496,Process!B:B,1,0)</f>
        <v>MP10-315</v>
      </c>
      <c r="M496" t="s">
        <v>2580</v>
      </c>
    </row>
    <row r="497" spans="1:13">
      <c r="A497" s="23" t="s">
        <v>48</v>
      </c>
      <c r="B497" s="23" t="s">
        <v>887</v>
      </c>
      <c r="C497" s="23"/>
      <c r="D497" s="25" t="s">
        <v>898</v>
      </c>
      <c r="E497" s="33" t="s">
        <v>1158</v>
      </c>
      <c r="F497" s="23" t="s">
        <v>1159</v>
      </c>
      <c r="G497" s="59" t="s">
        <v>816</v>
      </c>
      <c r="H497" s="23" t="s">
        <v>904</v>
      </c>
      <c r="I497" s="23" t="s">
        <v>1160</v>
      </c>
      <c r="J497" s="24" t="s">
        <v>1161</v>
      </c>
      <c r="K497" s="24" t="s">
        <v>41</v>
      </c>
      <c r="L497" s="5" t="str">
        <f>VLOOKUP(J497,Process!B:B,1,0)</f>
        <v>MP13-270</v>
      </c>
      <c r="M497" t="s">
        <v>2580</v>
      </c>
    </row>
    <row r="498" spans="1:13">
      <c r="A498" s="23" t="s">
        <v>48</v>
      </c>
      <c r="B498" s="23" t="s">
        <v>887</v>
      </c>
      <c r="C498" s="23"/>
      <c r="D498" s="25" t="s">
        <v>898</v>
      </c>
      <c r="E498" s="33"/>
      <c r="F498" s="23"/>
      <c r="G498" s="59"/>
      <c r="H498" s="23" t="s">
        <v>894</v>
      </c>
      <c r="I498" s="23" t="s">
        <v>1162</v>
      </c>
      <c r="J498" s="24" t="s">
        <v>1163</v>
      </c>
      <c r="K498" s="24" t="s">
        <v>41</v>
      </c>
      <c r="L498" s="5" t="str">
        <f>VLOOKUP(J498,Process!B:B,1,0)</f>
        <v>MP13-271</v>
      </c>
      <c r="M498" t="s">
        <v>2580</v>
      </c>
    </row>
    <row r="499" spans="1:13">
      <c r="A499" s="23" t="s">
        <v>48</v>
      </c>
      <c r="B499" s="23" t="s">
        <v>887</v>
      </c>
      <c r="C499" s="23"/>
      <c r="D499" s="25" t="s">
        <v>898</v>
      </c>
      <c r="E499" s="33"/>
      <c r="F499" s="23"/>
      <c r="G499" s="59"/>
      <c r="H499" s="23" t="s">
        <v>947</v>
      </c>
      <c r="I499" s="23" t="s">
        <v>1164</v>
      </c>
      <c r="J499" s="24" t="s">
        <v>1165</v>
      </c>
      <c r="K499" s="34" t="s">
        <v>60</v>
      </c>
      <c r="L499" s="5" t="str">
        <f>VLOOKUP(J499,Process!B:B,1,0)</f>
        <v>MP13-2582</v>
      </c>
      <c r="M499" t="s">
        <v>2580</v>
      </c>
    </row>
    <row r="500" spans="1:13">
      <c r="A500" s="23" t="s">
        <v>48</v>
      </c>
      <c r="B500" s="23" t="s">
        <v>887</v>
      </c>
      <c r="C500" s="23"/>
      <c r="D500" s="25" t="s">
        <v>898</v>
      </c>
      <c r="E500" s="33"/>
      <c r="F500" s="23"/>
      <c r="G500" s="59"/>
      <c r="H500" s="23" t="s">
        <v>904</v>
      </c>
      <c r="I500" s="23" t="s">
        <v>1160</v>
      </c>
      <c r="J500" s="24" t="s">
        <v>1161</v>
      </c>
      <c r="K500" s="34" t="s">
        <v>60</v>
      </c>
      <c r="L500" s="5" t="str">
        <f>VLOOKUP(J500,Process!B:B,1,0)</f>
        <v>MP13-270</v>
      </c>
      <c r="M500" t="s">
        <v>2580</v>
      </c>
    </row>
    <row r="501" spans="1:13">
      <c r="A501" s="23" t="s">
        <v>48</v>
      </c>
      <c r="B501" s="23" t="s">
        <v>887</v>
      </c>
      <c r="C501" s="23"/>
      <c r="D501" s="25" t="s">
        <v>898</v>
      </c>
      <c r="E501" s="33"/>
      <c r="F501" s="23"/>
      <c r="G501" s="59"/>
      <c r="H501" s="23" t="s">
        <v>894</v>
      </c>
      <c r="I501" s="23" t="s">
        <v>1162</v>
      </c>
      <c r="J501" s="24" t="s">
        <v>1163</v>
      </c>
      <c r="K501" s="34" t="s">
        <v>60</v>
      </c>
      <c r="L501" s="5" t="str">
        <f>VLOOKUP(J501,Process!B:B,1,0)</f>
        <v>MP13-271</v>
      </c>
      <c r="M501" t="s">
        <v>2580</v>
      </c>
    </row>
    <row r="502" spans="1:13">
      <c r="A502" s="23" t="s">
        <v>48</v>
      </c>
      <c r="B502" s="23" t="s">
        <v>887</v>
      </c>
      <c r="C502" s="23"/>
      <c r="D502" s="25" t="s">
        <v>898</v>
      </c>
      <c r="E502" s="33"/>
      <c r="F502" s="23" t="s">
        <v>943</v>
      </c>
      <c r="G502" s="59" t="s">
        <v>816</v>
      </c>
      <c r="H502" s="23" t="s">
        <v>943</v>
      </c>
      <c r="I502" s="23" t="s">
        <v>1166</v>
      </c>
      <c r="J502" s="24" t="s">
        <v>1167</v>
      </c>
      <c r="K502" s="24" t="s">
        <v>41</v>
      </c>
      <c r="L502" s="5" t="str">
        <f>VLOOKUP(J502,Process!B:B,1,0)</f>
        <v>MP13-4473</v>
      </c>
      <c r="M502" t="s">
        <v>2580</v>
      </c>
    </row>
    <row r="503" spans="1:13">
      <c r="A503" s="23" t="s">
        <v>48</v>
      </c>
      <c r="B503" s="23" t="s">
        <v>887</v>
      </c>
      <c r="C503" s="23"/>
      <c r="D503" s="25" t="s">
        <v>898</v>
      </c>
      <c r="E503" s="33"/>
      <c r="F503" s="23"/>
      <c r="G503" s="59"/>
      <c r="H503" s="23" t="s">
        <v>943</v>
      </c>
      <c r="I503" s="23" t="s">
        <v>1166</v>
      </c>
      <c r="J503" s="24" t="s">
        <v>1167</v>
      </c>
      <c r="K503" s="34" t="s">
        <v>60</v>
      </c>
      <c r="L503" s="5" t="str">
        <f>VLOOKUP(J503,Process!B:B,1,0)</f>
        <v>MP13-4473</v>
      </c>
      <c r="M503" t="s">
        <v>2580</v>
      </c>
    </row>
    <row r="504" spans="1:13">
      <c r="A504" s="23" t="s">
        <v>48</v>
      </c>
      <c r="B504" s="23" t="s">
        <v>887</v>
      </c>
      <c r="C504" s="23" t="s">
        <v>1083</v>
      </c>
      <c r="D504" s="25" t="s">
        <v>898</v>
      </c>
      <c r="E504" s="43" t="s">
        <v>1168</v>
      </c>
      <c r="F504" s="24" t="s">
        <v>909</v>
      </c>
      <c r="G504" s="59" t="s">
        <v>1169</v>
      </c>
      <c r="H504" s="23" t="s">
        <v>892</v>
      </c>
      <c r="I504" s="23" t="s">
        <v>1053</v>
      </c>
      <c r="J504" s="24" t="s">
        <v>558</v>
      </c>
      <c r="K504" s="24" t="s">
        <v>41</v>
      </c>
      <c r="L504" s="5" t="str">
        <f>VLOOKUP(J504,Process!B:B,1,0)</f>
        <v>MP10-173</v>
      </c>
      <c r="M504" t="s">
        <v>2580</v>
      </c>
    </row>
    <row r="505" spans="1:13">
      <c r="A505" s="23" t="s">
        <v>48</v>
      </c>
      <c r="B505" s="23" t="s">
        <v>887</v>
      </c>
      <c r="C505" s="23" t="s">
        <v>1083</v>
      </c>
      <c r="D505" s="25" t="s">
        <v>898</v>
      </c>
      <c r="E505" s="62"/>
      <c r="F505" s="23"/>
      <c r="G505" s="59"/>
      <c r="H505" s="23" t="s">
        <v>894</v>
      </c>
      <c r="I505" s="23" t="s">
        <v>1054</v>
      </c>
      <c r="J505" s="23" t="s">
        <v>563</v>
      </c>
      <c r="K505" s="24" t="s">
        <v>41</v>
      </c>
      <c r="L505" s="5" t="str">
        <f>VLOOKUP(J505,Process!B:B,1,0)</f>
        <v>MP10-174</v>
      </c>
      <c r="M505" t="s">
        <v>2580</v>
      </c>
    </row>
    <row r="506" spans="1:13">
      <c r="A506" s="23" t="s">
        <v>48</v>
      </c>
      <c r="B506" s="23" t="s">
        <v>887</v>
      </c>
      <c r="C506" s="23" t="s">
        <v>1083</v>
      </c>
      <c r="D506" s="25" t="s">
        <v>898</v>
      </c>
      <c r="E506" s="33"/>
      <c r="F506" s="23"/>
      <c r="G506" s="59" t="s">
        <v>1169</v>
      </c>
      <c r="H506" s="23" t="s">
        <v>1029</v>
      </c>
      <c r="I506" s="23" t="s">
        <v>1170</v>
      </c>
      <c r="J506" s="24" t="s">
        <v>565</v>
      </c>
      <c r="K506" s="34" t="s">
        <v>60</v>
      </c>
      <c r="L506" s="5" t="str">
        <f>VLOOKUP(J506,Process!B:B,1,0)</f>
        <v>MP10-435</v>
      </c>
      <c r="M506" t="s">
        <v>2580</v>
      </c>
    </row>
    <row r="507" spans="1:13">
      <c r="A507" s="23" t="s">
        <v>48</v>
      </c>
      <c r="B507" s="23" t="s">
        <v>887</v>
      </c>
      <c r="C507" s="23" t="s">
        <v>1083</v>
      </c>
      <c r="D507" s="25" t="s">
        <v>898</v>
      </c>
      <c r="E507" s="33"/>
      <c r="F507" s="23"/>
      <c r="G507" s="59" t="s">
        <v>1169</v>
      </c>
      <c r="H507" s="23" t="s">
        <v>892</v>
      </c>
      <c r="I507" s="23" t="s">
        <v>1053</v>
      </c>
      <c r="J507" s="24" t="s">
        <v>558</v>
      </c>
      <c r="K507" s="34" t="s">
        <v>60</v>
      </c>
      <c r="L507" s="5" t="str">
        <f>VLOOKUP(J507,Process!B:B,1,0)</f>
        <v>MP10-173</v>
      </c>
      <c r="M507" t="s">
        <v>2580</v>
      </c>
    </row>
    <row r="508" spans="1:13">
      <c r="A508" s="23" t="s">
        <v>48</v>
      </c>
      <c r="B508" s="23" t="s">
        <v>887</v>
      </c>
      <c r="C508" s="23" t="s">
        <v>1083</v>
      </c>
      <c r="D508" s="25" t="s">
        <v>898</v>
      </c>
      <c r="E508" s="33"/>
      <c r="F508" s="23"/>
      <c r="G508" s="59"/>
      <c r="H508" s="23" t="s">
        <v>894</v>
      </c>
      <c r="I508" s="23" t="s">
        <v>1054</v>
      </c>
      <c r="J508" s="23" t="s">
        <v>563</v>
      </c>
      <c r="K508" s="34" t="s">
        <v>60</v>
      </c>
      <c r="L508" s="5" t="str">
        <f>VLOOKUP(J508,Process!B:B,1,0)</f>
        <v>MP10-174</v>
      </c>
      <c r="M508" t="s">
        <v>2580</v>
      </c>
    </row>
    <row r="509" spans="1:13">
      <c r="A509" s="23" t="s">
        <v>48</v>
      </c>
      <c r="B509" s="23" t="s">
        <v>887</v>
      </c>
      <c r="C509" s="23" t="s">
        <v>1083</v>
      </c>
      <c r="D509" s="25" t="s">
        <v>898</v>
      </c>
      <c r="E509" s="33"/>
      <c r="F509" s="23"/>
      <c r="G509" s="59"/>
      <c r="H509" s="23" t="s">
        <v>896</v>
      </c>
      <c r="I509" s="23" t="s">
        <v>1055</v>
      </c>
      <c r="J509" s="23" t="s">
        <v>564</v>
      </c>
      <c r="K509" s="34" t="s">
        <v>60</v>
      </c>
      <c r="L509" s="5" t="str">
        <f>VLOOKUP(J509,Process!B:B,1,0)</f>
        <v>MP10-175</v>
      </c>
      <c r="M509" t="s">
        <v>2580</v>
      </c>
    </row>
    <row r="510" spans="1:13">
      <c r="A510" s="23" t="s">
        <v>48</v>
      </c>
      <c r="B510" s="23" t="s">
        <v>887</v>
      </c>
      <c r="C510" s="23" t="s">
        <v>1083</v>
      </c>
      <c r="D510" s="25" t="s">
        <v>898</v>
      </c>
      <c r="E510" s="33"/>
      <c r="F510" s="23" t="s">
        <v>928</v>
      </c>
      <c r="G510" s="59" t="s">
        <v>1169</v>
      </c>
      <c r="H510" s="23" t="s">
        <v>892</v>
      </c>
      <c r="I510" s="23" t="s">
        <v>1171</v>
      </c>
      <c r="J510" s="24" t="s">
        <v>569</v>
      </c>
      <c r="K510" s="34" t="s">
        <v>60</v>
      </c>
      <c r="L510" s="5" t="str">
        <f>VLOOKUP(J510,Process!B:B,1,0)</f>
        <v>MP12-176</v>
      </c>
      <c r="M510" t="s">
        <v>2580</v>
      </c>
    </row>
    <row r="511" spans="1:13">
      <c r="A511" s="23" t="s">
        <v>48</v>
      </c>
      <c r="B511" s="23" t="s">
        <v>887</v>
      </c>
      <c r="C511" s="23" t="s">
        <v>1083</v>
      </c>
      <c r="D511" s="25" t="s">
        <v>898</v>
      </c>
      <c r="E511" s="33"/>
      <c r="F511" s="23"/>
      <c r="G511" s="59"/>
      <c r="H511" s="23" t="s">
        <v>894</v>
      </c>
      <c r="I511" s="23" t="s">
        <v>1172</v>
      </c>
      <c r="J511" s="23" t="s">
        <v>571</v>
      </c>
      <c r="K511" s="34" t="s">
        <v>60</v>
      </c>
      <c r="L511" s="5" t="str">
        <f>VLOOKUP(J511,Process!B:B,1,0)</f>
        <v>MP12-177</v>
      </c>
      <c r="M511" t="s">
        <v>2580</v>
      </c>
    </row>
    <row r="512" spans="1:13">
      <c r="A512" s="23" t="s">
        <v>48</v>
      </c>
      <c r="B512" s="23" t="s">
        <v>887</v>
      </c>
      <c r="C512" s="23" t="s">
        <v>1083</v>
      </c>
      <c r="D512" s="25" t="s">
        <v>898</v>
      </c>
      <c r="E512" s="33"/>
      <c r="F512" s="23" t="s">
        <v>1159</v>
      </c>
      <c r="G512" s="59" t="s">
        <v>1173</v>
      </c>
      <c r="H512" s="23" t="s">
        <v>904</v>
      </c>
      <c r="I512" s="23" t="s">
        <v>1160</v>
      </c>
      <c r="J512" s="24" t="s">
        <v>572</v>
      </c>
      <c r="K512" s="24" t="s">
        <v>41</v>
      </c>
      <c r="L512" s="5" t="str">
        <f>VLOOKUP(J512,Process!B:B,1,0)</f>
        <v>MP13-325</v>
      </c>
      <c r="M512" t="s">
        <v>2580</v>
      </c>
    </row>
    <row r="513" spans="1:13">
      <c r="A513" s="23" t="s">
        <v>48</v>
      </c>
      <c r="B513" s="23" t="s">
        <v>887</v>
      </c>
      <c r="C513" s="23" t="s">
        <v>1083</v>
      </c>
      <c r="D513" s="25" t="s">
        <v>898</v>
      </c>
      <c r="E513" s="33"/>
      <c r="F513" s="23"/>
      <c r="G513" s="59"/>
      <c r="H513" s="23" t="s">
        <v>894</v>
      </c>
      <c r="I513" s="23" t="s">
        <v>1162</v>
      </c>
      <c r="J513" s="24" t="s">
        <v>576</v>
      </c>
      <c r="K513" s="24" t="s">
        <v>41</v>
      </c>
      <c r="L513" s="5" t="str">
        <f>VLOOKUP(J513,Process!B:B,1,0)</f>
        <v>MP13-326</v>
      </c>
      <c r="M513" t="s">
        <v>2580</v>
      </c>
    </row>
    <row r="514" spans="1:13">
      <c r="A514" s="23" t="s">
        <v>48</v>
      </c>
      <c r="B514" s="23" t="s">
        <v>887</v>
      </c>
      <c r="C514" s="23" t="s">
        <v>1083</v>
      </c>
      <c r="D514" s="25" t="s">
        <v>898</v>
      </c>
      <c r="E514" s="33"/>
      <c r="F514" s="23"/>
      <c r="G514" s="59"/>
      <c r="H514" s="24" t="s">
        <v>904</v>
      </c>
      <c r="I514" s="24" t="s">
        <v>1160</v>
      </c>
      <c r="J514" s="24" t="s">
        <v>572</v>
      </c>
      <c r="K514" s="34" t="s">
        <v>60</v>
      </c>
      <c r="L514" s="5" t="str">
        <f>VLOOKUP(J514,Process!B:B,1,0)</f>
        <v>MP13-325</v>
      </c>
      <c r="M514" t="s">
        <v>2580</v>
      </c>
    </row>
    <row r="515" spans="1:13">
      <c r="A515" s="23" t="s">
        <v>48</v>
      </c>
      <c r="B515" s="23" t="s">
        <v>887</v>
      </c>
      <c r="C515" s="23" t="s">
        <v>1083</v>
      </c>
      <c r="D515" s="25" t="s">
        <v>898</v>
      </c>
      <c r="E515" s="33"/>
      <c r="F515" s="23"/>
      <c r="G515" s="59"/>
      <c r="H515" s="23" t="s">
        <v>894</v>
      </c>
      <c r="I515" s="23" t="s">
        <v>1162</v>
      </c>
      <c r="J515" s="24" t="s">
        <v>576</v>
      </c>
      <c r="K515" s="34" t="s">
        <v>60</v>
      </c>
      <c r="L515" s="5" t="str">
        <f>VLOOKUP(J515,Process!B:B,1,0)</f>
        <v>MP13-326</v>
      </c>
      <c r="M515" t="s">
        <v>2580</v>
      </c>
    </row>
    <row r="516" spans="1:13">
      <c r="A516" s="23" t="s">
        <v>48</v>
      </c>
      <c r="B516" s="23" t="s">
        <v>887</v>
      </c>
      <c r="C516" s="23" t="s">
        <v>1083</v>
      </c>
      <c r="D516" s="25" t="s">
        <v>898</v>
      </c>
      <c r="E516" s="43" t="s">
        <v>1174</v>
      </c>
      <c r="F516" s="23" t="s">
        <v>1085</v>
      </c>
      <c r="G516" s="59" t="s">
        <v>1175</v>
      </c>
      <c r="H516" s="23" t="s">
        <v>892</v>
      </c>
      <c r="I516" s="23" t="s">
        <v>1139</v>
      </c>
      <c r="J516" s="24" t="s">
        <v>578</v>
      </c>
      <c r="K516" s="24" t="s">
        <v>41</v>
      </c>
      <c r="L516" s="5" t="str">
        <f>VLOOKUP(J516,Process!B:B,1,0)</f>
        <v>MP10-257</v>
      </c>
      <c r="M516" t="s">
        <v>2580</v>
      </c>
    </row>
    <row r="517" spans="1:13">
      <c r="A517" s="23" t="s">
        <v>48</v>
      </c>
      <c r="B517" s="23" t="s">
        <v>887</v>
      </c>
      <c r="C517" s="23" t="s">
        <v>1083</v>
      </c>
      <c r="D517" s="25" t="s">
        <v>898</v>
      </c>
      <c r="E517" s="62"/>
      <c r="F517" s="23"/>
      <c r="G517" s="59"/>
      <c r="H517" s="23" t="s">
        <v>894</v>
      </c>
      <c r="I517" s="23" t="s">
        <v>1140</v>
      </c>
      <c r="J517" s="24" t="s">
        <v>583</v>
      </c>
      <c r="K517" s="24" t="s">
        <v>41</v>
      </c>
      <c r="L517" s="5" t="str">
        <f>VLOOKUP(J517,Process!B:B,1,0)</f>
        <v>MP10-258</v>
      </c>
      <c r="M517" t="s">
        <v>2580</v>
      </c>
    </row>
    <row r="518" spans="1:13">
      <c r="A518" s="23" t="s">
        <v>48</v>
      </c>
      <c r="B518" s="23" t="s">
        <v>887</v>
      </c>
      <c r="C518" s="23" t="s">
        <v>1083</v>
      </c>
      <c r="D518" s="25" t="s">
        <v>898</v>
      </c>
      <c r="E518" s="33"/>
      <c r="F518" s="23"/>
      <c r="G518" s="59"/>
      <c r="H518" s="23" t="s">
        <v>1029</v>
      </c>
      <c r="I518" s="23" t="s">
        <v>1170</v>
      </c>
      <c r="J518" s="23" t="s">
        <v>585</v>
      </c>
      <c r="K518" s="24" t="s">
        <v>60</v>
      </c>
      <c r="L518" s="5" t="str">
        <f>VLOOKUP(J518,Process!B:B,1,0)</f>
        <v>MP10-436</v>
      </c>
      <c r="M518" t="s">
        <v>2580</v>
      </c>
    </row>
    <row r="519" spans="1:13">
      <c r="A519" s="23" t="s">
        <v>48</v>
      </c>
      <c r="B519" s="23" t="s">
        <v>887</v>
      </c>
      <c r="C519" s="23" t="s">
        <v>1083</v>
      </c>
      <c r="D519" s="25" t="s">
        <v>898</v>
      </c>
      <c r="E519" s="33"/>
      <c r="F519" s="23"/>
      <c r="G519" s="59"/>
      <c r="H519" s="23" t="s">
        <v>892</v>
      </c>
      <c r="I519" s="23" t="s">
        <v>1139</v>
      </c>
      <c r="J519" s="24" t="s">
        <v>578</v>
      </c>
      <c r="K519" s="24" t="s">
        <v>60</v>
      </c>
      <c r="L519" s="5" t="str">
        <f>VLOOKUP(J519,Process!B:B,1,0)</f>
        <v>MP10-257</v>
      </c>
      <c r="M519" t="s">
        <v>2580</v>
      </c>
    </row>
    <row r="520" spans="1:13">
      <c r="A520" s="23" t="s">
        <v>48</v>
      </c>
      <c r="B520" s="23" t="s">
        <v>887</v>
      </c>
      <c r="C520" s="23" t="s">
        <v>1083</v>
      </c>
      <c r="D520" s="25" t="s">
        <v>898</v>
      </c>
      <c r="E520" s="33"/>
      <c r="F520" s="23"/>
      <c r="G520" s="59"/>
      <c r="H520" s="23" t="s">
        <v>894</v>
      </c>
      <c r="I520" s="23" t="s">
        <v>1140</v>
      </c>
      <c r="J520" s="24" t="s">
        <v>583</v>
      </c>
      <c r="K520" s="24" t="s">
        <v>60</v>
      </c>
      <c r="L520" s="5" t="str">
        <f>VLOOKUP(J520,Process!B:B,1,0)</f>
        <v>MP10-258</v>
      </c>
      <c r="M520" t="s">
        <v>2580</v>
      </c>
    </row>
    <row r="521" spans="1:13">
      <c r="A521" s="23" t="s">
        <v>48</v>
      </c>
      <c r="B521" s="23" t="s">
        <v>887</v>
      </c>
      <c r="C521" s="23" t="s">
        <v>1083</v>
      </c>
      <c r="D521" s="25" t="s">
        <v>898</v>
      </c>
      <c r="E521" s="33"/>
      <c r="F521" s="23"/>
      <c r="G521" s="59"/>
      <c r="H521" s="23" t="s">
        <v>896</v>
      </c>
      <c r="I521" s="23" t="s">
        <v>1141</v>
      </c>
      <c r="J521" s="24" t="s">
        <v>584</v>
      </c>
      <c r="K521" s="24" t="s">
        <v>60</v>
      </c>
      <c r="L521" s="5" t="str">
        <f>VLOOKUP(J521,Process!B:B,1,0)</f>
        <v>MP10-259</v>
      </c>
      <c r="M521" t="s">
        <v>2580</v>
      </c>
    </row>
    <row r="522" spans="1:13">
      <c r="A522" s="23" t="s">
        <v>48</v>
      </c>
      <c r="B522" s="23" t="s">
        <v>887</v>
      </c>
      <c r="C522" s="23" t="s">
        <v>1083</v>
      </c>
      <c r="D522" s="25" t="s">
        <v>898</v>
      </c>
      <c r="E522" s="33"/>
      <c r="F522" s="23" t="s">
        <v>1176</v>
      </c>
      <c r="G522" s="59" t="s">
        <v>1175</v>
      </c>
      <c r="H522" s="23" t="s">
        <v>892</v>
      </c>
      <c r="I522" s="23" t="s">
        <v>1177</v>
      </c>
      <c r="J522" s="23" t="s">
        <v>586</v>
      </c>
      <c r="K522" s="24" t="s">
        <v>60</v>
      </c>
      <c r="L522" s="5" t="str">
        <f>VLOOKUP(J522,Process!B:B,1,0)</f>
        <v>MP12-260</v>
      </c>
      <c r="M522" t="s">
        <v>2580</v>
      </c>
    </row>
    <row r="523" spans="1:13">
      <c r="A523" s="23" t="s">
        <v>48</v>
      </c>
      <c r="B523" s="23" t="s">
        <v>887</v>
      </c>
      <c r="C523" s="23" t="s">
        <v>1083</v>
      </c>
      <c r="D523" s="25" t="s">
        <v>898</v>
      </c>
      <c r="E523" s="33"/>
      <c r="F523" s="23"/>
      <c r="G523" s="59"/>
      <c r="H523" s="23" t="s">
        <v>894</v>
      </c>
      <c r="I523" s="23" t="s">
        <v>1178</v>
      </c>
      <c r="J523" s="24" t="s">
        <v>588</v>
      </c>
      <c r="K523" s="24" t="s">
        <v>60</v>
      </c>
      <c r="L523" s="5" t="str">
        <f>VLOOKUP(J523,Process!B:B,1,0)</f>
        <v>MP12-261</v>
      </c>
      <c r="M523" t="s">
        <v>2580</v>
      </c>
    </row>
    <row r="524" spans="1:13">
      <c r="A524" s="23" t="s">
        <v>48</v>
      </c>
      <c r="B524" s="23" t="s">
        <v>887</v>
      </c>
      <c r="C524" s="23" t="s">
        <v>1083</v>
      </c>
      <c r="D524" s="25" t="s">
        <v>898</v>
      </c>
      <c r="E524" s="33"/>
      <c r="F524" s="23" t="s">
        <v>903</v>
      </c>
      <c r="G524" s="59" t="s">
        <v>581</v>
      </c>
      <c r="H524" s="23" t="s">
        <v>904</v>
      </c>
      <c r="I524" s="23" t="s">
        <v>905</v>
      </c>
      <c r="J524" s="24" t="s">
        <v>589</v>
      </c>
      <c r="K524" s="24" t="s">
        <v>41</v>
      </c>
      <c r="L524" s="5" t="str">
        <f>VLOOKUP(J524,Process!B:B,1,0)</f>
        <v>MP13-2312</v>
      </c>
      <c r="M524" t="s">
        <v>2580</v>
      </c>
    </row>
    <row r="525" spans="1:13">
      <c r="A525" s="23" t="s">
        <v>48</v>
      </c>
      <c r="B525" s="23" t="s">
        <v>887</v>
      </c>
      <c r="C525" s="23" t="s">
        <v>1083</v>
      </c>
      <c r="D525" s="25" t="s">
        <v>898</v>
      </c>
      <c r="E525" s="33"/>
      <c r="F525" s="23"/>
      <c r="G525" s="59"/>
      <c r="H525" s="23" t="s">
        <v>906</v>
      </c>
      <c r="I525" s="23" t="s">
        <v>907</v>
      </c>
      <c r="J525" s="24" t="s">
        <v>591</v>
      </c>
      <c r="K525" s="24" t="s">
        <v>41</v>
      </c>
      <c r="L525" s="5" t="str">
        <f>VLOOKUP(J525,Process!B:B,1,0)</f>
        <v>MP13-2313</v>
      </c>
      <c r="M525" t="s">
        <v>2580</v>
      </c>
    </row>
    <row r="526" spans="1:13">
      <c r="A526" s="23" t="s">
        <v>48</v>
      </c>
      <c r="B526" s="23" t="s">
        <v>887</v>
      </c>
      <c r="C526" s="23" t="s">
        <v>1083</v>
      </c>
      <c r="D526" s="25" t="s">
        <v>898</v>
      </c>
      <c r="E526" s="33"/>
      <c r="F526" s="23"/>
      <c r="G526" s="59"/>
      <c r="H526" s="23" t="s">
        <v>904</v>
      </c>
      <c r="I526" s="23" t="s">
        <v>905</v>
      </c>
      <c r="J526" s="24" t="s">
        <v>589</v>
      </c>
      <c r="K526" s="24" t="s">
        <v>60</v>
      </c>
      <c r="L526" s="5" t="str">
        <f>VLOOKUP(J526,Process!B:B,1,0)</f>
        <v>MP13-2312</v>
      </c>
      <c r="M526" t="s">
        <v>2580</v>
      </c>
    </row>
    <row r="527" spans="1:13">
      <c r="A527" s="23" t="s">
        <v>48</v>
      </c>
      <c r="B527" s="23" t="s">
        <v>887</v>
      </c>
      <c r="C527" s="23" t="s">
        <v>1083</v>
      </c>
      <c r="D527" s="25" t="s">
        <v>898</v>
      </c>
      <c r="E527" s="33"/>
      <c r="F527" s="23"/>
      <c r="G527" s="59"/>
      <c r="H527" s="23" t="s">
        <v>906</v>
      </c>
      <c r="I527" s="23" t="s">
        <v>907</v>
      </c>
      <c r="J527" s="24" t="s">
        <v>591</v>
      </c>
      <c r="K527" s="24" t="s">
        <v>60</v>
      </c>
      <c r="L527" s="5" t="str">
        <f>VLOOKUP(J527,Process!B:B,1,0)</f>
        <v>MP13-2313</v>
      </c>
      <c r="M527" t="s">
        <v>2580</v>
      </c>
    </row>
    <row r="528" spans="1:13">
      <c r="A528" s="23" t="s">
        <v>48</v>
      </c>
      <c r="B528" s="23" t="s">
        <v>887</v>
      </c>
      <c r="C528" s="23" t="s">
        <v>1083</v>
      </c>
      <c r="D528" s="25" t="s">
        <v>898</v>
      </c>
      <c r="E528" s="43" t="s">
        <v>1179</v>
      </c>
      <c r="F528" s="24" t="s">
        <v>909</v>
      </c>
      <c r="G528" s="60" t="s">
        <v>453</v>
      </c>
      <c r="H528" s="24" t="s">
        <v>892</v>
      </c>
      <c r="I528" s="24" t="s">
        <v>924</v>
      </c>
      <c r="J528" s="24" t="s">
        <v>593</v>
      </c>
      <c r="K528" s="24" t="s">
        <v>41</v>
      </c>
      <c r="L528" s="5" t="str">
        <f>VLOOKUP(J528,Process!B:B,1,0)</f>
        <v>MP10-2639</v>
      </c>
      <c r="M528" t="s">
        <v>2580</v>
      </c>
    </row>
    <row r="529" spans="1:13">
      <c r="A529" s="23" t="s">
        <v>48</v>
      </c>
      <c r="B529" s="23" t="s">
        <v>887</v>
      </c>
      <c r="C529" s="23" t="s">
        <v>1083</v>
      </c>
      <c r="D529" s="25" t="s">
        <v>898</v>
      </c>
      <c r="E529" s="62"/>
      <c r="F529" s="23"/>
      <c r="G529" s="59"/>
      <c r="H529" s="23" t="s">
        <v>894</v>
      </c>
      <c r="I529" s="23" t="s">
        <v>925</v>
      </c>
      <c r="J529" s="24" t="s">
        <v>597</v>
      </c>
      <c r="K529" s="24" t="s">
        <v>41</v>
      </c>
      <c r="L529" s="5" t="str">
        <f>VLOOKUP(J529,Process!B:B,1,0)</f>
        <v>MP10-2640</v>
      </c>
      <c r="M529" t="s">
        <v>2580</v>
      </c>
    </row>
    <row r="530" spans="1:13">
      <c r="A530" s="23" t="s">
        <v>48</v>
      </c>
      <c r="B530" s="23" t="s">
        <v>887</v>
      </c>
      <c r="C530" s="23" t="s">
        <v>1083</v>
      </c>
      <c r="D530" s="25" t="s">
        <v>898</v>
      </c>
      <c r="E530" s="33"/>
      <c r="F530" s="23"/>
      <c r="G530" s="59"/>
      <c r="H530" s="24" t="s">
        <v>1029</v>
      </c>
      <c r="I530" s="24" t="s">
        <v>1180</v>
      </c>
      <c r="J530" s="24" t="s">
        <v>599</v>
      </c>
      <c r="K530" s="24" t="s">
        <v>60</v>
      </c>
      <c r="L530" s="5" t="str">
        <f>VLOOKUP(J530,Process!B:B,1,0)</f>
        <v>MP10-6833</v>
      </c>
      <c r="M530" t="s">
        <v>2580</v>
      </c>
    </row>
    <row r="531" spans="1:13">
      <c r="A531" s="23" t="s">
        <v>48</v>
      </c>
      <c r="B531" s="23" t="s">
        <v>887</v>
      </c>
      <c r="C531" s="23" t="s">
        <v>1083</v>
      </c>
      <c r="D531" s="25" t="s">
        <v>898</v>
      </c>
      <c r="E531" s="33"/>
      <c r="F531" s="23"/>
      <c r="G531" s="59"/>
      <c r="H531" s="24" t="s">
        <v>892</v>
      </c>
      <c r="I531" s="24" t="s">
        <v>924</v>
      </c>
      <c r="J531" s="24" t="s">
        <v>593</v>
      </c>
      <c r="K531" s="24" t="s">
        <v>60</v>
      </c>
      <c r="L531" s="5" t="str">
        <f>VLOOKUP(J531,Process!B:B,1,0)</f>
        <v>MP10-2639</v>
      </c>
      <c r="M531" t="s">
        <v>2580</v>
      </c>
    </row>
    <row r="532" spans="1:13">
      <c r="A532" s="23" t="s">
        <v>48</v>
      </c>
      <c r="B532" s="23" t="s">
        <v>887</v>
      </c>
      <c r="C532" s="23" t="s">
        <v>1083</v>
      </c>
      <c r="D532" s="25" t="s">
        <v>898</v>
      </c>
      <c r="E532" s="33"/>
      <c r="F532" s="23"/>
      <c r="G532" s="59"/>
      <c r="H532" s="23" t="s">
        <v>894</v>
      </c>
      <c r="I532" s="23" t="s">
        <v>925</v>
      </c>
      <c r="J532" s="24" t="s">
        <v>597</v>
      </c>
      <c r="K532" s="24" t="s">
        <v>60</v>
      </c>
      <c r="L532" s="5" t="str">
        <f>VLOOKUP(J532,Process!B:B,1,0)</f>
        <v>MP10-2640</v>
      </c>
      <c r="M532" t="s">
        <v>2580</v>
      </c>
    </row>
    <row r="533" spans="1:13">
      <c r="A533" s="23" t="s">
        <v>48</v>
      </c>
      <c r="B533" s="23" t="s">
        <v>887</v>
      </c>
      <c r="C533" s="23" t="s">
        <v>1083</v>
      </c>
      <c r="D533" s="25" t="s">
        <v>898</v>
      </c>
      <c r="E533" s="33"/>
      <c r="F533" s="23"/>
      <c r="G533" s="59"/>
      <c r="H533" s="23" t="s">
        <v>896</v>
      </c>
      <c r="I533" s="23" t="s">
        <v>927</v>
      </c>
      <c r="J533" s="24" t="s">
        <v>598</v>
      </c>
      <c r="K533" s="24" t="s">
        <v>60</v>
      </c>
      <c r="L533" s="5" t="str">
        <f>VLOOKUP(J533,Process!B:B,1,0)</f>
        <v>MP10-2641</v>
      </c>
      <c r="M533" t="s">
        <v>2580</v>
      </c>
    </row>
    <row r="534" spans="1:13">
      <c r="A534" s="23" t="s">
        <v>48</v>
      </c>
      <c r="B534" s="23" t="s">
        <v>887</v>
      </c>
      <c r="C534" s="23" t="s">
        <v>1083</v>
      </c>
      <c r="D534" s="25" t="s">
        <v>938</v>
      </c>
      <c r="E534" s="33"/>
      <c r="F534" s="23" t="s">
        <v>928</v>
      </c>
      <c r="G534" s="59" t="s">
        <v>453</v>
      </c>
      <c r="H534" s="24" t="s">
        <v>904</v>
      </c>
      <c r="I534" s="24" t="s">
        <v>929</v>
      </c>
      <c r="J534" s="24" t="s">
        <v>602</v>
      </c>
      <c r="K534" s="24" t="s">
        <v>60</v>
      </c>
      <c r="L534" s="5" t="str">
        <f>VLOOKUP(J534,Process!B:B,1,0)</f>
        <v>MP12-2642</v>
      </c>
      <c r="M534" t="s">
        <v>2580</v>
      </c>
    </row>
    <row r="535" spans="1:13">
      <c r="A535" s="23" t="s">
        <v>48</v>
      </c>
      <c r="B535" s="23" t="s">
        <v>887</v>
      </c>
      <c r="C535" s="23" t="s">
        <v>1083</v>
      </c>
      <c r="D535" s="25" t="s">
        <v>938</v>
      </c>
      <c r="E535" s="33"/>
      <c r="F535" s="23"/>
      <c r="G535" s="59"/>
      <c r="H535" s="23" t="s">
        <v>906</v>
      </c>
      <c r="I535" s="23" t="s">
        <v>930</v>
      </c>
      <c r="J535" s="24" t="s">
        <v>604</v>
      </c>
      <c r="K535" s="24" t="s">
        <v>60</v>
      </c>
      <c r="L535" s="5" t="str">
        <f>VLOOKUP(J535,Process!B:B,1,0)</f>
        <v>MP12-2643</v>
      </c>
      <c r="M535" t="s">
        <v>2580</v>
      </c>
    </row>
    <row r="536" spans="1:13">
      <c r="A536" s="23" t="s">
        <v>48</v>
      </c>
      <c r="B536" s="23" t="s">
        <v>887</v>
      </c>
      <c r="C536" s="23" t="s">
        <v>1083</v>
      </c>
      <c r="D536" s="25" t="s">
        <v>898</v>
      </c>
      <c r="E536" s="33"/>
      <c r="F536" s="23" t="s">
        <v>903</v>
      </c>
      <c r="G536" s="60" t="s">
        <v>453</v>
      </c>
      <c r="H536" s="24" t="s">
        <v>904</v>
      </c>
      <c r="I536" s="24" t="s">
        <v>905</v>
      </c>
      <c r="J536" s="24" t="s">
        <v>605</v>
      </c>
      <c r="K536" s="24" t="s">
        <v>41</v>
      </c>
      <c r="L536" s="5" t="str">
        <f>VLOOKUP(J536,Process!B:B,1,0)</f>
        <v>MP13-2644</v>
      </c>
      <c r="M536" t="s">
        <v>2580</v>
      </c>
    </row>
    <row r="537" spans="1:13">
      <c r="A537" s="23" t="s">
        <v>48</v>
      </c>
      <c r="B537" s="23" t="s">
        <v>887</v>
      </c>
      <c r="C537" s="23" t="s">
        <v>1083</v>
      </c>
      <c r="D537" s="25" t="s">
        <v>898</v>
      </c>
      <c r="E537" s="33"/>
      <c r="F537" s="23"/>
      <c r="G537" s="59"/>
      <c r="H537" s="23" t="s">
        <v>906</v>
      </c>
      <c r="I537" s="23" t="s">
        <v>907</v>
      </c>
      <c r="J537" s="24" t="s">
        <v>608</v>
      </c>
      <c r="K537" s="24" t="s">
        <v>41</v>
      </c>
      <c r="L537" s="5" t="str">
        <f>VLOOKUP(J537,Process!B:B,1,0)</f>
        <v>MP13-2645</v>
      </c>
      <c r="M537" t="s">
        <v>2580</v>
      </c>
    </row>
    <row r="538" spans="1:13">
      <c r="A538" s="23" t="s">
        <v>48</v>
      </c>
      <c r="B538" s="23" t="s">
        <v>887</v>
      </c>
      <c r="C538" s="23" t="s">
        <v>1083</v>
      </c>
      <c r="D538" s="25" t="s">
        <v>898</v>
      </c>
      <c r="E538" s="33"/>
      <c r="F538" s="23"/>
      <c r="G538" s="59"/>
      <c r="H538" s="24" t="s">
        <v>904</v>
      </c>
      <c r="I538" s="24" t="s">
        <v>905</v>
      </c>
      <c r="J538" s="24" t="s">
        <v>605</v>
      </c>
      <c r="K538" s="24" t="s">
        <v>60</v>
      </c>
      <c r="L538" s="5" t="str">
        <f>VLOOKUP(J538,Process!B:B,1,0)</f>
        <v>MP13-2644</v>
      </c>
      <c r="M538" t="s">
        <v>2580</v>
      </c>
    </row>
    <row r="539" spans="1:13">
      <c r="A539" s="23" t="s">
        <v>48</v>
      </c>
      <c r="B539" s="23" t="s">
        <v>887</v>
      </c>
      <c r="C539" s="23" t="s">
        <v>1083</v>
      </c>
      <c r="D539" s="25" t="s">
        <v>898</v>
      </c>
      <c r="E539" s="33"/>
      <c r="F539" s="23"/>
      <c r="G539" s="59"/>
      <c r="H539" s="23" t="s">
        <v>906</v>
      </c>
      <c r="I539" s="23" t="s">
        <v>907</v>
      </c>
      <c r="J539" s="24" t="s">
        <v>608</v>
      </c>
      <c r="K539" s="24" t="s">
        <v>60</v>
      </c>
      <c r="L539" s="5" t="str">
        <f>VLOOKUP(J539,Process!B:B,1,0)</f>
        <v>MP13-2645</v>
      </c>
      <c r="M539" t="s">
        <v>2580</v>
      </c>
    </row>
    <row r="540" spans="1:13">
      <c r="A540" s="23" t="s">
        <v>48</v>
      </c>
      <c r="B540" s="23" t="s">
        <v>887</v>
      </c>
      <c r="C540" s="23" t="s">
        <v>1083</v>
      </c>
      <c r="D540" s="25" t="s">
        <v>889</v>
      </c>
      <c r="E540" s="43" t="s">
        <v>1179</v>
      </c>
      <c r="F540" s="24" t="s">
        <v>909</v>
      </c>
      <c r="G540" s="60" t="s">
        <v>612</v>
      </c>
      <c r="H540" s="24" t="s">
        <v>892</v>
      </c>
      <c r="I540" s="24" t="s">
        <v>924</v>
      </c>
      <c r="J540" s="24" t="s">
        <v>610</v>
      </c>
      <c r="K540" s="24" t="s">
        <v>41</v>
      </c>
      <c r="L540" s="5" t="str">
        <f>VLOOKUP(J540,Process!B:B,1,0)</f>
        <v>MP10-5670</v>
      </c>
      <c r="M540" t="s">
        <v>2580</v>
      </c>
    </row>
    <row r="541" spans="1:13">
      <c r="A541" s="23" t="s">
        <v>48</v>
      </c>
      <c r="B541" s="23" t="s">
        <v>887</v>
      </c>
      <c r="C541" s="23" t="s">
        <v>1083</v>
      </c>
      <c r="D541" s="25" t="s">
        <v>926</v>
      </c>
      <c r="E541" s="33"/>
      <c r="F541" s="23"/>
      <c r="G541" s="59"/>
      <c r="H541" s="23" t="s">
        <v>894</v>
      </c>
      <c r="I541" s="23" t="s">
        <v>925</v>
      </c>
      <c r="J541" s="24" t="s">
        <v>614</v>
      </c>
      <c r="K541" s="24" t="s">
        <v>41</v>
      </c>
      <c r="L541" s="5" t="str">
        <f>VLOOKUP(J541,Process!B:B,1,0)</f>
        <v>MP10-5671</v>
      </c>
      <c r="M541" t="s">
        <v>2580</v>
      </c>
    </row>
    <row r="542" spans="1:13">
      <c r="A542" s="23" t="s">
        <v>48</v>
      </c>
      <c r="B542" s="23" t="s">
        <v>887</v>
      </c>
      <c r="C542" s="23" t="s">
        <v>1083</v>
      </c>
      <c r="D542" s="25" t="s">
        <v>926</v>
      </c>
      <c r="E542" s="33"/>
      <c r="F542" s="23"/>
      <c r="G542" s="59"/>
      <c r="H542" s="23" t="s">
        <v>896</v>
      </c>
      <c r="I542" s="23" t="s">
        <v>927</v>
      </c>
      <c r="J542" s="24" t="s">
        <v>615</v>
      </c>
      <c r="K542" s="24" t="s">
        <v>41</v>
      </c>
      <c r="L542" s="5" t="str">
        <f>VLOOKUP(J542,Process!B:B,1,0)</f>
        <v>MP10-5672</v>
      </c>
      <c r="M542" t="s">
        <v>2580</v>
      </c>
    </row>
    <row r="543" spans="1:13">
      <c r="A543" s="23" t="s">
        <v>48</v>
      </c>
      <c r="B543" s="23" t="s">
        <v>887</v>
      </c>
      <c r="C543" s="23" t="s">
        <v>1083</v>
      </c>
      <c r="D543" s="25" t="s">
        <v>898</v>
      </c>
      <c r="E543" s="43" t="s">
        <v>1179</v>
      </c>
      <c r="F543" s="24" t="s">
        <v>909</v>
      </c>
      <c r="G543" s="60" t="s">
        <v>612</v>
      </c>
      <c r="H543" s="24" t="s">
        <v>1029</v>
      </c>
      <c r="I543" s="24" t="s">
        <v>1180</v>
      </c>
      <c r="J543" s="24" t="s">
        <v>616</v>
      </c>
      <c r="K543" s="34" t="s">
        <v>60</v>
      </c>
      <c r="L543" s="5" t="str">
        <f>VLOOKUP(J543,Process!B:B,1,0)</f>
        <v>MP10-6832</v>
      </c>
      <c r="M543" t="s">
        <v>2580</v>
      </c>
    </row>
    <row r="544" spans="1:13">
      <c r="A544" s="23" t="s">
        <v>48</v>
      </c>
      <c r="B544" s="23" t="s">
        <v>887</v>
      </c>
      <c r="C544" s="23" t="s">
        <v>1083</v>
      </c>
      <c r="D544" s="25" t="s">
        <v>889</v>
      </c>
      <c r="E544" s="33"/>
      <c r="F544" s="23"/>
      <c r="G544" s="59"/>
      <c r="H544" s="24" t="s">
        <v>892</v>
      </c>
      <c r="I544" s="24" t="s">
        <v>924</v>
      </c>
      <c r="J544" s="24" t="s">
        <v>610</v>
      </c>
      <c r="K544" s="34" t="s">
        <v>60</v>
      </c>
      <c r="L544" s="5" t="str">
        <f>VLOOKUP(J544,Process!B:B,1,0)</f>
        <v>MP10-5670</v>
      </c>
      <c r="M544" t="s">
        <v>2580</v>
      </c>
    </row>
    <row r="545" spans="1:13">
      <c r="A545" s="23" t="s">
        <v>48</v>
      </c>
      <c r="B545" s="23" t="s">
        <v>887</v>
      </c>
      <c r="C545" s="23" t="s">
        <v>1083</v>
      </c>
      <c r="D545" s="25" t="s">
        <v>926</v>
      </c>
      <c r="E545" s="33"/>
      <c r="F545" s="23"/>
      <c r="G545" s="59"/>
      <c r="H545" s="23" t="s">
        <v>894</v>
      </c>
      <c r="I545" s="23" t="s">
        <v>925</v>
      </c>
      <c r="J545" s="24" t="s">
        <v>614</v>
      </c>
      <c r="K545" s="34" t="s">
        <v>60</v>
      </c>
      <c r="L545" s="5" t="str">
        <f>VLOOKUP(J545,Process!B:B,1,0)</f>
        <v>MP10-5671</v>
      </c>
      <c r="M545" t="s">
        <v>2580</v>
      </c>
    </row>
    <row r="546" spans="1:13">
      <c r="A546" s="23" t="s">
        <v>48</v>
      </c>
      <c r="B546" s="23" t="s">
        <v>887</v>
      </c>
      <c r="C546" s="23" t="s">
        <v>1083</v>
      </c>
      <c r="D546" s="25" t="s">
        <v>926</v>
      </c>
      <c r="E546" s="33"/>
      <c r="F546" s="23"/>
      <c r="G546" s="59"/>
      <c r="H546" s="23" t="s">
        <v>896</v>
      </c>
      <c r="I546" s="23" t="s">
        <v>927</v>
      </c>
      <c r="J546" s="24" t="s">
        <v>615</v>
      </c>
      <c r="K546" s="34" t="s">
        <v>60</v>
      </c>
      <c r="L546" s="5" t="str">
        <f>VLOOKUP(J546,Process!B:B,1,0)</f>
        <v>MP10-5672</v>
      </c>
      <c r="M546" t="s">
        <v>2580</v>
      </c>
    </row>
    <row r="547" spans="1:13">
      <c r="A547" s="23" t="s">
        <v>48</v>
      </c>
      <c r="B547" s="23" t="s">
        <v>887</v>
      </c>
      <c r="C547" s="23" t="s">
        <v>1083</v>
      </c>
      <c r="D547" s="25" t="s">
        <v>898</v>
      </c>
      <c r="E547" s="33"/>
      <c r="F547" s="24" t="s">
        <v>928</v>
      </c>
      <c r="G547" s="60" t="s">
        <v>612</v>
      </c>
      <c r="H547" s="24" t="s">
        <v>904</v>
      </c>
      <c r="I547" s="24" t="s">
        <v>1181</v>
      </c>
      <c r="J547" s="24" t="s">
        <v>617</v>
      </c>
      <c r="K547" s="24" t="s">
        <v>41</v>
      </c>
      <c r="L547" s="5" t="str">
        <f>VLOOKUP(J547,Process!B:B,1,0)</f>
        <v>MP12-5673</v>
      </c>
      <c r="M547" t="s">
        <v>2580</v>
      </c>
    </row>
    <row r="548" spans="1:13">
      <c r="A548" s="23" t="s">
        <v>48</v>
      </c>
      <c r="B548" s="23" t="s">
        <v>887</v>
      </c>
      <c r="C548" s="23" t="s">
        <v>1083</v>
      </c>
      <c r="D548" s="25" t="s">
        <v>898</v>
      </c>
      <c r="E548" s="33"/>
      <c r="F548" s="23"/>
      <c r="G548" s="59"/>
      <c r="H548" s="23" t="s">
        <v>906</v>
      </c>
      <c r="I548" s="23" t="s">
        <v>1182</v>
      </c>
      <c r="J548" s="24" t="s">
        <v>618</v>
      </c>
      <c r="K548" s="24" t="s">
        <v>41</v>
      </c>
      <c r="L548" s="5" t="str">
        <f>VLOOKUP(J548,Process!B:B,1,0)</f>
        <v>MP12-5674</v>
      </c>
      <c r="M548" t="s">
        <v>2580</v>
      </c>
    </row>
    <row r="549" spans="1:13">
      <c r="A549" s="23" t="s">
        <v>48</v>
      </c>
      <c r="B549" s="23" t="s">
        <v>887</v>
      </c>
      <c r="C549" s="23" t="s">
        <v>1083</v>
      </c>
      <c r="D549" s="25" t="s">
        <v>898</v>
      </c>
      <c r="E549" s="33"/>
      <c r="F549" s="24" t="s">
        <v>928</v>
      </c>
      <c r="G549" s="60" t="s">
        <v>612</v>
      </c>
      <c r="H549" s="24" t="s">
        <v>904</v>
      </c>
      <c r="I549" s="24" t="s">
        <v>1181</v>
      </c>
      <c r="J549" s="24" t="s">
        <v>617</v>
      </c>
      <c r="K549" s="34" t="s">
        <v>60</v>
      </c>
      <c r="L549" s="5" t="str">
        <f>VLOOKUP(J549,Process!B:B,1,0)</f>
        <v>MP12-5673</v>
      </c>
      <c r="M549" t="s">
        <v>2580</v>
      </c>
    </row>
    <row r="550" spans="1:13">
      <c r="A550" s="23" t="s">
        <v>48</v>
      </c>
      <c r="B550" s="23" t="s">
        <v>887</v>
      </c>
      <c r="C550" s="23" t="s">
        <v>1083</v>
      </c>
      <c r="D550" s="25" t="s">
        <v>898</v>
      </c>
      <c r="E550" s="33"/>
      <c r="F550" s="23"/>
      <c r="G550" s="59"/>
      <c r="H550" s="23" t="s">
        <v>906</v>
      </c>
      <c r="I550" s="23" t="s">
        <v>1182</v>
      </c>
      <c r="J550" s="24" t="s">
        <v>618</v>
      </c>
      <c r="K550" s="34" t="s">
        <v>60</v>
      </c>
      <c r="L550" s="5" t="str">
        <f>VLOOKUP(J550,Process!B:B,1,0)</f>
        <v>MP12-5674</v>
      </c>
      <c r="M550" t="s">
        <v>2580</v>
      </c>
    </row>
    <row r="551" spans="1:13">
      <c r="A551" s="23" t="s">
        <v>48</v>
      </c>
      <c r="B551" s="23" t="s">
        <v>887</v>
      </c>
      <c r="C551" s="23" t="s">
        <v>1083</v>
      </c>
      <c r="D551" s="25" t="s">
        <v>898</v>
      </c>
      <c r="E551" s="33"/>
      <c r="F551" s="24" t="s">
        <v>914</v>
      </c>
      <c r="G551" s="60" t="s">
        <v>612</v>
      </c>
      <c r="H551" s="24" t="s">
        <v>904</v>
      </c>
      <c r="I551" s="24" t="s">
        <v>905</v>
      </c>
      <c r="J551" s="24" t="s">
        <v>619</v>
      </c>
      <c r="K551" s="34" t="s">
        <v>60</v>
      </c>
      <c r="L551" s="5" t="str">
        <f>VLOOKUP(J551,Process!B:B,1,0)</f>
        <v>MP13-6834</v>
      </c>
      <c r="M551" t="s">
        <v>2580</v>
      </c>
    </row>
    <row r="552" spans="1:13">
      <c r="A552" s="23" t="s">
        <v>48</v>
      </c>
      <c r="B552" s="23" t="s">
        <v>887</v>
      </c>
      <c r="C552" s="23" t="s">
        <v>1083</v>
      </c>
      <c r="D552" s="25" t="s">
        <v>898</v>
      </c>
      <c r="E552" s="33"/>
      <c r="F552" s="23"/>
      <c r="G552" s="59"/>
      <c r="H552" s="23" t="s">
        <v>906</v>
      </c>
      <c r="I552" s="23" t="s">
        <v>907</v>
      </c>
      <c r="J552" s="24" t="s">
        <v>622</v>
      </c>
      <c r="K552" s="34" t="s">
        <v>60</v>
      </c>
      <c r="L552" s="5" t="str">
        <f>VLOOKUP(J552,Process!B:B,1,0)</f>
        <v>MP13-6835</v>
      </c>
      <c r="M552" t="s">
        <v>2580</v>
      </c>
    </row>
    <row r="553" spans="1:13">
      <c r="A553" s="23"/>
      <c r="B553" s="23"/>
      <c r="C553" s="23"/>
      <c r="D553" s="25" t="s">
        <v>1006</v>
      </c>
      <c r="E553" s="64" t="s">
        <v>1183</v>
      </c>
      <c r="F553" s="23" t="s">
        <v>909</v>
      </c>
      <c r="G553" s="59" t="s">
        <v>80</v>
      </c>
      <c r="H553" s="23" t="s">
        <v>904</v>
      </c>
      <c r="I553" s="23" t="s">
        <v>1184</v>
      </c>
      <c r="J553" s="23" t="s">
        <v>548</v>
      </c>
      <c r="K553" s="24" t="s">
        <v>60</v>
      </c>
      <c r="L553" s="5" t="str">
        <f>VLOOKUP(J553,Process!B:B,1,0)</f>
        <v>MP10-7688</v>
      </c>
      <c r="M553" t="s">
        <v>2580</v>
      </c>
    </row>
    <row r="554" spans="1:13">
      <c r="A554" s="23"/>
      <c r="B554" s="23"/>
      <c r="C554" s="23"/>
      <c r="D554" s="25" t="s">
        <v>1006</v>
      </c>
      <c r="E554" s="23"/>
      <c r="F554" s="23"/>
      <c r="G554" s="59"/>
      <c r="H554" s="23" t="s">
        <v>906</v>
      </c>
      <c r="I554" s="23" t="s">
        <v>1185</v>
      </c>
      <c r="J554" s="24" t="s">
        <v>554</v>
      </c>
      <c r="K554" s="24" t="s">
        <v>60</v>
      </c>
      <c r="L554" s="5" t="str">
        <f>VLOOKUP(J554,Process!B:B,1,0)</f>
        <v>MP10-7689</v>
      </c>
      <c r="M554" t="s">
        <v>2580</v>
      </c>
    </row>
    <row r="555" spans="1:13">
      <c r="A555" s="23"/>
      <c r="B555" s="23"/>
      <c r="C555" s="23"/>
      <c r="D555" s="25" t="s">
        <v>1006</v>
      </c>
      <c r="E555" s="33"/>
      <c r="F555" s="23"/>
      <c r="G555" s="59" t="s">
        <v>37</v>
      </c>
      <c r="H555" s="23" t="s">
        <v>904</v>
      </c>
      <c r="I555" s="23" t="s">
        <v>1184</v>
      </c>
      <c r="J555" s="24" t="s">
        <v>556</v>
      </c>
      <c r="K555" s="24" t="s">
        <v>60</v>
      </c>
      <c r="L555" s="5" t="str">
        <f>VLOOKUP(J555,Process!B:B,1,0)</f>
        <v>MP10-7690</v>
      </c>
      <c r="M555" t="s">
        <v>2580</v>
      </c>
    </row>
    <row r="556" spans="1:13">
      <c r="A556" s="23"/>
      <c r="B556" s="23"/>
      <c r="C556" s="23"/>
      <c r="D556" s="25" t="s">
        <v>1006</v>
      </c>
      <c r="E556" s="33"/>
      <c r="F556" s="23"/>
      <c r="G556" s="59"/>
      <c r="H556" s="23" t="s">
        <v>906</v>
      </c>
      <c r="I556" s="23" t="s">
        <v>1185</v>
      </c>
      <c r="J556" s="24" t="s">
        <v>557</v>
      </c>
      <c r="K556" s="24" t="s">
        <v>60</v>
      </c>
      <c r="L556" s="5" t="str">
        <f>VLOOKUP(J556,Process!B:B,1,0)</f>
        <v>MP10-7691</v>
      </c>
      <c r="M556" t="s">
        <v>2580</v>
      </c>
    </row>
    <row r="557" spans="1:13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M557" t="e">
        <v>#N/A</v>
      </c>
    </row>
    <row r="558" spans="1:13">
      <c r="A558" s="65" t="s">
        <v>48</v>
      </c>
      <c r="B558" s="65" t="s">
        <v>887</v>
      </c>
      <c r="C558" s="66" t="s">
        <v>1186</v>
      </c>
      <c r="D558" s="65" t="s">
        <v>926</v>
      </c>
      <c r="E558" s="67" t="s">
        <v>1187</v>
      </c>
      <c r="F558" s="68" t="s">
        <v>1188</v>
      </c>
      <c r="G558" s="68" t="s">
        <v>37</v>
      </c>
      <c r="H558" s="69" t="s">
        <v>892</v>
      </c>
      <c r="I558" s="70" t="s">
        <v>1189</v>
      </c>
      <c r="J558" s="71" t="s">
        <v>623</v>
      </c>
      <c r="K558" s="72" t="s">
        <v>41</v>
      </c>
      <c r="L558" s="5" t="str">
        <f>VLOOKUP(J558,Process!B:B,1,0)</f>
        <v>MP10-5803</v>
      </c>
      <c r="M558" t="s">
        <v>2581</v>
      </c>
    </row>
    <row r="559" spans="1:13">
      <c r="A559" s="65"/>
      <c r="B559" s="65"/>
      <c r="C559" s="65"/>
      <c r="D559" s="65" t="s">
        <v>926</v>
      </c>
      <c r="E559" s="73"/>
      <c r="F559" s="74"/>
      <c r="G559" s="75"/>
      <c r="H559" s="76"/>
      <c r="I559" s="77"/>
      <c r="J559" s="71" t="s">
        <v>623</v>
      </c>
      <c r="K559" s="78" t="s">
        <v>60</v>
      </c>
      <c r="L559" s="5" t="str">
        <f>VLOOKUP(J559,Process!B:B,1,0)</f>
        <v>MP10-5803</v>
      </c>
      <c r="M559" t="s">
        <v>2581</v>
      </c>
    </row>
    <row r="560" spans="1:13">
      <c r="A560" s="65"/>
      <c r="B560" s="65"/>
      <c r="C560" s="65"/>
      <c r="D560" s="65" t="s">
        <v>889</v>
      </c>
      <c r="E560" s="73"/>
      <c r="F560" s="74"/>
      <c r="G560" s="75"/>
      <c r="H560" s="69" t="s">
        <v>894</v>
      </c>
      <c r="I560" s="70" t="s">
        <v>1190</v>
      </c>
      <c r="J560" s="71" t="s">
        <v>627</v>
      </c>
      <c r="K560" s="72" t="s">
        <v>41</v>
      </c>
      <c r="L560" s="5" t="str">
        <f>VLOOKUP(J560,Process!B:B,1,0)</f>
        <v>MP10-5804</v>
      </c>
      <c r="M560" t="s">
        <v>2581</v>
      </c>
    </row>
    <row r="561" spans="1:13">
      <c r="A561" s="65"/>
      <c r="B561" s="65"/>
      <c r="C561" s="65"/>
      <c r="D561" s="65" t="s">
        <v>889</v>
      </c>
      <c r="E561" s="73"/>
      <c r="F561" s="74"/>
      <c r="G561" s="75"/>
      <c r="H561" s="76"/>
      <c r="I561" s="79"/>
      <c r="J561" s="71" t="s">
        <v>627</v>
      </c>
      <c r="K561" s="78" t="s">
        <v>60</v>
      </c>
      <c r="L561" s="5" t="str">
        <f>VLOOKUP(J561,Process!B:B,1,0)</f>
        <v>MP10-5804</v>
      </c>
      <c r="M561" t="s">
        <v>2581</v>
      </c>
    </row>
    <row r="562" spans="1:13">
      <c r="A562" s="65"/>
      <c r="B562" s="65"/>
      <c r="C562" s="65"/>
      <c r="D562" s="65" t="s">
        <v>926</v>
      </c>
      <c r="E562" s="73"/>
      <c r="F562" s="74"/>
      <c r="G562" s="75"/>
      <c r="H562" s="69" t="s">
        <v>896</v>
      </c>
      <c r="I562" s="70" t="s">
        <v>1191</v>
      </c>
      <c r="J562" s="71" t="s">
        <v>628</v>
      </c>
      <c r="K562" s="72" t="s">
        <v>41</v>
      </c>
      <c r="L562" s="5" t="str">
        <f>VLOOKUP(J562,Process!B:B,1,0)</f>
        <v>MP10-5805</v>
      </c>
      <c r="M562" t="s">
        <v>2581</v>
      </c>
    </row>
    <row r="563" spans="1:13">
      <c r="A563" s="65"/>
      <c r="B563" s="65"/>
      <c r="C563" s="65"/>
      <c r="D563" s="65" t="s">
        <v>926</v>
      </c>
      <c r="E563" s="73"/>
      <c r="F563" s="74"/>
      <c r="G563" s="75"/>
      <c r="H563" s="76"/>
      <c r="I563" s="79"/>
      <c r="J563" s="71" t="s">
        <v>628</v>
      </c>
      <c r="K563" s="78" t="s">
        <v>60</v>
      </c>
      <c r="L563" s="5" t="str">
        <f>VLOOKUP(J563,Process!B:B,1,0)</f>
        <v>MP10-5805</v>
      </c>
      <c r="M563" t="s">
        <v>2581</v>
      </c>
    </row>
    <row r="564" spans="1:13">
      <c r="A564" s="65"/>
      <c r="B564" s="65"/>
      <c r="C564" s="65"/>
      <c r="D564" s="65" t="s">
        <v>898</v>
      </c>
      <c r="E564" s="73"/>
      <c r="F564" s="80" t="s">
        <v>928</v>
      </c>
      <c r="G564" s="68" t="s">
        <v>37</v>
      </c>
      <c r="H564" s="69" t="s">
        <v>904</v>
      </c>
      <c r="I564" s="81" t="s">
        <v>1192</v>
      </c>
      <c r="J564" s="71" t="s">
        <v>629</v>
      </c>
      <c r="K564" s="72" t="s">
        <v>41</v>
      </c>
      <c r="L564" s="5" t="str">
        <f>VLOOKUP(J564,Process!B:B,1,0)</f>
        <v>MP12-5806</v>
      </c>
      <c r="M564" t="s">
        <v>2581</v>
      </c>
    </row>
    <row r="565" spans="1:13">
      <c r="A565" s="65"/>
      <c r="B565" s="65"/>
      <c r="C565" s="65"/>
      <c r="D565" s="65" t="s">
        <v>898</v>
      </c>
      <c r="E565" s="73"/>
      <c r="F565" s="74"/>
      <c r="G565" s="73"/>
      <c r="H565" s="76"/>
      <c r="I565" s="82"/>
      <c r="J565" s="71" t="s">
        <v>629</v>
      </c>
      <c r="K565" s="72" t="s">
        <v>60</v>
      </c>
      <c r="L565" s="5" t="str">
        <f>VLOOKUP(J565,Process!B:B,1,0)</f>
        <v>MP12-5806</v>
      </c>
      <c r="M565" t="s">
        <v>2581</v>
      </c>
    </row>
    <row r="566" spans="1:13">
      <c r="A566" s="65"/>
      <c r="B566" s="65"/>
      <c r="C566" s="65"/>
      <c r="D566" s="65" t="s">
        <v>898</v>
      </c>
      <c r="E566" s="73"/>
      <c r="F566" s="74"/>
      <c r="G566" s="73"/>
      <c r="H566" s="69" t="s">
        <v>906</v>
      </c>
      <c r="I566" s="81" t="s">
        <v>1193</v>
      </c>
      <c r="J566" s="71" t="s">
        <v>632</v>
      </c>
      <c r="K566" s="72" t="s">
        <v>41</v>
      </c>
      <c r="L566" s="5" t="str">
        <f>VLOOKUP(J566,Process!B:B,1,0)</f>
        <v>MP12-5807</v>
      </c>
      <c r="M566" t="s">
        <v>2581</v>
      </c>
    </row>
    <row r="567" spans="1:13">
      <c r="A567" s="65"/>
      <c r="B567" s="65"/>
      <c r="C567" s="65"/>
      <c r="D567" s="65" t="s">
        <v>898</v>
      </c>
      <c r="E567" s="83"/>
      <c r="F567" s="75"/>
      <c r="G567" s="73"/>
      <c r="H567" s="76"/>
      <c r="I567" s="77"/>
      <c r="J567" s="71" t="s">
        <v>632</v>
      </c>
      <c r="K567" s="72" t="s">
        <v>60</v>
      </c>
      <c r="L567" s="5" t="str">
        <f>VLOOKUP(J567,Process!B:B,1,0)</f>
        <v>MP12-5807</v>
      </c>
      <c r="M567" t="s">
        <v>2581</v>
      </c>
    </row>
    <row r="568" spans="1:13">
      <c r="A568" s="65" t="s">
        <v>48</v>
      </c>
      <c r="B568" s="65" t="s">
        <v>887</v>
      </c>
      <c r="C568" s="66" t="s">
        <v>1194</v>
      </c>
      <c r="D568" s="65" t="s">
        <v>926</v>
      </c>
      <c r="E568" s="84" t="s">
        <v>1195</v>
      </c>
      <c r="F568" s="68" t="s">
        <v>909</v>
      </c>
      <c r="G568" s="68" t="s">
        <v>80</v>
      </c>
      <c r="H568" s="69" t="s">
        <v>892</v>
      </c>
      <c r="I568" s="81" t="s">
        <v>1196</v>
      </c>
      <c r="J568" s="71" t="s">
        <v>634</v>
      </c>
      <c r="K568" s="78" t="s">
        <v>60</v>
      </c>
      <c r="L568" s="5" t="str">
        <f>VLOOKUP(J568,Process!B:B,1,0)</f>
        <v>MP10-6164</v>
      </c>
      <c r="M568" t="s">
        <v>2581</v>
      </c>
    </row>
    <row r="569" spans="1:13">
      <c r="A569" s="65"/>
      <c r="B569" s="65"/>
      <c r="C569" s="65"/>
      <c r="D569" s="65" t="s">
        <v>926</v>
      </c>
      <c r="E569" s="73"/>
      <c r="F569" s="75"/>
      <c r="G569" s="73"/>
      <c r="H569" s="69" t="s">
        <v>894</v>
      </c>
      <c r="I569" s="81" t="s">
        <v>1197</v>
      </c>
      <c r="J569" s="71" t="s">
        <v>638</v>
      </c>
      <c r="K569" s="78" t="s">
        <v>60</v>
      </c>
      <c r="L569" s="5" t="str">
        <f>VLOOKUP(J569,Process!B:B,1,0)</f>
        <v>MP10-6165</v>
      </c>
      <c r="M569" t="s">
        <v>2581</v>
      </c>
    </row>
    <row r="570" spans="1:13">
      <c r="A570" s="65"/>
      <c r="B570" s="65"/>
      <c r="C570" s="65"/>
      <c r="D570" s="65" t="s">
        <v>926</v>
      </c>
      <c r="E570" s="73"/>
      <c r="F570" s="75"/>
      <c r="G570" s="73"/>
      <c r="H570" s="69" t="s">
        <v>896</v>
      </c>
      <c r="I570" s="81" t="s">
        <v>1198</v>
      </c>
      <c r="J570" s="71" t="s">
        <v>639</v>
      </c>
      <c r="K570" s="78" t="s">
        <v>60</v>
      </c>
      <c r="L570" s="5" t="str">
        <f>VLOOKUP(J570,Process!B:B,1,0)</f>
        <v>MP10-6166</v>
      </c>
      <c r="M570" t="s">
        <v>2581</v>
      </c>
    </row>
    <row r="571" spans="1:13">
      <c r="A571" s="65"/>
      <c r="B571" s="65"/>
      <c r="C571" s="65"/>
      <c r="D571" s="65" t="s">
        <v>898</v>
      </c>
      <c r="E571" s="83"/>
      <c r="F571" s="68" t="s">
        <v>928</v>
      </c>
      <c r="G571" s="68" t="s">
        <v>80</v>
      </c>
      <c r="H571" s="69" t="s">
        <v>904</v>
      </c>
      <c r="I571" s="81" t="s">
        <v>1199</v>
      </c>
      <c r="J571" s="71" t="s">
        <v>640</v>
      </c>
      <c r="K571" s="78" t="s">
        <v>60</v>
      </c>
      <c r="L571" s="5" t="str">
        <f>VLOOKUP(J571,Process!B:B,1,0)</f>
        <v>MP12-6167</v>
      </c>
      <c r="M571" t="s">
        <v>2581</v>
      </c>
    </row>
    <row r="572" spans="1:13">
      <c r="A572" s="65"/>
      <c r="B572" s="65"/>
      <c r="C572" s="65"/>
      <c r="D572" s="65" t="s">
        <v>898</v>
      </c>
      <c r="E572" s="73"/>
      <c r="F572" s="73"/>
      <c r="G572" s="73"/>
      <c r="H572" s="69" t="s">
        <v>906</v>
      </c>
      <c r="I572" s="81" t="s">
        <v>1200</v>
      </c>
      <c r="J572" s="71" t="s">
        <v>643</v>
      </c>
      <c r="K572" s="78" t="s">
        <v>60</v>
      </c>
      <c r="L572" s="5" t="str">
        <f>VLOOKUP(J572,Process!B:B,1,0)</f>
        <v>MP12-6168</v>
      </c>
      <c r="M572" t="s">
        <v>2581</v>
      </c>
    </row>
    <row r="573" spans="1:13">
      <c r="A573" s="24"/>
      <c r="B573" s="24"/>
      <c r="C573" s="27"/>
      <c r="D573" s="65" t="s">
        <v>1201</v>
      </c>
      <c r="E573" s="85" t="s">
        <v>1195</v>
      </c>
      <c r="F573" s="68" t="s">
        <v>1064</v>
      </c>
      <c r="G573" s="68" t="s">
        <v>37</v>
      </c>
      <c r="H573" s="69" t="s">
        <v>892</v>
      </c>
      <c r="I573" s="81" t="s">
        <v>1196</v>
      </c>
      <c r="J573" s="71" t="s">
        <v>645</v>
      </c>
      <c r="K573" s="72" t="s">
        <v>60</v>
      </c>
      <c r="L573" s="5" t="str">
        <f>VLOOKUP(J573,Process!B:B,1,0)</f>
        <v>MP10-7834</v>
      </c>
      <c r="M573" t="s">
        <v>2581</v>
      </c>
    </row>
    <row r="574" spans="1:13">
      <c r="A574" s="24"/>
      <c r="B574" s="24"/>
      <c r="C574" s="27"/>
      <c r="D574" s="65" t="s">
        <v>1201</v>
      </c>
      <c r="E574" s="83"/>
      <c r="F574" s="75"/>
      <c r="G574" s="73"/>
      <c r="H574" s="69" t="s">
        <v>894</v>
      </c>
      <c r="I574" s="81" t="s">
        <v>1197</v>
      </c>
      <c r="J574" s="71" t="s">
        <v>649</v>
      </c>
      <c r="K574" s="72" t="s">
        <v>60</v>
      </c>
      <c r="L574" s="5" t="str">
        <f>VLOOKUP(J574,Process!B:B,1,0)</f>
        <v>MP10-7835</v>
      </c>
      <c r="M574" t="s">
        <v>2581</v>
      </c>
    </row>
    <row r="575" spans="1:13">
      <c r="A575" s="24"/>
      <c r="B575" s="24"/>
      <c r="C575" s="27"/>
      <c r="D575" s="65" t="s">
        <v>1201</v>
      </c>
      <c r="E575" s="83"/>
      <c r="F575" s="75"/>
      <c r="G575" s="73"/>
      <c r="H575" s="69" t="s">
        <v>896</v>
      </c>
      <c r="I575" s="81" t="s">
        <v>1198</v>
      </c>
      <c r="J575" s="71" t="s">
        <v>651</v>
      </c>
      <c r="K575" s="72" t="s">
        <v>60</v>
      </c>
      <c r="L575" s="5" t="str">
        <f>VLOOKUP(J575,Process!B:B,1,0)</f>
        <v>MP10-7836</v>
      </c>
      <c r="M575" t="s">
        <v>2581</v>
      </c>
    </row>
    <row r="576" spans="1:13">
      <c r="A576" s="24"/>
      <c r="B576" s="24"/>
      <c r="C576" s="27"/>
      <c r="D576" s="65" t="s">
        <v>1201</v>
      </c>
      <c r="E576" s="83"/>
      <c r="F576" s="68" t="s">
        <v>928</v>
      </c>
      <c r="G576" s="68" t="s">
        <v>37</v>
      </c>
      <c r="H576" s="69" t="s">
        <v>904</v>
      </c>
      <c r="I576" s="81" t="s">
        <v>1199</v>
      </c>
      <c r="J576" s="71" t="s">
        <v>653</v>
      </c>
      <c r="K576" s="72" t="s">
        <v>60</v>
      </c>
      <c r="L576" s="5" t="str">
        <f>VLOOKUP(J576,Process!B:B,1,0)</f>
        <v>MP12-7837</v>
      </c>
      <c r="M576" t="s">
        <v>2581</v>
      </c>
    </row>
    <row r="577" spans="1:13">
      <c r="A577" s="24"/>
      <c r="B577" s="24"/>
      <c r="C577" s="27"/>
      <c r="D577" s="65" t="s">
        <v>1201</v>
      </c>
      <c r="E577" s="73"/>
      <c r="F577" s="75"/>
      <c r="G577" s="73"/>
      <c r="H577" s="69" t="s">
        <v>906</v>
      </c>
      <c r="I577" s="81" t="s">
        <v>1200</v>
      </c>
      <c r="J577" s="71" t="s">
        <v>656</v>
      </c>
      <c r="K577" s="72" t="s">
        <v>60</v>
      </c>
      <c r="L577" s="5" t="str">
        <f>VLOOKUP(J577,Process!B:B,1,0)</f>
        <v>MP12-7838</v>
      </c>
      <c r="M577" t="s">
        <v>2581</v>
      </c>
    </row>
    <row r="578" spans="1:13">
      <c r="A578" s="65" t="s">
        <v>48</v>
      </c>
      <c r="B578" s="65" t="s">
        <v>887</v>
      </c>
      <c r="C578" s="66" t="s">
        <v>1202</v>
      </c>
      <c r="D578" s="65" t="s">
        <v>898</v>
      </c>
      <c r="E578" s="86" t="s">
        <v>1203</v>
      </c>
      <c r="F578" s="87" t="s">
        <v>909</v>
      </c>
      <c r="G578" s="87" t="s">
        <v>245</v>
      </c>
      <c r="H578" s="88" t="s">
        <v>892</v>
      </c>
      <c r="I578" s="89" t="s">
        <v>924</v>
      </c>
      <c r="J578" s="90" t="s">
        <v>1204</v>
      </c>
      <c r="K578" s="91" t="s">
        <v>41</v>
      </c>
      <c r="L578" s="5" t="str">
        <f>VLOOKUP(J578,Process!B:B,1,0)</f>
        <v>MP10-758</v>
      </c>
      <c r="M578" t="s">
        <v>2581</v>
      </c>
    </row>
    <row r="579" spans="1:13">
      <c r="A579" s="65"/>
      <c r="B579" s="65"/>
      <c r="C579" s="65"/>
      <c r="D579" s="65" t="s">
        <v>898</v>
      </c>
      <c r="E579" s="92"/>
      <c r="F579" s="73"/>
      <c r="G579" s="93"/>
      <c r="H579" s="88"/>
      <c r="I579" s="94"/>
      <c r="J579" s="90" t="s">
        <v>1204</v>
      </c>
      <c r="K579" s="78" t="s">
        <v>60</v>
      </c>
      <c r="L579" s="5" t="str">
        <f>VLOOKUP(J579,Process!B:B,1,0)</f>
        <v>MP10-758</v>
      </c>
      <c r="M579" t="s">
        <v>2581</v>
      </c>
    </row>
    <row r="580" spans="1:13">
      <c r="A580" s="65"/>
      <c r="B580" s="65"/>
      <c r="C580" s="65"/>
      <c r="D580" s="65" t="s">
        <v>898</v>
      </c>
      <c r="E580" s="92"/>
      <c r="F580" s="73"/>
      <c r="G580" s="95"/>
      <c r="H580" s="96" t="s">
        <v>894</v>
      </c>
      <c r="I580" s="89" t="s">
        <v>925</v>
      </c>
      <c r="J580" s="90" t="s">
        <v>1205</v>
      </c>
      <c r="K580" s="91" t="s">
        <v>41</v>
      </c>
      <c r="L580" s="5" t="str">
        <f>VLOOKUP(J580,Process!B:B,1,0)</f>
        <v>MP10-759</v>
      </c>
      <c r="M580" t="s">
        <v>2581</v>
      </c>
    </row>
    <row r="581" spans="1:13">
      <c r="A581" s="65"/>
      <c r="B581" s="65"/>
      <c r="C581" s="65"/>
      <c r="D581" s="65" t="s">
        <v>898</v>
      </c>
      <c r="E581" s="92"/>
      <c r="F581" s="73"/>
      <c r="G581" s="95"/>
      <c r="H581" s="88"/>
      <c r="I581" s="94"/>
      <c r="J581" s="90" t="s">
        <v>1205</v>
      </c>
      <c r="K581" s="78" t="s">
        <v>60</v>
      </c>
      <c r="L581" s="5" t="str">
        <f>VLOOKUP(J581,Process!B:B,1,0)</f>
        <v>MP10-759</v>
      </c>
      <c r="M581" t="s">
        <v>2581</v>
      </c>
    </row>
    <row r="582" spans="1:13">
      <c r="A582" s="65"/>
      <c r="B582" s="65"/>
      <c r="C582" s="65"/>
      <c r="D582" s="65" t="s">
        <v>898</v>
      </c>
      <c r="E582" s="92"/>
      <c r="F582" s="73"/>
      <c r="G582" s="95"/>
      <c r="H582" s="88"/>
      <c r="I582" s="94">
        <v>6</v>
      </c>
      <c r="J582" s="90" t="s">
        <v>1206</v>
      </c>
      <c r="K582" s="78" t="s">
        <v>60</v>
      </c>
      <c r="L582" s="5" t="str">
        <f>VLOOKUP(J582,Process!B:B,1,0)</f>
        <v>MP10-760</v>
      </c>
      <c r="M582" t="s">
        <v>2581</v>
      </c>
    </row>
    <row r="583" spans="1:13">
      <c r="A583" s="65" t="s">
        <v>48</v>
      </c>
      <c r="B583" s="65" t="s">
        <v>887</v>
      </c>
      <c r="C583" s="66" t="s">
        <v>1194</v>
      </c>
      <c r="D583" s="65" t="s">
        <v>898</v>
      </c>
      <c r="E583" s="67" t="s">
        <v>1207</v>
      </c>
      <c r="F583" s="68" t="s">
        <v>909</v>
      </c>
      <c r="G583" s="68" t="s">
        <v>143</v>
      </c>
      <c r="H583" s="69" t="s">
        <v>904</v>
      </c>
      <c r="I583" s="81" t="s">
        <v>1208</v>
      </c>
      <c r="J583" s="71" t="s">
        <v>1209</v>
      </c>
      <c r="K583" s="72" t="s">
        <v>41</v>
      </c>
      <c r="L583" s="5" t="str">
        <f>VLOOKUP(J583,Process!B:B,1,0)</f>
        <v>MP10-6159</v>
      </c>
      <c r="M583" t="s">
        <v>2581</v>
      </c>
    </row>
    <row r="584" spans="1:13">
      <c r="A584" s="65"/>
      <c r="B584" s="65"/>
      <c r="C584" s="65"/>
      <c r="D584" s="65" t="s">
        <v>898</v>
      </c>
      <c r="E584" s="73"/>
      <c r="F584" s="74"/>
      <c r="G584" s="74"/>
      <c r="H584" s="76"/>
      <c r="I584" s="77"/>
      <c r="J584" s="71" t="s">
        <v>1209</v>
      </c>
      <c r="K584" s="78" t="s">
        <v>60</v>
      </c>
      <c r="L584" s="5" t="str">
        <f>VLOOKUP(J584,Process!B:B,1,0)</f>
        <v>MP10-6159</v>
      </c>
      <c r="M584" t="s">
        <v>2581</v>
      </c>
    </row>
    <row r="585" spans="1:13">
      <c r="A585" s="65"/>
      <c r="B585" s="65"/>
      <c r="C585" s="65"/>
      <c r="D585" s="65" t="s">
        <v>898</v>
      </c>
      <c r="E585" s="73"/>
      <c r="F585" s="74"/>
      <c r="G585" s="74"/>
      <c r="H585" s="69" t="s">
        <v>906</v>
      </c>
      <c r="I585" s="81" t="s">
        <v>1210</v>
      </c>
      <c r="J585" s="71" t="s">
        <v>1211</v>
      </c>
      <c r="K585" s="72" t="s">
        <v>41</v>
      </c>
      <c r="L585" s="5" t="str">
        <f>VLOOKUP(J585,Process!B:B,1,0)</f>
        <v>MP10-6160</v>
      </c>
      <c r="M585" t="s">
        <v>2581</v>
      </c>
    </row>
    <row r="586" spans="1:13">
      <c r="A586" s="65"/>
      <c r="B586" s="65"/>
      <c r="C586" s="65"/>
      <c r="D586" s="65" t="s">
        <v>898</v>
      </c>
      <c r="E586" s="73"/>
      <c r="F586" s="74"/>
      <c r="G586" s="74"/>
      <c r="H586" s="76"/>
      <c r="I586" s="77"/>
      <c r="J586" s="71" t="s">
        <v>1211</v>
      </c>
      <c r="K586" s="78" t="s">
        <v>60</v>
      </c>
      <c r="L586" s="5" t="str">
        <f>VLOOKUP(J586,Process!B:B,1,0)</f>
        <v>MP10-6160</v>
      </c>
      <c r="M586" t="s">
        <v>2581</v>
      </c>
    </row>
    <row r="587" spans="1:13">
      <c r="A587" s="65"/>
      <c r="B587" s="65"/>
      <c r="C587" s="65"/>
      <c r="D587" s="65" t="s">
        <v>898</v>
      </c>
      <c r="E587" s="83"/>
      <c r="F587" s="68" t="s">
        <v>928</v>
      </c>
      <c r="G587" s="68" t="s">
        <v>143</v>
      </c>
      <c r="H587" s="69" t="s">
        <v>904</v>
      </c>
      <c r="I587" s="81" t="s">
        <v>1199</v>
      </c>
      <c r="J587" s="71" t="s">
        <v>1212</v>
      </c>
      <c r="K587" s="72" t="s">
        <v>41</v>
      </c>
      <c r="L587" s="5" t="str">
        <f>VLOOKUP(J587,Process!B:B,1,0)</f>
        <v>MP12-6161</v>
      </c>
      <c r="M587" t="s">
        <v>2581</v>
      </c>
    </row>
    <row r="588" spans="1:13">
      <c r="A588" s="65"/>
      <c r="B588" s="65"/>
      <c r="C588" s="65"/>
      <c r="D588" s="65" t="s">
        <v>898</v>
      </c>
      <c r="E588" s="73"/>
      <c r="F588" s="73"/>
      <c r="G588" s="73"/>
      <c r="H588" s="76"/>
      <c r="I588" s="77"/>
      <c r="J588" s="71" t="s">
        <v>1212</v>
      </c>
      <c r="K588" s="72" t="s">
        <v>60</v>
      </c>
      <c r="L588" s="5" t="str">
        <f>VLOOKUP(J588,Process!B:B,1,0)</f>
        <v>MP12-6161</v>
      </c>
      <c r="M588" t="s">
        <v>2581</v>
      </c>
    </row>
    <row r="589" spans="1:13">
      <c r="A589" s="65"/>
      <c r="B589" s="65"/>
      <c r="C589" s="65"/>
      <c r="D589" s="65" t="s">
        <v>898</v>
      </c>
      <c r="E589" s="73"/>
      <c r="F589" s="73"/>
      <c r="G589" s="73"/>
      <c r="H589" s="69" t="s">
        <v>906</v>
      </c>
      <c r="I589" s="81" t="s">
        <v>1200</v>
      </c>
      <c r="J589" s="71" t="s">
        <v>1213</v>
      </c>
      <c r="K589" s="72" t="s">
        <v>41</v>
      </c>
      <c r="L589" s="5" t="str">
        <f>VLOOKUP(J589,Process!B:B,1,0)</f>
        <v>MP12-6162</v>
      </c>
      <c r="M589" t="s">
        <v>2581</v>
      </c>
    </row>
    <row r="590" spans="1:13">
      <c r="A590" s="65"/>
      <c r="B590" s="65"/>
      <c r="C590" s="65"/>
      <c r="D590" s="65" t="s">
        <v>898</v>
      </c>
      <c r="E590" s="73"/>
      <c r="F590" s="73"/>
      <c r="G590" s="73"/>
      <c r="H590" s="76"/>
      <c r="I590" s="77"/>
      <c r="J590" s="71" t="s">
        <v>1213</v>
      </c>
      <c r="K590" s="72" t="s">
        <v>60</v>
      </c>
      <c r="L590" s="5" t="str">
        <f>VLOOKUP(J590,Process!B:B,1,0)</f>
        <v>MP12-6162</v>
      </c>
      <c r="M590" t="s">
        <v>2581</v>
      </c>
    </row>
    <row r="591" spans="1:13">
      <c r="A591" s="65" t="s">
        <v>48</v>
      </c>
      <c r="B591" s="65" t="s">
        <v>887</v>
      </c>
      <c r="C591" s="66" t="s">
        <v>1186</v>
      </c>
      <c r="D591" s="65" t="s">
        <v>898</v>
      </c>
      <c r="E591" s="85" t="s">
        <v>1214</v>
      </c>
      <c r="F591" s="97" t="s">
        <v>1215</v>
      </c>
      <c r="G591" s="68" t="s">
        <v>155</v>
      </c>
      <c r="H591" s="69" t="s">
        <v>904</v>
      </c>
      <c r="I591" s="81" t="s">
        <v>1216</v>
      </c>
      <c r="J591" s="71" t="s">
        <v>1217</v>
      </c>
      <c r="K591" s="72" t="s">
        <v>1530</v>
      </c>
      <c r="L591" s="5" t="str">
        <f>VLOOKUP(J591,Process!B:B,1,0)</f>
        <v>MP10-5624</v>
      </c>
      <c r="M591" t="s">
        <v>2581</v>
      </c>
    </row>
    <row r="592" spans="1:13">
      <c r="A592" s="24"/>
      <c r="B592" s="24"/>
      <c r="C592" s="27"/>
      <c r="D592" s="65" t="e">
        <v>#N/A</v>
      </c>
      <c r="E592" s="73"/>
      <c r="F592" s="75"/>
      <c r="G592" s="75"/>
      <c r="H592" s="98" t="s">
        <v>904</v>
      </c>
      <c r="I592" s="99"/>
      <c r="J592" s="100" t="s">
        <v>1218</v>
      </c>
      <c r="K592" s="72" t="s">
        <v>1143</v>
      </c>
      <c r="L592" s="5" t="e">
        <f>VLOOKUP(J592,Process!B:B,1,0)</f>
        <v>#N/A</v>
      </c>
      <c r="M592" t="s">
        <v>2580</v>
      </c>
    </row>
    <row r="593" spans="1:13">
      <c r="A593" s="65"/>
      <c r="B593" s="65"/>
      <c r="C593" s="65"/>
      <c r="D593" s="65" t="s">
        <v>898</v>
      </c>
      <c r="E593" s="73"/>
      <c r="F593" s="75"/>
      <c r="G593" s="75"/>
      <c r="H593" s="69" t="s">
        <v>906</v>
      </c>
      <c r="I593" s="81" t="s">
        <v>1219</v>
      </c>
      <c r="J593" s="71" t="s">
        <v>1220</v>
      </c>
      <c r="K593" s="72" t="s">
        <v>1530</v>
      </c>
      <c r="L593" s="5" t="str">
        <f>VLOOKUP(J593,Process!B:B,1,0)</f>
        <v>MP10-5625</v>
      </c>
      <c r="M593" t="s">
        <v>2581</v>
      </c>
    </row>
    <row r="594" spans="1:13">
      <c r="A594" s="24"/>
      <c r="B594" s="24"/>
      <c r="C594" s="27"/>
      <c r="D594" s="65" t="e">
        <v>#N/A</v>
      </c>
      <c r="E594" s="73"/>
      <c r="F594" s="75"/>
      <c r="G594" s="75"/>
      <c r="H594" s="98" t="s">
        <v>906</v>
      </c>
      <c r="I594" s="101" t="s">
        <v>1219</v>
      </c>
      <c r="J594" s="100" t="s">
        <v>1221</v>
      </c>
      <c r="K594" s="72" t="s">
        <v>1143</v>
      </c>
      <c r="L594" s="5" t="e">
        <f>VLOOKUP(J594,Process!B:B,1,0)</f>
        <v>#N/A</v>
      </c>
      <c r="M594" t="s">
        <v>2580</v>
      </c>
    </row>
    <row r="595" spans="1:13">
      <c r="A595" s="65"/>
      <c r="B595" s="65"/>
      <c r="C595" s="65"/>
      <c r="D595" s="65" t="s">
        <v>898</v>
      </c>
      <c r="E595" s="83"/>
      <c r="F595" s="68" t="s">
        <v>1222</v>
      </c>
      <c r="G595" s="68" t="s">
        <v>155</v>
      </c>
      <c r="H595" s="69" t="s">
        <v>904</v>
      </c>
      <c r="I595" s="81" t="s">
        <v>1192</v>
      </c>
      <c r="J595" s="71" t="s">
        <v>1223</v>
      </c>
      <c r="K595" s="72" t="s">
        <v>1530</v>
      </c>
      <c r="L595" s="5" t="str">
        <f>VLOOKUP(J595,Process!B:B,1,0)</f>
        <v>MP12-5626</v>
      </c>
      <c r="M595" t="s">
        <v>2581</v>
      </c>
    </row>
    <row r="596" spans="1:13">
      <c r="A596" s="65"/>
      <c r="B596" s="65"/>
      <c r="C596" s="65"/>
      <c r="D596" s="65" t="s">
        <v>898</v>
      </c>
      <c r="E596" s="73"/>
      <c r="F596" s="73"/>
      <c r="G596" s="102"/>
      <c r="H596" s="69" t="s">
        <v>906</v>
      </c>
      <c r="I596" s="81" t="s">
        <v>1193</v>
      </c>
      <c r="J596" s="71" t="s">
        <v>1224</v>
      </c>
      <c r="K596" s="72" t="s">
        <v>1530</v>
      </c>
      <c r="L596" s="5" t="str">
        <f>VLOOKUP(J596,Process!B:B,1,0)</f>
        <v>MP12-5627</v>
      </c>
      <c r="M596" t="s">
        <v>2581</v>
      </c>
    </row>
    <row r="597" spans="1:13">
      <c r="A597" s="65" t="s">
        <v>48</v>
      </c>
      <c r="B597" s="65" t="s">
        <v>887</v>
      </c>
      <c r="C597" s="66" t="s">
        <v>1186</v>
      </c>
      <c r="D597" s="65" t="s">
        <v>898</v>
      </c>
      <c r="E597" s="67" t="s">
        <v>1214</v>
      </c>
      <c r="F597" s="68" t="s">
        <v>1215</v>
      </c>
      <c r="G597" s="68" t="s">
        <v>175</v>
      </c>
      <c r="H597" s="69" t="s">
        <v>904</v>
      </c>
      <c r="I597" s="81" t="s">
        <v>1216</v>
      </c>
      <c r="J597" s="71" t="s">
        <v>1225</v>
      </c>
      <c r="K597" s="72" t="s">
        <v>1530</v>
      </c>
      <c r="L597" s="5" t="str">
        <f>VLOOKUP(J597,Process!B:B,1,0)</f>
        <v>MP10-5628</v>
      </c>
      <c r="M597" t="s">
        <v>2581</v>
      </c>
    </row>
    <row r="598" spans="1:13">
      <c r="A598" s="65"/>
      <c r="B598" s="65"/>
      <c r="C598" s="65"/>
      <c r="D598" s="65" t="s">
        <v>898</v>
      </c>
      <c r="E598" s="73"/>
      <c r="F598" s="75"/>
      <c r="G598" s="75"/>
      <c r="H598" s="69" t="s">
        <v>906</v>
      </c>
      <c r="I598" s="70" t="s">
        <v>1219</v>
      </c>
      <c r="J598" s="71" t="s">
        <v>1226</v>
      </c>
      <c r="K598" s="72" t="s">
        <v>1530</v>
      </c>
      <c r="L598" s="5" t="str">
        <f>VLOOKUP(J598,Process!B:B,1,0)</f>
        <v>MP10-5629</v>
      </c>
      <c r="M598" t="s">
        <v>2581</v>
      </c>
    </row>
    <row r="599" spans="1:13">
      <c r="A599" s="65"/>
      <c r="B599" s="65"/>
      <c r="C599" s="65"/>
      <c r="D599" s="65" t="s">
        <v>898</v>
      </c>
      <c r="E599" s="83"/>
      <c r="F599" s="68" t="s">
        <v>1222</v>
      </c>
      <c r="G599" s="68" t="s">
        <v>175</v>
      </c>
      <c r="H599" s="103" t="s">
        <v>904</v>
      </c>
      <c r="I599" s="81" t="s">
        <v>1192</v>
      </c>
      <c r="J599" s="71" t="s">
        <v>1227</v>
      </c>
      <c r="K599" s="72" t="s">
        <v>1530</v>
      </c>
      <c r="L599" s="5" t="str">
        <f>VLOOKUP(J599,Process!B:B,1,0)</f>
        <v>MP12-5630</v>
      </c>
      <c r="M599" t="s">
        <v>2581</v>
      </c>
    </row>
    <row r="600" spans="1:13">
      <c r="A600" s="65"/>
      <c r="B600" s="65"/>
      <c r="C600" s="65"/>
      <c r="D600" s="65" t="s">
        <v>898</v>
      </c>
      <c r="E600" s="73"/>
      <c r="F600" s="73"/>
      <c r="G600" s="102"/>
      <c r="H600" s="104" t="s">
        <v>906</v>
      </c>
      <c r="I600" s="70" t="s">
        <v>1193</v>
      </c>
      <c r="J600" s="71" t="s">
        <v>1228</v>
      </c>
      <c r="K600" s="72" t="s">
        <v>1530</v>
      </c>
      <c r="L600" s="5" t="str">
        <f>VLOOKUP(J600,Process!B:B,1,0)</f>
        <v>MP12-5631</v>
      </c>
      <c r="M600" t="s">
        <v>2581</v>
      </c>
    </row>
    <row r="601" spans="1:13">
      <c r="A601" s="65"/>
      <c r="B601" s="65" t="s">
        <v>887</v>
      </c>
      <c r="C601" s="65"/>
      <c r="D601" s="65" t="s">
        <v>898</v>
      </c>
      <c r="E601" s="105" t="s">
        <v>1229</v>
      </c>
      <c r="F601" s="106" t="s">
        <v>909</v>
      </c>
      <c r="G601" s="106" t="s">
        <v>37</v>
      </c>
      <c r="H601" s="107" t="s">
        <v>892</v>
      </c>
      <c r="I601" s="30" t="s">
        <v>924</v>
      </c>
      <c r="J601" s="90" t="s">
        <v>1230</v>
      </c>
      <c r="K601" s="72" t="s">
        <v>41</v>
      </c>
      <c r="L601" s="5" t="str">
        <f>VLOOKUP(J601,Process!B:B,1,0)</f>
        <v>MP10-3311</v>
      </c>
      <c r="M601" t="s">
        <v>2581</v>
      </c>
    </row>
    <row r="602" spans="1:13">
      <c r="A602" s="65"/>
      <c r="B602" s="65"/>
      <c r="C602" s="65"/>
      <c r="D602" s="65" t="s">
        <v>898</v>
      </c>
      <c r="E602" s="73"/>
      <c r="F602" s="74"/>
      <c r="G602" s="74"/>
      <c r="H602" s="108"/>
      <c r="I602" s="109"/>
      <c r="J602" s="90" t="s">
        <v>1230</v>
      </c>
      <c r="K602" s="78" t="s">
        <v>60</v>
      </c>
      <c r="L602" s="5" t="str">
        <f>VLOOKUP(J602,Process!B:B,1,0)</f>
        <v>MP10-3311</v>
      </c>
      <c r="M602" t="s">
        <v>2581</v>
      </c>
    </row>
    <row r="603" spans="1:13">
      <c r="A603" s="65"/>
      <c r="B603" s="65"/>
      <c r="C603" s="65"/>
      <c r="D603" s="65" t="s">
        <v>898</v>
      </c>
      <c r="E603" s="73"/>
      <c r="F603" s="74"/>
      <c r="G603" s="74"/>
      <c r="H603" s="107" t="s">
        <v>894</v>
      </c>
      <c r="I603" s="30" t="s">
        <v>925</v>
      </c>
      <c r="J603" s="90" t="s">
        <v>1231</v>
      </c>
      <c r="K603" s="72" t="s">
        <v>41</v>
      </c>
      <c r="L603" s="5" t="str">
        <f>VLOOKUP(J603,Process!B:B,1,0)</f>
        <v>MP10-3312</v>
      </c>
      <c r="M603" t="s">
        <v>2581</v>
      </c>
    </row>
    <row r="604" spans="1:13">
      <c r="A604" s="65"/>
      <c r="B604" s="65"/>
      <c r="C604" s="65"/>
      <c r="D604" s="65" t="s">
        <v>898</v>
      </c>
      <c r="E604" s="73"/>
      <c r="F604" s="74"/>
      <c r="G604" s="74"/>
      <c r="H604" s="108"/>
      <c r="I604" s="109"/>
      <c r="J604" s="90" t="s">
        <v>1231</v>
      </c>
      <c r="K604" s="78" t="s">
        <v>60</v>
      </c>
      <c r="L604" s="5" t="str">
        <f>VLOOKUP(J604,Process!B:B,1,0)</f>
        <v>MP10-3312</v>
      </c>
      <c r="M604" t="s">
        <v>2581</v>
      </c>
    </row>
    <row r="605" spans="1:13">
      <c r="A605" s="65"/>
      <c r="B605" s="65"/>
      <c r="C605" s="65"/>
      <c r="D605" s="65" t="s">
        <v>898</v>
      </c>
      <c r="E605" s="73"/>
      <c r="F605" s="74"/>
      <c r="G605" s="74"/>
      <c r="H605" s="107" t="s">
        <v>894</v>
      </c>
      <c r="I605" s="30" t="s">
        <v>927</v>
      </c>
      <c r="J605" s="90" t="s">
        <v>1232</v>
      </c>
      <c r="K605" s="72" t="s">
        <v>41</v>
      </c>
      <c r="L605" s="5" t="str">
        <f>VLOOKUP(J605,Process!B:B,1,0)</f>
        <v>MP10-3313</v>
      </c>
      <c r="M605" t="s">
        <v>2581</v>
      </c>
    </row>
    <row r="606" spans="1:13">
      <c r="A606" s="65"/>
      <c r="B606" s="65"/>
      <c r="C606" s="65"/>
      <c r="D606" s="65" t="s">
        <v>898</v>
      </c>
      <c r="E606" s="73"/>
      <c r="F606" s="74"/>
      <c r="G606" s="74"/>
      <c r="H606" s="108"/>
      <c r="I606" s="109"/>
      <c r="J606" s="90" t="s">
        <v>1232</v>
      </c>
      <c r="K606" s="72" t="s">
        <v>60</v>
      </c>
      <c r="L606" s="5" t="str">
        <f>VLOOKUP(J606,Process!B:B,1,0)</f>
        <v>MP10-3313</v>
      </c>
      <c r="M606" t="s">
        <v>2581</v>
      </c>
    </row>
    <row r="607" spans="1:13">
      <c r="A607" s="65"/>
      <c r="B607" s="65" t="s">
        <v>887</v>
      </c>
      <c r="C607" s="65"/>
      <c r="D607" s="65" t="s">
        <v>898</v>
      </c>
      <c r="E607" s="105" t="s">
        <v>1229</v>
      </c>
      <c r="F607" s="106" t="s">
        <v>909</v>
      </c>
      <c r="G607" s="106" t="s">
        <v>339</v>
      </c>
      <c r="H607" s="107" t="s">
        <v>892</v>
      </c>
      <c r="I607" s="30" t="s">
        <v>924</v>
      </c>
      <c r="J607" s="90" t="s">
        <v>1233</v>
      </c>
      <c r="K607" s="72" t="s">
        <v>41</v>
      </c>
      <c r="L607" s="5" t="str">
        <f>VLOOKUP(J607,Process!B:B,1,0)</f>
        <v>MP10-3315</v>
      </c>
      <c r="M607" t="s">
        <v>2581</v>
      </c>
    </row>
    <row r="608" spans="1:13">
      <c r="A608" s="65"/>
      <c r="B608" s="65"/>
      <c r="C608" s="65"/>
      <c r="D608" s="65" t="s">
        <v>898</v>
      </c>
      <c r="E608" s="73"/>
      <c r="F608" s="75"/>
      <c r="G608" s="93"/>
      <c r="H608" s="108"/>
      <c r="I608" s="110"/>
      <c r="J608" s="90" t="s">
        <v>1233</v>
      </c>
      <c r="K608" s="78" t="s">
        <v>60</v>
      </c>
      <c r="L608" s="5" t="str">
        <f>VLOOKUP(J608,Process!B:B,1,0)</f>
        <v>MP10-3315</v>
      </c>
      <c r="M608" t="s">
        <v>2581</v>
      </c>
    </row>
    <row r="609" spans="1:13">
      <c r="A609" s="65"/>
      <c r="B609" s="65"/>
      <c r="C609" s="65"/>
      <c r="D609" s="65" t="s">
        <v>898</v>
      </c>
      <c r="E609" s="73"/>
      <c r="F609" s="75"/>
      <c r="G609" s="93"/>
      <c r="H609" s="111" t="s">
        <v>894</v>
      </c>
      <c r="I609" s="30" t="s">
        <v>925</v>
      </c>
      <c r="J609" s="90" t="s">
        <v>1234</v>
      </c>
      <c r="K609" s="72" t="s">
        <v>41</v>
      </c>
      <c r="L609" s="5" t="str">
        <f>VLOOKUP(J609,Process!B:B,1,0)</f>
        <v>MP10-3316</v>
      </c>
      <c r="M609" t="s">
        <v>2581</v>
      </c>
    </row>
    <row r="610" spans="1:13">
      <c r="A610" s="65"/>
      <c r="B610" s="65"/>
      <c r="C610" s="65"/>
      <c r="D610" s="65" t="s">
        <v>898</v>
      </c>
      <c r="E610" s="73"/>
      <c r="F610" s="75"/>
      <c r="G610" s="93"/>
      <c r="H610" s="108"/>
      <c r="I610" s="110"/>
      <c r="J610" s="90" t="s">
        <v>1234</v>
      </c>
      <c r="K610" s="78" t="s">
        <v>60</v>
      </c>
      <c r="L610" s="5" t="str">
        <f>VLOOKUP(J610,Process!B:B,1,0)</f>
        <v>MP10-3316</v>
      </c>
      <c r="M610" t="s">
        <v>2581</v>
      </c>
    </row>
    <row r="611" spans="1:13">
      <c r="A611" s="65"/>
      <c r="B611" s="65"/>
      <c r="C611" s="65"/>
      <c r="D611" s="65" t="s">
        <v>898</v>
      </c>
      <c r="E611" s="73"/>
      <c r="F611" s="75"/>
      <c r="G611" s="93"/>
      <c r="H611" s="111" t="s">
        <v>896</v>
      </c>
      <c r="I611" s="30" t="s">
        <v>927</v>
      </c>
      <c r="J611" s="90" t="s">
        <v>1235</v>
      </c>
      <c r="K611" s="72" t="s">
        <v>60</v>
      </c>
      <c r="L611" s="5" t="str">
        <f>VLOOKUP(J611,Process!B:B,1,0)</f>
        <v>MP10-3317</v>
      </c>
      <c r="M611" t="s">
        <v>2581</v>
      </c>
    </row>
    <row r="612" spans="1:13">
      <c r="A612" s="65" t="s">
        <v>48</v>
      </c>
      <c r="B612" s="65" t="s">
        <v>887</v>
      </c>
      <c r="C612" s="66" t="s">
        <v>1236</v>
      </c>
      <c r="D612" s="65" t="s">
        <v>898</v>
      </c>
      <c r="E612" s="112" t="s">
        <v>1237</v>
      </c>
      <c r="F612" s="113" t="s">
        <v>1064</v>
      </c>
      <c r="G612" s="114" t="s">
        <v>339</v>
      </c>
      <c r="H612" s="115" t="s">
        <v>892</v>
      </c>
      <c r="I612" s="114" t="s">
        <v>1238</v>
      </c>
      <c r="J612" s="116" t="s">
        <v>1239</v>
      </c>
      <c r="K612" s="117" t="s">
        <v>60</v>
      </c>
      <c r="L612" s="5" t="str">
        <f>VLOOKUP(J612,Process!B:B,1,0)</f>
        <v>MP10-4166</v>
      </c>
      <c r="M612" t="s">
        <v>2581</v>
      </c>
    </row>
    <row r="613" spans="1:13">
      <c r="A613" s="65"/>
      <c r="B613" s="65"/>
      <c r="C613" s="65"/>
      <c r="D613" s="65" t="s">
        <v>898</v>
      </c>
      <c r="E613" s="73"/>
      <c r="F613" s="75"/>
      <c r="G613" s="118"/>
      <c r="H613" s="119" t="s">
        <v>894</v>
      </c>
      <c r="I613" s="30" t="s">
        <v>1240</v>
      </c>
      <c r="J613" s="116" t="s">
        <v>1241</v>
      </c>
      <c r="K613" s="117" t="s">
        <v>60</v>
      </c>
      <c r="L613" s="5" t="str">
        <f>VLOOKUP(J613,Process!B:B,1,0)</f>
        <v>MP10-4167</v>
      </c>
      <c r="M613" t="s">
        <v>2581</v>
      </c>
    </row>
    <row r="614" spans="1:13">
      <c r="A614" s="65"/>
      <c r="B614" s="65"/>
      <c r="C614" s="65"/>
      <c r="D614" s="65" t="s">
        <v>898</v>
      </c>
      <c r="E614" s="73"/>
      <c r="F614" s="75"/>
      <c r="G614" s="118"/>
      <c r="H614" s="120" t="s">
        <v>896</v>
      </c>
      <c r="I614" s="30" t="s">
        <v>1242</v>
      </c>
      <c r="J614" s="116" t="s">
        <v>1243</v>
      </c>
      <c r="K614" s="121" t="s">
        <v>60</v>
      </c>
      <c r="L614" s="5" t="str">
        <f>VLOOKUP(J614,Process!B:B,1,0)</f>
        <v>MP10-4168</v>
      </c>
      <c r="M614" t="s">
        <v>2581</v>
      </c>
    </row>
    <row r="615" spans="1:13">
      <c r="A615" s="65"/>
      <c r="B615" s="65"/>
      <c r="C615" s="65"/>
      <c r="D615" s="65" t="s">
        <v>898</v>
      </c>
      <c r="E615" s="122"/>
      <c r="F615" s="123" t="s">
        <v>1222</v>
      </c>
      <c r="G615" s="124" t="s">
        <v>339</v>
      </c>
      <c r="H615" s="125" t="s">
        <v>904</v>
      </c>
      <c r="I615" s="114" t="s">
        <v>1244</v>
      </c>
      <c r="J615" s="116" t="s">
        <v>1245</v>
      </c>
      <c r="K615" s="121" t="s">
        <v>60</v>
      </c>
      <c r="L615" s="5" t="str">
        <f>VLOOKUP(J615,Process!B:B,1,0)</f>
        <v>MP12-4169</v>
      </c>
      <c r="M615" t="s">
        <v>2581</v>
      </c>
    </row>
    <row r="616" spans="1:13">
      <c r="A616" s="65"/>
      <c r="B616" s="65"/>
      <c r="C616" s="65"/>
      <c r="D616" s="65" t="s">
        <v>898</v>
      </c>
      <c r="E616" s="126"/>
      <c r="F616" s="127"/>
      <c r="G616" s="128"/>
      <c r="H616" s="129" t="s">
        <v>906</v>
      </c>
      <c r="I616" s="114" t="s">
        <v>1246</v>
      </c>
      <c r="J616" s="130" t="s">
        <v>1247</v>
      </c>
      <c r="K616" s="72" t="s">
        <v>60</v>
      </c>
      <c r="L616" s="5" t="str">
        <f>VLOOKUP(J616,Process!B:B,1,0)</f>
        <v>MP12-4170</v>
      </c>
      <c r="M616" t="s">
        <v>2581</v>
      </c>
    </row>
    <row r="617" spans="1:13">
      <c r="A617" s="65" t="s">
        <v>48</v>
      </c>
      <c r="B617" s="65" t="s">
        <v>887</v>
      </c>
      <c r="C617" s="66" t="s">
        <v>1248</v>
      </c>
      <c r="D617" s="65" t="s">
        <v>898</v>
      </c>
      <c r="E617" s="131" t="s">
        <v>1249</v>
      </c>
      <c r="F617" s="87" t="s">
        <v>909</v>
      </c>
      <c r="G617" s="87" t="s">
        <v>453</v>
      </c>
      <c r="H617" s="111" t="s">
        <v>892</v>
      </c>
      <c r="I617" s="89" t="s">
        <v>893</v>
      </c>
      <c r="J617" s="132" t="s">
        <v>1250</v>
      </c>
      <c r="K617" s="78" t="s">
        <v>60</v>
      </c>
      <c r="L617" s="5" t="str">
        <f>VLOOKUP(J617,Process!B:B,1,0)</f>
        <v>MP10-5089</v>
      </c>
      <c r="M617" t="s">
        <v>2581</v>
      </c>
    </row>
    <row r="618" spans="1:13">
      <c r="A618" s="65"/>
      <c r="B618" s="65"/>
      <c r="C618" s="65"/>
      <c r="D618" s="65" t="s">
        <v>898</v>
      </c>
      <c r="E618" s="73"/>
      <c r="F618" s="75"/>
      <c r="G618" s="93"/>
      <c r="H618" s="111" t="s">
        <v>894</v>
      </c>
      <c r="I618" s="89" t="s">
        <v>895</v>
      </c>
      <c r="J618" s="133" t="s">
        <v>1251</v>
      </c>
      <c r="K618" s="78" t="s">
        <v>60</v>
      </c>
      <c r="L618" s="5" t="str">
        <f>VLOOKUP(J618,Process!B:B,1,0)</f>
        <v>MP10-5090</v>
      </c>
      <c r="M618" t="s">
        <v>2581</v>
      </c>
    </row>
    <row r="619" spans="1:13">
      <c r="A619" s="65"/>
      <c r="B619" s="65"/>
      <c r="C619" s="65"/>
      <c r="D619" s="65" t="s">
        <v>898</v>
      </c>
      <c r="E619" s="73"/>
      <c r="F619" s="75"/>
      <c r="G619" s="93"/>
      <c r="H619" s="111" t="s">
        <v>896</v>
      </c>
      <c r="I619" s="89" t="s">
        <v>897</v>
      </c>
      <c r="J619" s="133" t="s">
        <v>1252</v>
      </c>
      <c r="K619" s="72" t="s">
        <v>60</v>
      </c>
      <c r="L619" s="5" t="str">
        <f>VLOOKUP(J619,Process!B:B,1,0)</f>
        <v>MP10-5091</v>
      </c>
      <c r="M619" t="s">
        <v>2581</v>
      </c>
    </row>
    <row r="620" spans="1:13">
      <c r="A620" s="65"/>
      <c r="B620" s="65" t="s">
        <v>887</v>
      </c>
      <c r="C620" s="65"/>
      <c r="D620" s="65" t="s">
        <v>898</v>
      </c>
      <c r="E620" s="134" t="s">
        <v>1253</v>
      </c>
      <c r="F620" s="135" t="s">
        <v>909</v>
      </c>
      <c r="G620" s="135" t="s">
        <v>175</v>
      </c>
      <c r="H620" s="107" t="s">
        <v>892</v>
      </c>
      <c r="I620" s="30" t="s">
        <v>924</v>
      </c>
      <c r="J620" s="136" t="s">
        <v>1254</v>
      </c>
      <c r="K620" s="137" t="s">
        <v>41</v>
      </c>
      <c r="L620" s="5" t="str">
        <f>VLOOKUP(J620,Process!B:B,1,0)</f>
        <v>MP10-1099</v>
      </c>
      <c r="M620" t="s">
        <v>2581</v>
      </c>
    </row>
    <row r="621" spans="1:13">
      <c r="A621" s="65"/>
      <c r="B621" s="65"/>
      <c r="C621" s="65"/>
      <c r="D621" s="65" t="s">
        <v>898</v>
      </c>
      <c r="E621" s="138"/>
      <c r="F621" s="118"/>
      <c r="G621" s="118"/>
      <c r="H621" s="111"/>
      <c r="I621" s="139"/>
      <c r="J621" s="90" t="s">
        <v>1254</v>
      </c>
      <c r="K621" s="78" t="s">
        <v>60</v>
      </c>
      <c r="L621" s="5" t="str">
        <f>VLOOKUP(J621,Process!B:B,1,0)</f>
        <v>MP10-1099</v>
      </c>
      <c r="M621" t="s">
        <v>2581</v>
      </c>
    </row>
    <row r="622" spans="1:13">
      <c r="A622" s="65"/>
      <c r="B622" s="65"/>
      <c r="C622" s="65"/>
      <c r="D622" s="65" t="s">
        <v>898</v>
      </c>
      <c r="E622" s="138"/>
      <c r="F622" s="118"/>
      <c r="G622" s="118"/>
      <c r="H622" s="111" t="s">
        <v>894</v>
      </c>
      <c r="I622" s="30" t="s">
        <v>925</v>
      </c>
      <c r="J622" s="136" t="s">
        <v>1255</v>
      </c>
      <c r="K622" s="137" t="s">
        <v>41</v>
      </c>
      <c r="L622" s="5" t="str">
        <f>VLOOKUP(J622,Process!B:B,1,0)</f>
        <v>MP10-1100</v>
      </c>
      <c r="M622" t="s">
        <v>2581</v>
      </c>
    </row>
    <row r="623" spans="1:13">
      <c r="A623" s="65"/>
      <c r="B623" s="65"/>
      <c r="C623" s="65"/>
      <c r="D623" s="65" t="s">
        <v>898</v>
      </c>
      <c r="E623" s="138"/>
      <c r="F623" s="118"/>
      <c r="G623" s="118"/>
      <c r="H623" s="111"/>
      <c r="I623" s="139"/>
      <c r="J623" s="90" t="s">
        <v>1255</v>
      </c>
      <c r="K623" s="72" t="s">
        <v>60</v>
      </c>
      <c r="L623" s="5" t="str">
        <f>VLOOKUP(J623,Process!B:B,1,0)</f>
        <v>MP10-1100</v>
      </c>
      <c r="M623" t="s">
        <v>2581</v>
      </c>
    </row>
    <row r="624" spans="1:13">
      <c r="A624" s="65"/>
      <c r="B624" s="65"/>
      <c r="C624" s="65"/>
      <c r="D624" s="65" t="s">
        <v>898</v>
      </c>
      <c r="E624" s="138"/>
      <c r="F624" s="118"/>
      <c r="G624" s="118"/>
      <c r="H624" s="111" t="s">
        <v>896</v>
      </c>
      <c r="I624" s="30" t="s">
        <v>927</v>
      </c>
      <c r="J624" s="136" t="s">
        <v>1256</v>
      </c>
      <c r="K624" s="137" t="s">
        <v>41</v>
      </c>
      <c r="L624" s="5" t="str">
        <f>VLOOKUP(J624,Process!B:B,1,0)</f>
        <v>MP10-1101</v>
      </c>
      <c r="M624" t="s">
        <v>2581</v>
      </c>
    </row>
    <row r="625" spans="1:13">
      <c r="A625" s="65"/>
      <c r="B625" s="65"/>
      <c r="C625" s="65"/>
      <c r="D625" s="65" t="s">
        <v>898</v>
      </c>
      <c r="E625" s="140"/>
      <c r="F625" s="118"/>
      <c r="G625" s="118"/>
      <c r="H625" s="111"/>
      <c r="I625" s="139"/>
      <c r="J625" s="136" t="s">
        <v>1256</v>
      </c>
      <c r="K625" s="78" t="s">
        <v>60</v>
      </c>
      <c r="L625" s="5" t="str">
        <f>VLOOKUP(J625,Process!B:B,1,0)</f>
        <v>MP10-1101</v>
      </c>
      <c r="M625" t="s">
        <v>2581</v>
      </c>
    </row>
    <row r="626" spans="1:13">
      <c r="A626" s="65"/>
      <c r="B626" s="65"/>
      <c r="C626" s="65"/>
      <c r="D626" s="65" t="s">
        <v>898</v>
      </c>
      <c r="E626" s="140"/>
      <c r="F626" s="135" t="s">
        <v>928</v>
      </c>
      <c r="G626" s="135" t="s">
        <v>175</v>
      </c>
      <c r="H626" s="111" t="s">
        <v>892</v>
      </c>
      <c r="I626" s="30" t="s">
        <v>1257</v>
      </c>
      <c r="J626" s="136" t="s">
        <v>1258</v>
      </c>
      <c r="K626" s="137" t="s">
        <v>41</v>
      </c>
      <c r="L626" s="5" t="str">
        <f>VLOOKUP(J626,Process!B:B,1,0)</f>
        <v>MP12-1102</v>
      </c>
      <c r="M626" t="s">
        <v>2581</v>
      </c>
    </row>
    <row r="627" spans="1:13">
      <c r="A627" s="65"/>
      <c r="B627" s="65"/>
      <c r="C627" s="65"/>
      <c r="D627" s="65" t="s">
        <v>898</v>
      </c>
      <c r="E627" s="118"/>
      <c r="F627" s="141"/>
      <c r="G627" s="142"/>
      <c r="H627" s="111"/>
      <c r="I627" s="139"/>
      <c r="J627" s="90" t="s">
        <v>1258</v>
      </c>
      <c r="K627" s="72" t="s">
        <v>60</v>
      </c>
      <c r="L627" s="5" t="str">
        <f>VLOOKUP(J627,Process!B:B,1,0)</f>
        <v>MP12-1102</v>
      </c>
      <c r="M627" t="s">
        <v>2581</v>
      </c>
    </row>
    <row r="628" spans="1:13">
      <c r="A628" s="65"/>
      <c r="B628" s="65"/>
      <c r="C628" s="65"/>
      <c r="D628" s="65" t="s">
        <v>898</v>
      </c>
      <c r="E628" s="118"/>
      <c r="F628" s="141"/>
      <c r="G628" s="142"/>
      <c r="H628" s="111" t="s">
        <v>894</v>
      </c>
      <c r="I628" s="30" t="s">
        <v>1259</v>
      </c>
      <c r="J628" s="136" t="s">
        <v>1260</v>
      </c>
      <c r="K628" s="137" t="s">
        <v>41</v>
      </c>
      <c r="L628" s="5" t="str">
        <f>VLOOKUP(J628,Process!B:B,1,0)</f>
        <v>MP12-1103</v>
      </c>
      <c r="M628" t="s">
        <v>2581</v>
      </c>
    </row>
    <row r="629" spans="1:13">
      <c r="A629" s="65"/>
      <c r="B629" s="65"/>
      <c r="C629" s="65"/>
      <c r="D629" s="65" t="s">
        <v>898</v>
      </c>
      <c r="E629" s="118"/>
      <c r="F629" s="141"/>
      <c r="G629" s="142"/>
      <c r="H629" s="111"/>
      <c r="I629" s="139"/>
      <c r="J629" s="90" t="s">
        <v>1260</v>
      </c>
      <c r="K629" s="72" t="s">
        <v>60</v>
      </c>
      <c r="L629" s="5" t="str">
        <f>VLOOKUP(J629,Process!B:B,1,0)</f>
        <v>MP12-1103</v>
      </c>
      <c r="M629" t="s">
        <v>2581</v>
      </c>
    </row>
    <row r="630" spans="1:13">
      <c r="A630" s="65"/>
      <c r="B630" s="65" t="s">
        <v>887</v>
      </c>
      <c r="C630" s="65"/>
      <c r="D630" s="65" t="s">
        <v>898</v>
      </c>
      <c r="E630" s="105" t="s">
        <v>1261</v>
      </c>
      <c r="F630" s="106" t="s">
        <v>909</v>
      </c>
      <c r="G630" s="106" t="s">
        <v>309</v>
      </c>
      <c r="H630" s="107" t="s">
        <v>892</v>
      </c>
      <c r="I630" s="30" t="s">
        <v>910</v>
      </c>
      <c r="J630" s="90" t="s">
        <v>1262</v>
      </c>
      <c r="K630" s="133" t="s">
        <v>41</v>
      </c>
      <c r="L630" s="5" t="str">
        <f>VLOOKUP(J630,Process!B:B,1,0)</f>
        <v>MP10-3660</v>
      </c>
      <c r="M630" t="s">
        <v>2581</v>
      </c>
    </row>
    <row r="631" spans="1:13">
      <c r="A631" s="65"/>
      <c r="B631" s="65"/>
      <c r="C631" s="65"/>
      <c r="D631" s="65" t="s">
        <v>898</v>
      </c>
      <c r="E631" s="73"/>
      <c r="F631" s="75"/>
      <c r="G631" s="143"/>
      <c r="H631" s="108"/>
      <c r="I631" s="109"/>
      <c r="J631" s="90" t="s">
        <v>1262</v>
      </c>
      <c r="K631" s="144" t="s">
        <v>60</v>
      </c>
      <c r="L631" s="5" t="str">
        <f>VLOOKUP(J631,Process!B:B,1,0)</f>
        <v>MP10-3660</v>
      </c>
      <c r="M631" t="s">
        <v>2581</v>
      </c>
    </row>
    <row r="632" spans="1:13">
      <c r="A632" s="65"/>
      <c r="B632" s="65"/>
      <c r="C632" s="65"/>
      <c r="D632" s="65" t="s">
        <v>898</v>
      </c>
      <c r="E632" s="73"/>
      <c r="F632" s="75"/>
      <c r="G632" s="143"/>
      <c r="H632" s="111" t="s">
        <v>894</v>
      </c>
      <c r="I632" s="30" t="s">
        <v>911</v>
      </c>
      <c r="J632" s="90" t="s">
        <v>1263</v>
      </c>
      <c r="K632" s="133" t="s">
        <v>41</v>
      </c>
      <c r="L632" s="5" t="str">
        <f>VLOOKUP(J632,Process!B:B,1,0)</f>
        <v>MP10-3661</v>
      </c>
      <c r="M632" t="s">
        <v>2581</v>
      </c>
    </row>
    <row r="633" spans="1:13">
      <c r="A633" s="65"/>
      <c r="B633" s="65"/>
      <c r="C633" s="65"/>
      <c r="D633" s="65" t="s">
        <v>898</v>
      </c>
      <c r="E633" s="73"/>
      <c r="F633" s="75"/>
      <c r="G633" s="143"/>
      <c r="H633" s="108"/>
      <c r="I633" s="109"/>
      <c r="J633" s="90" t="s">
        <v>1263</v>
      </c>
      <c r="K633" s="144" t="s">
        <v>60</v>
      </c>
      <c r="L633" s="5" t="str">
        <f>VLOOKUP(J633,Process!B:B,1,0)</f>
        <v>MP10-3661</v>
      </c>
      <c r="M633" t="s">
        <v>2581</v>
      </c>
    </row>
    <row r="634" spans="1:13">
      <c r="A634" s="65"/>
      <c r="B634" s="65"/>
      <c r="C634" s="65"/>
      <c r="D634" s="65" t="s">
        <v>898</v>
      </c>
      <c r="E634" s="73"/>
      <c r="F634" s="75"/>
      <c r="G634" s="143"/>
      <c r="H634" s="111" t="s">
        <v>896</v>
      </c>
      <c r="I634" s="30" t="s">
        <v>912</v>
      </c>
      <c r="J634" s="90" t="s">
        <v>1264</v>
      </c>
      <c r="K634" s="133" t="s">
        <v>41</v>
      </c>
      <c r="L634" s="5" t="str">
        <f>VLOOKUP(J634,Process!B:B,1,0)</f>
        <v>MP10-3662</v>
      </c>
      <c r="M634" t="s">
        <v>2581</v>
      </c>
    </row>
    <row r="635" spans="1:13">
      <c r="A635" s="65"/>
      <c r="B635" s="65"/>
      <c r="C635" s="65"/>
      <c r="D635" s="65" t="s">
        <v>898</v>
      </c>
      <c r="E635" s="73"/>
      <c r="F635" s="74"/>
      <c r="G635" s="74"/>
      <c r="H635" s="108"/>
      <c r="I635" s="109"/>
      <c r="J635" s="90" t="s">
        <v>1264</v>
      </c>
      <c r="K635" s="133" t="s">
        <v>60</v>
      </c>
      <c r="L635" s="5" t="str">
        <f>VLOOKUP(J635,Process!B:B,1,0)</f>
        <v>MP10-3662</v>
      </c>
      <c r="M635" t="s">
        <v>2581</v>
      </c>
    </row>
    <row r="636" spans="1:13">
      <c r="A636" s="65"/>
      <c r="B636" s="65"/>
      <c r="C636" s="65"/>
      <c r="D636" s="65" t="s">
        <v>898</v>
      </c>
      <c r="E636" s="145"/>
      <c r="F636" s="146" t="s">
        <v>928</v>
      </c>
      <c r="G636" s="106" t="s">
        <v>309</v>
      </c>
      <c r="H636" s="111" t="s">
        <v>892</v>
      </c>
      <c r="I636" s="27" t="s">
        <v>1265</v>
      </c>
      <c r="J636" s="90" t="s">
        <v>1266</v>
      </c>
      <c r="K636" s="133" t="s">
        <v>60</v>
      </c>
      <c r="L636" s="5" t="str">
        <f>VLOOKUP(J636,Process!B:B,1,0)</f>
        <v>MP12-3663</v>
      </c>
      <c r="M636" t="s">
        <v>2581</v>
      </c>
    </row>
    <row r="637" spans="1:13">
      <c r="A637" s="65"/>
      <c r="B637" s="65"/>
      <c r="C637" s="65"/>
      <c r="D637" s="65" t="s">
        <v>898</v>
      </c>
      <c r="E637" s="147"/>
      <c r="F637" s="93"/>
      <c r="G637" s="142"/>
      <c r="H637" s="148" t="s">
        <v>894</v>
      </c>
      <c r="I637" s="59" t="s">
        <v>1267</v>
      </c>
      <c r="J637" s="90" t="s">
        <v>1268</v>
      </c>
      <c r="K637" s="133" t="s">
        <v>60</v>
      </c>
      <c r="L637" s="5" t="str">
        <f>VLOOKUP(J637,Process!B:B,1,0)</f>
        <v>MP12-3664</v>
      </c>
      <c r="M637" t="s">
        <v>2581</v>
      </c>
    </row>
    <row r="638" spans="1:13">
      <c r="A638" s="65"/>
      <c r="B638" s="65"/>
      <c r="C638" s="65"/>
      <c r="D638" s="149" t="s">
        <v>952</v>
      </c>
      <c r="E638" s="147"/>
      <c r="F638" s="93"/>
      <c r="G638" s="142"/>
      <c r="H638" s="111" t="s">
        <v>896</v>
      </c>
      <c r="I638" s="30" t="s">
        <v>1269</v>
      </c>
      <c r="J638" s="90" t="s">
        <v>1270</v>
      </c>
      <c r="K638" s="133" t="s">
        <v>60</v>
      </c>
      <c r="L638" s="5" t="str">
        <f>VLOOKUP(J638,Process!B:B,1,0)</f>
        <v>MP12-3665</v>
      </c>
      <c r="M638" t="s">
        <v>2581</v>
      </c>
    </row>
    <row r="639" spans="1:13">
      <c r="A639" s="65"/>
      <c r="B639" s="65"/>
      <c r="C639" s="65"/>
      <c r="D639" s="65" t="s">
        <v>898</v>
      </c>
      <c r="E639" s="145"/>
      <c r="F639" s="146" t="s">
        <v>903</v>
      </c>
      <c r="G639" s="106" t="s">
        <v>309</v>
      </c>
      <c r="H639" s="111" t="s">
        <v>904</v>
      </c>
      <c r="I639" s="30" t="s">
        <v>941</v>
      </c>
      <c r="J639" s="90" t="s">
        <v>1271</v>
      </c>
      <c r="K639" s="133" t="s">
        <v>60</v>
      </c>
      <c r="L639" s="5" t="str">
        <f>VLOOKUP(J639,Process!B:B,1,0)</f>
        <v>MP13-5017</v>
      </c>
      <c r="M639" t="s">
        <v>2581</v>
      </c>
    </row>
    <row r="640" spans="1:13">
      <c r="A640" s="65"/>
      <c r="B640" s="65"/>
      <c r="C640" s="65"/>
      <c r="D640" s="65" t="s">
        <v>898</v>
      </c>
      <c r="E640" s="147"/>
      <c r="F640" s="93"/>
      <c r="G640" s="142"/>
      <c r="H640" s="111" t="s">
        <v>906</v>
      </c>
      <c r="I640" s="30" t="s">
        <v>1272</v>
      </c>
      <c r="J640" s="90" t="s">
        <v>1273</v>
      </c>
      <c r="K640" s="133" t="s">
        <v>41</v>
      </c>
      <c r="L640" s="5" t="str">
        <f>VLOOKUP(J640,Process!B:B,1,0)</f>
        <v>MP13-5018</v>
      </c>
      <c r="M640" t="s">
        <v>2581</v>
      </c>
    </row>
    <row r="641" spans="1:13">
      <c r="A641" s="65"/>
      <c r="B641" s="65"/>
      <c r="C641" s="65"/>
      <c r="D641" s="65" t="s">
        <v>898</v>
      </c>
      <c r="E641" s="147"/>
      <c r="F641" s="93"/>
      <c r="G641" s="142"/>
      <c r="H641" s="108"/>
      <c r="I641" s="109"/>
      <c r="J641" s="90" t="s">
        <v>1273</v>
      </c>
      <c r="K641" s="133" t="s">
        <v>60</v>
      </c>
      <c r="L641" s="5" t="str">
        <f>VLOOKUP(J641,Process!B:B,1,0)</f>
        <v>MP13-5018</v>
      </c>
      <c r="M641" t="s">
        <v>2581</v>
      </c>
    </row>
    <row r="642" spans="1:13">
      <c r="A642" s="65"/>
      <c r="B642" s="65"/>
      <c r="C642" s="65"/>
      <c r="D642" s="65" t="s">
        <v>898</v>
      </c>
      <c r="E642" s="145"/>
      <c r="F642" s="146" t="s">
        <v>943</v>
      </c>
      <c r="G642" s="106" t="s">
        <v>309</v>
      </c>
      <c r="H642" s="150" t="s">
        <v>943</v>
      </c>
      <c r="I642" s="110" t="s">
        <v>1274</v>
      </c>
      <c r="J642" s="90" t="s">
        <v>1275</v>
      </c>
      <c r="K642" s="133" t="s">
        <v>41</v>
      </c>
      <c r="L642" s="5" t="str">
        <f>VLOOKUP(J642,Process!B:B,1,0)</f>
        <v>MP13-4475</v>
      </c>
      <c r="M642" t="s">
        <v>2581</v>
      </c>
    </row>
    <row r="643" spans="1:13">
      <c r="A643" s="65"/>
      <c r="B643" s="65"/>
      <c r="C643" s="65"/>
      <c r="D643" s="65" t="s">
        <v>898</v>
      </c>
      <c r="E643" s="147"/>
      <c r="F643" s="93"/>
      <c r="G643" s="142"/>
      <c r="H643" s="151"/>
      <c r="I643" s="110"/>
      <c r="J643" s="90" t="s">
        <v>1275</v>
      </c>
      <c r="K643" s="133" t="s">
        <v>60</v>
      </c>
      <c r="L643" s="5" t="str">
        <f>VLOOKUP(J643,Process!B:B,1,0)</f>
        <v>MP13-4475</v>
      </c>
      <c r="M643" t="s">
        <v>2581</v>
      </c>
    </row>
    <row r="644" spans="1:13">
      <c r="A644" s="65" t="s">
        <v>48</v>
      </c>
      <c r="B644" s="65" t="s">
        <v>887</v>
      </c>
      <c r="C644" s="66" t="s">
        <v>1186</v>
      </c>
      <c r="D644" s="65" t="s">
        <v>898</v>
      </c>
      <c r="E644" s="67" t="s">
        <v>1276</v>
      </c>
      <c r="F644" s="68" t="s">
        <v>1188</v>
      </c>
      <c r="G644" s="68" t="s">
        <v>339</v>
      </c>
      <c r="H644" s="69" t="s">
        <v>892</v>
      </c>
      <c r="I644" s="81" t="s">
        <v>1277</v>
      </c>
      <c r="J644" s="71" t="s">
        <v>1278</v>
      </c>
      <c r="K644" s="152" t="s">
        <v>60</v>
      </c>
      <c r="L644" s="5" t="str">
        <f>VLOOKUP(J644,Process!B:B,1,0)</f>
        <v>MP10-5810</v>
      </c>
      <c r="M644" t="s">
        <v>2581</v>
      </c>
    </row>
    <row r="645" spans="1:13">
      <c r="A645" s="65"/>
      <c r="B645" s="65"/>
      <c r="C645" s="65"/>
      <c r="D645" s="65" t="s">
        <v>898</v>
      </c>
      <c r="E645" s="73"/>
      <c r="F645" s="75"/>
      <c r="G645" s="73"/>
      <c r="H645" s="69" t="s">
        <v>894</v>
      </c>
      <c r="I645" s="81" t="s">
        <v>1279</v>
      </c>
      <c r="J645" s="71" t="s">
        <v>1280</v>
      </c>
      <c r="K645" s="78" t="s">
        <v>60</v>
      </c>
      <c r="L645" s="5" t="str">
        <f>VLOOKUP(J645,Process!B:B,1,0)</f>
        <v>MP10-5811</v>
      </c>
      <c r="M645" t="s">
        <v>2581</v>
      </c>
    </row>
    <row r="646" spans="1:13">
      <c r="A646" s="65"/>
      <c r="B646" s="65"/>
      <c r="C646" s="65"/>
      <c r="D646" s="149" t="s">
        <v>952</v>
      </c>
      <c r="E646" s="73"/>
      <c r="F646" s="75"/>
      <c r="G646" s="73"/>
      <c r="H646" s="69" t="s">
        <v>896</v>
      </c>
      <c r="I646" s="81" t="s">
        <v>1281</v>
      </c>
      <c r="J646" s="71" t="s">
        <v>1282</v>
      </c>
      <c r="K646" s="72" t="s">
        <v>60</v>
      </c>
      <c r="L646" s="5" t="str">
        <f>VLOOKUP(J646,Process!B:B,1,0)</f>
        <v>MP10-5812</v>
      </c>
      <c r="M646" t="s">
        <v>2581</v>
      </c>
    </row>
    <row r="647" spans="1:13">
      <c r="A647" s="65" t="s">
        <v>48</v>
      </c>
      <c r="B647" s="65" t="s">
        <v>887</v>
      </c>
      <c r="C647" s="66"/>
      <c r="D647" s="65" t="s">
        <v>898</v>
      </c>
      <c r="E647" s="153" t="s">
        <v>1283</v>
      </c>
      <c r="F647" s="68" t="s">
        <v>1284</v>
      </c>
      <c r="G647" s="68" t="s">
        <v>339</v>
      </c>
      <c r="H647" s="69" t="s">
        <v>892</v>
      </c>
      <c r="I647" s="81" t="s">
        <v>1285</v>
      </c>
      <c r="J647" s="71" t="s">
        <v>1286</v>
      </c>
      <c r="K647" s="72" t="s">
        <v>60</v>
      </c>
      <c r="L647" s="5" t="str">
        <f>VLOOKUP(J647,Process!B:B,1,0)</f>
        <v>MP10-5960</v>
      </c>
      <c r="M647" t="s">
        <v>2581</v>
      </c>
    </row>
    <row r="648" spans="1:13">
      <c r="A648" s="65"/>
      <c r="B648" s="65"/>
      <c r="C648" s="65"/>
      <c r="D648" s="65" t="s">
        <v>898</v>
      </c>
      <c r="E648" s="73"/>
      <c r="F648" s="75"/>
      <c r="G648" s="73"/>
      <c r="H648" s="69" t="s">
        <v>894</v>
      </c>
      <c r="I648" s="81" t="s">
        <v>1285</v>
      </c>
      <c r="J648" s="71" t="s">
        <v>1287</v>
      </c>
      <c r="K648" s="72" t="s">
        <v>60</v>
      </c>
      <c r="L648" s="5" t="str">
        <f>VLOOKUP(J648,Process!B:B,1,0)</f>
        <v>MP10-5961</v>
      </c>
      <c r="M648" t="s">
        <v>2581</v>
      </c>
    </row>
    <row r="649" spans="1:13">
      <c r="A649" s="65"/>
      <c r="B649" s="65"/>
      <c r="C649" s="65"/>
      <c r="D649" s="149" t="s">
        <v>952</v>
      </c>
      <c r="E649" s="73"/>
      <c r="F649" s="75"/>
      <c r="G649" s="73"/>
      <c r="H649" s="69" t="s">
        <v>896</v>
      </c>
      <c r="I649" s="81" t="s">
        <v>1285</v>
      </c>
      <c r="J649" s="71" t="s">
        <v>1288</v>
      </c>
      <c r="K649" s="72" t="s">
        <v>60</v>
      </c>
      <c r="L649" s="5" t="str">
        <f>VLOOKUP(J649,Process!B:B,1,0)</f>
        <v>MP10-5962</v>
      </c>
      <c r="M649" t="s">
        <v>2581</v>
      </c>
    </row>
    <row r="650" spans="1:13">
      <c r="A650" s="24"/>
      <c r="B650" s="24" t="s">
        <v>887</v>
      </c>
      <c r="C650" s="27"/>
      <c r="D650" s="65" t="s">
        <v>898</v>
      </c>
      <c r="E650" s="134" t="s">
        <v>1289</v>
      </c>
      <c r="F650" s="135" t="s">
        <v>909</v>
      </c>
      <c r="G650" s="135" t="s">
        <v>1290</v>
      </c>
      <c r="H650" s="154" t="s">
        <v>892</v>
      </c>
      <c r="I650" s="154" t="s">
        <v>924</v>
      </c>
      <c r="J650" s="155" t="s">
        <v>1291</v>
      </c>
      <c r="K650" s="156" t="s">
        <v>60</v>
      </c>
      <c r="L650" s="5" t="str">
        <f>VLOOKUP(J650,Process!B:B,1,0)</f>
        <v>MP10-7382</v>
      </c>
      <c r="M650" t="s">
        <v>2581</v>
      </c>
    </row>
    <row r="651" spans="1:13">
      <c r="A651" s="24"/>
      <c r="B651" s="24"/>
      <c r="C651" s="27"/>
      <c r="D651" s="65" t="s">
        <v>898</v>
      </c>
      <c r="E651" s="140"/>
      <c r="F651" s="118"/>
      <c r="G651" s="118"/>
      <c r="H651" s="154" t="s">
        <v>894</v>
      </c>
      <c r="I651" s="154" t="s">
        <v>925</v>
      </c>
      <c r="J651" s="157" t="s">
        <v>1292</v>
      </c>
      <c r="K651" s="158" t="s">
        <v>60</v>
      </c>
      <c r="L651" s="5" t="str">
        <f>VLOOKUP(J651,Process!B:B,1,0)</f>
        <v>MP10-7383</v>
      </c>
      <c r="M651" t="s">
        <v>2581</v>
      </c>
    </row>
    <row r="652" spans="1:13">
      <c r="A652" s="24"/>
      <c r="B652" s="24"/>
      <c r="C652" s="27"/>
      <c r="D652" s="65" t="s">
        <v>898</v>
      </c>
      <c r="E652" s="140"/>
      <c r="F652" s="118"/>
      <c r="G652" s="118"/>
      <c r="H652" s="154" t="s">
        <v>896</v>
      </c>
      <c r="I652" s="154" t="s">
        <v>927</v>
      </c>
      <c r="J652" s="157" t="s">
        <v>1293</v>
      </c>
      <c r="K652" s="158" t="s">
        <v>60</v>
      </c>
      <c r="L652" s="5" t="str">
        <f>VLOOKUP(J652,Process!B:B,1,0)</f>
        <v>MP10-7384</v>
      </c>
      <c r="M652" t="s">
        <v>2581</v>
      </c>
    </row>
    <row r="653" spans="1:13">
      <c r="A653" s="24"/>
      <c r="B653" s="65" t="s">
        <v>887</v>
      </c>
      <c r="C653" s="27"/>
      <c r="D653" s="65" t="s">
        <v>1027</v>
      </c>
      <c r="E653" s="159" t="s">
        <v>1294</v>
      </c>
      <c r="F653" s="160" t="s">
        <v>1064</v>
      </c>
      <c r="G653" s="161" t="s">
        <v>203</v>
      </c>
      <c r="H653" s="160" t="s">
        <v>892</v>
      </c>
      <c r="I653" s="161" t="s">
        <v>1238</v>
      </c>
      <c r="J653" s="162" t="s">
        <v>1295</v>
      </c>
      <c r="K653" s="78" t="s">
        <v>60</v>
      </c>
      <c r="L653" s="5" t="str">
        <f>VLOOKUP(J653,Process!B:B,1,0)</f>
        <v>MP10-7295</v>
      </c>
      <c r="M653" t="s">
        <v>2581</v>
      </c>
    </row>
    <row r="654" spans="1:13">
      <c r="A654" s="24"/>
      <c r="B654" s="24"/>
      <c r="C654" s="27"/>
      <c r="D654" s="65" t="s">
        <v>1027</v>
      </c>
      <c r="E654" s="163"/>
      <c r="F654" s="164"/>
      <c r="G654" s="165"/>
      <c r="H654" s="160" t="s">
        <v>894</v>
      </c>
      <c r="I654" s="161" t="s">
        <v>1240</v>
      </c>
      <c r="J654" s="162" t="s">
        <v>1296</v>
      </c>
      <c r="K654" s="78" t="s">
        <v>60</v>
      </c>
      <c r="L654" s="5" t="str">
        <f>VLOOKUP(J654,Process!B:B,1,0)</f>
        <v>MP10-7296</v>
      </c>
      <c r="M654" t="s">
        <v>2581</v>
      </c>
    </row>
    <row r="655" spans="1:13">
      <c r="A655" s="24"/>
      <c r="B655" s="24"/>
      <c r="C655" s="27"/>
      <c r="D655" s="65" t="s">
        <v>1027</v>
      </c>
      <c r="E655" s="163"/>
      <c r="F655" s="164"/>
      <c r="G655" s="165"/>
      <c r="H655" s="160" t="s">
        <v>896</v>
      </c>
      <c r="I655" s="161" t="s">
        <v>1242</v>
      </c>
      <c r="J655" s="162" t="s">
        <v>1297</v>
      </c>
      <c r="K655" s="78" t="s">
        <v>60</v>
      </c>
      <c r="L655" s="5" t="str">
        <f>VLOOKUP(J655,Process!B:B,1,0)</f>
        <v>MP10-7297</v>
      </c>
      <c r="M655" t="s">
        <v>2581</v>
      </c>
    </row>
    <row r="656" spans="1:13">
      <c r="A656" s="24"/>
      <c r="B656" s="24"/>
      <c r="C656" s="27"/>
      <c r="D656" s="65" t="s">
        <v>898</v>
      </c>
      <c r="E656" s="163"/>
      <c r="F656" s="160" t="s">
        <v>1222</v>
      </c>
      <c r="G656" s="161" t="s">
        <v>203</v>
      </c>
      <c r="H656" s="160" t="s">
        <v>904</v>
      </c>
      <c r="I656" s="161" t="s">
        <v>1199</v>
      </c>
      <c r="J656" s="162" t="s">
        <v>1298</v>
      </c>
      <c r="K656" s="166" t="s">
        <v>60</v>
      </c>
      <c r="L656" s="5" t="str">
        <f>VLOOKUP(J656,Process!B:B,1,0)</f>
        <v>MP12-7298</v>
      </c>
      <c r="M656" t="s">
        <v>2581</v>
      </c>
    </row>
    <row r="657" spans="1:13">
      <c r="A657" s="24"/>
      <c r="B657" s="24"/>
      <c r="C657" s="27"/>
      <c r="D657" s="65" t="s">
        <v>898</v>
      </c>
      <c r="E657" s="163"/>
      <c r="F657" s="164"/>
      <c r="G657" s="165"/>
      <c r="H657" s="160" t="s">
        <v>906</v>
      </c>
      <c r="I657" s="161" t="s">
        <v>1200</v>
      </c>
      <c r="J657" s="162" t="s">
        <v>1299</v>
      </c>
      <c r="K657" s="166" t="s">
        <v>60</v>
      </c>
      <c r="L657" s="5" t="str">
        <f>VLOOKUP(J657,Process!B:B,1,0)</f>
        <v>MP12-7299</v>
      </c>
      <c r="M657" t="s">
        <v>2581</v>
      </c>
    </row>
    <row r="658" spans="1:13">
      <c r="A658" s="65" t="s">
        <v>48</v>
      </c>
      <c r="B658" s="65" t="s">
        <v>1300</v>
      </c>
      <c r="C658" s="66" t="s">
        <v>1194</v>
      </c>
      <c r="D658" s="65" t="s">
        <v>898</v>
      </c>
      <c r="E658" s="67" t="s">
        <v>1301</v>
      </c>
      <c r="F658" s="68" t="s">
        <v>909</v>
      </c>
      <c r="G658" s="68" t="s">
        <v>1302</v>
      </c>
      <c r="H658" s="167" t="s">
        <v>892</v>
      </c>
      <c r="I658" s="81" t="s">
        <v>910</v>
      </c>
      <c r="J658" s="71" t="s">
        <v>1303</v>
      </c>
      <c r="K658" s="78" t="s">
        <v>60</v>
      </c>
      <c r="L658" s="5" t="str">
        <f>VLOOKUP(J658,Process!B:B,1,0)</f>
        <v>MP10-6584</v>
      </c>
      <c r="M658" t="s">
        <v>2581</v>
      </c>
    </row>
    <row r="659" spans="1:13">
      <c r="A659" s="65"/>
      <c r="B659" s="65"/>
      <c r="C659" s="65"/>
      <c r="D659" s="65" t="s">
        <v>898</v>
      </c>
      <c r="E659" s="73"/>
      <c r="F659" s="75"/>
      <c r="G659" s="75"/>
      <c r="H659" s="167" t="s">
        <v>894</v>
      </c>
      <c r="I659" s="81" t="s">
        <v>911</v>
      </c>
      <c r="J659" s="71" t="s">
        <v>1304</v>
      </c>
      <c r="K659" s="78" t="s">
        <v>60</v>
      </c>
      <c r="L659" s="5" t="str">
        <f>VLOOKUP(J659,Process!B:B,1,0)</f>
        <v>MP10-6585</v>
      </c>
      <c r="M659" t="s">
        <v>2581</v>
      </c>
    </row>
    <row r="660" spans="1:13">
      <c r="A660" s="65"/>
      <c r="B660" s="65"/>
      <c r="C660" s="65"/>
      <c r="D660" s="65" t="s">
        <v>898</v>
      </c>
      <c r="E660" s="73"/>
      <c r="F660" s="75"/>
      <c r="G660" s="75"/>
      <c r="H660" s="167" t="s">
        <v>896</v>
      </c>
      <c r="I660" s="81" t="s">
        <v>912</v>
      </c>
      <c r="J660" s="71" t="s">
        <v>1305</v>
      </c>
      <c r="K660" s="78" t="s">
        <v>60</v>
      </c>
      <c r="L660" s="5" t="str">
        <f>VLOOKUP(J660,Process!B:B,1,0)</f>
        <v>MP10-6586</v>
      </c>
      <c r="M660" t="s">
        <v>2581</v>
      </c>
    </row>
    <row r="661" spans="1:13">
      <c r="A661" s="65"/>
      <c r="B661" s="65"/>
      <c r="C661" s="65"/>
      <c r="D661" s="65" t="s">
        <v>1006</v>
      </c>
      <c r="E661" s="168"/>
      <c r="F661" s="169" t="s">
        <v>928</v>
      </c>
      <c r="G661" s="97" t="s">
        <v>1302</v>
      </c>
      <c r="H661" s="170" t="s">
        <v>904</v>
      </c>
      <c r="I661" s="81" t="s">
        <v>1199</v>
      </c>
      <c r="J661" s="71" t="s">
        <v>1306</v>
      </c>
      <c r="K661" s="72" t="s">
        <v>60</v>
      </c>
      <c r="L661" s="5" t="str">
        <f>VLOOKUP(J661,Process!B:B,1,0)</f>
        <v>MP12-6587</v>
      </c>
      <c r="M661" t="s">
        <v>2581</v>
      </c>
    </row>
    <row r="662" spans="1:13">
      <c r="A662" s="65"/>
      <c r="B662" s="65" t="s">
        <v>1300</v>
      </c>
      <c r="C662" s="65"/>
      <c r="D662" s="65" t="s">
        <v>898</v>
      </c>
      <c r="E662" s="86" t="s">
        <v>1307</v>
      </c>
      <c r="F662" s="87" t="s">
        <v>909</v>
      </c>
      <c r="G662" s="87" t="s">
        <v>37</v>
      </c>
      <c r="H662" s="111" t="s">
        <v>892</v>
      </c>
      <c r="I662" s="30" t="s">
        <v>917</v>
      </c>
      <c r="J662" s="132" t="s">
        <v>1308</v>
      </c>
      <c r="K662" s="78" t="s">
        <v>60</v>
      </c>
      <c r="L662" s="5" t="str">
        <f>VLOOKUP(J662,Process!B:B,1,0)</f>
        <v>MP10-5281</v>
      </c>
      <c r="M662" t="s">
        <v>2581</v>
      </c>
    </row>
    <row r="663" spans="1:13">
      <c r="A663" s="65"/>
      <c r="B663" s="65"/>
      <c r="C663" s="65"/>
      <c r="D663" s="65" t="s">
        <v>898</v>
      </c>
      <c r="E663" s="73"/>
      <c r="F663" s="75"/>
      <c r="G663" s="93"/>
      <c r="H663" s="111" t="s">
        <v>894</v>
      </c>
      <c r="I663" s="171" t="s">
        <v>918</v>
      </c>
      <c r="J663" s="133" t="s">
        <v>1309</v>
      </c>
      <c r="K663" s="78" t="s">
        <v>60</v>
      </c>
      <c r="L663" s="5" t="str">
        <f>VLOOKUP(J663,Process!B:B,1,0)</f>
        <v>MP10-5282</v>
      </c>
      <c r="M663" t="s">
        <v>2581</v>
      </c>
    </row>
    <row r="664" spans="1:13">
      <c r="A664" s="65"/>
      <c r="B664" s="65"/>
      <c r="C664" s="65"/>
      <c r="D664" s="65" t="s">
        <v>898</v>
      </c>
      <c r="E664" s="73"/>
      <c r="F664" s="75"/>
      <c r="G664" s="93"/>
      <c r="H664" s="111" t="s">
        <v>896</v>
      </c>
      <c r="I664" s="171" t="s">
        <v>919</v>
      </c>
      <c r="J664" s="133" t="s">
        <v>1310</v>
      </c>
      <c r="K664" s="78" t="s">
        <v>60</v>
      </c>
      <c r="L664" s="5" t="str">
        <f>VLOOKUP(J664,Process!B:B,1,0)</f>
        <v>MP10-5283</v>
      </c>
      <c r="M664" t="s">
        <v>2581</v>
      </c>
    </row>
    <row r="665" spans="1:13">
      <c r="A665" s="65"/>
      <c r="B665" s="65" t="s">
        <v>1300</v>
      </c>
      <c r="C665" s="65"/>
      <c r="D665" s="65" t="s">
        <v>898</v>
      </c>
      <c r="E665" s="172" t="s">
        <v>1311</v>
      </c>
      <c r="F665" s="87" t="s">
        <v>909</v>
      </c>
      <c r="G665" s="87" t="s">
        <v>184</v>
      </c>
      <c r="H665" s="111" t="s">
        <v>892</v>
      </c>
      <c r="I665" s="30" t="s">
        <v>917</v>
      </c>
      <c r="J665" s="90" t="s">
        <v>1312</v>
      </c>
      <c r="K665" s="91" t="s">
        <v>41</v>
      </c>
      <c r="L665" s="5" t="str">
        <f>VLOOKUP(J665,Process!B:B,1,0)</f>
        <v>MP10-4887</v>
      </c>
      <c r="M665" t="s">
        <v>2581</v>
      </c>
    </row>
    <row r="666" spans="1:13">
      <c r="A666" s="65"/>
      <c r="B666" s="65"/>
      <c r="C666" s="65"/>
      <c r="D666" s="65" t="s">
        <v>898</v>
      </c>
      <c r="E666" s="73"/>
      <c r="F666" s="74"/>
      <c r="G666" s="74"/>
      <c r="H666" s="111"/>
      <c r="I666" s="94"/>
      <c r="J666" s="90" t="s">
        <v>1312</v>
      </c>
      <c r="K666" s="78" t="s">
        <v>60</v>
      </c>
      <c r="L666" s="5" t="str">
        <f>VLOOKUP(J666,Process!B:B,1,0)</f>
        <v>MP10-4887</v>
      </c>
      <c r="M666" t="s">
        <v>2581</v>
      </c>
    </row>
    <row r="667" spans="1:13">
      <c r="A667" s="65"/>
      <c r="B667" s="65"/>
      <c r="C667" s="65"/>
      <c r="D667" s="65" t="s">
        <v>898</v>
      </c>
      <c r="E667" s="73"/>
      <c r="F667" s="74"/>
      <c r="G667" s="74"/>
      <c r="H667" s="173" t="s">
        <v>894</v>
      </c>
      <c r="I667" s="171" t="s">
        <v>918</v>
      </c>
      <c r="J667" s="90" t="s">
        <v>1313</v>
      </c>
      <c r="K667" s="91" t="s">
        <v>41</v>
      </c>
      <c r="L667" s="5" t="str">
        <f>VLOOKUP(J667,Process!B:B,1,0)</f>
        <v>MP10-4888</v>
      </c>
      <c r="M667" t="s">
        <v>2581</v>
      </c>
    </row>
    <row r="668" spans="1:13">
      <c r="A668" s="65"/>
      <c r="B668" s="65"/>
      <c r="C668" s="65"/>
      <c r="D668" s="65" t="s">
        <v>898</v>
      </c>
      <c r="E668" s="73"/>
      <c r="F668" s="74"/>
      <c r="G668" s="74"/>
      <c r="H668" s="111"/>
      <c r="I668" s="94"/>
      <c r="J668" s="90" t="s">
        <v>1313</v>
      </c>
      <c r="K668" s="78" t="s">
        <v>60</v>
      </c>
      <c r="L668" s="5" t="str">
        <f>VLOOKUP(J668,Process!B:B,1,0)</f>
        <v>MP10-4888</v>
      </c>
      <c r="M668" t="s">
        <v>2581</v>
      </c>
    </row>
    <row r="669" spans="1:13">
      <c r="A669" s="65"/>
      <c r="B669" s="65"/>
      <c r="C669" s="65"/>
      <c r="D669" s="65" t="s">
        <v>898</v>
      </c>
      <c r="E669" s="73"/>
      <c r="F669" s="74"/>
      <c r="G669" s="74"/>
      <c r="H669" s="111" t="s">
        <v>896</v>
      </c>
      <c r="I669" s="171" t="s">
        <v>919</v>
      </c>
      <c r="J669" s="133" t="s">
        <v>1314</v>
      </c>
      <c r="K669" s="78" t="s">
        <v>60</v>
      </c>
      <c r="L669" s="5" t="str">
        <f>VLOOKUP(J669,Process!B:B,1,0)</f>
        <v>MP10-4889</v>
      </c>
      <c r="M669" t="s">
        <v>2581</v>
      </c>
    </row>
    <row r="670" spans="1:13">
      <c r="A670" s="65"/>
      <c r="B670" s="65" t="s">
        <v>1300</v>
      </c>
      <c r="C670" s="65"/>
      <c r="D670" s="65" t="s">
        <v>898</v>
      </c>
      <c r="E670" s="131" t="s">
        <v>1315</v>
      </c>
      <c r="F670" s="135" t="s">
        <v>909</v>
      </c>
      <c r="G670" s="135" t="s">
        <v>1316</v>
      </c>
      <c r="H670" s="111" t="s">
        <v>904</v>
      </c>
      <c r="I670" s="174" t="s">
        <v>1317</v>
      </c>
      <c r="J670" s="90" t="s">
        <v>1318</v>
      </c>
      <c r="K670" s="175" t="s">
        <v>41</v>
      </c>
      <c r="L670" s="5" t="str">
        <f>VLOOKUP(J670,Process!B:B,1,0)</f>
        <v>MP10-1692</v>
      </c>
      <c r="M670" t="s">
        <v>2581</v>
      </c>
    </row>
    <row r="671" spans="1:13">
      <c r="A671" s="65"/>
      <c r="B671" s="65"/>
      <c r="C671" s="65"/>
      <c r="D671" s="65" t="s">
        <v>898</v>
      </c>
      <c r="E671" s="73"/>
      <c r="F671" s="74"/>
      <c r="G671" s="74"/>
      <c r="H671" s="111"/>
      <c r="I671" s="94"/>
      <c r="J671" s="90" t="s">
        <v>1318</v>
      </c>
      <c r="K671" s="72" t="s">
        <v>60</v>
      </c>
      <c r="L671" s="5" t="str">
        <f>VLOOKUP(J671,Process!B:B,1,0)</f>
        <v>MP10-1692</v>
      </c>
      <c r="M671" t="s">
        <v>2581</v>
      </c>
    </row>
    <row r="672" spans="1:13">
      <c r="A672" s="65"/>
      <c r="B672" s="65"/>
      <c r="C672" s="65"/>
      <c r="D672" s="65" t="s">
        <v>898</v>
      </c>
      <c r="E672" s="73"/>
      <c r="F672" s="74"/>
      <c r="G672" s="74"/>
      <c r="H672" s="111" t="s">
        <v>906</v>
      </c>
      <c r="I672" s="174" t="s">
        <v>1319</v>
      </c>
      <c r="J672" s="90" t="s">
        <v>1320</v>
      </c>
      <c r="K672" s="175" t="s">
        <v>41</v>
      </c>
      <c r="L672" s="5" t="str">
        <f>VLOOKUP(J672,Process!B:B,1,0)</f>
        <v>MP10-1693</v>
      </c>
      <c r="M672" t="s">
        <v>2581</v>
      </c>
    </row>
    <row r="673" spans="1:13">
      <c r="A673" s="65"/>
      <c r="B673" s="65"/>
      <c r="C673" s="65"/>
      <c r="D673" s="65" t="s">
        <v>898</v>
      </c>
      <c r="E673" s="73"/>
      <c r="F673" s="74"/>
      <c r="G673" s="74"/>
      <c r="H673" s="111"/>
      <c r="I673" s="94"/>
      <c r="J673" s="90" t="s">
        <v>1320</v>
      </c>
      <c r="K673" s="72" t="s">
        <v>60</v>
      </c>
      <c r="L673" s="5" t="str">
        <f>VLOOKUP(J673,Process!B:B,1,0)</f>
        <v>MP10-1693</v>
      </c>
      <c r="M673" t="s">
        <v>2581</v>
      </c>
    </row>
    <row r="674" spans="1:13">
      <c r="A674" s="65"/>
      <c r="B674" s="65" t="s">
        <v>1300</v>
      </c>
      <c r="C674" s="65"/>
      <c r="D674" s="65" t="s">
        <v>898</v>
      </c>
      <c r="E674" s="85" t="s">
        <v>1531</v>
      </c>
      <c r="F674" s="68" t="s">
        <v>909</v>
      </c>
      <c r="G674" s="68" t="s">
        <v>175</v>
      </c>
      <c r="H674" s="69" t="s">
        <v>892</v>
      </c>
      <c r="I674" s="81" t="s">
        <v>1321</v>
      </c>
      <c r="J674" s="71" t="s">
        <v>1322</v>
      </c>
      <c r="K674" s="78" t="s">
        <v>1530</v>
      </c>
      <c r="L674" s="5" t="str">
        <f>VLOOKUP(J674,Process!B:B,1,0)</f>
        <v>MP10-5529</v>
      </c>
      <c r="M674" t="s">
        <v>2581</v>
      </c>
    </row>
    <row r="675" spans="1:13">
      <c r="A675" s="65"/>
      <c r="B675" s="65"/>
      <c r="C675" s="65"/>
      <c r="D675" s="65" t="s">
        <v>898</v>
      </c>
      <c r="E675" s="83"/>
      <c r="F675" s="75"/>
      <c r="G675" s="73"/>
      <c r="H675" s="69" t="s">
        <v>894</v>
      </c>
      <c r="I675" s="81" t="s">
        <v>1323</v>
      </c>
      <c r="J675" s="71" t="s">
        <v>1324</v>
      </c>
      <c r="K675" s="78" t="s">
        <v>1530</v>
      </c>
      <c r="L675" s="5" t="str">
        <f>VLOOKUP(J675,Process!B:B,1,0)</f>
        <v>MP10-5530</v>
      </c>
      <c r="M675" t="s">
        <v>2581</v>
      </c>
    </row>
    <row r="676" spans="1:13">
      <c r="A676" s="65"/>
      <c r="B676" s="65"/>
      <c r="C676" s="65"/>
      <c r="D676" s="65" t="s">
        <v>898</v>
      </c>
      <c r="E676" s="83"/>
      <c r="F676" s="75"/>
      <c r="G676" s="73"/>
      <c r="H676" s="69" t="s">
        <v>896</v>
      </c>
      <c r="I676" s="81" t="s">
        <v>1325</v>
      </c>
      <c r="J676" s="71" t="s">
        <v>1326</v>
      </c>
      <c r="K676" s="78" t="s">
        <v>1530</v>
      </c>
      <c r="L676" s="5" t="str">
        <f>VLOOKUP(J676,Process!B:B,1,0)</f>
        <v>MP10-5531</v>
      </c>
      <c r="M676" t="s">
        <v>2581</v>
      </c>
    </row>
    <row r="677" spans="1:13">
      <c r="A677" s="65"/>
      <c r="B677" s="65"/>
      <c r="C677" s="65"/>
      <c r="D677" s="65" t="s">
        <v>1006</v>
      </c>
      <c r="E677" s="83"/>
      <c r="F677" s="68" t="s">
        <v>928</v>
      </c>
      <c r="G677" s="68" t="s">
        <v>175</v>
      </c>
      <c r="H677" s="69" t="s">
        <v>904</v>
      </c>
      <c r="I677" s="81" t="s">
        <v>929</v>
      </c>
      <c r="J677" s="71" t="s">
        <v>1327</v>
      </c>
      <c r="K677" s="72" t="s">
        <v>1530</v>
      </c>
      <c r="L677" s="5" t="str">
        <f>VLOOKUP(J677,Process!B:B,1,0)</f>
        <v>MP12-5532</v>
      </c>
      <c r="M677" t="s">
        <v>2581</v>
      </c>
    </row>
    <row r="678" spans="1:13">
      <c r="A678" s="65"/>
      <c r="B678" s="65"/>
      <c r="C678" s="65"/>
      <c r="D678" s="65" t="s">
        <v>1006</v>
      </c>
      <c r="E678" s="73"/>
      <c r="F678" s="73"/>
      <c r="G678" s="102"/>
      <c r="H678" s="69" t="s">
        <v>906</v>
      </c>
      <c r="I678" s="81" t="s">
        <v>930</v>
      </c>
      <c r="J678" s="71" t="s">
        <v>1328</v>
      </c>
      <c r="K678" s="72" t="s">
        <v>1530</v>
      </c>
      <c r="L678" s="5" t="str">
        <f>VLOOKUP(J678,Process!B:B,1,0)</f>
        <v>MP12-5533</v>
      </c>
      <c r="M678" t="s">
        <v>2581</v>
      </c>
    </row>
    <row r="679" spans="1:13">
      <c r="A679" s="65"/>
      <c r="B679" s="65" t="s">
        <v>1300</v>
      </c>
      <c r="C679" s="65"/>
      <c r="D679" s="65" t="s">
        <v>898</v>
      </c>
      <c r="E679" s="67" t="s">
        <v>1329</v>
      </c>
      <c r="F679" s="68" t="s">
        <v>909</v>
      </c>
      <c r="G679" s="68" t="s">
        <v>816</v>
      </c>
      <c r="H679" s="167" t="s">
        <v>892</v>
      </c>
      <c r="I679" s="81" t="s">
        <v>924</v>
      </c>
      <c r="J679" s="71" t="s">
        <v>1330</v>
      </c>
      <c r="K679" s="72" t="s">
        <v>60</v>
      </c>
      <c r="L679" s="5" t="str">
        <f>VLOOKUP(J679,Process!B:B,1,0)</f>
        <v>MP10-7090</v>
      </c>
      <c r="M679" t="s">
        <v>2581</v>
      </c>
    </row>
    <row r="680" spans="1:13">
      <c r="A680" s="65"/>
      <c r="B680" s="65"/>
      <c r="C680" s="65"/>
      <c r="D680" s="65" t="s">
        <v>898</v>
      </c>
      <c r="E680" s="73"/>
      <c r="F680" s="75"/>
      <c r="G680" s="73"/>
      <c r="H680" s="167" t="s">
        <v>894</v>
      </c>
      <c r="I680" s="81" t="s">
        <v>925</v>
      </c>
      <c r="J680" s="71" t="s">
        <v>1331</v>
      </c>
      <c r="K680" s="72" t="s">
        <v>60</v>
      </c>
      <c r="L680" s="5" t="str">
        <f>VLOOKUP(J680,Process!B:B,1,0)</f>
        <v>MP10-7091</v>
      </c>
      <c r="M680" t="s">
        <v>2581</v>
      </c>
    </row>
    <row r="681" spans="1:13">
      <c r="A681" s="65"/>
      <c r="B681" s="65"/>
      <c r="C681" s="65"/>
      <c r="D681" s="65" t="s">
        <v>898</v>
      </c>
      <c r="E681" s="73"/>
      <c r="F681" s="75"/>
      <c r="G681" s="73"/>
      <c r="H681" s="167" t="s">
        <v>896</v>
      </c>
      <c r="I681" s="81" t="s">
        <v>927</v>
      </c>
      <c r="J681" s="71" t="s">
        <v>1332</v>
      </c>
      <c r="K681" s="72" t="s">
        <v>60</v>
      </c>
      <c r="L681" s="5" t="str">
        <f>VLOOKUP(J681,Process!B:B,1,0)</f>
        <v>MP10-7092</v>
      </c>
      <c r="M681" t="s">
        <v>2581</v>
      </c>
    </row>
    <row r="682" spans="1:13">
      <c r="A682" s="65"/>
      <c r="B682" s="65"/>
      <c r="C682" s="65"/>
      <c r="D682" s="65" t="s">
        <v>898</v>
      </c>
      <c r="E682" s="83"/>
      <c r="F682" s="68" t="s">
        <v>928</v>
      </c>
      <c r="G682" s="68" t="s">
        <v>816</v>
      </c>
      <c r="H682" s="167" t="s">
        <v>904</v>
      </c>
      <c r="I682" s="81" t="s">
        <v>1199</v>
      </c>
      <c r="J682" s="71" t="s">
        <v>1333</v>
      </c>
      <c r="K682" s="72" t="s">
        <v>60</v>
      </c>
      <c r="L682" s="5" t="str">
        <f>VLOOKUP(J682,Process!B:B,1,0)</f>
        <v>MP12-7093</v>
      </c>
      <c r="M682" t="s">
        <v>2581</v>
      </c>
    </row>
    <row r="683" spans="1:13">
      <c r="A683" s="65"/>
      <c r="B683" s="65"/>
      <c r="C683" s="65"/>
      <c r="D683" s="65" t="s">
        <v>898</v>
      </c>
      <c r="E683" s="73"/>
      <c r="F683" s="73"/>
      <c r="G683" s="75"/>
      <c r="H683" s="167" t="s">
        <v>906</v>
      </c>
      <c r="I683" s="81" t="s">
        <v>1200</v>
      </c>
      <c r="J683" s="71" t="s">
        <v>1334</v>
      </c>
      <c r="K683" s="72" t="s">
        <v>60</v>
      </c>
      <c r="L683" s="5" t="str">
        <f>VLOOKUP(J683,Process!B:B,1,0)</f>
        <v>MP12-7094</v>
      </c>
      <c r="M683" t="s">
        <v>2581</v>
      </c>
    </row>
    <row r="684" spans="1:13">
      <c r="A684" s="24"/>
      <c r="B684" s="24"/>
      <c r="C684" s="27"/>
      <c r="D684" s="65" t="s">
        <v>1201</v>
      </c>
      <c r="E684" s="176" t="s">
        <v>1335</v>
      </c>
      <c r="F684" s="161" t="s">
        <v>903</v>
      </c>
      <c r="G684" s="161" t="s">
        <v>1336</v>
      </c>
      <c r="H684" s="177" t="s">
        <v>904</v>
      </c>
      <c r="I684" s="161" t="s">
        <v>949</v>
      </c>
      <c r="J684" s="130" t="s">
        <v>1337</v>
      </c>
      <c r="K684" s="166" t="s">
        <v>60</v>
      </c>
      <c r="L684" s="5" t="str">
        <f>VLOOKUP(J684,Process!B:B,1,0)</f>
        <v>MP13-7734</v>
      </c>
      <c r="M684" t="s">
        <v>2581</v>
      </c>
    </row>
    <row r="685" spans="1:13">
      <c r="A685" s="24"/>
      <c r="B685" s="24"/>
      <c r="C685" s="27"/>
      <c r="D685" s="65" t="s">
        <v>1201</v>
      </c>
      <c r="E685" s="178"/>
      <c r="F685" s="165"/>
      <c r="G685" s="165"/>
      <c r="H685" s="177" t="s">
        <v>906</v>
      </c>
      <c r="I685" s="161" t="s">
        <v>1338</v>
      </c>
      <c r="J685" s="130" t="s">
        <v>1339</v>
      </c>
      <c r="K685" s="166" t="s">
        <v>60</v>
      </c>
      <c r="L685" s="5" t="str">
        <f>VLOOKUP(J685,Process!B:B,1,0)</f>
        <v>MP13-7735</v>
      </c>
      <c r="M685" t="s">
        <v>2581</v>
      </c>
    </row>
    <row r="686" spans="1:13">
      <c r="A686" s="24"/>
      <c r="B686" s="24"/>
      <c r="C686" s="27"/>
      <c r="D686" s="65" t="e">
        <v>#N/A</v>
      </c>
      <c r="E686" s="179" t="s">
        <v>1340</v>
      </c>
      <c r="F686" s="180" t="s">
        <v>903</v>
      </c>
      <c r="G686" s="180" t="s">
        <v>184</v>
      </c>
      <c r="H686" s="181" t="s">
        <v>904</v>
      </c>
      <c r="I686" s="181" t="s">
        <v>955</v>
      </c>
      <c r="J686" s="157" t="s">
        <v>1341</v>
      </c>
      <c r="K686" s="158" t="s">
        <v>60</v>
      </c>
      <c r="L686" s="5" t="str">
        <f>VLOOKUP(J686,Process!B:B,1,0)</f>
        <v>MP13-7277</v>
      </c>
      <c r="M686" t="s">
        <v>2581</v>
      </c>
    </row>
    <row r="687" spans="1:13">
      <c r="A687" s="24"/>
      <c r="B687" s="24"/>
      <c r="C687" s="27"/>
      <c r="D687" s="65" t="e">
        <v>#N/A</v>
      </c>
      <c r="E687" s="182"/>
      <c r="F687" s="118"/>
      <c r="G687" s="118"/>
      <c r="H687" s="181" t="s">
        <v>906</v>
      </c>
      <c r="I687" s="181" t="s">
        <v>956</v>
      </c>
      <c r="J687" s="157" t="s">
        <v>1342</v>
      </c>
      <c r="K687" s="158" t="s">
        <v>60</v>
      </c>
      <c r="L687" s="5" t="str">
        <f>VLOOKUP(J687,Process!B:B,1,0)</f>
        <v>MP13-7278</v>
      </c>
      <c r="M687" t="s">
        <v>2581</v>
      </c>
    </row>
    <row r="688" spans="1:13">
      <c r="A688" s="24"/>
      <c r="B688" s="24"/>
      <c r="C688" s="27"/>
      <c r="D688" s="65" t="e">
        <v>#N/A</v>
      </c>
      <c r="E688" s="183" t="s">
        <v>1343</v>
      </c>
      <c r="F688" s="184" t="s">
        <v>903</v>
      </c>
      <c r="G688" s="184" t="s">
        <v>128</v>
      </c>
      <c r="H688" s="181" t="s">
        <v>904</v>
      </c>
      <c r="I688" s="181" t="s">
        <v>955</v>
      </c>
      <c r="J688" s="157" t="s">
        <v>1344</v>
      </c>
      <c r="K688" s="158" t="s">
        <v>60</v>
      </c>
      <c r="L688" s="5" t="str">
        <f>VLOOKUP(J688,Process!B:B,1,0)</f>
        <v>MP13-7273</v>
      </c>
      <c r="M688" t="s">
        <v>2581</v>
      </c>
    </row>
    <row r="689" spans="1:13">
      <c r="A689" s="24"/>
      <c r="B689" s="24"/>
      <c r="C689" s="27"/>
      <c r="D689" s="65" t="e">
        <v>#N/A</v>
      </c>
      <c r="E689" s="140"/>
      <c r="F689" s="118"/>
      <c r="G689" s="118"/>
      <c r="H689" s="181" t="s">
        <v>906</v>
      </c>
      <c r="I689" s="181" t="s">
        <v>956</v>
      </c>
      <c r="J689" s="157" t="s">
        <v>1345</v>
      </c>
      <c r="K689" s="158" t="s">
        <v>60</v>
      </c>
      <c r="L689" s="5" t="str">
        <f>VLOOKUP(J689,Process!B:B,1,0)</f>
        <v>MP13-7274</v>
      </c>
      <c r="M689" t="s">
        <v>2581</v>
      </c>
    </row>
    <row r="690" spans="1:13">
      <c r="A690" s="24"/>
      <c r="B690" s="24"/>
      <c r="C690" s="27"/>
      <c r="D690" s="65" t="e">
        <v>#N/A</v>
      </c>
      <c r="E690" s="140"/>
      <c r="F690" s="184"/>
      <c r="G690" s="184" t="s">
        <v>1346</v>
      </c>
      <c r="H690" s="181" t="s">
        <v>904</v>
      </c>
      <c r="I690" s="181" t="s">
        <v>955</v>
      </c>
      <c r="J690" s="157" t="s">
        <v>1347</v>
      </c>
      <c r="K690" s="158" t="s">
        <v>60</v>
      </c>
      <c r="L690" s="5" t="str">
        <f>VLOOKUP(J690,Process!B:B,1,0)</f>
        <v>MP13-7275</v>
      </c>
      <c r="M690" t="s">
        <v>2581</v>
      </c>
    </row>
    <row r="691" spans="1:13">
      <c r="A691" s="24"/>
      <c r="B691" s="24"/>
      <c r="C691" s="27"/>
      <c r="D691" s="65" t="e">
        <v>#N/A</v>
      </c>
      <c r="E691" s="140"/>
      <c r="F691" s="118"/>
      <c r="G691" s="118"/>
      <c r="H691" s="181" t="s">
        <v>906</v>
      </c>
      <c r="I691" s="181" t="s">
        <v>956</v>
      </c>
      <c r="J691" s="157" t="s">
        <v>1348</v>
      </c>
      <c r="K691" s="158" t="s">
        <v>60</v>
      </c>
      <c r="L691" s="5" t="str">
        <f>VLOOKUP(J691,Process!B:B,1,0)</f>
        <v>MP13-7276</v>
      </c>
      <c r="M691" t="s">
        <v>2581</v>
      </c>
    </row>
    <row r="692" spans="1:13">
      <c r="A692" s="65" t="s">
        <v>48</v>
      </c>
      <c r="B692" s="65" t="s">
        <v>887</v>
      </c>
      <c r="C692" s="66" t="s">
        <v>1186</v>
      </c>
      <c r="D692" s="65" t="s">
        <v>1006</v>
      </c>
      <c r="E692" s="185" t="s">
        <v>1187</v>
      </c>
      <c r="F692" s="68" t="s">
        <v>909</v>
      </c>
      <c r="G692" s="69" t="s">
        <v>80</v>
      </c>
      <c r="H692" s="69" t="s">
        <v>892</v>
      </c>
      <c r="I692" s="186" t="s">
        <v>1196</v>
      </c>
      <c r="J692" s="71" t="s">
        <v>1349</v>
      </c>
      <c r="K692" s="72" t="s">
        <v>60</v>
      </c>
      <c r="L692" s="5" t="str">
        <f>VLOOKUP(J692,Process!B:B,1,0)</f>
        <v>MP10-6878</v>
      </c>
      <c r="M692" t="s">
        <v>2581</v>
      </c>
    </row>
    <row r="693" spans="1:13">
      <c r="A693" s="65"/>
      <c r="B693" s="65"/>
      <c r="C693" s="65"/>
      <c r="D693" s="65" t="s">
        <v>1006</v>
      </c>
      <c r="E693" s="73"/>
      <c r="F693" s="75"/>
      <c r="G693" s="73"/>
      <c r="H693" s="69" t="s">
        <v>894</v>
      </c>
      <c r="I693" s="82" t="s">
        <v>1197</v>
      </c>
      <c r="J693" s="71" t="s">
        <v>1350</v>
      </c>
      <c r="K693" s="72" t="s">
        <v>60</v>
      </c>
      <c r="L693" s="5" t="str">
        <f>VLOOKUP(J693,Process!B:B,1,0)</f>
        <v>MP10-6879</v>
      </c>
      <c r="M693" t="s">
        <v>2581</v>
      </c>
    </row>
    <row r="694" spans="1:13">
      <c r="A694" s="65"/>
      <c r="B694" s="65"/>
      <c r="C694" s="65"/>
      <c r="D694" s="149" t="s">
        <v>1006</v>
      </c>
      <c r="E694" s="73"/>
      <c r="F694" s="75"/>
      <c r="G694" s="73"/>
      <c r="H694" s="69" t="s">
        <v>896</v>
      </c>
      <c r="I694" s="82" t="s">
        <v>1198</v>
      </c>
      <c r="J694" s="71" t="s">
        <v>1351</v>
      </c>
      <c r="K694" s="72" t="s">
        <v>60</v>
      </c>
      <c r="L694" s="5" t="str">
        <f>VLOOKUP(J694,Process!B:B,1,0)</f>
        <v>MP10-6880</v>
      </c>
      <c r="M694" t="s">
        <v>2581</v>
      </c>
    </row>
    <row r="695" spans="1:13">
      <c r="A695" s="65"/>
      <c r="B695" s="65" t="s">
        <v>1300</v>
      </c>
      <c r="C695" s="65"/>
      <c r="D695" s="65" t="s">
        <v>1006</v>
      </c>
      <c r="E695" s="187" t="s">
        <v>1352</v>
      </c>
      <c r="F695" s="87" t="s">
        <v>909</v>
      </c>
      <c r="G695" s="188" t="s">
        <v>184</v>
      </c>
      <c r="H695" s="173" t="s">
        <v>904</v>
      </c>
      <c r="I695" s="171" t="s">
        <v>1317</v>
      </c>
      <c r="J695" s="90" t="s">
        <v>1353</v>
      </c>
      <c r="K695" s="175" t="s">
        <v>41</v>
      </c>
      <c r="L695" s="5" t="str">
        <f>VLOOKUP(J695,Process!B:B,1,0)</f>
        <v>MP10-1332</v>
      </c>
      <c r="M695" t="s">
        <v>2581</v>
      </c>
    </row>
    <row r="696" spans="1:13">
      <c r="A696" s="65"/>
      <c r="B696" s="65"/>
      <c r="C696" s="65"/>
      <c r="D696" s="65" t="s">
        <v>1006</v>
      </c>
      <c r="E696" s="83"/>
      <c r="F696" s="189"/>
      <c r="G696" s="93"/>
      <c r="H696" s="111"/>
      <c r="I696" s="94"/>
      <c r="J696" s="90" t="s">
        <v>1353</v>
      </c>
      <c r="K696" s="72" t="s">
        <v>60</v>
      </c>
      <c r="L696" s="5" t="str">
        <f>VLOOKUP(J696,Process!B:B,1,0)</f>
        <v>MP10-1332</v>
      </c>
      <c r="M696" t="s">
        <v>2581</v>
      </c>
    </row>
    <row r="697" spans="1:13">
      <c r="A697" s="65"/>
      <c r="B697" s="65"/>
      <c r="C697" s="65"/>
      <c r="D697" s="65" t="s">
        <v>1006</v>
      </c>
      <c r="E697" s="83"/>
      <c r="F697" s="189"/>
      <c r="G697" s="93"/>
      <c r="H697" s="111" t="s">
        <v>906</v>
      </c>
      <c r="I697" s="171" t="s">
        <v>1319</v>
      </c>
      <c r="J697" s="90" t="s">
        <v>1354</v>
      </c>
      <c r="K697" s="175" t="s">
        <v>41</v>
      </c>
      <c r="L697" s="5" t="str">
        <f>VLOOKUP(J697,Process!B:B,1,0)</f>
        <v>MP10-1333</v>
      </c>
      <c r="M697" t="s">
        <v>2581</v>
      </c>
    </row>
    <row r="698" spans="1:13">
      <c r="A698" s="65"/>
      <c r="B698" s="65"/>
      <c r="C698" s="65"/>
      <c r="D698" s="65" t="s">
        <v>1006</v>
      </c>
      <c r="E698" s="83"/>
      <c r="F698" s="189"/>
      <c r="G698" s="93"/>
      <c r="H698" s="111"/>
      <c r="I698" s="94"/>
      <c r="J698" s="90" t="s">
        <v>1354</v>
      </c>
      <c r="K698" s="72" t="s">
        <v>60</v>
      </c>
      <c r="L698" s="5" t="str">
        <f>VLOOKUP(J698,Process!B:B,1,0)</f>
        <v>MP10-1333</v>
      </c>
      <c r="M698" t="s">
        <v>2581</v>
      </c>
    </row>
    <row r="699" spans="1:13">
      <c r="A699" s="65"/>
      <c r="B699" s="65" t="s">
        <v>1300</v>
      </c>
      <c r="C699" s="65"/>
      <c r="D699" s="65" t="s">
        <v>1006</v>
      </c>
      <c r="E699" s="190" t="s">
        <v>1355</v>
      </c>
      <c r="F699" s="191" t="s">
        <v>909</v>
      </c>
      <c r="G699" s="191" t="s">
        <v>99</v>
      </c>
      <c r="H699" s="192" t="s">
        <v>1029</v>
      </c>
      <c r="I699" s="174" t="s">
        <v>1356</v>
      </c>
      <c r="J699" s="90" t="s">
        <v>1357</v>
      </c>
      <c r="K699" s="72" t="s">
        <v>60</v>
      </c>
      <c r="L699" s="5" t="str">
        <f>VLOOKUP(J699,Process!B:B,1,0)</f>
        <v>MP10-1585</v>
      </c>
      <c r="M699" t="s">
        <v>2581</v>
      </c>
    </row>
    <row r="700" spans="1:13">
      <c r="A700" s="65"/>
      <c r="B700" s="65"/>
      <c r="C700" s="65"/>
      <c r="D700" s="65" t="s">
        <v>1006</v>
      </c>
      <c r="E700" s="83"/>
      <c r="F700" s="189"/>
      <c r="G700" s="142"/>
      <c r="H700" s="111" t="s">
        <v>904</v>
      </c>
      <c r="I700" s="27" t="s">
        <v>1317</v>
      </c>
      <c r="J700" s="90" t="s">
        <v>1358</v>
      </c>
      <c r="K700" s="175" t="s">
        <v>41</v>
      </c>
      <c r="L700" s="5" t="str">
        <f>VLOOKUP(J700,Process!B:B,1,0)</f>
        <v>MP10-1586</v>
      </c>
      <c r="M700" t="s">
        <v>2581</v>
      </c>
    </row>
    <row r="701" spans="1:13">
      <c r="A701" s="65"/>
      <c r="B701" s="65"/>
      <c r="C701" s="65"/>
      <c r="D701" s="65" t="s">
        <v>1006</v>
      </c>
      <c r="E701" s="83"/>
      <c r="F701" s="189"/>
      <c r="G701" s="142"/>
      <c r="H701" s="111"/>
      <c r="I701" s="94"/>
      <c r="J701" s="90" t="s">
        <v>1358</v>
      </c>
      <c r="K701" s="72" t="s">
        <v>60</v>
      </c>
      <c r="L701" s="5" t="str">
        <f>VLOOKUP(J701,Process!B:B,1,0)</f>
        <v>MP10-1586</v>
      </c>
      <c r="M701" t="s">
        <v>2581</v>
      </c>
    </row>
    <row r="702" spans="1:13">
      <c r="A702" s="65"/>
      <c r="B702" s="65"/>
      <c r="C702" s="65"/>
      <c r="D702" s="65" t="s">
        <v>1006</v>
      </c>
      <c r="E702" s="83"/>
      <c r="F702" s="189"/>
      <c r="G702" s="142"/>
      <c r="H702" s="111" t="s">
        <v>906</v>
      </c>
      <c r="I702" s="174" t="s">
        <v>1319</v>
      </c>
      <c r="J702" s="90" t="s">
        <v>1359</v>
      </c>
      <c r="K702" s="175" t="s">
        <v>41</v>
      </c>
      <c r="L702" s="5" t="str">
        <f>VLOOKUP(J702,Process!B:B,1,0)</f>
        <v>MP10-1587</v>
      </c>
      <c r="M702" t="s">
        <v>2581</v>
      </c>
    </row>
    <row r="703" spans="1:13">
      <c r="A703" s="65"/>
      <c r="B703" s="65"/>
      <c r="C703" s="65"/>
      <c r="D703" s="65" t="s">
        <v>1006</v>
      </c>
      <c r="E703" s="83"/>
      <c r="F703" s="189"/>
      <c r="G703" s="142"/>
      <c r="H703" s="111"/>
      <c r="I703" s="94"/>
      <c r="J703" s="90" t="s">
        <v>1359</v>
      </c>
      <c r="K703" s="72" t="s">
        <v>60</v>
      </c>
      <c r="L703" s="5" t="str">
        <f>VLOOKUP(J703,Process!B:B,1,0)</f>
        <v>MP10-1587</v>
      </c>
      <c r="M703" t="s">
        <v>2581</v>
      </c>
    </row>
    <row r="704" spans="1:13">
      <c r="A704" s="24"/>
      <c r="B704" s="24"/>
      <c r="C704" s="27"/>
      <c r="D704" s="65" t="s">
        <v>1006</v>
      </c>
      <c r="E704" s="193" t="s">
        <v>1360</v>
      </c>
      <c r="F704" s="177" t="s">
        <v>909</v>
      </c>
      <c r="G704" s="161" t="s">
        <v>816</v>
      </c>
      <c r="H704" s="194" t="s">
        <v>892</v>
      </c>
      <c r="I704" s="195" t="s">
        <v>1196</v>
      </c>
      <c r="J704" s="162" t="s">
        <v>1361</v>
      </c>
      <c r="K704" s="158" t="s">
        <v>60</v>
      </c>
      <c r="L704" s="5" t="str">
        <f>VLOOKUP(J704,Process!B:B,1,0)</f>
        <v>MP10-7534</v>
      </c>
      <c r="M704" t="s">
        <v>2581</v>
      </c>
    </row>
    <row r="705" spans="1:13">
      <c r="A705" s="24"/>
      <c r="B705" s="24"/>
      <c r="C705" s="27"/>
      <c r="D705" s="65" t="s">
        <v>1006</v>
      </c>
      <c r="E705" s="163"/>
      <c r="F705" s="164"/>
      <c r="G705" s="165"/>
      <c r="H705" s="194" t="s">
        <v>894</v>
      </c>
      <c r="I705" s="195" t="s">
        <v>1197</v>
      </c>
      <c r="J705" s="162" t="s">
        <v>1362</v>
      </c>
      <c r="K705" s="158" t="s">
        <v>60</v>
      </c>
      <c r="L705" s="5" t="str">
        <f>VLOOKUP(J705,Process!B:B,1,0)</f>
        <v>MP10-7535</v>
      </c>
      <c r="M705" t="s">
        <v>2581</v>
      </c>
    </row>
    <row r="706" spans="1:13">
      <c r="A706" s="24"/>
      <c r="B706" s="24"/>
      <c r="C706" s="27"/>
      <c r="D706" s="65" t="s">
        <v>1006</v>
      </c>
      <c r="E706" s="163"/>
      <c r="F706" s="164"/>
      <c r="G706" s="165"/>
      <c r="H706" s="194" t="s">
        <v>896</v>
      </c>
      <c r="I706" s="195" t="s">
        <v>1198</v>
      </c>
      <c r="J706" s="162" t="s">
        <v>1363</v>
      </c>
      <c r="K706" s="158" t="s">
        <v>60</v>
      </c>
      <c r="L706" s="5" t="str">
        <f>VLOOKUP(J706,Process!B:B,1,0)</f>
        <v>MP10-7536</v>
      </c>
      <c r="M706" t="s">
        <v>2581</v>
      </c>
    </row>
    <row r="707" spans="1:13">
      <c r="A707" s="24"/>
      <c r="B707" s="24"/>
      <c r="C707" s="27"/>
      <c r="D707" s="65" t="s">
        <v>1006</v>
      </c>
      <c r="E707" s="163"/>
      <c r="F707" s="177" t="s">
        <v>928</v>
      </c>
      <c r="G707" s="161" t="s">
        <v>816</v>
      </c>
      <c r="H707" s="194" t="s">
        <v>904</v>
      </c>
      <c r="I707" s="195" t="s">
        <v>1199</v>
      </c>
      <c r="J707" s="162" t="s">
        <v>1364</v>
      </c>
      <c r="K707" s="158" t="s">
        <v>60</v>
      </c>
      <c r="L707" s="5" t="str">
        <f>VLOOKUP(J707,Process!B:B,1,0)</f>
        <v>MP12-7537</v>
      </c>
      <c r="M707" t="s">
        <v>2581</v>
      </c>
    </row>
    <row r="708" spans="1:13">
      <c r="A708" s="24"/>
      <c r="B708" s="24"/>
      <c r="C708" s="27"/>
      <c r="D708" s="65" t="s">
        <v>1006</v>
      </c>
      <c r="E708" s="163"/>
      <c r="F708" s="164"/>
      <c r="G708" s="165"/>
      <c r="H708" s="194" t="s">
        <v>906</v>
      </c>
      <c r="I708" s="195" t="s">
        <v>1200</v>
      </c>
      <c r="J708" s="162" t="s">
        <v>1365</v>
      </c>
      <c r="K708" s="158" t="s">
        <v>60</v>
      </c>
      <c r="L708" s="5" t="str">
        <f>VLOOKUP(J708,Process!B:B,1,0)</f>
        <v>MP12-7538</v>
      </c>
      <c r="M708" t="s">
        <v>2581</v>
      </c>
    </row>
    <row r="709" spans="1:13">
      <c r="A709" s="65" t="s">
        <v>48</v>
      </c>
      <c r="B709" s="65" t="s">
        <v>887</v>
      </c>
      <c r="C709" s="66" t="s">
        <v>1186</v>
      </c>
      <c r="D709" s="196" t="s">
        <v>1133</v>
      </c>
      <c r="E709" s="67" t="s">
        <v>1276</v>
      </c>
      <c r="F709" s="68" t="s">
        <v>909</v>
      </c>
      <c r="G709" s="68" t="s">
        <v>184</v>
      </c>
      <c r="H709" s="69" t="s">
        <v>892</v>
      </c>
      <c r="I709" s="81" t="s">
        <v>1277</v>
      </c>
      <c r="J709" s="71" t="s">
        <v>1366</v>
      </c>
      <c r="K709" s="72" t="s">
        <v>60</v>
      </c>
      <c r="L709" s="5" t="str">
        <f>VLOOKUP(J709,Process!B:B,1,0)</f>
        <v>MP10-5815</v>
      </c>
      <c r="M709" t="s">
        <v>2581</v>
      </c>
    </row>
    <row r="710" spans="1:13">
      <c r="A710" s="65"/>
      <c r="B710" s="65"/>
      <c r="C710" s="65"/>
      <c r="D710" s="196" t="s">
        <v>1133</v>
      </c>
      <c r="E710" s="73"/>
      <c r="F710" s="75"/>
      <c r="G710" s="73"/>
      <c r="H710" s="69" t="s">
        <v>894</v>
      </c>
      <c r="I710" s="81" t="s">
        <v>1279</v>
      </c>
      <c r="J710" s="71" t="s">
        <v>1367</v>
      </c>
      <c r="K710" s="72" t="s">
        <v>60</v>
      </c>
      <c r="L710" s="5" t="str">
        <f>VLOOKUP(J710,Process!B:B,1,0)</f>
        <v>MP10-5816</v>
      </c>
      <c r="M710" t="s">
        <v>2581</v>
      </c>
    </row>
    <row r="711" spans="1:13">
      <c r="A711" s="65"/>
      <c r="B711" s="65"/>
      <c r="C711" s="65"/>
      <c r="D711" s="196" t="s">
        <v>1133</v>
      </c>
      <c r="E711" s="73"/>
      <c r="F711" s="75"/>
      <c r="G711" s="73"/>
      <c r="H711" s="69" t="s">
        <v>896</v>
      </c>
      <c r="I711" s="81" t="s">
        <v>1281</v>
      </c>
      <c r="J711" s="71" t="s">
        <v>1368</v>
      </c>
      <c r="K711" s="72" t="s">
        <v>60</v>
      </c>
      <c r="L711" s="5" t="str">
        <f>VLOOKUP(J711,Process!B:B,1,0)</f>
        <v>MP10-5817</v>
      </c>
      <c r="M711" t="s">
        <v>2581</v>
      </c>
    </row>
    <row r="712" spans="1:13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M712" t="e">
        <v>#N/A</v>
      </c>
    </row>
    <row r="713" spans="1:13">
      <c r="A713" s="27" t="s">
        <v>1369</v>
      </c>
      <c r="B713" s="27" t="s">
        <v>1370</v>
      </c>
      <c r="C713" s="24"/>
      <c r="D713" s="25" t="s">
        <v>1201</v>
      </c>
      <c r="E713" s="43" t="s">
        <v>1371</v>
      </c>
      <c r="F713" s="24" t="s">
        <v>909</v>
      </c>
      <c r="G713" s="24" t="s">
        <v>128</v>
      </c>
      <c r="H713" s="24" t="s">
        <v>904</v>
      </c>
      <c r="I713" s="60" t="s">
        <v>1184</v>
      </c>
      <c r="J713" s="24" t="s">
        <v>1372</v>
      </c>
      <c r="K713" s="24" t="s">
        <v>60</v>
      </c>
      <c r="L713" s="5" t="str">
        <f>VLOOKUP(J713,Process!B:B,1,0)</f>
        <v>LCN10-0097</v>
      </c>
      <c r="M713" t="s">
        <v>2581</v>
      </c>
    </row>
    <row r="714" spans="1:13">
      <c r="A714" s="27" t="s">
        <v>1369</v>
      </c>
      <c r="B714" s="27" t="s">
        <v>1370</v>
      </c>
      <c r="C714" s="24"/>
      <c r="D714" s="25" t="s">
        <v>1201</v>
      </c>
      <c r="E714" s="43"/>
      <c r="F714" s="24"/>
      <c r="G714" s="24"/>
      <c r="H714" s="24" t="s">
        <v>906</v>
      </c>
      <c r="I714" s="60" t="s">
        <v>1185</v>
      </c>
      <c r="J714" s="24" t="s">
        <v>1373</v>
      </c>
      <c r="K714" s="24" t="s">
        <v>60</v>
      </c>
      <c r="L714" s="5" t="str">
        <f>VLOOKUP(J714,Process!B:B,1,0)</f>
        <v>LCN10-0098</v>
      </c>
      <c r="M714" t="s">
        <v>2581</v>
      </c>
    </row>
    <row r="715" spans="1:13">
      <c r="A715" s="27" t="s">
        <v>1369</v>
      </c>
      <c r="B715" s="27" t="s">
        <v>1370</v>
      </c>
      <c r="C715" s="24"/>
      <c r="D715" s="25" t="s">
        <v>1201</v>
      </c>
      <c r="E715" s="43"/>
      <c r="F715" s="24" t="s">
        <v>928</v>
      </c>
      <c r="G715" s="24" t="s">
        <v>128</v>
      </c>
      <c r="H715" s="24" t="s">
        <v>904</v>
      </c>
      <c r="I715" s="60" t="s">
        <v>1199</v>
      </c>
      <c r="J715" s="24" t="s">
        <v>1374</v>
      </c>
      <c r="K715" s="24" t="s">
        <v>60</v>
      </c>
      <c r="L715" s="5" t="str">
        <f>VLOOKUP(J715,Process!B:B,1,0)</f>
        <v>LCN12-0099</v>
      </c>
      <c r="M715" t="s">
        <v>2581</v>
      </c>
    </row>
    <row r="716" spans="1:13">
      <c r="A716" s="27" t="s">
        <v>1369</v>
      </c>
      <c r="B716" s="27" t="s">
        <v>1370</v>
      </c>
      <c r="C716" s="24"/>
      <c r="D716" s="25" t="s">
        <v>1201</v>
      </c>
      <c r="E716" s="43"/>
      <c r="F716" s="24"/>
      <c r="G716" s="24"/>
      <c r="H716" s="24" t="s">
        <v>906</v>
      </c>
      <c r="I716" s="60" t="s">
        <v>1200</v>
      </c>
      <c r="J716" s="24" t="s">
        <v>1375</v>
      </c>
      <c r="K716" s="24" t="s">
        <v>60</v>
      </c>
      <c r="L716" s="5" t="str">
        <f>VLOOKUP(J716,Process!B:B,1,0)</f>
        <v>LCN12-0100</v>
      </c>
      <c r="M716" t="s">
        <v>2581</v>
      </c>
    </row>
    <row r="717" spans="1:13">
      <c r="A717" s="27" t="s">
        <v>1369</v>
      </c>
      <c r="B717" s="27" t="s">
        <v>1370</v>
      </c>
      <c r="C717" s="24"/>
      <c r="D717" s="25" t="s">
        <v>938</v>
      </c>
      <c r="E717" s="43"/>
      <c r="F717" s="24" t="s">
        <v>909</v>
      </c>
      <c r="G717" s="24" t="s">
        <v>175</v>
      </c>
      <c r="H717" s="24" t="s">
        <v>904</v>
      </c>
      <c r="I717" s="60" t="s">
        <v>1184</v>
      </c>
      <c r="J717" s="24" t="s">
        <v>1376</v>
      </c>
      <c r="K717" s="24" t="s">
        <v>60</v>
      </c>
      <c r="L717" s="5" t="str">
        <f>VLOOKUP(J717,Process!B:B,1,0)</f>
        <v>LCN10-0101</v>
      </c>
      <c r="M717" t="s">
        <v>2581</v>
      </c>
    </row>
    <row r="718" spans="1:13">
      <c r="A718" s="27" t="s">
        <v>1369</v>
      </c>
      <c r="B718" s="27" t="s">
        <v>1370</v>
      </c>
      <c r="C718" s="24"/>
      <c r="D718" s="25" t="s">
        <v>938</v>
      </c>
      <c r="E718" s="43"/>
      <c r="F718" s="24"/>
      <c r="G718" s="24"/>
      <c r="H718" s="24" t="s">
        <v>906</v>
      </c>
      <c r="I718" s="60" t="s">
        <v>1185</v>
      </c>
      <c r="J718" s="24" t="s">
        <v>1377</v>
      </c>
      <c r="K718" s="24" t="s">
        <v>60</v>
      </c>
      <c r="L718" s="5" t="str">
        <f>VLOOKUP(J718,Process!B:B,1,0)</f>
        <v>LCN10-0102</v>
      </c>
      <c r="M718" t="s">
        <v>2581</v>
      </c>
    </row>
    <row r="719" spans="1:13">
      <c r="A719" s="27" t="s">
        <v>1369</v>
      </c>
      <c r="B719" s="27" t="s">
        <v>1370</v>
      </c>
      <c r="C719" s="24"/>
      <c r="D719" s="25" t="s">
        <v>938</v>
      </c>
      <c r="E719" s="43"/>
      <c r="F719" s="24" t="s">
        <v>928</v>
      </c>
      <c r="G719" s="24" t="s">
        <v>175</v>
      </c>
      <c r="H719" s="24" t="s">
        <v>904</v>
      </c>
      <c r="I719" s="60" t="s">
        <v>1199</v>
      </c>
      <c r="J719" s="24" t="s">
        <v>1378</v>
      </c>
      <c r="K719" s="24" t="s">
        <v>60</v>
      </c>
      <c r="L719" s="5" t="str">
        <f>VLOOKUP(J719,Process!B:B,1,0)</f>
        <v>LCN12-0103</v>
      </c>
      <c r="M719" t="s">
        <v>2581</v>
      </c>
    </row>
    <row r="720" spans="1:13">
      <c r="A720" s="27" t="s">
        <v>1369</v>
      </c>
      <c r="B720" s="27" t="s">
        <v>1370</v>
      </c>
      <c r="C720" s="24"/>
      <c r="D720" s="25" t="s">
        <v>938</v>
      </c>
      <c r="E720" s="43"/>
      <c r="F720" s="24"/>
      <c r="G720" s="24"/>
      <c r="H720" s="24" t="s">
        <v>906</v>
      </c>
      <c r="I720" s="60" t="s">
        <v>1200</v>
      </c>
      <c r="J720" s="24" t="s">
        <v>1379</v>
      </c>
      <c r="K720" s="24" t="s">
        <v>60</v>
      </c>
      <c r="L720" s="5" t="str">
        <f>VLOOKUP(J720,Process!B:B,1,0)</f>
        <v>LCN12-0104</v>
      </c>
      <c r="M720" t="s">
        <v>2581</v>
      </c>
    </row>
    <row r="721" spans="1:13">
      <c r="A721" s="27" t="s">
        <v>1369</v>
      </c>
      <c r="B721" s="27" t="s">
        <v>1380</v>
      </c>
      <c r="C721" s="24"/>
      <c r="D721" s="25" t="s">
        <v>898</v>
      </c>
      <c r="E721" s="43"/>
      <c r="F721" s="24" t="s">
        <v>909</v>
      </c>
      <c r="G721" s="24" t="s">
        <v>414</v>
      </c>
      <c r="H721" s="24" t="s">
        <v>904</v>
      </c>
      <c r="I721" s="60" t="s">
        <v>1184</v>
      </c>
      <c r="J721" s="24" t="s">
        <v>1381</v>
      </c>
      <c r="K721" s="24" t="s">
        <v>60</v>
      </c>
      <c r="L721" s="5" t="str">
        <f>VLOOKUP(J721,Process!B:B,1,0)</f>
        <v>LCN10-0105</v>
      </c>
      <c r="M721" t="s">
        <v>2581</v>
      </c>
    </row>
    <row r="722" spans="1:13">
      <c r="A722" s="27" t="s">
        <v>1369</v>
      </c>
      <c r="B722" s="27" t="s">
        <v>1380</v>
      </c>
      <c r="C722" s="24"/>
      <c r="D722" s="25" t="s">
        <v>898</v>
      </c>
      <c r="E722" s="43"/>
      <c r="F722" s="24"/>
      <c r="G722" s="24"/>
      <c r="H722" s="24" t="s">
        <v>906</v>
      </c>
      <c r="I722" s="60" t="s">
        <v>1185</v>
      </c>
      <c r="J722" s="24" t="s">
        <v>1382</v>
      </c>
      <c r="K722" s="24" t="s">
        <v>60</v>
      </c>
      <c r="L722" s="5" t="str">
        <f>VLOOKUP(J722,Process!B:B,1,0)</f>
        <v>LCN10-0106</v>
      </c>
      <c r="M722" t="s">
        <v>2581</v>
      </c>
    </row>
    <row r="723" spans="1:13">
      <c r="A723" s="27" t="s">
        <v>1369</v>
      </c>
      <c r="B723" s="27" t="s">
        <v>1380</v>
      </c>
      <c r="C723" s="24"/>
      <c r="D723" s="25" t="s">
        <v>898</v>
      </c>
      <c r="E723" s="43"/>
      <c r="F723" s="24" t="s">
        <v>928</v>
      </c>
      <c r="G723" s="24" t="s">
        <v>414</v>
      </c>
      <c r="H723" s="24" t="s">
        <v>904</v>
      </c>
      <c r="I723" s="60" t="s">
        <v>1199</v>
      </c>
      <c r="J723" s="24" t="s">
        <v>1383</v>
      </c>
      <c r="K723" s="24" t="s">
        <v>60</v>
      </c>
      <c r="L723" s="5" t="str">
        <f>VLOOKUP(J723,Process!B:B,1,0)</f>
        <v>LCN12-0107</v>
      </c>
      <c r="M723" t="s">
        <v>2581</v>
      </c>
    </row>
    <row r="724" spans="1:13">
      <c r="A724" s="27" t="s">
        <v>1369</v>
      </c>
      <c r="B724" s="27" t="s">
        <v>1380</v>
      </c>
      <c r="C724" s="24"/>
      <c r="D724" s="25" t="s">
        <v>898</v>
      </c>
      <c r="E724" s="43"/>
      <c r="F724" s="24"/>
      <c r="G724" s="24"/>
      <c r="H724" s="24" t="s">
        <v>906</v>
      </c>
      <c r="I724" s="60" t="s">
        <v>1200</v>
      </c>
      <c r="J724" s="24" t="s">
        <v>1384</v>
      </c>
      <c r="K724" s="24" t="s">
        <v>60</v>
      </c>
      <c r="L724" s="5" t="str">
        <f>VLOOKUP(J724,Process!B:B,1,0)</f>
        <v>LCN12-0108</v>
      </c>
      <c r="M724" t="s">
        <v>2581</v>
      </c>
    </row>
    <row r="725" spans="1:13">
      <c r="A725" s="27"/>
      <c r="B725" s="27"/>
      <c r="C725" s="24"/>
      <c r="D725" s="25"/>
      <c r="E725" s="43" t="s">
        <v>1385</v>
      </c>
      <c r="F725" s="24" t="s">
        <v>909</v>
      </c>
      <c r="G725" s="24" t="s">
        <v>155</v>
      </c>
      <c r="H725" s="24" t="s">
        <v>1029</v>
      </c>
      <c r="I725" s="60" t="s">
        <v>1356</v>
      </c>
      <c r="J725" s="24" t="s">
        <v>1386</v>
      </c>
      <c r="K725" s="24" t="s">
        <v>60</v>
      </c>
      <c r="L725" s="5" t="str">
        <f>VLOOKUP(J725,Process!B:B,1,0)</f>
        <v>CSP10-1488</v>
      </c>
      <c r="M725" t="s">
        <v>2581</v>
      </c>
    </row>
    <row r="726" spans="1:13">
      <c r="A726" s="27"/>
      <c r="B726" s="27"/>
      <c r="C726" s="24"/>
      <c r="D726" s="25"/>
      <c r="E726" s="43"/>
      <c r="F726" s="24"/>
      <c r="G726" s="24"/>
      <c r="H726" s="24" t="s">
        <v>973</v>
      </c>
      <c r="I726" s="60" t="s">
        <v>981</v>
      </c>
      <c r="J726" s="24" t="s">
        <v>1387</v>
      </c>
      <c r="K726" s="24" t="s">
        <v>60</v>
      </c>
      <c r="L726" s="5" t="str">
        <f>VLOOKUP(J726,Process!B:B,1,0)</f>
        <v>CSP10-1489</v>
      </c>
      <c r="M726" t="s">
        <v>2581</v>
      </c>
    </row>
    <row r="727" spans="1:13">
      <c r="A727" s="27"/>
      <c r="B727" s="27"/>
      <c r="C727" s="24"/>
      <c r="D727" s="25"/>
      <c r="E727" s="27"/>
      <c r="F727" s="27"/>
      <c r="G727" s="27"/>
      <c r="H727" s="24" t="s">
        <v>892</v>
      </c>
      <c r="I727" s="60" t="s">
        <v>924</v>
      </c>
      <c r="J727" s="24" t="s">
        <v>1388</v>
      </c>
      <c r="K727" s="24" t="s">
        <v>60</v>
      </c>
      <c r="L727" s="5" t="str">
        <f>VLOOKUP(J727,Process!B:B,1,0)</f>
        <v>CSP10-1490</v>
      </c>
      <c r="M727" t="s">
        <v>2581</v>
      </c>
    </row>
    <row r="728" spans="1:13">
      <c r="A728" s="27"/>
      <c r="B728" s="27"/>
      <c r="C728" s="24"/>
      <c r="D728" s="25"/>
      <c r="E728" s="43"/>
      <c r="F728" s="24"/>
      <c r="G728" s="24"/>
      <c r="H728" s="24" t="s">
        <v>894</v>
      </c>
      <c r="I728" s="60" t="s">
        <v>925</v>
      </c>
      <c r="J728" s="24" t="s">
        <v>1389</v>
      </c>
      <c r="K728" s="24" t="s">
        <v>60</v>
      </c>
      <c r="L728" s="5" t="str">
        <f>VLOOKUP(J728,Process!B:B,1,0)</f>
        <v>CSP10-1491</v>
      </c>
      <c r="M728" t="s">
        <v>2581</v>
      </c>
    </row>
    <row r="729" spans="1:13">
      <c r="A729" s="27"/>
      <c r="B729" s="27"/>
      <c r="C729" s="24"/>
      <c r="D729" s="25"/>
      <c r="E729" s="27"/>
      <c r="F729" s="27"/>
      <c r="G729" s="27"/>
      <c r="H729" s="24" t="s">
        <v>896</v>
      </c>
      <c r="I729" s="60" t="s">
        <v>927</v>
      </c>
      <c r="J729" s="24" t="s">
        <v>1390</v>
      </c>
      <c r="K729" s="24" t="s">
        <v>60</v>
      </c>
      <c r="L729" s="5" t="str">
        <f>VLOOKUP(J729,Process!B:B,1,0)</f>
        <v>CSP10-1492</v>
      </c>
      <c r="M729" t="s">
        <v>2581</v>
      </c>
    </row>
    <row r="730" spans="1:13">
      <c r="A730" s="27"/>
      <c r="B730" s="27"/>
      <c r="C730" s="24"/>
      <c r="D730" s="25"/>
      <c r="E730" s="27"/>
      <c r="F730" s="27" t="s">
        <v>928</v>
      </c>
      <c r="G730" s="27" t="s">
        <v>155</v>
      </c>
      <c r="H730" s="24" t="s">
        <v>904</v>
      </c>
      <c r="I730" s="60" t="s">
        <v>1199</v>
      </c>
      <c r="J730" s="24" t="s">
        <v>1391</v>
      </c>
      <c r="K730" s="24" t="s">
        <v>60</v>
      </c>
      <c r="L730" s="5" t="str">
        <f>VLOOKUP(J730,Process!B:B,1,0)</f>
        <v>CSP12-1493</v>
      </c>
      <c r="M730" t="s">
        <v>2581</v>
      </c>
    </row>
    <row r="731" spans="1:13">
      <c r="A731" s="27"/>
      <c r="B731" s="27"/>
      <c r="C731" s="24"/>
      <c r="D731" s="25"/>
      <c r="E731" s="43"/>
      <c r="F731" s="24"/>
      <c r="G731" s="24"/>
      <c r="H731" s="24" t="s">
        <v>906</v>
      </c>
      <c r="I731" s="60" t="s">
        <v>1200</v>
      </c>
      <c r="J731" s="24" t="s">
        <v>1392</v>
      </c>
      <c r="K731" s="24" t="s">
        <v>60</v>
      </c>
      <c r="L731" s="5" t="str">
        <f>VLOOKUP(J731,Process!B:B,1,0)</f>
        <v>CSP12-1494</v>
      </c>
      <c r="M731" t="s">
        <v>2581</v>
      </c>
    </row>
    <row r="732" spans="1:13">
      <c r="A732" s="27"/>
      <c r="B732" s="27"/>
      <c r="C732" s="24"/>
      <c r="D732" s="25"/>
      <c r="E732" s="43" t="s">
        <v>1385</v>
      </c>
      <c r="F732" s="24" t="s">
        <v>909</v>
      </c>
      <c r="G732" s="24" t="s">
        <v>1290</v>
      </c>
      <c r="H732" s="24" t="s">
        <v>1029</v>
      </c>
      <c r="I732" s="60" t="s">
        <v>1356</v>
      </c>
      <c r="J732" s="24" t="s">
        <v>1393</v>
      </c>
      <c r="K732" s="24" t="s">
        <v>60</v>
      </c>
      <c r="L732" s="5" t="str">
        <f>VLOOKUP(J732,Process!B:B,1,0)</f>
        <v>CSP10-1495</v>
      </c>
      <c r="M732" t="s">
        <v>2581</v>
      </c>
    </row>
    <row r="733" spans="1:13">
      <c r="A733" s="27"/>
      <c r="B733" s="27"/>
      <c r="C733" s="24"/>
      <c r="D733" s="25"/>
      <c r="E733" s="43"/>
      <c r="F733" s="24"/>
      <c r="G733" s="24"/>
      <c r="H733" s="24" t="s">
        <v>973</v>
      </c>
      <c r="I733" s="60" t="s">
        <v>981</v>
      </c>
      <c r="J733" s="24" t="s">
        <v>1394</v>
      </c>
      <c r="K733" s="24" t="s">
        <v>60</v>
      </c>
      <c r="L733" s="5" t="str">
        <f>VLOOKUP(J733,Process!B:B,1,0)</f>
        <v>CSP10-1496</v>
      </c>
      <c r="M733" t="s">
        <v>2581</v>
      </c>
    </row>
    <row r="734" spans="1:13">
      <c r="A734" s="27"/>
      <c r="B734" s="27"/>
      <c r="C734" s="24"/>
      <c r="D734" s="25"/>
      <c r="E734" s="27"/>
      <c r="F734" s="27"/>
      <c r="G734" s="27"/>
      <c r="H734" s="24" t="s">
        <v>892</v>
      </c>
      <c r="I734" s="60" t="s">
        <v>924</v>
      </c>
      <c r="J734" s="24" t="s">
        <v>1395</v>
      </c>
      <c r="K734" s="24" t="s">
        <v>60</v>
      </c>
      <c r="L734" s="5" t="str">
        <f>VLOOKUP(J734,Process!B:B,1,0)</f>
        <v>CSP10-1497</v>
      </c>
      <c r="M734" t="s">
        <v>2581</v>
      </c>
    </row>
    <row r="735" spans="1:13">
      <c r="A735" s="27"/>
      <c r="B735" s="27"/>
      <c r="C735" s="24"/>
      <c r="D735" s="25"/>
      <c r="E735" s="43"/>
      <c r="F735" s="24"/>
      <c r="G735" s="24"/>
      <c r="H735" s="24" t="s">
        <v>894</v>
      </c>
      <c r="I735" s="60" t="s">
        <v>925</v>
      </c>
      <c r="J735" s="24" t="s">
        <v>1396</v>
      </c>
      <c r="K735" s="24" t="s">
        <v>60</v>
      </c>
      <c r="L735" s="5" t="str">
        <f>VLOOKUP(J735,Process!B:B,1,0)</f>
        <v>CSP10-1498</v>
      </c>
      <c r="M735" t="s">
        <v>2581</v>
      </c>
    </row>
    <row r="736" spans="1:13">
      <c r="A736" s="27"/>
      <c r="B736" s="27"/>
      <c r="C736" s="24"/>
      <c r="D736" s="25"/>
      <c r="E736" s="27"/>
      <c r="F736" s="27"/>
      <c r="G736" s="27"/>
      <c r="H736" s="24" t="s">
        <v>896</v>
      </c>
      <c r="I736" s="60" t="s">
        <v>927</v>
      </c>
      <c r="J736" s="24" t="s">
        <v>1397</v>
      </c>
      <c r="K736" s="24" t="s">
        <v>60</v>
      </c>
      <c r="L736" s="5" t="str">
        <f>VLOOKUP(J736,Process!B:B,1,0)</f>
        <v>CSP10-1499</v>
      </c>
      <c r="M736" t="s">
        <v>2581</v>
      </c>
    </row>
    <row r="737" spans="1:13">
      <c r="A737" s="27"/>
      <c r="B737" s="27"/>
      <c r="C737" s="24"/>
      <c r="D737" s="25"/>
      <c r="E737" s="27"/>
      <c r="F737" s="27" t="s">
        <v>928</v>
      </c>
      <c r="G737" s="27" t="s">
        <v>1290</v>
      </c>
      <c r="H737" s="24" t="s">
        <v>904</v>
      </c>
      <c r="I737" s="60" t="s">
        <v>1199</v>
      </c>
      <c r="J737" s="24" t="s">
        <v>1398</v>
      </c>
      <c r="K737" s="24" t="s">
        <v>60</v>
      </c>
      <c r="L737" s="5" t="str">
        <f>VLOOKUP(J737,Process!B:B,1,0)</f>
        <v>CSP12-1500</v>
      </c>
      <c r="M737" t="s">
        <v>2581</v>
      </c>
    </row>
    <row r="738" spans="1:13">
      <c r="A738" s="27"/>
      <c r="B738" s="27"/>
      <c r="C738" s="24"/>
      <c r="D738" s="25"/>
      <c r="E738" s="43"/>
      <c r="F738" s="24"/>
      <c r="G738" s="24"/>
      <c r="H738" s="24" t="s">
        <v>906</v>
      </c>
      <c r="I738" s="60" t="s">
        <v>1200</v>
      </c>
      <c r="J738" s="24" t="s">
        <v>1399</v>
      </c>
      <c r="K738" s="24" t="s">
        <v>60</v>
      </c>
      <c r="L738" s="5" t="str">
        <f>VLOOKUP(J738,Process!B:B,1,0)</f>
        <v>CSP12-1501</v>
      </c>
      <c r="M738" t="s">
        <v>2581</v>
      </c>
    </row>
    <row r="739" spans="1:13">
      <c r="A739" s="27" t="s">
        <v>1369</v>
      </c>
      <c r="B739" s="27" t="s">
        <v>1370</v>
      </c>
      <c r="C739" s="24"/>
      <c r="D739" s="25" t="s">
        <v>938</v>
      </c>
      <c r="E739" s="43" t="s">
        <v>1400</v>
      </c>
      <c r="F739" s="24" t="s">
        <v>909</v>
      </c>
      <c r="G739" s="24" t="s">
        <v>1401</v>
      </c>
      <c r="H739" s="24" t="s">
        <v>904</v>
      </c>
      <c r="I739" s="60" t="s">
        <v>1184</v>
      </c>
      <c r="J739" s="24" t="s">
        <v>1402</v>
      </c>
      <c r="K739" s="24" t="s">
        <v>60</v>
      </c>
      <c r="L739" s="5" t="str">
        <f>VLOOKUP(J739,Process!B:B,1,0)</f>
        <v>LCN10-0109</v>
      </c>
      <c r="M739" t="s">
        <v>2581</v>
      </c>
    </row>
    <row r="740" spans="1:13">
      <c r="A740" s="27" t="s">
        <v>1369</v>
      </c>
      <c r="B740" s="27" t="s">
        <v>1370</v>
      </c>
      <c r="C740" s="24"/>
      <c r="D740" s="25" t="s">
        <v>938</v>
      </c>
      <c r="E740" s="43"/>
      <c r="F740" s="24"/>
      <c r="G740" s="24"/>
      <c r="H740" s="24" t="s">
        <v>906</v>
      </c>
      <c r="I740" s="60" t="s">
        <v>1185</v>
      </c>
      <c r="J740" s="24" t="s">
        <v>1403</v>
      </c>
      <c r="K740" s="24" t="s">
        <v>60</v>
      </c>
      <c r="L740" s="5" t="str">
        <f>VLOOKUP(J740,Process!B:B,1,0)</f>
        <v>LCN10-0110</v>
      </c>
      <c r="M740" t="s">
        <v>2581</v>
      </c>
    </row>
    <row r="741" spans="1:13">
      <c r="A741" s="27" t="s">
        <v>1369</v>
      </c>
      <c r="B741" s="27" t="s">
        <v>1370</v>
      </c>
      <c r="C741" s="24"/>
      <c r="D741" s="25" t="s">
        <v>938</v>
      </c>
      <c r="E741" s="43"/>
      <c r="F741" s="24" t="s">
        <v>928</v>
      </c>
      <c r="G741" s="24" t="s">
        <v>1401</v>
      </c>
      <c r="H741" s="24" t="s">
        <v>904</v>
      </c>
      <c r="I741" s="60" t="s">
        <v>1199</v>
      </c>
      <c r="J741" s="24" t="s">
        <v>1404</v>
      </c>
      <c r="K741" s="24" t="s">
        <v>60</v>
      </c>
      <c r="L741" s="5" t="str">
        <f>VLOOKUP(J741,Process!B:B,1,0)</f>
        <v>LCN12-0111</v>
      </c>
      <c r="M741" t="s">
        <v>2581</v>
      </c>
    </row>
    <row r="742" spans="1:13">
      <c r="A742" s="27" t="s">
        <v>1369</v>
      </c>
      <c r="B742" s="27" t="s">
        <v>1370</v>
      </c>
      <c r="C742" s="24"/>
      <c r="D742" s="25" t="s">
        <v>938</v>
      </c>
      <c r="E742" s="43"/>
      <c r="F742" s="24"/>
      <c r="G742" s="24"/>
      <c r="H742" s="24" t="s">
        <v>906</v>
      </c>
      <c r="I742" s="60" t="s">
        <v>1200</v>
      </c>
      <c r="J742" s="24" t="s">
        <v>1405</v>
      </c>
      <c r="K742" s="24" t="s">
        <v>60</v>
      </c>
      <c r="L742" s="5" t="str">
        <f>VLOOKUP(J742,Process!B:B,1,0)</f>
        <v>LCN12-0112</v>
      </c>
      <c r="M742" t="s">
        <v>2581</v>
      </c>
    </row>
    <row r="743" spans="1:13">
      <c r="A743" s="27" t="s">
        <v>1369</v>
      </c>
      <c r="B743" s="27" t="s">
        <v>1370</v>
      </c>
      <c r="C743" s="24"/>
      <c r="D743" s="25" t="s">
        <v>938</v>
      </c>
      <c r="E743" s="43" t="s">
        <v>1406</v>
      </c>
      <c r="F743" s="24" t="s">
        <v>909</v>
      </c>
      <c r="G743" s="24" t="s">
        <v>175</v>
      </c>
      <c r="H743" s="24" t="s">
        <v>904</v>
      </c>
      <c r="I743" s="60" t="s">
        <v>1184</v>
      </c>
      <c r="J743" s="24" t="s">
        <v>1407</v>
      </c>
      <c r="K743" s="24" t="s">
        <v>60</v>
      </c>
      <c r="L743" s="5" t="str">
        <f>VLOOKUP(J743,Process!B:B,1,0)</f>
        <v>LCN10-0121</v>
      </c>
      <c r="M743" t="s">
        <v>2581</v>
      </c>
    </row>
    <row r="744" spans="1:13">
      <c r="A744" s="27" t="s">
        <v>1369</v>
      </c>
      <c r="B744" s="27" t="s">
        <v>1370</v>
      </c>
      <c r="C744" s="24"/>
      <c r="D744" s="25" t="s">
        <v>938</v>
      </c>
      <c r="E744" s="43"/>
      <c r="F744" s="24"/>
      <c r="G744" s="24"/>
      <c r="H744" s="24" t="s">
        <v>906</v>
      </c>
      <c r="I744" s="60" t="s">
        <v>1185</v>
      </c>
      <c r="J744" s="24" t="s">
        <v>1408</v>
      </c>
      <c r="K744" s="24" t="s">
        <v>60</v>
      </c>
      <c r="L744" s="5" t="str">
        <f>VLOOKUP(J744,Process!B:B,1,0)</f>
        <v>LCN10-0122</v>
      </c>
      <c r="M744" t="s">
        <v>2581</v>
      </c>
    </row>
    <row r="745" spans="1:13">
      <c r="A745" s="27" t="s">
        <v>1369</v>
      </c>
      <c r="B745" s="27" t="s">
        <v>1370</v>
      </c>
      <c r="C745" s="24"/>
      <c r="D745" s="25" t="s">
        <v>938</v>
      </c>
      <c r="E745" s="43"/>
      <c r="F745" s="24" t="s">
        <v>928</v>
      </c>
      <c r="G745" s="24" t="s">
        <v>175</v>
      </c>
      <c r="H745" s="24" t="s">
        <v>904</v>
      </c>
      <c r="I745" s="60" t="s">
        <v>1199</v>
      </c>
      <c r="J745" s="24" t="s">
        <v>1409</v>
      </c>
      <c r="K745" s="24" t="s">
        <v>60</v>
      </c>
      <c r="L745" s="5" t="str">
        <f>VLOOKUP(J745,Process!B:B,1,0)</f>
        <v>LCN12-0123</v>
      </c>
      <c r="M745" t="s">
        <v>2581</v>
      </c>
    </row>
    <row r="746" spans="1:13">
      <c r="A746" s="27" t="s">
        <v>1369</v>
      </c>
      <c r="B746" s="27" t="s">
        <v>1370</v>
      </c>
      <c r="C746" s="24"/>
      <c r="D746" s="25" t="s">
        <v>938</v>
      </c>
      <c r="E746" s="43"/>
      <c r="F746" s="24"/>
      <c r="G746" s="24"/>
      <c r="H746" s="24" t="s">
        <v>906</v>
      </c>
      <c r="I746" s="60" t="s">
        <v>1200</v>
      </c>
      <c r="J746" s="24" t="s">
        <v>1410</v>
      </c>
      <c r="K746" s="24" t="s">
        <v>60</v>
      </c>
      <c r="L746" s="5" t="str">
        <f>VLOOKUP(J746,Process!B:B,1,0)</f>
        <v>LCN12-0124</v>
      </c>
      <c r="M746" t="s">
        <v>2581</v>
      </c>
    </row>
    <row r="747" spans="1:13">
      <c r="A747" s="27"/>
      <c r="B747" s="27"/>
      <c r="C747" s="24"/>
      <c r="D747" s="25" t="s">
        <v>1006</v>
      </c>
      <c r="E747" s="43"/>
      <c r="F747" s="24" t="s">
        <v>909</v>
      </c>
      <c r="G747" s="197" t="s">
        <v>1411</v>
      </c>
      <c r="H747" s="24" t="s">
        <v>904</v>
      </c>
      <c r="I747" s="60" t="s">
        <v>1184</v>
      </c>
      <c r="J747" s="24" t="s">
        <v>1412</v>
      </c>
      <c r="K747" s="24" t="s">
        <v>60</v>
      </c>
      <c r="L747" s="5" t="str">
        <f>VLOOKUP(J747,Process!B:B,1,0)</f>
        <v>LCN10-0125</v>
      </c>
      <c r="M747" t="s">
        <v>2581</v>
      </c>
    </row>
    <row r="748" spans="1:13">
      <c r="A748" s="27"/>
      <c r="B748" s="27"/>
      <c r="C748" s="24"/>
      <c r="D748" s="25" t="s">
        <v>1006</v>
      </c>
      <c r="E748" s="43"/>
      <c r="F748" s="24"/>
      <c r="G748" s="24"/>
      <c r="H748" s="24" t="s">
        <v>906</v>
      </c>
      <c r="I748" s="60" t="s">
        <v>1185</v>
      </c>
      <c r="J748" s="24" t="s">
        <v>1413</v>
      </c>
      <c r="K748" s="24" t="s">
        <v>60</v>
      </c>
      <c r="L748" s="5" t="str">
        <f>VLOOKUP(J748,Process!B:B,1,0)</f>
        <v>LCN10-0126</v>
      </c>
      <c r="M748" t="s">
        <v>2581</v>
      </c>
    </row>
    <row r="749" spans="1:13">
      <c r="A749" s="27"/>
      <c r="B749" s="27"/>
      <c r="C749" s="24"/>
      <c r="D749" s="25" t="s">
        <v>1006</v>
      </c>
      <c r="E749" s="43"/>
      <c r="F749" s="24" t="s">
        <v>928</v>
      </c>
      <c r="G749" s="197" t="s">
        <v>1411</v>
      </c>
      <c r="H749" s="24" t="s">
        <v>904</v>
      </c>
      <c r="I749" s="60" t="s">
        <v>1199</v>
      </c>
      <c r="J749" s="24" t="s">
        <v>1414</v>
      </c>
      <c r="K749" s="24" t="s">
        <v>60</v>
      </c>
      <c r="L749" s="5" t="str">
        <f>VLOOKUP(J749,Process!B:B,1,0)</f>
        <v>LCN12-0127</v>
      </c>
      <c r="M749" t="s">
        <v>2581</v>
      </c>
    </row>
    <row r="750" spans="1:13">
      <c r="A750" s="27"/>
      <c r="B750" s="27"/>
      <c r="C750" s="24"/>
      <c r="D750" s="25" t="s">
        <v>1006</v>
      </c>
      <c r="E750" s="43"/>
      <c r="F750" s="24"/>
      <c r="G750" s="24"/>
      <c r="H750" s="24" t="s">
        <v>906</v>
      </c>
      <c r="I750" s="60" t="s">
        <v>1200</v>
      </c>
      <c r="J750" s="24" t="s">
        <v>1415</v>
      </c>
      <c r="K750" s="24" t="s">
        <v>60</v>
      </c>
      <c r="L750" s="5" t="str">
        <f>VLOOKUP(J750,Process!B:B,1,0)</f>
        <v>LCN12-0128</v>
      </c>
      <c r="M750" t="s">
        <v>2581</v>
      </c>
    </row>
    <row r="751" spans="1:13">
      <c r="A751" s="27" t="s">
        <v>1416</v>
      </c>
      <c r="B751" s="27" t="s">
        <v>1370</v>
      </c>
      <c r="C751" s="24"/>
      <c r="D751" s="25" t="e">
        <v>#N/A</v>
      </c>
      <c r="E751" s="43" t="s">
        <v>1417</v>
      </c>
      <c r="F751" s="24" t="s">
        <v>909</v>
      </c>
      <c r="G751" s="24" t="s">
        <v>37</v>
      </c>
      <c r="H751" s="24" t="s">
        <v>904</v>
      </c>
      <c r="I751" s="60" t="s">
        <v>1184</v>
      </c>
      <c r="J751" s="24" t="s">
        <v>1418</v>
      </c>
      <c r="K751" s="24" t="s">
        <v>60</v>
      </c>
      <c r="L751" s="5" t="str">
        <f>VLOOKUP(J751,Process!B:B,1,0)</f>
        <v>CSP10-1472</v>
      </c>
      <c r="M751" t="s">
        <v>2581</v>
      </c>
    </row>
    <row r="752" spans="1:13">
      <c r="A752" s="27" t="s">
        <v>1416</v>
      </c>
      <c r="B752" s="27" t="s">
        <v>1370</v>
      </c>
      <c r="C752" s="24"/>
      <c r="D752" s="25" t="e">
        <v>#N/A</v>
      </c>
      <c r="E752" s="43"/>
      <c r="F752" s="24"/>
      <c r="G752" s="24"/>
      <c r="H752" s="24" t="s">
        <v>906</v>
      </c>
      <c r="I752" s="60" t="s">
        <v>1185</v>
      </c>
      <c r="J752" s="24" t="s">
        <v>1419</v>
      </c>
      <c r="K752" s="24" t="s">
        <v>60</v>
      </c>
      <c r="L752" s="5" t="str">
        <f>VLOOKUP(J752,Process!B:B,1,0)</f>
        <v>CSP10-1473</v>
      </c>
      <c r="M752" t="s">
        <v>2581</v>
      </c>
    </row>
    <row r="753" spans="1:13">
      <c r="A753" s="27" t="s">
        <v>1416</v>
      </c>
      <c r="B753" s="27" t="s">
        <v>1370</v>
      </c>
      <c r="C753" s="24"/>
      <c r="D753" s="25" t="e">
        <v>#N/A</v>
      </c>
      <c r="E753" s="43"/>
      <c r="F753" s="24" t="s">
        <v>928</v>
      </c>
      <c r="G753" s="24" t="s">
        <v>37</v>
      </c>
      <c r="H753" s="24" t="s">
        <v>904</v>
      </c>
      <c r="I753" s="60" t="s">
        <v>1199</v>
      </c>
      <c r="J753" s="24" t="s">
        <v>1420</v>
      </c>
      <c r="K753" s="24" t="s">
        <v>60</v>
      </c>
      <c r="L753" s="5" t="str">
        <f>VLOOKUP(J753,Process!B:B,1,0)</f>
        <v>CSP12-1474</v>
      </c>
      <c r="M753" t="s">
        <v>2581</v>
      </c>
    </row>
    <row r="754" spans="1:13">
      <c r="A754" s="27" t="s">
        <v>1416</v>
      </c>
      <c r="B754" s="27" t="s">
        <v>1370</v>
      </c>
      <c r="C754" s="24"/>
      <c r="D754" s="25" t="e">
        <v>#N/A</v>
      </c>
      <c r="E754" s="43"/>
      <c r="F754" s="24"/>
      <c r="G754" s="24"/>
      <c r="H754" s="24" t="s">
        <v>906</v>
      </c>
      <c r="I754" s="60" t="s">
        <v>1200</v>
      </c>
      <c r="J754" s="24" t="s">
        <v>1421</v>
      </c>
      <c r="K754" s="24" t="s">
        <v>60</v>
      </c>
      <c r="L754" s="5" t="str">
        <f>VLOOKUP(J754,Process!B:B,1,0)</f>
        <v>CSP12-1475</v>
      </c>
      <c r="M754" t="s">
        <v>2581</v>
      </c>
    </row>
    <row r="755" spans="1:13">
      <c r="A755" s="27" t="s">
        <v>1416</v>
      </c>
      <c r="B755" s="27" t="s">
        <v>1370</v>
      </c>
      <c r="C755" s="24"/>
      <c r="D755" s="25" t="s">
        <v>898</v>
      </c>
      <c r="E755" s="43" t="s">
        <v>1417</v>
      </c>
      <c r="F755" s="24" t="s">
        <v>909</v>
      </c>
      <c r="G755" s="24" t="s">
        <v>1422</v>
      </c>
      <c r="H755" s="24" t="s">
        <v>904</v>
      </c>
      <c r="I755" s="60" t="s">
        <v>1184</v>
      </c>
      <c r="J755" s="24" t="s">
        <v>1423</v>
      </c>
      <c r="K755" s="24" t="s">
        <v>60</v>
      </c>
      <c r="L755" s="5" t="str">
        <f>VLOOKUP(J755,Process!B:B,1,0)</f>
        <v>CSP10-1476</v>
      </c>
      <c r="M755" t="s">
        <v>2581</v>
      </c>
    </row>
    <row r="756" spans="1:13">
      <c r="A756" s="27" t="s">
        <v>1416</v>
      </c>
      <c r="B756" s="27" t="s">
        <v>1370</v>
      </c>
      <c r="C756" s="24"/>
      <c r="D756" s="25" t="s">
        <v>898</v>
      </c>
      <c r="E756" s="43"/>
      <c r="F756" s="24"/>
      <c r="G756" s="24"/>
      <c r="H756" s="24" t="s">
        <v>906</v>
      </c>
      <c r="I756" s="60" t="s">
        <v>1185</v>
      </c>
      <c r="J756" s="24" t="s">
        <v>1424</v>
      </c>
      <c r="K756" s="24" t="s">
        <v>60</v>
      </c>
      <c r="L756" s="5" t="str">
        <f>VLOOKUP(J756,Process!B:B,1,0)</f>
        <v>CSP10-1477</v>
      </c>
      <c r="M756" t="s">
        <v>2581</v>
      </c>
    </row>
    <row r="757" spans="1:13">
      <c r="A757" s="27" t="s">
        <v>1416</v>
      </c>
      <c r="B757" s="27" t="s">
        <v>1370</v>
      </c>
      <c r="C757" s="24"/>
      <c r="D757" s="25" t="s">
        <v>898</v>
      </c>
      <c r="E757" s="43"/>
      <c r="F757" s="24" t="s">
        <v>928</v>
      </c>
      <c r="G757" s="24" t="s">
        <v>1422</v>
      </c>
      <c r="H757" s="24" t="s">
        <v>904</v>
      </c>
      <c r="I757" s="60" t="s">
        <v>1199</v>
      </c>
      <c r="J757" s="24" t="s">
        <v>1425</v>
      </c>
      <c r="K757" s="24" t="s">
        <v>60</v>
      </c>
      <c r="L757" s="5" t="str">
        <f>VLOOKUP(J757,Process!B:B,1,0)</f>
        <v>CSP12-1478</v>
      </c>
      <c r="M757" t="s">
        <v>2581</v>
      </c>
    </row>
    <row r="758" spans="1:13">
      <c r="A758" s="27" t="s">
        <v>1416</v>
      </c>
      <c r="B758" s="27" t="s">
        <v>1370</v>
      </c>
      <c r="C758" s="24"/>
      <c r="D758" s="25" t="s">
        <v>898</v>
      </c>
      <c r="E758" s="43"/>
      <c r="F758" s="24"/>
      <c r="G758" s="24"/>
      <c r="H758" s="24" t="s">
        <v>906</v>
      </c>
      <c r="I758" s="60" t="s">
        <v>1200</v>
      </c>
      <c r="J758" s="24" t="s">
        <v>1426</v>
      </c>
      <c r="K758" s="24" t="s">
        <v>60</v>
      </c>
      <c r="L758" s="5" t="str">
        <f>VLOOKUP(J758,Process!B:B,1,0)</f>
        <v>CSP12-1479</v>
      </c>
      <c r="M758" t="s">
        <v>2581</v>
      </c>
    </row>
    <row r="759" spans="1:13">
      <c r="A759" s="27"/>
      <c r="B759" s="27"/>
      <c r="C759" s="24"/>
      <c r="D759" s="25" t="e">
        <v>#N/A</v>
      </c>
      <c r="E759" s="43" t="s">
        <v>1427</v>
      </c>
      <c r="F759" s="24" t="s">
        <v>909</v>
      </c>
      <c r="G759" s="24" t="s">
        <v>203</v>
      </c>
      <c r="H759" s="24" t="s">
        <v>904</v>
      </c>
      <c r="I759" s="60" t="s">
        <v>1208</v>
      </c>
      <c r="J759" s="24" t="s">
        <v>1428</v>
      </c>
      <c r="K759" s="24" t="s">
        <v>60</v>
      </c>
      <c r="L759" s="5" t="str">
        <f>VLOOKUP(J759,Process!B:B,1,0)</f>
        <v>CSP10-1480</v>
      </c>
      <c r="M759" t="s">
        <v>2581</v>
      </c>
    </row>
    <row r="760" spans="1:13">
      <c r="A760" s="27"/>
      <c r="B760" s="27"/>
      <c r="C760" s="24"/>
      <c r="D760" s="25" t="e">
        <v>#N/A</v>
      </c>
      <c r="E760" s="43"/>
      <c r="F760" s="24"/>
      <c r="G760" s="24"/>
      <c r="H760" s="24" t="s">
        <v>906</v>
      </c>
      <c r="I760" s="60" t="s">
        <v>1210</v>
      </c>
      <c r="J760" s="24" t="s">
        <v>1429</v>
      </c>
      <c r="K760" s="24" t="s">
        <v>60</v>
      </c>
      <c r="L760" s="5" t="str">
        <f>VLOOKUP(J760,Process!B:B,1,0)</f>
        <v>CSP10-1481</v>
      </c>
      <c r="M760" t="s">
        <v>2581</v>
      </c>
    </row>
    <row r="761" spans="1:13">
      <c r="A761" s="27"/>
      <c r="B761" s="27"/>
      <c r="C761" s="24"/>
      <c r="D761" s="25" t="e">
        <v>#N/A</v>
      </c>
      <c r="E761" s="43"/>
      <c r="F761" s="24" t="s">
        <v>928</v>
      </c>
      <c r="G761" s="24" t="s">
        <v>203</v>
      </c>
      <c r="H761" s="24" t="s">
        <v>904</v>
      </c>
      <c r="I761" s="60" t="s">
        <v>1199</v>
      </c>
      <c r="J761" s="24" t="s">
        <v>1430</v>
      </c>
      <c r="K761" s="24" t="s">
        <v>60</v>
      </c>
      <c r="L761" s="5" t="str">
        <f>VLOOKUP(J761,Process!B:B,1,0)</f>
        <v>CSP12-1482</v>
      </c>
      <c r="M761" t="s">
        <v>2581</v>
      </c>
    </row>
    <row r="762" spans="1:13">
      <c r="A762" s="27"/>
      <c r="B762" s="27"/>
      <c r="C762" s="24"/>
      <c r="D762" s="25" t="e">
        <v>#N/A</v>
      </c>
      <c r="E762" s="43"/>
      <c r="F762" s="24"/>
      <c r="G762" s="24"/>
      <c r="H762" s="24" t="s">
        <v>906</v>
      </c>
      <c r="I762" s="60" t="s">
        <v>1200</v>
      </c>
      <c r="J762" s="24" t="s">
        <v>1431</v>
      </c>
      <c r="K762" s="24" t="s">
        <v>60</v>
      </c>
      <c r="L762" s="5" t="str">
        <f>VLOOKUP(J762,Process!B:B,1,0)</f>
        <v>CSP12-1483</v>
      </c>
      <c r="M762" t="s">
        <v>2581</v>
      </c>
    </row>
    <row r="763" spans="1:13">
      <c r="A763" s="27"/>
      <c r="B763" s="27"/>
      <c r="C763" s="24"/>
      <c r="D763" s="25" t="e">
        <v>#N/A</v>
      </c>
      <c r="E763" s="43" t="s">
        <v>1432</v>
      </c>
      <c r="F763" s="24" t="s">
        <v>909</v>
      </c>
      <c r="G763" s="24" t="s">
        <v>1433</v>
      </c>
      <c r="H763" s="24" t="s">
        <v>904</v>
      </c>
      <c r="I763" s="60" t="s">
        <v>1208</v>
      </c>
      <c r="J763" s="24" t="s">
        <v>1434</v>
      </c>
      <c r="K763" s="24" t="s">
        <v>60</v>
      </c>
      <c r="L763" s="5" t="str">
        <f>VLOOKUP(J763,Process!B:B,1,0)</f>
        <v>CSP10-1484</v>
      </c>
      <c r="M763" t="s">
        <v>2581</v>
      </c>
    </row>
    <row r="764" spans="1:13">
      <c r="A764" s="27"/>
      <c r="B764" s="27"/>
      <c r="C764" s="24"/>
      <c r="D764" s="25" t="e">
        <v>#N/A</v>
      </c>
      <c r="E764" s="43"/>
      <c r="F764" s="24"/>
      <c r="G764" s="24"/>
      <c r="H764" s="24" t="s">
        <v>906</v>
      </c>
      <c r="I764" s="60" t="s">
        <v>1210</v>
      </c>
      <c r="J764" s="24" t="s">
        <v>1435</v>
      </c>
      <c r="K764" s="24" t="s">
        <v>60</v>
      </c>
      <c r="L764" s="5" t="str">
        <f>VLOOKUP(J764,Process!B:B,1,0)</f>
        <v>CSP10-1485</v>
      </c>
      <c r="M764" t="s">
        <v>2581</v>
      </c>
    </row>
    <row r="765" spans="1:13">
      <c r="A765" s="27"/>
      <c r="B765" s="27"/>
      <c r="C765" s="24"/>
      <c r="D765" s="25" t="e">
        <v>#N/A</v>
      </c>
      <c r="E765" s="43"/>
      <c r="F765" s="24" t="s">
        <v>928</v>
      </c>
      <c r="G765" s="24" t="s">
        <v>1433</v>
      </c>
      <c r="H765" s="24" t="s">
        <v>904</v>
      </c>
      <c r="I765" s="60" t="s">
        <v>1199</v>
      </c>
      <c r="J765" s="24" t="s">
        <v>1436</v>
      </c>
      <c r="K765" s="24" t="s">
        <v>60</v>
      </c>
      <c r="L765" s="5" t="str">
        <f>VLOOKUP(J765,Process!B:B,1,0)</f>
        <v>CSP12-1486</v>
      </c>
      <c r="M765" t="s">
        <v>2581</v>
      </c>
    </row>
    <row r="766" spans="1:13">
      <c r="A766" s="27"/>
      <c r="B766" s="27"/>
      <c r="C766" s="24"/>
      <c r="D766" s="25" t="e">
        <v>#N/A</v>
      </c>
      <c r="E766" s="43"/>
      <c r="F766" s="24"/>
      <c r="G766" s="24"/>
      <c r="H766" s="24" t="s">
        <v>906</v>
      </c>
      <c r="I766" s="60" t="s">
        <v>1200</v>
      </c>
      <c r="J766" s="24" t="s">
        <v>1437</v>
      </c>
      <c r="K766" s="24" t="s">
        <v>60</v>
      </c>
      <c r="L766" s="5" t="str">
        <f>VLOOKUP(J766,Process!B:B,1,0)</f>
        <v>CSP12-1487</v>
      </c>
      <c r="M766" t="s">
        <v>2581</v>
      </c>
    </row>
    <row r="767" spans="1:13">
      <c r="A767" s="27" t="s">
        <v>48</v>
      </c>
      <c r="B767" s="27" t="s">
        <v>48</v>
      </c>
      <c r="C767" s="24"/>
      <c r="D767" s="25" t="s">
        <v>1006</v>
      </c>
      <c r="E767" s="43" t="s">
        <v>1438</v>
      </c>
      <c r="F767" s="24" t="s">
        <v>909</v>
      </c>
      <c r="G767" s="24" t="s">
        <v>1439</v>
      </c>
      <c r="H767" s="24" t="s">
        <v>904</v>
      </c>
      <c r="I767" s="60" t="s">
        <v>1208</v>
      </c>
      <c r="J767" s="24" t="s">
        <v>1440</v>
      </c>
      <c r="K767" s="24" t="s">
        <v>60</v>
      </c>
      <c r="L767" s="5" t="str">
        <f>VLOOKUP(J767,Process!B:B,1,0)</f>
        <v>CL10-0001</v>
      </c>
      <c r="M767" t="s">
        <v>2581</v>
      </c>
    </row>
    <row r="768" spans="1:13">
      <c r="A768" s="27" t="s">
        <v>48</v>
      </c>
      <c r="B768" s="27" t="s">
        <v>48</v>
      </c>
      <c r="C768" s="24"/>
      <c r="D768" s="25" t="s">
        <v>1006</v>
      </c>
      <c r="E768" s="43"/>
      <c r="F768" s="24"/>
      <c r="G768" s="24"/>
      <c r="H768" s="24" t="s">
        <v>906</v>
      </c>
      <c r="I768" s="60" t="s">
        <v>1210</v>
      </c>
      <c r="J768" s="24" t="s">
        <v>1441</v>
      </c>
      <c r="K768" s="24" t="s">
        <v>60</v>
      </c>
      <c r="L768" s="5" t="str">
        <f>VLOOKUP(J768,Process!B:B,1,0)</f>
        <v>CL10-0002</v>
      </c>
      <c r="M768" t="s">
        <v>2581</v>
      </c>
    </row>
    <row r="769" spans="1:13">
      <c r="A769" s="27" t="s">
        <v>48</v>
      </c>
      <c r="B769" s="27" t="s">
        <v>48</v>
      </c>
      <c r="C769" s="24"/>
      <c r="D769" s="25" t="s">
        <v>1006</v>
      </c>
      <c r="E769" s="43"/>
      <c r="F769" s="24" t="s">
        <v>928</v>
      </c>
      <c r="G769" s="24" t="s">
        <v>1439</v>
      </c>
      <c r="H769" s="24" t="s">
        <v>904</v>
      </c>
      <c r="I769" s="60" t="s">
        <v>1199</v>
      </c>
      <c r="J769" s="24" t="s">
        <v>1442</v>
      </c>
      <c r="K769" s="24" t="s">
        <v>60</v>
      </c>
      <c r="L769" s="5" t="str">
        <f>VLOOKUP(J769,Process!B:B,1,0)</f>
        <v>CL12-0003</v>
      </c>
      <c r="M769" t="s">
        <v>2581</v>
      </c>
    </row>
    <row r="770" spans="1:13">
      <c r="A770" s="27" t="s">
        <v>48</v>
      </c>
      <c r="B770" s="27" t="s">
        <v>48</v>
      </c>
      <c r="C770" s="24"/>
      <c r="D770" s="25" t="s">
        <v>1006</v>
      </c>
      <c r="E770" s="43"/>
      <c r="F770" s="24"/>
      <c r="G770" s="24"/>
      <c r="H770" s="24" t="s">
        <v>906</v>
      </c>
      <c r="I770" s="60" t="s">
        <v>1200</v>
      </c>
      <c r="J770" s="24" t="s">
        <v>1443</v>
      </c>
      <c r="K770" s="24" t="s">
        <v>60</v>
      </c>
      <c r="L770" s="5" t="str">
        <f>VLOOKUP(J770,Process!B:B,1,0)</f>
        <v>CL12-0004</v>
      </c>
      <c r="M770" t="s">
        <v>2581</v>
      </c>
    </row>
    <row r="771" spans="1:13">
      <c r="A771" s="27" t="s">
        <v>48</v>
      </c>
      <c r="B771" s="27" t="s">
        <v>48</v>
      </c>
      <c r="C771" s="24"/>
      <c r="D771" s="58" t="s">
        <v>1006</v>
      </c>
      <c r="E771" s="43" t="s">
        <v>1444</v>
      </c>
      <c r="F771" s="24" t="s">
        <v>909</v>
      </c>
      <c r="G771" s="24" t="s">
        <v>1445</v>
      </c>
      <c r="H771" s="24" t="s">
        <v>904</v>
      </c>
      <c r="I771" s="60" t="s">
        <v>1208</v>
      </c>
      <c r="J771" s="24" t="s">
        <v>1446</v>
      </c>
      <c r="K771" s="24" t="s">
        <v>60</v>
      </c>
      <c r="L771" s="5" t="str">
        <f>VLOOKUP(J771,Process!B:B,1,0)</f>
        <v>CL10-0005</v>
      </c>
      <c r="M771" t="s">
        <v>2581</v>
      </c>
    </row>
    <row r="772" spans="1:13">
      <c r="A772" s="27" t="s">
        <v>48</v>
      </c>
      <c r="B772" s="27" t="s">
        <v>48</v>
      </c>
      <c r="C772" s="24"/>
      <c r="D772" s="58" t="s">
        <v>1006</v>
      </c>
      <c r="E772" s="43"/>
      <c r="F772" s="24"/>
      <c r="G772" s="24"/>
      <c r="H772" s="24" t="s">
        <v>906</v>
      </c>
      <c r="I772" s="60" t="s">
        <v>1210</v>
      </c>
      <c r="J772" s="24" t="s">
        <v>1447</v>
      </c>
      <c r="K772" s="24" t="s">
        <v>60</v>
      </c>
      <c r="L772" s="5" t="str">
        <f>VLOOKUP(J772,Process!B:B,1,0)</f>
        <v>CL10-0006</v>
      </c>
      <c r="M772" t="s">
        <v>2581</v>
      </c>
    </row>
    <row r="773" spans="1:13">
      <c r="A773" s="27" t="s">
        <v>48</v>
      </c>
      <c r="B773" s="27" t="s">
        <v>48</v>
      </c>
      <c r="C773" s="24"/>
      <c r="D773" s="58" t="s">
        <v>1006</v>
      </c>
      <c r="E773" s="43"/>
      <c r="F773" s="24" t="s">
        <v>928</v>
      </c>
      <c r="G773" s="24" t="s">
        <v>1445</v>
      </c>
      <c r="H773" s="24" t="s">
        <v>904</v>
      </c>
      <c r="I773" s="60" t="s">
        <v>1199</v>
      </c>
      <c r="J773" s="24" t="s">
        <v>1448</v>
      </c>
      <c r="K773" s="24" t="s">
        <v>60</v>
      </c>
      <c r="L773" s="5" t="str">
        <f>VLOOKUP(J773,Process!B:B,1,0)</f>
        <v>CL12-0007</v>
      </c>
      <c r="M773" t="s">
        <v>2581</v>
      </c>
    </row>
    <row r="774" spans="1:13">
      <c r="A774" s="27" t="s">
        <v>48</v>
      </c>
      <c r="B774" s="27" t="s">
        <v>48</v>
      </c>
      <c r="C774" s="24"/>
      <c r="D774" s="58" t="s">
        <v>1006</v>
      </c>
      <c r="E774" s="43"/>
      <c r="F774" s="24"/>
      <c r="G774" s="24"/>
      <c r="H774" s="24" t="s">
        <v>906</v>
      </c>
      <c r="I774" s="60" t="s">
        <v>1200</v>
      </c>
      <c r="J774" s="24" t="s">
        <v>1449</v>
      </c>
      <c r="K774" s="24" t="s">
        <v>60</v>
      </c>
      <c r="L774" s="5" t="str">
        <f>VLOOKUP(J774,Process!B:B,1,0)</f>
        <v>CL12-0008</v>
      </c>
      <c r="M774" t="s">
        <v>2581</v>
      </c>
    </row>
    <row r="775" spans="1:13">
      <c r="A775" s="27" t="s">
        <v>48</v>
      </c>
      <c r="B775" s="27" t="s">
        <v>48</v>
      </c>
      <c r="C775" s="24"/>
      <c r="D775" s="25" t="s">
        <v>1006</v>
      </c>
      <c r="E775" s="43" t="s">
        <v>1450</v>
      </c>
      <c r="F775" s="24" t="s">
        <v>909</v>
      </c>
      <c r="G775" s="24" t="s">
        <v>1451</v>
      </c>
      <c r="H775" s="24" t="s">
        <v>904</v>
      </c>
      <c r="I775" s="60" t="s">
        <v>1208</v>
      </c>
      <c r="J775" s="24" t="s">
        <v>1452</v>
      </c>
      <c r="K775" s="24" t="s">
        <v>60</v>
      </c>
      <c r="L775" s="5" t="str">
        <f>VLOOKUP(J775,Process!B:B,1,0)</f>
        <v>CL10-0041</v>
      </c>
      <c r="M775" t="s">
        <v>2581</v>
      </c>
    </row>
    <row r="776" spans="1:13">
      <c r="A776" s="27" t="s">
        <v>48</v>
      </c>
      <c r="B776" s="27" t="s">
        <v>48</v>
      </c>
      <c r="C776" s="24"/>
      <c r="D776" s="25" t="s">
        <v>1006</v>
      </c>
      <c r="E776" s="43"/>
      <c r="F776" s="24"/>
      <c r="G776" s="24"/>
      <c r="H776" s="24" t="s">
        <v>906</v>
      </c>
      <c r="I776" s="60" t="s">
        <v>1210</v>
      </c>
      <c r="J776" s="24" t="s">
        <v>1453</v>
      </c>
      <c r="K776" s="24" t="s">
        <v>60</v>
      </c>
      <c r="L776" s="5" t="str">
        <f>VLOOKUP(J776,Process!B:B,1,0)</f>
        <v>CL10-0042</v>
      </c>
      <c r="M776" t="s">
        <v>2581</v>
      </c>
    </row>
    <row r="777" spans="1:13">
      <c r="A777" s="27" t="s">
        <v>48</v>
      </c>
      <c r="B777" s="27" t="s">
        <v>48</v>
      </c>
      <c r="C777" s="24"/>
      <c r="D777" s="25" t="s">
        <v>1006</v>
      </c>
      <c r="E777" s="43"/>
      <c r="F777" s="24" t="s">
        <v>928</v>
      </c>
      <c r="G777" s="24" t="s">
        <v>1451</v>
      </c>
      <c r="H777" s="24" t="s">
        <v>904</v>
      </c>
      <c r="I777" s="60" t="s">
        <v>1199</v>
      </c>
      <c r="J777" s="24" t="s">
        <v>1454</v>
      </c>
      <c r="K777" s="24" t="s">
        <v>60</v>
      </c>
      <c r="L777" s="5" t="str">
        <f>VLOOKUP(J777,Process!B:B,1,0)</f>
        <v>CL12-0043</v>
      </c>
      <c r="M777" t="s">
        <v>2581</v>
      </c>
    </row>
    <row r="778" spans="1:13">
      <c r="A778" s="27" t="s">
        <v>48</v>
      </c>
      <c r="B778" s="27" t="s">
        <v>48</v>
      </c>
      <c r="C778" s="24"/>
      <c r="D778" s="25" t="s">
        <v>1006</v>
      </c>
      <c r="E778" s="43"/>
      <c r="F778" s="24"/>
      <c r="G778" s="24"/>
      <c r="H778" s="24" t="s">
        <v>906</v>
      </c>
      <c r="I778" s="60" t="s">
        <v>1200</v>
      </c>
      <c r="J778" s="24" t="s">
        <v>1455</v>
      </c>
      <c r="K778" s="24" t="s">
        <v>60</v>
      </c>
      <c r="L778" s="5" t="str">
        <f>VLOOKUP(J778,Process!B:B,1,0)</f>
        <v>CL12-0044</v>
      </c>
      <c r="M778" t="s">
        <v>2581</v>
      </c>
    </row>
    <row r="779" spans="1:13">
      <c r="A779" s="27" t="s">
        <v>48</v>
      </c>
      <c r="B779" s="27" t="s">
        <v>48</v>
      </c>
      <c r="C779" s="24"/>
      <c r="D779" s="25" t="s">
        <v>1006</v>
      </c>
      <c r="E779" s="43" t="s">
        <v>1456</v>
      </c>
      <c r="F779" s="24" t="s">
        <v>909</v>
      </c>
      <c r="G779" s="24" t="s">
        <v>782</v>
      </c>
      <c r="H779" s="24" t="s">
        <v>904</v>
      </c>
      <c r="I779" s="60" t="s">
        <v>1208</v>
      </c>
      <c r="J779" s="24" t="s">
        <v>1457</v>
      </c>
      <c r="K779" s="24" t="s">
        <v>60</v>
      </c>
      <c r="L779" s="5" t="str">
        <f>VLOOKUP(J779,Process!B:B,1,0)</f>
        <v>CL10-0037</v>
      </c>
      <c r="M779" t="s">
        <v>2581</v>
      </c>
    </row>
    <row r="780" spans="1:13">
      <c r="A780" s="27" t="s">
        <v>48</v>
      </c>
      <c r="B780" s="27" t="s">
        <v>48</v>
      </c>
      <c r="C780" s="24"/>
      <c r="D780" s="25" t="s">
        <v>1006</v>
      </c>
      <c r="E780" s="43"/>
      <c r="F780" s="24"/>
      <c r="G780" s="24"/>
      <c r="H780" s="24" t="s">
        <v>906</v>
      </c>
      <c r="I780" s="60" t="s">
        <v>1210</v>
      </c>
      <c r="J780" s="24" t="s">
        <v>1458</v>
      </c>
      <c r="K780" s="24" t="s">
        <v>60</v>
      </c>
      <c r="L780" s="5" t="str">
        <f>VLOOKUP(J780,Process!B:B,1,0)</f>
        <v>CL10-0038</v>
      </c>
      <c r="M780" t="s">
        <v>2581</v>
      </c>
    </row>
    <row r="781" spans="1:13">
      <c r="A781" s="27" t="s">
        <v>48</v>
      </c>
      <c r="B781" s="27" t="s">
        <v>48</v>
      </c>
      <c r="C781" s="24"/>
      <c r="D781" s="25" t="s">
        <v>1006</v>
      </c>
      <c r="E781" s="43"/>
      <c r="F781" s="24" t="s">
        <v>928</v>
      </c>
      <c r="G781" s="24" t="s">
        <v>782</v>
      </c>
      <c r="H781" s="24" t="s">
        <v>904</v>
      </c>
      <c r="I781" s="60" t="s">
        <v>1199</v>
      </c>
      <c r="J781" s="24" t="s">
        <v>1459</v>
      </c>
      <c r="K781" s="24" t="s">
        <v>60</v>
      </c>
      <c r="L781" s="5" t="str">
        <f>VLOOKUP(J781,Process!B:B,1,0)</f>
        <v>CL12-0039</v>
      </c>
      <c r="M781" t="s">
        <v>2581</v>
      </c>
    </row>
    <row r="782" spans="1:13">
      <c r="A782" s="27" t="s">
        <v>48</v>
      </c>
      <c r="B782" s="27" t="s">
        <v>48</v>
      </c>
      <c r="C782" s="24"/>
      <c r="D782" s="25" t="s">
        <v>1006</v>
      </c>
      <c r="E782" s="43"/>
      <c r="F782" s="24"/>
      <c r="G782" s="24"/>
      <c r="H782" s="24" t="s">
        <v>906</v>
      </c>
      <c r="I782" s="60" t="s">
        <v>1200</v>
      </c>
      <c r="J782" s="24" t="s">
        <v>1460</v>
      </c>
      <c r="K782" s="24" t="s">
        <v>60</v>
      </c>
      <c r="L782" s="5" t="str">
        <f>VLOOKUP(J782,Process!B:B,1,0)</f>
        <v>CL12-0040</v>
      </c>
      <c r="M782" t="s">
        <v>2581</v>
      </c>
    </row>
    <row r="783" spans="1:13">
      <c r="A783" s="27" t="s">
        <v>48</v>
      </c>
      <c r="B783" s="27" t="s">
        <v>48</v>
      </c>
      <c r="C783" s="24"/>
      <c r="D783" s="25" t="s">
        <v>1006</v>
      </c>
      <c r="E783" s="43" t="s">
        <v>1461</v>
      </c>
      <c r="F783" s="24" t="s">
        <v>909</v>
      </c>
      <c r="G783" s="24" t="s">
        <v>561</v>
      </c>
      <c r="H783" s="24" t="s">
        <v>904</v>
      </c>
      <c r="I783" s="60" t="s">
        <v>1462</v>
      </c>
      <c r="J783" s="24" t="s">
        <v>1463</v>
      </c>
      <c r="K783" s="24" t="s">
        <v>60</v>
      </c>
      <c r="L783" s="5" t="str">
        <f>VLOOKUP(J783,Process!B:B,1,0)</f>
        <v>CL10-0033</v>
      </c>
      <c r="M783" t="s">
        <v>2581</v>
      </c>
    </row>
    <row r="784" spans="1:13">
      <c r="A784" s="27" t="s">
        <v>48</v>
      </c>
      <c r="B784" s="27" t="s">
        <v>48</v>
      </c>
      <c r="C784" s="24"/>
      <c r="D784" s="25" t="s">
        <v>1006</v>
      </c>
      <c r="E784" s="43"/>
      <c r="F784" s="24"/>
      <c r="G784" s="24"/>
      <c r="H784" s="24" t="s">
        <v>906</v>
      </c>
      <c r="I784" s="60" t="s">
        <v>1464</v>
      </c>
      <c r="J784" s="24" t="s">
        <v>1465</v>
      </c>
      <c r="K784" s="24" t="s">
        <v>60</v>
      </c>
      <c r="L784" s="5" t="str">
        <f>VLOOKUP(J784,Process!B:B,1,0)</f>
        <v>CL10-0034</v>
      </c>
      <c r="M784" t="s">
        <v>2581</v>
      </c>
    </row>
    <row r="785" spans="1:13">
      <c r="A785" s="27" t="s">
        <v>48</v>
      </c>
      <c r="B785" s="27" t="s">
        <v>48</v>
      </c>
      <c r="C785" s="24"/>
      <c r="D785" s="25" t="s">
        <v>1006</v>
      </c>
      <c r="E785" s="43"/>
      <c r="F785" s="24" t="s">
        <v>928</v>
      </c>
      <c r="G785" s="24" t="s">
        <v>561</v>
      </c>
      <c r="H785" s="24" t="s">
        <v>904</v>
      </c>
      <c r="I785" s="60" t="s">
        <v>1466</v>
      </c>
      <c r="J785" s="24" t="s">
        <v>1467</v>
      </c>
      <c r="K785" s="24" t="s">
        <v>60</v>
      </c>
      <c r="L785" s="5" t="str">
        <f>VLOOKUP(J785,Process!B:B,1,0)</f>
        <v>CL12-0035</v>
      </c>
      <c r="M785" t="s">
        <v>2581</v>
      </c>
    </row>
    <row r="786" spans="1:13">
      <c r="A786" s="27" t="s">
        <v>48</v>
      </c>
      <c r="B786" s="27" t="s">
        <v>48</v>
      </c>
      <c r="C786" s="24"/>
      <c r="D786" s="25" t="s">
        <v>1006</v>
      </c>
      <c r="E786" s="43"/>
      <c r="F786" s="24"/>
      <c r="G786" s="24"/>
      <c r="H786" s="24" t="s">
        <v>906</v>
      </c>
      <c r="I786" s="60" t="s">
        <v>1468</v>
      </c>
      <c r="J786" s="24" t="s">
        <v>1469</v>
      </c>
      <c r="K786" s="24" t="s">
        <v>60</v>
      </c>
      <c r="L786" s="5" t="str">
        <f>VLOOKUP(J786,Process!B:B,1,0)</f>
        <v>CL12-0036</v>
      </c>
      <c r="M786" t="s">
        <v>2581</v>
      </c>
    </row>
    <row r="787" spans="1:13">
      <c r="A787" s="27" t="s">
        <v>48</v>
      </c>
      <c r="B787" s="27" t="s">
        <v>48</v>
      </c>
      <c r="C787" s="24"/>
      <c r="D787" s="25" t="s">
        <v>1006</v>
      </c>
      <c r="E787" s="43" t="s">
        <v>1461</v>
      </c>
      <c r="F787" s="24" t="s">
        <v>909</v>
      </c>
      <c r="G787" s="24" t="s">
        <v>1470</v>
      </c>
      <c r="H787" s="24" t="s">
        <v>904</v>
      </c>
      <c r="I787" s="60" t="s">
        <v>1208</v>
      </c>
      <c r="J787" s="24" t="s">
        <v>1471</v>
      </c>
      <c r="K787" s="24" t="s">
        <v>60</v>
      </c>
      <c r="L787" s="5" t="str">
        <f>VLOOKUP(J787,Process!B:B,1,0)</f>
        <v>CL10-0073</v>
      </c>
      <c r="M787" t="s">
        <v>2581</v>
      </c>
    </row>
    <row r="788" spans="1:13">
      <c r="A788" s="27" t="s">
        <v>48</v>
      </c>
      <c r="B788" s="27" t="s">
        <v>48</v>
      </c>
      <c r="C788" s="24"/>
      <c r="D788" s="25" t="s">
        <v>1006</v>
      </c>
      <c r="E788" s="43"/>
      <c r="F788" s="24"/>
      <c r="G788" s="24"/>
      <c r="H788" s="24" t="s">
        <v>906</v>
      </c>
      <c r="I788" s="60" t="s">
        <v>1210</v>
      </c>
      <c r="J788" s="24" t="s">
        <v>1472</v>
      </c>
      <c r="K788" s="24" t="s">
        <v>60</v>
      </c>
      <c r="L788" s="5" t="str">
        <f>VLOOKUP(J788,Process!B:B,1,0)</f>
        <v>CL10-0074</v>
      </c>
      <c r="M788" t="s">
        <v>2581</v>
      </c>
    </row>
    <row r="789" spans="1:13">
      <c r="A789" s="27" t="s">
        <v>48</v>
      </c>
      <c r="B789" s="27" t="s">
        <v>48</v>
      </c>
      <c r="C789" s="24"/>
      <c r="D789" s="25" t="s">
        <v>1006</v>
      </c>
      <c r="E789" s="43"/>
      <c r="F789" s="24" t="s">
        <v>928</v>
      </c>
      <c r="G789" s="24" t="s">
        <v>1470</v>
      </c>
      <c r="H789" s="24" t="s">
        <v>904</v>
      </c>
      <c r="I789" s="60" t="s">
        <v>1199</v>
      </c>
      <c r="J789" s="24" t="s">
        <v>1473</v>
      </c>
      <c r="K789" s="24" t="s">
        <v>60</v>
      </c>
      <c r="L789" s="5" t="str">
        <f>VLOOKUP(J789,Process!B:B,1,0)</f>
        <v>CL12-0075</v>
      </c>
      <c r="M789" t="s">
        <v>2581</v>
      </c>
    </row>
    <row r="790" spans="1:13">
      <c r="A790" s="27" t="s">
        <v>48</v>
      </c>
      <c r="B790" s="27" t="s">
        <v>48</v>
      </c>
      <c r="C790" s="24"/>
      <c r="D790" s="25" t="s">
        <v>1006</v>
      </c>
      <c r="E790" s="43"/>
      <c r="F790" s="24"/>
      <c r="G790" s="24"/>
      <c r="H790" s="24" t="s">
        <v>906</v>
      </c>
      <c r="I790" s="60" t="s">
        <v>1200</v>
      </c>
      <c r="J790" s="24" t="s">
        <v>1474</v>
      </c>
      <c r="K790" s="24" t="s">
        <v>60</v>
      </c>
      <c r="L790" s="5" t="str">
        <f>VLOOKUP(J790,Process!B:B,1,0)</f>
        <v>CL12-0076</v>
      </c>
      <c r="M790" t="s">
        <v>2581</v>
      </c>
    </row>
    <row r="791" spans="1:13">
      <c r="A791" s="27" t="s">
        <v>48</v>
      </c>
      <c r="B791" s="27" t="s">
        <v>48</v>
      </c>
      <c r="C791" s="24"/>
      <c r="D791" s="25" t="s">
        <v>1006</v>
      </c>
      <c r="E791" s="43" t="s">
        <v>1475</v>
      </c>
      <c r="F791" s="24" t="s">
        <v>909</v>
      </c>
      <c r="G791" s="24" t="s">
        <v>37</v>
      </c>
      <c r="H791" s="24" t="s">
        <v>904</v>
      </c>
      <c r="I791" s="60" t="s">
        <v>1208</v>
      </c>
      <c r="J791" s="24" t="s">
        <v>1476</v>
      </c>
      <c r="K791" s="24" t="s">
        <v>60</v>
      </c>
      <c r="L791" s="5" t="str">
        <f>VLOOKUP(J791,Process!B:B,1,0)</f>
        <v>CL10-0077</v>
      </c>
      <c r="M791" t="s">
        <v>2581</v>
      </c>
    </row>
    <row r="792" spans="1:13">
      <c r="A792" s="27" t="s">
        <v>48</v>
      </c>
      <c r="B792" s="27" t="s">
        <v>48</v>
      </c>
      <c r="C792" s="24"/>
      <c r="D792" s="25" t="s">
        <v>1006</v>
      </c>
      <c r="E792" s="43"/>
      <c r="F792" s="24"/>
      <c r="G792" s="24"/>
      <c r="H792" s="24" t="s">
        <v>906</v>
      </c>
      <c r="I792" s="60" t="s">
        <v>1210</v>
      </c>
      <c r="J792" s="24" t="s">
        <v>1477</v>
      </c>
      <c r="K792" s="24" t="s">
        <v>60</v>
      </c>
      <c r="L792" s="5" t="str">
        <f>VLOOKUP(J792,Process!B:B,1,0)</f>
        <v>CL10-0078</v>
      </c>
      <c r="M792" t="s">
        <v>2581</v>
      </c>
    </row>
    <row r="793" spans="1:13">
      <c r="A793" s="27" t="s">
        <v>48</v>
      </c>
      <c r="B793" s="27" t="s">
        <v>48</v>
      </c>
      <c r="C793" s="24"/>
      <c r="D793" s="25" t="s">
        <v>1006</v>
      </c>
      <c r="E793" s="43"/>
      <c r="F793" s="24" t="s">
        <v>928</v>
      </c>
      <c r="G793" s="24" t="s">
        <v>37</v>
      </c>
      <c r="H793" s="24" t="s">
        <v>904</v>
      </c>
      <c r="I793" s="60" t="s">
        <v>1199</v>
      </c>
      <c r="J793" s="24" t="s">
        <v>1478</v>
      </c>
      <c r="K793" s="24" t="s">
        <v>60</v>
      </c>
      <c r="L793" s="5" t="str">
        <f>VLOOKUP(J793,Process!B:B,1,0)</f>
        <v>CL12-0079</v>
      </c>
      <c r="M793" t="s">
        <v>2581</v>
      </c>
    </row>
    <row r="794" spans="1:13">
      <c r="A794" s="27" t="s">
        <v>48</v>
      </c>
      <c r="B794" s="27" t="s">
        <v>48</v>
      </c>
      <c r="C794" s="24"/>
      <c r="D794" s="25" t="s">
        <v>1006</v>
      </c>
      <c r="E794" s="43"/>
      <c r="F794" s="24"/>
      <c r="G794" s="24"/>
      <c r="H794" s="24" t="s">
        <v>906</v>
      </c>
      <c r="I794" s="60" t="s">
        <v>1200</v>
      </c>
      <c r="J794" s="24" t="s">
        <v>1479</v>
      </c>
      <c r="K794" s="24" t="s">
        <v>60</v>
      </c>
      <c r="L794" s="5" t="str">
        <f>VLOOKUP(J794,Process!B:B,1,0)</f>
        <v>CL12-0080</v>
      </c>
      <c r="M794" t="s">
        <v>2581</v>
      </c>
    </row>
    <row r="795" spans="1:13">
      <c r="A795" s="27" t="s">
        <v>1480</v>
      </c>
      <c r="B795" s="27" t="s">
        <v>994</v>
      </c>
      <c r="C795" s="24"/>
      <c r="D795" s="25" t="s">
        <v>1006</v>
      </c>
      <c r="E795" s="43" t="s">
        <v>1481</v>
      </c>
      <c r="F795" s="24" t="s">
        <v>909</v>
      </c>
      <c r="G795" s="24" t="s">
        <v>453</v>
      </c>
      <c r="H795" s="24" t="s">
        <v>904</v>
      </c>
      <c r="I795" s="60" t="s">
        <v>1462</v>
      </c>
      <c r="J795" s="24" t="s">
        <v>1482</v>
      </c>
      <c r="K795" s="24" t="s">
        <v>60</v>
      </c>
      <c r="L795" s="5" t="str">
        <f>VLOOKUP(J795,Process!B:B,1,0)</f>
        <v>CL10-0015</v>
      </c>
      <c r="M795" t="s">
        <v>2581</v>
      </c>
    </row>
    <row r="796" spans="1:13">
      <c r="A796" s="27" t="s">
        <v>1480</v>
      </c>
      <c r="B796" s="27" t="s">
        <v>994</v>
      </c>
      <c r="C796" s="24"/>
      <c r="D796" s="25" t="s">
        <v>1006</v>
      </c>
      <c r="E796" s="43"/>
      <c r="F796" s="24"/>
      <c r="G796" s="24"/>
      <c r="H796" s="24" t="s">
        <v>906</v>
      </c>
      <c r="I796" s="60" t="s">
        <v>1464</v>
      </c>
      <c r="J796" s="24" t="s">
        <v>1483</v>
      </c>
      <c r="K796" s="24" t="s">
        <v>60</v>
      </c>
      <c r="L796" s="5" t="str">
        <f>VLOOKUP(J796,Process!B:B,1,0)</f>
        <v>CL10-0016</v>
      </c>
      <c r="M796" t="s">
        <v>2581</v>
      </c>
    </row>
    <row r="797" spans="1:13">
      <c r="A797" s="27" t="s">
        <v>1480</v>
      </c>
      <c r="B797" s="27" t="s">
        <v>994</v>
      </c>
      <c r="C797" s="24"/>
      <c r="D797" s="25" t="s">
        <v>1006</v>
      </c>
      <c r="E797" s="43"/>
      <c r="F797" s="24" t="s">
        <v>928</v>
      </c>
      <c r="G797" s="24" t="s">
        <v>453</v>
      </c>
      <c r="H797" s="24" t="s">
        <v>904</v>
      </c>
      <c r="I797" s="60" t="s">
        <v>1466</v>
      </c>
      <c r="J797" s="24" t="s">
        <v>1484</v>
      </c>
      <c r="K797" s="24" t="s">
        <v>60</v>
      </c>
      <c r="L797" s="5" t="str">
        <f>VLOOKUP(J797,Process!B:B,1,0)</f>
        <v>CL12-0017</v>
      </c>
      <c r="M797" t="s">
        <v>2581</v>
      </c>
    </row>
    <row r="798" spans="1:13">
      <c r="A798" s="27" t="s">
        <v>1480</v>
      </c>
      <c r="B798" s="27" t="s">
        <v>994</v>
      </c>
      <c r="C798" s="24"/>
      <c r="D798" s="25" t="s">
        <v>1006</v>
      </c>
      <c r="E798" s="43"/>
      <c r="F798" s="24"/>
      <c r="G798" s="24"/>
      <c r="H798" s="24" t="s">
        <v>906</v>
      </c>
      <c r="I798" s="60" t="s">
        <v>1468</v>
      </c>
      <c r="J798" s="24" t="s">
        <v>1485</v>
      </c>
      <c r="K798" s="24" t="s">
        <v>60</v>
      </c>
      <c r="L798" s="5" t="str">
        <f>VLOOKUP(J798,Process!B:B,1,0)</f>
        <v>CL12-0018</v>
      </c>
      <c r="M798" t="s">
        <v>2581</v>
      </c>
    </row>
    <row r="799" spans="1:13">
      <c r="A799" s="27" t="s">
        <v>1480</v>
      </c>
      <c r="B799" s="27" t="s">
        <v>994</v>
      </c>
      <c r="C799" s="24"/>
      <c r="D799" s="25" t="s">
        <v>1006</v>
      </c>
      <c r="E799" s="43"/>
      <c r="F799" s="24" t="s">
        <v>909</v>
      </c>
      <c r="G799" s="24" t="s">
        <v>143</v>
      </c>
      <c r="H799" s="24" t="s">
        <v>904</v>
      </c>
      <c r="I799" s="60" t="s">
        <v>1462</v>
      </c>
      <c r="J799" s="24" t="s">
        <v>1486</v>
      </c>
      <c r="K799" s="24" t="s">
        <v>60</v>
      </c>
      <c r="L799" s="5" t="str">
        <f>VLOOKUP(J799,Process!B:B,1,0)</f>
        <v>CL10-0019</v>
      </c>
      <c r="M799" t="s">
        <v>2581</v>
      </c>
    </row>
    <row r="800" spans="1:13">
      <c r="A800" s="27" t="s">
        <v>1480</v>
      </c>
      <c r="B800" s="27" t="s">
        <v>994</v>
      </c>
      <c r="C800" s="24"/>
      <c r="D800" s="25" t="s">
        <v>1006</v>
      </c>
      <c r="E800" s="43"/>
      <c r="F800" s="24"/>
      <c r="G800" s="24"/>
      <c r="H800" s="24" t="s">
        <v>906</v>
      </c>
      <c r="I800" s="60" t="s">
        <v>1464</v>
      </c>
      <c r="J800" s="24" t="s">
        <v>1487</v>
      </c>
      <c r="K800" s="24" t="s">
        <v>60</v>
      </c>
      <c r="L800" s="5" t="str">
        <f>VLOOKUP(J800,Process!B:B,1,0)</f>
        <v>CL10-0020</v>
      </c>
      <c r="M800" t="s">
        <v>2581</v>
      </c>
    </row>
    <row r="801" spans="1:13">
      <c r="A801" s="27" t="s">
        <v>1480</v>
      </c>
      <c r="B801" s="27" t="s">
        <v>994</v>
      </c>
      <c r="C801" s="24"/>
      <c r="D801" s="25" t="s">
        <v>1006</v>
      </c>
      <c r="E801" s="43"/>
      <c r="F801" s="24" t="s">
        <v>928</v>
      </c>
      <c r="G801" s="24" t="s">
        <v>143</v>
      </c>
      <c r="H801" s="24" t="s">
        <v>904</v>
      </c>
      <c r="I801" s="60" t="s">
        <v>1466</v>
      </c>
      <c r="J801" s="24" t="s">
        <v>1488</v>
      </c>
      <c r="K801" s="24" t="s">
        <v>60</v>
      </c>
      <c r="L801" s="5" t="str">
        <f>VLOOKUP(J801,Process!B:B,1,0)</f>
        <v>CL12-0021</v>
      </c>
      <c r="M801" t="s">
        <v>2581</v>
      </c>
    </row>
    <row r="802" spans="1:13">
      <c r="A802" s="27" t="s">
        <v>1480</v>
      </c>
      <c r="B802" s="27" t="s">
        <v>994</v>
      </c>
      <c r="C802" s="24"/>
      <c r="D802" s="25" t="s">
        <v>1006</v>
      </c>
      <c r="E802" s="43"/>
      <c r="F802" s="24"/>
      <c r="G802" s="24"/>
      <c r="H802" s="24" t="s">
        <v>906</v>
      </c>
      <c r="I802" s="60" t="s">
        <v>1468</v>
      </c>
      <c r="J802" s="24" t="s">
        <v>1489</v>
      </c>
      <c r="K802" s="24" t="s">
        <v>60</v>
      </c>
      <c r="L802" s="5" t="str">
        <f>VLOOKUP(J802,Process!B:B,1,0)</f>
        <v>CL12-0022</v>
      </c>
      <c r="M802" t="s">
        <v>2581</v>
      </c>
    </row>
    <row r="803" spans="1:13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M803" t="e">
        <v>#N/A</v>
      </c>
    </row>
    <row r="804" spans="1:13">
      <c r="A804" s="27" t="s">
        <v>48</v>
      </c>
      <c r="B804" s="27" t="s">
        <v>48</v>
      </c>
      <c r="C804" s="198"/>
      <c r="D804" s="25" t="s">
        <v>898</v>
      </c>
      <c r="E804" s="43" t="s">
        <v>1532</v>
      </c>
      <c r="F804" s="24" t="s">
        <v>909</v>
      </c>
      <c r="G804" s="24" t="s">
        <v>309</v>
      </c>
      <c r="H804" s="24" t="s">
        <v>947</v>
      </c>
      <c r="I804" s="60" t="s">
        <v>1533</v>
      </c>
      <c r="J804" s="24" t="s">
        <v>1534</v>
      </c>
      <c r="K804" s="24" t="s">
        <v>60</v>
      </c>
      <c r="L804" s="5" t="str">
        <f>VLOOKUP(J804,Process!B:B,1,0)</f>
        <v>UHK10-0056</v>
      </c>
      <c r="M804" t="s">
        <v>2581</v>
      </c>
    </row>
    <row r="805" spans="1:13">
      <c r="A805" s="27" t="s">
        <v>48</v>
      </c>
      <c r="B805" s="27" t="s">
        <v>48</v>
      </c>
      <c r="C805" s="198"/>
      <c r="D805" s="25" t="s">
        <v>898</v>
      </c>
      <c r="E805" s="43"/>
      <c r="F805" s="24"/>
      <c r="G805" s="24"/>
      <c r="H805" s="24" t="s">
        <v>904</v>
      </c>
      <c r="I805" s="60" t="s">
        <v>1535</v>
      </c>
      <c r="J805" s="24" t="s">
        <v>1536</v>
      </c>
      <c r="K805" s="24" t="s">
        <v>60</v>
      </c>
      <c r="L805" s="5" t="str">
        <f>VLOOKUP(J805,Process!B:B,1,0)</f>
        <v>UHK10-0057</v>
      </c>
      <c r="M805" t="s">
        <v>2581</v>
      </c>
    </row>
    <row r="806" spans="1:13">
      <c r="A806" s="27" t="s">
        <v>48</v>
      </c>
      <c r="B806" s="27" t="s">
        <v>48</v>
      </c>
      <c r="C806" s="198"/>
      <c r="D806" s="25" t="s">
        <v>898</v>
      </c>
      <c r="E806" s="43"/>
      <c r="F806" s="24" t="s">
        <v>903</v>
      </c>
      <c r="G806" s="24" t="s">
        <v>309</v>
      </c>
      <c r="H806" s="24" t="s">
        <v>947</v>
      </c>
      <c r="I806" s="60" t="s">
        <v>1537</v>
      </c>
      <c r="J806" s="24" t="s">
        <v>1538</v>
      </c>
      <c r="K806" s="24" t="s">
        <v>60</v>
      </c>
      <c r="L806" s="5" t="str">
        <f>VLOOKUP(J806,Process!B:B,1,0)</f>
        <v>UHK13-0060</v>
      </c>
      <c r="M806" t="s">
        <v>2581</v>
      </c>
    </row>
    <row r="807" spans="1:13">
      <c r="A807" s="27" t="s">
        <v>48</v>
      </c>
      <c r="B807" s="27" t="s">
        <v>48</v>
      </c>
      <c r="C807" s="198"/>
      <c r="D807" s="25" t="s">
        <v>898</v>
      </c>
      <c r="E807" s="43"/>
      <c r="F807" s="24"/>
      <c r="G807" s="24"/>
      <c r="H807" s="24" t="s">
        <v>904</v>
      </c>
      <c r="I807" s="60" t="s">
        <v>1539</v>
      </c>
      <c r="J807" s="24" t="s">
        <v>1540</v>
      </c>
      <c r="K807" s="24" t="s">
        <v>60</v>
      </c>
      <c r="L807" s="5" t="str">
        <f>VLOOKUP(J807,Process!B:B,1,0)</f>
        <v>UHK13-0061</v>
      </c>
      <c r="M807" t="s">
        <v>2581</v>
      </c>
    </row>
    <row r="808" spans="1:13">
      <c r="A808" s="27" t="s">
        <v>48</v>
      </c>
      <c r="B808" s="27" t="s">
        <v>48</v>
      </c>
      <c r="C808" s="198"/>
      <c r="D808" s="25" t="s">
        <v>1006</v>
      </c>
      <c r="E808" s="43"/>
      <c r="F808" s="197" t="s">
        <v>928</v>
      </c>
      <c r="G808" s="24" t="s">
        <v>309</v>
      </c>
      <c r="H808" s="24" t="s">
        <v>947</v>
      </c>
      <c r="I808" s="60" t="s">
        <v>1541</v>
      </c>
      <c r="J808" s="24" t="s">
        <v>1542</v>
      </c>
      <c r="K808" s="24" t="s">
        <v>60</v>
      </c>
      <c r="L808" s="5" t="str">
        <f>VLOOKUP(J808,Process!B:B,1,0)</f>
        <v>UHK12-0058</v>
      </c>
      <c r="M808" t="s">
        <v>2581</v>
      </c>
    </row>
    <row r="809" spans="1:13">
      <c r="A809" s="27" t="s">
        <v>48</v>
      </c>
      <c r="B809" s="27" t="s">
        <v>48</v>
      </c>
      <c r="C809" s="198"/>
      <c r="D809" s="25" t="s">
        <v>1006</v>
      </c>
      <c r="E809" s="43"/>
      <c r="F809" s="24"/>
      <c r="G809" s="24"/>
      <c r="H809" s="24" t="s">
        <v>904</v>
      </c>
      <c r="I809" s="60" t="s">
        <v>1543</v>
      </c>
      <c r="J809" s="24" t="s">
        <v>1544</v>
      </c>
      <c r="K809" s="24" t="s">
        <v>60</v>
      </c>
      <c r="L809" s="5" t="str">
        <f>VLOOKUP(J809,Process!B:B,1,0)</f>
        <v>UHK12-0059</v>
      </c>
      <c r="M809" t="s">
        <v>2581</v>
      </c>
    </row>
    <row r="810" spans="1:13">
      <c r="A810" s="27" t="s">
        <v>48</v>
      </c>
      <c r="B810" s="27" t="s">
        <v>887</v>
      </c>
      <c r="C810" s="198"/>
      <c r="D810" s="25" t="s">
        <v>898</v>
      </c>
      <c r="E810" s="43" t="s">
        <v>1545</v>
      </c>
      <c r="F810" s="24" t="s">
        <v>909</v>
      </c>
      <c r="G810" s="24" t="s">
        <v>203</v>
      </c>
      <c r="H810" s="24" t="s">
        <v>947</v>
      </c>
      <c r="I810" s="60" t="s">
        <v>1546</v>
      </c>
      <c r="J810" s="24" t="s">
        <v>1554</v>
      </c>
      <c r="K810" s="24" t="s">
        <v>60</v>
      </c>
      <c r="L810" s="5" t="str">
        <f>VLOOKUP(J810,Process!B:B,1,0)</f>
        <v>UH10-2195</v>
      </c>
      <c r="M810" t="s">
        <v>2581</v>
      </c>
    </row>
    <row r="811" spans="1:13">
      <c r="A811" s="27" t="s">
        <v>48</v>
      </c>
      <c r="B811" s="27" t="s">
        <v>887</v>
      </c>
      <c r="C811" s="198"/>
      <c r="D811" s="25" t="s">
        <v>898</v>
      </c>
      <c r="E811" s="43"/>
      <c r="F811" s="24"/>
      <c r="G811" s="24"/>
      <c r="H811" s="24" t="s">
        <v>904</v>
      </c>
      <c r="I811" s="60" t="s">
        <v>1208</v>
      </c>
      <c r="J811" s="24" t="s">
        <v>1555</v>
      </c>
      <c r="K811" s="24" t="s">
        <v>60</v>
      </c>
      <c r="L811" s="5" t="str">
        <f>VLOOKUP(J811,Process!B:B,1,0)</f>
        <v>UH10-2196</v>
      </c>
      <c r="M811" t="s">
        <v>2581</v>
      </c>
    </row>
    <row r="812" spans="1:13">
      <c r="A812" s="27" t="s">
        <v>48</v>
      </c>
      <c r="B812" s="27" t="s">
        <v>887</v>
      </c>
      <c r="C812" s="198"/>
      <c r="D812" s="25" t="s">
        <v>898</v>
      </c>
      <c r="E812" s="43"/>
      <c r="F812" s="24"/>
      <c r="G812" s="24"/>
      <c r="H812" s="24" t="s">
        <v>906</v>
      </c>
      <c r="I812" s="60" t="s">
        <v>1210</v>
      </c>
      <c r="J812" s="24" t="s">
        <v>1556</v>
      </c>
      <c r="K812" s="24" t="s">
        <v>60</v>
      </c>
      <c r="L812" s="5" t="str">
        <f>VLOOKUP(J812,Process!B:B,1,0)</f>
        <v>UH10-2197</v>
      </c>
      <c r="M812" t="s">
        <v>2581</v>
      </c>
    </row>
    <row r="813" spans="1:13">
      <c r="A813" s="27" t="s">
        <v>48</v>
      </c>
      <c r="B813" s="27" t="s">
        <v>887</v>
      </c>
      <c r="C813" s="198"/>
      <c r="D813" s="25" t="s">
        <v>898</v>
      </c>
      <c r="E813" s="43"/>
      <c r="F813" s="24" t="s">
        <v>928</v>
      </c>
      <c r="G813" s="24" t="s">
        <v>203</v>
      </c>
      <c r="H813" s="24" t="s">
        <v>947</v>
      </c>
      <c r="I813" s="60" t="s">
        <v>1550</v>
      </c>
      <c r="J813" s="24" t="s">
        <v>1557</v>
      </c>
      <c r="K813" s="24" t="s">
        <v>60</v>
      </c>
      <c r="L813" s="5" t="str">
        <f>VLOOKUP(J813,Process!B:B,1,0)</f>
        <v>UH12-2198</v>
      </c>
      <c r="M813" t="s">
        <v>2581</v>
      </c>
    </row>
    <row r="814" spans="1:13">
      <c r="A814" s="27" t="s">
        <v>48</v>
      </c>
      <c r="B814" s="27" t="s">
        <v>887</v>
      </c>
      <c r="C814" s="198"/>
      <c r="D814" s="25" t="s">
        <v>898</v>
      </c>
      <c r="E814" s="43"/>
      <c r="F814" s="24"/>
      <c r="G814" s="24"/>
      <c r="H814" s="24" t="s">
        <v>904</v>
      </c>
      <c r="I814" s="60" t="s">
        <v>1199</v>
      </c>
      <c r="J814" s="24" t="s">
        <v>1558</v>
      </c>
      <c r="K814" s="24" t="s">
        <v>60</v>
      </c>
      <c r="L814" s="5" t="str">
        <f>VLOOKUP(J814,Process!B:B,1,0)</f>
        <v>UH12-2199</v>
      </c>
      <c r="M814" t="s">
        <v>2581</v>
      </c>
    </row>
    <row r="815" spans="1:13">
      <c r="A815" s="27" t="s">
        <v>48</v>
      </c>
      <c r="B815" s="27" t="s">
        <v>887</v>
      </c>
      <c r="C815" s="198"/>
      <c r="D815" s="25" t="s">
        <v>898</v>
      </c>
      <c r="E815" s="43"/>
      <c r="F815" s="24"/>
      <c r="G815" s="24"/>
      <c r="H815" s="24" t="s">
        <v>906</v>
      </c>
      <c r="I815" s="60" t="s">
        <v>1200</v>
      </c>
      <c r="J815" s="24" t="s">
        <v>1559</v>
      </c>
      <c r="K815" s="24" t="s">
        <v>60</v>
      </c>
      <c r="L815" s="5" t="str">
        <f>VLOOKUP(J815,Process!B:B,1,0)</f>
        <v>UH12-2200</v>
      </c>
      <c r="M815" t="s">
        <v>2581</v>
      </c>
    </row>
    <row r="816" spans="1:13">
      <c r="A816" s="27" t="s">
        <v>48</v>
      </c>
      <c r="B816" s="27" t="s">
        <v>1560</v>
      </c>
      <c r="C816" s="198"/>
      <c r="D816" s="25" t="s">
        <v>898</v>
      </c>
      <c r="E816" s="43" t="s">
        <v>1561</v>
      </c>
      <c r="F816" s="24" t="s">
        <v>909</v>
      </c>
      <c r="G816" s="24" t="s">
        <v>80</v>
      </c>
      <c r="H816" s="24" t="s">
        <v>904</v>
      </c>
      <c r="I816" s="60" t="s">
        <v>1317</v>
      </c>
      <c r="J816" s="24" t="s">
        <v>658</v>
      </c>
      <c r="K816" s="24" t="s">
        <v>60</v>
      </c>
      <c r="L816" s="5" t="str">
        <f>VLOOKUP(J816,Process!B:B,1,0)</f>
        <v>UH10-2137</v>
      </c>
      <c r="M816" t="s">
        <v>2581</v>
      </c>
    </row>
    <row r="817" spans="1:13">
      <c r="A817" s="27" t="s">
        <v>48</v>
      </c>
      <c r="B817" s="27" t="s">
        <v>1560</v>
      </c>
      <c r="C817" s="198"/>
      <c r="D817" s="25" t="s">
        <v>898</v>
      </c>
      <c r="E817" s="29"/>
      <c r="F817" s="24"/>
      <c r="G817" s="24"/>
      <c r="H817" s="24" t="s">
        <v>906</v>
      </c>
      <c r="I817" s="60" t="s">
        <v>1319</v>
      </c>
      <c r="J817" s="24" t="s">
        <v>663</v>
      </c>
      <c r="K817" s="24" t="s">
        <v>60</v>
      </c>
      <c r="L817" s="5" t="str">
        <f>VLOOKUP(J817,Process!B:B,1,0)</f>
        <v>UH10-2138</v>
      </c>
      <c r="M817" t="s">
        <v>2581</v>
      </c>
    </row>
    <row r="818" spans="1:13">
      <c r="A818" s="27" t="s">
        <v>48</v>
      </c>
      <c r="B818" s="27" t="s">
        <v>1560</v>
      </c>
      <c r="C818" s="198"/>
      <c r="D818" s="25" t="s">
        <v>2004</v>
      </c>
      <c r="E818" s="43"/>
      <c r="F818" s="24" t="s">
        <v>903</v>
      </c>
      <c r="G818" s="24" t="s">
        <v>80</v>
      </c>
      <c r="H818" s="24" t="s">
        <v>904</v>
      </c>
      <c r="I818" s="60" t="s">
        <v>1075</v>
      </c>
      <c r="J818" s="24" t="s">
        <v>665</v>
      </c>
      <c r="K818" s="24" t="s">
        <v>60</v>
      </c>
      <c r="L818" s="5" t="str">
        <f>VLOOKUP(J818,Process!B:B,1,0)</f>
        <v>UH13-2141</v>
      </c>
      <c r="M818" t="s">
        <v>2581</v>
      </c>
    </row>
    <row r="819" spans="1:13">
      <c r="A819" s="27" t="s">
        <v>48</v>
      </c>
      <c r="B819" s="27" t="s">
        <v>1560</v>
      </c>
      <c r="C819" s="198"/>
      <c r="D819" s="25" t="s">
        <v>2004</v>
      </c>
      <c r="E819" s="43"/>
      <c r="F819" s="24"/>
      <c r="G819" s="24"/>
      <c r="H819" s="24" t="s">
        <v>906</v>
      </c>
      <c r="I819" s="60" t="s">
        <v>1076</v>
      </c>
      <c r="J819" s="24" t="s">
        <v>667</v>
      </c>
      <c r="K819" s="24" t="s">
        <v>60</v>
      </c>
      <c r="L819" s="5" t="str">
        <f>VLOOKUP(J819,Process!B:B,1,0)</f>
        <v>UH13-2142</v>
      </c>
      <c r="M819" t="s">
        <v>2581</v>
      </c>
    </row>
    <row r="820" spans="1:13">
      <c r="A820" s="27" t="s">
        <v>48</v>
      </c>
      <c r="B820" s="27" t="s">
        <v>1560</v>
      </c>
      <c r="C820" s="198"/>
      <c r="D820" s="25" t="s">
        <v>898</v>
      </c>
      <c r="E820" s="43"/>
      <c r="F820" s="24" t="s">
        <v>909</v>
      </c>
      <c r="G820" s="24" t="s">
        <v>194</v>
      </c>
      <c r="H820" s="24" t="s">
        <v>904</v>
      </c>
      <c r="I820" s="60" t="s">
        <v>1317</v>
      </c>
      <c r="J820" s="24" t="s">
        <v>668</v>
      </c>
      <c r="K820" s="24" t="s">
        <v>60</v>
      </c>
      <c r="L820" s="5" t="str">
        <f>VLOOKUP(J820,Process!B:B,1,0)</f>
        <v>UH10-2143</v>
      </c>
      <c r="M820" t="s">
        <v>2581</v>
      </c>
    </row>
    <row r="821" spans="1:13">
      <c r="A821" s="27" t="s">
        <v>48</v>
      </c>
      <c r="B821" s="27" t="s">
        <v>1560</v>
      </c>
      <c r="C821" s="198"/>
      <c r="D821" s="25" t="s">
        <v>898</v>
      </c>
      <c r="E821" s="43"/>
      <c r="F821" s="24"/>
      <c r="G821" s="24"/>
      <c r="H821" s="24" t="s">
        <v>906</v>
      </c>
      <c r="I821" s="60" t="s">
        <v>1319</v>
      </c>
      <c r="J821" s="24" t="s">
        <v>669</v>
      </c>
      <c r="K821" s="24" t="s">
        <v>60</v>
      </c>
      <c r="L821" s="5" t="str">
        <f>VLOOKUP(J821,Process!B:B,1,0)</f>
        <v>UH10-2144</v>
      </c>
      <c r="M821" t="s">
        <v>2581</v>
      </c>
    </row>
    <row r="822" spans="1:13">
      <c r="A822" s="27" t="s">
        <v>48</v>
      </c>
      <c r="B822" s="27" t="s">
        <v>1560</v>
      </c>
      <c r="C822" s="198"/>
      <c r="D822" s="25" t="s">
        <v>898</v>
      </c>
      <c r="E822" s="43"/>
      <c r="F822" s="24" t="s">
        <v>928</v>
      </c>
      <c r="G822" s="24" t="s">
        <v>194</v>
      </c>
      <c r="H822" s="24" t="s">
        <v>904</v>
      </c>
      <c r="I822" s="60" t="s">
        <v>1181</v>
      </c>
      <c r="J822" s="24" t="s">
        <v>670</v>
      </c>
      <c r="K822" s="24" t="s">
        <v>60</v>
      </c>
      <c r="L822" s="5" t="str">
        <f>VLOOKUP(J822,Process!B:B,1,0)</f>
        <v>UH12-2145</v>
      </c>
      <c r="M822" t="s">
        <v>2581</v>
      </c>
    </row>
    <row r="823" spans="1:13">
      <c r="A823" s="27" t="s">
        <v>48</v>
      </c>
      <c r="B823" s="27" t="s">
        <v>1560</v>
      </c>
      <c r="C823" s="198"/>
      <c r="D823" s="25" t="s">
        <v>898</v>
      </c>
      <c r="E823" s="43"/>
      <c r="F823" s="24"/>
      <c r="G823" s="24"/>
      <c r="H823" s="24" t="s">
        <v>906</v>
      </c>
      <c r="I823" s="60" t="s">
        <v>1182</v>
      </c>
      <c r="J823" s="24" t="s">
        <v>672</v>
      </c>
      <c r="K823" s="24" t="s">
        <v>60</v>
      </c>
      <c r="L823" s="5" t="str">
        <f>VLOOKUP(J823,Process!B:B,1,0)</f>
        <v>UH12-2146</v>
      </c>
      <c r="M823" t="s">
        <v>2581</v>
      </c>
    </row>
    <row r="824" spans="1:13">
      <c r="A824" s="27" t="s">
        <v>48</v>
      </c>
      <c r="B824" s="27" t="s">
        <v>1560</v>
      </c>
      <c r="C824" s="198"/>
      <c r="D824" s="25" t="s">
        <v>2005</v>
      </c>
      <c r="E824" s="43"/>
      <c r="F824" s="24" t="s">
        <v>903</v>
      </c>
      <c r="G824" s="24" t="s">
        <v>194</v>
      </c>
      <c r="H824" s="24" t="s">
        <v>904</v>
      </c>
      <c r="I824" s="60" t="s">
        <v>1075</v>
      </c>
      <c r="J824" s="24" t="s">
        <v>674</v>
      </c>
      <c r="K824" s="24" t="s">
        <v>60</v>
      </c>
      <c r="L824" s="5" t="str">
        <f>VLOOKUP(J824,Process!B:B,1,0)</f>
        <v>UH13-2147</v>
      </c>
      <c r="M824" t="s">
        <v>2581</v>
      </c>
    </row>
    <row r="825" spans="1:13">
      <c r="A825" s="27" t="s">
        <v>48</v>
      </c>
      <c r="B825" s="27" t="s">
        <v>1560</v>
      </c>
      <c r="C825" s="198"/>
      <c r="D825" s="25" t="s">
        <v>1997</v>
      </c>
      <c r="E825" s="43"/>
      <c r="F825" s="24"/>
      <c r="G825" s="24"/>
      <c r="H825" s="24" t="s">
        <v>906</v>
      </c>
      <c r="I825" s="60" t="s">
        <v>1076</v>
      </c>
      <c r="J825" s="24" t="s">
        <v>675</v>
      </c>
      <c r="K825" s="24" t="s">
        <v>60</v>
      </c>
      <c r="L825" s="5" t="str">
        <f>VLOOKUP(J825,Process!B:B,1,0)</f>
        <v>UH13-2148</v>
      </c>
      <c r="M825" t="s">
        <v>2581</v>
      </c>
    </row>
    <row r="826" spans="1:13">
      <c r="A826" s="27" t="s">
        <v>48</v>
      </c>
      <c r="B826" s="27" t="s">
        <v>1560</v>
      </c>
      <c r="C826" s="198"/>
      <c r="D826" s="25" t="s">
        <v>898</v>
      </c>
      <c r="E826" s="43" t="s">
        <v>1563</v>
      </c>
      <c r="F826" s="24" t="s">
        <v>909</v>
      </c>
      <c r="G826" s="24" t="s">
        <v>816</v>
      </c>
      <c r="H826" s="24" t="s">
        <v>1029</v>
      </c>
      <c r="I826" s="60" t="s">
        <v>1564</v>
      </c>
      <c r="J826" s="24" t="s">
        <v>1565</v>
      </c>
      <c r="K826" s="24" t="s">
        <v>60</v>
      </c>
      <c r="L826" s="5" t="str">
        <f>VLOOKUP(J826,Process!B:B,1,0)</f>
        <v>UHK10-0140</v>
      </c>
      <c r="M826" t="s">
        <v>2581</v>
      </c>
    </row>
    <row r="827" spans="1:13">
      <c r="A827" s="27" t="s">
        <v>48</v>
      </c>
      <c r="B827" s="27" t="s">
        <v>1560</v>
      </c>
      <c r="C827" s="198"/>
      <c r="D827" s="25" t="s">
        <v>898</v>
      </c>
      <c r="E827" s="43"/>
      <c r="F827" s="24"/>
      <c r="G827" s="24"/>
      <c r="H827" s="24" t="s">
        <v>904</v>
      </c>
      <c r="I827" s="60" t="s">
        <v>1535</v>
      </c>
      <c r="J827" s="24" t="s">
        <v>1566</v>
      </c>
      <c r="K827" s="24" t="s">
        <v>60</v>
      </c>
      <c r="L827" s="5" t="str">
        <f>VLOOKUP(J827,Process!B:B,1,0)</f>
        <v>UHK10-0141</v>
      </c>
      <c r="M827" t="s">
        <v>2581</v>
      </c>
    </row>
    <row r="828" spans="1:13">
      <c r="A828" s="27" t="s">
        <v>48</v>
      </c>
      <c r="B828" s="27" t="s">
        <v>1560</v>
      </c>
      <c r="C828" s="198"/>
      <c r="D828" s="25" t="s">
        <v>898</v>
      </c>
      <c r="E828" s="43"/>
      <c r="F828" s="24" t="s">
        <v>903</v>
      </c>
      <c r="G828" s="24" t="s">
        <v>816</v>
      </c>
      <c r="H828" s="24" t="s">
        <v>1029</v>
      </c>
      <c r="I828" s="60" t="s">
        <v>1567</v>
      </c>
      <c r="J828" s="24" t="s">
        <v>1568</v>
      </c>
      <c r="K828" s="24" t="s">
        <v>60</v>
      </c>
      <c r="L828" s="5" t="str">
        <f>VLOOKUP(J828,Process!B:B,1,0)</f>
        <v>UHK13-0162</v>
      </c>
      <c r="M828" t="s">
        <v>2581</v>
      </c>
    </row>
    <row r="829" spans="1:13">
      <c r="A829" s="27" t="s">
        <v>48</v>
      </c>
      <c r="B829" s="27" t="s">
        <v>1560</v>
      </c>
      <c r="C829" s="198"/>
      <c r="D829" s="25" t="s">
        <v>898</v>
      </c>
      <c r="E829" s="43"/>
      <c r="F829" s="24"/>
      <c r="G829" s="24"/>
      <c r="H829" s="24" t="s">
        <v>904</v>
      </c>
      <c r="I829" s="60" t="s">
        <v>1539</v>
      </c>
      <c r="J829" s="24" t="s">
        <v>1569</v>
      </c>
      <c r="K829" s="24" t="s">
        <v>60</v>
      </c>
      <c r="L829" s="5" t="str">
        <f>VLOOKUP(J829,Process!B:B,1,0)</f>
        <v>UHK13-0163</v>
      </c>
      <c r="M829" t="s">
        <v>2581</v>
      </c>
    </row>
    <row r="830" spans="1:13">
      <c r="A830" s="27" t="s">
        <v>48</v>
      </c>
      <c r="B830" s="27" t="s">
        <v>48</v>
      </c>
      <c r="C830" s="198"/>
      <c r="D830" s="25" t="s">
        <v>898</v>
      </c>
      <c r="E830" s="43" t="s">
        <v>1570</v>
      </c>
      <c r="F830" s="24" t="s">
        <v>909</v>
      </c>
      <c r="G830" s="24" t="s">
        <v>37</v>
      </c>
      <c r="H830" s="24" t="s">
        <v>1029</v>
      </c>
      <c r="I830" s="60" t="s">
        <v>1564</v>
      </c>
      <c r="J830" s="24" t="s">
        <v>1571</v>
      </c>
      <c r="K830" s="24" t="s">
        <v>60</v>
      </c>
      <c r="L830" s="5" t="str">
        <f>VLOOKUP(J830,Process!B:B,1,0)</f>
        <v>UHK10-0152</v>
      </c>
      <c r="M830" t="s">
        <v>2581</v>
      </c>
    </row>
    <row r="831" spans="1:13">
      <c r="A831" s="27" t="s">
        <v>48</v>
      </c>
      <c r="B831" s="27" t="s">
        <v>48</v>
      </c>
      <c r="C831" s="198"/>
      <c r="D831" s="25" t="s">
        <v>898</v>
      </c>
      <c r="E831" s="43"/>
      <c r="F831" s="24"/>
      <c r="G831" s="24"/>
      <c r="H831" s="24" t="s">
        <v>904</v>
      </c>
      <c r="I831" s="60" t="s">
        <v>1535</v>
      </c>
      <c r="J831" s="24" t="s">
        <v>1572</v>
      </c>
      <c r="K831" s="24" t="s">
        <v>60</v>
      </c>
      <c r="L831" s="5" t="str">
        <f>VLOOKUP(J831,Process!B:B,1,0)</f>
        <v>UHK10-0153</v>
      </c>
      <c r="M831" t="s">
        <v>2581</v>
      </c>
    </row>
    <row r="832" spans="1:13">
      <c r="A832" s="27" t="s">
        <v>48</v>
      </c>
      <c r="B832" s="27" t="s">
        <v>48</v>
      </c>
      <c r="C832" s="198"/>
      <c r="D832" s="25" t="s">
        <v>898</v>
      </c>
      <c r="E832" s="27"/>
      <c r="F832" s="24" t="s">
        <v>903</v>
      </c>
      <c r="G832" s="24" t="s">
        <v>37</v>
      </c>
      <c r="H832" s="24" t="s">
        <v>1029</v>
      </c>
      <c r="I832" s="60" t="s">
        <v>1567</v>
      </c>
      <c r="J832" s="24" t="s">
        <v>1573</v>
      </c>
      <c r="K832" s="24" t="s">
        <v>60</v>
      </c>
      <c r="L832" s="5" t="str">
        <f>VLOOKUP(J832,Process!B:B,1,0)</f>
        <v>UHK13-0154</v>
      </c>
      <c r="M832" t="s">
        <v>2581</v>
      </c>
    </row>
    <row r="833" spans="1:13">
      <c r="A833" s="27" t="s">
        <v>48</v>
      </c>
      <c r="B833" s="27" t="s">
        <v>48</v>
      </c>
      <c r="C833" s="198"/>
      <c r="D833" s="25" t="s">
        <v>898</v>
      </c>
      <c r="E833" s="43"/>
      <c r="F833" s="24"/>
      <c r="G833" s="24"/>
      <c r="H833" s="24" t="s">
        <v>904</v>
      </c>
      <c r="I833" s="60" t="s">
        <v>1539</v>
      </c>
      <c r="J833" s="24" t="s">
        <v>1574</v>
      </c>
      <c r="K833" s="24" t="s">
        <v>60</v>
      </c>
      <c r="L833" s="5" t="str">
        <f>VLOOKUP(J833,Process!B:B,1,0)</f>
        <v>UHK13-0155</v>
      </c>
      <c r="M833" t="s">
        <v>2581</v>
      </c>
    </row>
    <row r="834" spans="1:13">
      <c r="A834" s="27" t="s">
        <v>48</v>
      </c>
      <c r="B834" s="27" t="s">
        <v>1560</v>
      </c>
      <c r="C834" s="198"/>
      <c r="D834" s="25" t="s">
        <v>898</v>
      </c>
      <c r="E834" s="43" t="s">
        <v>1575</v>
      </c>
      <c r="F834" s="24" t="s">
        <v>909</v>
      </c>
      <c r="G834" s="24" t="s">
        <v>80</v>
      </c>
      <c r="H834" s="24" t="s">
        <v>1029</v>
      </c>
      <c r="I834" s="60" t="s">
        <v>1564</v>
      </c>
      <c r="J834" s="24" t="s">
        <v>1576</v>
      </c>
      <c r="K834" s="24" t="s">
        <v>60</v>
      </c>
      <c r="L834" s="5" t="str">
        <f>VLOOKUP(J834,Process!B:B,1,0)</f>
        <v>UHK10-0156</v>
      </c>
      <c r="M834" t="s">
        <v>2581</v>
      </c>
    </row>
    <row r="835" spans="1:13">
      <c r="A835" s="27" t="s">
        <v>48</v>
      </c>
      <c r="B835" s="27" t="s">
        <v>1560</v>
      </c>
      <c r="C835" s="198"/>
      <c r="D835" s="25" t="s">
        <v>898</v>
      </c>
      <c r="E835" s="43"/>
      <c r="F835" s="24"/>
      <c r="G835" s="24"/>
      <c r="H835" s="24" t="s">
        <v>904</v>
      </c>
      <c r="I835" s="60" t="s">
        <v>1535</v>
      </c>
      <c r="J835" s="24" t="s">
        <v>1577</v>
      </c>
      <c r="K835" s="24" t="s">
        <v>60</v>
      </c>
      <c r="L835" s="5" t="str">
        <f>VLOOKUP(J835,Process!B:B,1,0)</f>
        <v>UHK10-0157</v>
      </c>
      <c r="M835" t="s">
        <v>2581</v>
      </c>
    </row>
    <row r="836" spans="1:13">
      <c r="A836" s="27" t="s">
        <v>48</v>
      </c>
      <c r="B836" s="27" t="s">
        <v>48</v>
      </c>
      <c r="C836" s="198"/>
      <c r="D836" s="25" t="s">
        <v>898</v>
      </c>
      <c r="E836" s="43" t="s">
        <v>1578</v>
      </c>
      <c r="F836" s="24" t="s">
        <v>909</v>
      </c>
      <c r="G836" s="24" t="s">
        <v>99</v>
      </c>
      <c r="H836" s="24" t="s">
        <v>1029</v>
      </c>
      <c r="I836" s="60" t="s">
        <v>1579</v>
      </c>
      <c r="J836" s="24" t="s">
        <v>1580</v>
      </c>
      <c r="K836" s="24" t="s">
        <v>60</v>
      </c>
      <c r="L836" s="5" t="str">
        <f>VLOOKUP(J836,Process!B:B,1,0)</f>
        <v>UHK10-0162</v>
      </c>
      <c r="M836" t="s">
        <v>2581</v>
      </c>
    </row>
    <row r="837" spans="1:13">
      <c r="A837" s="27" t="s">
        <v>48</v>
      </c>
      <c r="B837" s="27" t="s">
        <v>48</v>
      </c>
      <c r="C837" s="198"/>
      <c r="D837" s="25" t="s">
        <v>898</v>
      </c>
      <c r="E837" s="43"/>
      <c r="F837" s="24"/>
      <c r="G837" s="24"/>
      <c r="H837" s="24" t="s">
        <v>904</v>
      </c>
      <c r="I837" s="60" t="s">
        <v>1184</v>
      </c>
      <c r="J837" s="24" t="s">
        <v>1581</v>
      </c>
      <c r="K837" s="24" t="s">
        <v>60</v>
      </c>
      <c r="L837" s="5" t="str">
        <f>VLOOKUP(J837,Process!B:B,1,0)</f>
        <v>UHK10-0163</v>
      </c>
      <c r="M837" t="s">
        <v>2581</v>
      </c>
    </row>
    <row r="838" spans="1:13">
      <c r="A838" s="27" t="s">
        <v>48</v>
      </c>
      <c r="B838" s="27" t="s">
        <v>48</v>
      </c>
      <c r="C838" s="198"/>
      <c r="D838" s="25" t="s">
        <v>898</v>
      </c>
      <c r="E838" s="27"/>
      <c r="F838" s="24" t="s">
        <v>903</v>
      </c>
      <c r="G838" s="24" t="s">
        <v>99</v>
      </c>
      <c r="H838" s="24" t="s">
        <v>1029</v>
      </c>
      <c r="I838" s="60" t="s">
        <v>1582</v>
      </c>
      <c r="J838" s="24" t="s">
        <v>1583</v>
      </c>
      <c r="K838" s="24" t="s">
        <v>60</v>
      </c>
      <c r="L838" s="5" t="str">
        <f>VLOOKUP(J838,Process!B:B,1,0)</f>
        <v>UHK13-0164</v>
      </c>
      <c r="M838" t="s">
        <v>2581</v>
      </c>
    </row>
    <row r="839" spans="1:13">
      <c r="A839" s="27" t="s">
        <v>48</v>
      </c>
      <c r="B839" s="27" t="s">
        <v>48</v>
      </c>
      <c r="C839" s="198"/>
      <c r="D839" s="25" t="s">
        <v>898</v>
      </c>
      <c r="E839" s="43"/>
      <c r="F839" s="24"/>
      <c r="G839" s="24"/>
      <c r="H839" s="24" t="s">
        <v>904</v>
      </c>
      <c r="I839" s="60" t="s">
        <v>1584</v>
      </c>
      <c r="J839" s="24" t="s">
        <v>1585</v>
      </c>
      <c r="K839" s="24" t="s">
        <v>60</v>
      </c>
      <c r="L839" s="5" t="str">
        <f>VLOOKUP(J839,Process!B:B,1,0)</f>
        <v>UHK13-0165</v>
      </c>
      <c r="M839" t="s">
        <v>2581</v>
      </c>
    </row>
    <row r="840" spans="1:13">
      <c r="A840" s="27" t="s">
        <v>1416</v>
      </c>
      <c r="B840" s="27" t="s">
        <v>1586</v>
      </c>
      <c r="C840" s="198"/>
      <c r="D840" s="25" t="s">
        <v>898</v>
      </c>
      <c r="E840" s="43" t="s">
        <v>1587</v>
      </c>
      <c r="F840" s="24" t="s">
        <v>909</v>
      </c>
      <c r="G840" s="24" t="s">
        <v>80</v>
      </c>
      <c r="H840" s="24" t="s">
        <v>947</v>
      </c>
      <c r="I840" s="60" t="s">
        <v>1533</v>
      </c>
      <c r="J840" s="24" t="s">
        <v>1588</v>
      </c>
      <c r="K840" s="24" t="s">
        <v>60</v>
      </c>
      <c r="L840" s="5" t="str">
        <f>VLOOKUP(J840,Process!B:B,1,0)</f>
        <v>UHK10-0080</v>
      </c>
      <c r="M840" t="s">
        <v>2581</v>
      </c>
    </row>
    <row r="841" spans="1:13">
      <c r="A841" s="27" t="s">
        <v>1416</v>
      </c>
      <c r="B841" s="27" t="s">
        <v>1586</v>
      </c>
      <c r="C841" s="198"/>
      <c r="D841" s="25" t="s">
        <v>898</v>
      </c>
      <c r="E841" s="43"/>
      <c r="F841" s="24"/>
      <c r="G841" s="24"/>
      <c r="H841" s="24" t="s">
        <v>904</v>
      </c>
      <c r="I841" s="60" t="s">
        <v>1535</v>
      </c>
      <c r="J841" s="24" t="s">
        <v>1589</v>
      </c>
      <c r="K841" s="24" t="s">
        <v>60</v>
      </c>
      <c r="L841" s="5" t="str">
        <f>VLOOKUP(J841,Process!B:B,1,0)</f>
        <v>UHK10-0081</v>
      </c>
      <c r="M841" t="s">
        <v>2581</v>
      </c>
    </row>
    <row r="842" spans="1:13">
      <c r="A842" s="27" t="s">
        <v>1416</v>
      </c>
      <c r="B842" s="27" t="s">
        <v>1586</v>
      </c>
      <c r="C842" s="198"/>
      <c r="D842" s="25" t="s">
        <v>938</v>
      </c>
      <c r="E842" s="43"/>
      <c r="F842" s="24" t="s">
        <v>928</v>
      </c>
      <c r="G842" s="24" t="s">
        <v>80</v>
      </c>
      <c r="H842" s="24" t="s">
        <v>947</v>
      </c>
      <c r="I842" s="60" t="s">
        <v>1541</v>
      </c>
      <c r="J842" s="24" t="s">
        <v>1590</v>
      </c>
      <c r="K842" s="24" t="s">
        <v>60</v>
      </c>
      <c r="L842" s="5" t="str">
        <f>VLOOKUP(J842,Process!B:B,1,0)</f>
        <v>UHK12-0082</v>
      </c>
      <c r="M842" t="s">
        <v>2581</v>
      </c>
    </row>
    <row r="843" spans="1:13">
      <c r="A843" s="27" t="s">
        <v>1416</v>
      </c>
      <c r="B843" s="27" t="s">
        <v>1586</v>
      </c>
      <c r="C843" s="198"/>
      <c r="D843" s="25" t="s">
        <v>938</v>
      </c>
      <c r="E843" s="43"/>
      <c r="F843" s="24"/>
      <c r="G843" s="24"/>
      <c r="H843" s="24" t="s">
        <v>904</v>
      </c>
      <c r="I843" s="60" t="s">
        <v>1543</v>
      </c>
      <c r="J843" s="24" t="s">
        <v>1591</v>
      </c>
      <c r="K843" s="24" t="s">
        <v>60</v>
      </c>
      <c r="L843" s="5" t="str">
        <f>VLOOKUP(J843,Process!B:B,1,0)</f>
        <v>UHK12-0083</v>
      </c>
      <c r="M843" t="s">
        <v>2581</v>
      </c>
    </row>
    <row r="844" spans="1:13">
      <c r="A844" s="27" t="s">
        <v>993</v>
      </c>
      <c r="B844" s="27" t="s">
        <v>1592</v>
      </c>
      <c r="C844" s="198"/>
      <c r="D844" s="25" t="s">
        <v>1201</v>
      </c>
      <c r="E844" s="43" t="s">
        <v>1593</v>
      </c>
      <c r="F844" s="24" t="s">
        <v>909</v>
      </c>
      <c r="G844" s="24" t="s">
        <v>37</v>
      </c>
      <c r="H844" s="24" t="s">
        <v>1029</v>
      </c>
      <c r="I844" s="60" t="s">
        <v>1564</v>
      </c>
      <c r="J844" s="24" t="s">
        <v>1594</v>
      </c>
      <c r="K844" s="24" t="s">
        <v>60</v>
      </c>
      <c r="L844" s="5" t="str">
        <f>VLOOKUP(J844,Process!B:B,1,0)</f>
        <v>UHK10-0166</v>
      </c>
      <c r="M844" t="s">
        <v>2581</v>
      </c>
    </row>
    <row r="845" spans="1:13">
      <c r="A845" s="27" t="s">
        <v>993</v>
      </c>
      <c r="B845" s="27" t="s">
        <v>1592</v>
      </c>
      <c r="C845" s="198"/>
      <c r="D845" s="25" t="s">
        <v>1201</v>
      </c>
      <c r="E845" s="43"/>
      <c r="F845" s="24"/>
      <c r="G845" s="24"/>
      <c r="H845" s="24" t="s">
        <v>904</v>
      </c>
      <c r="I845" s="60" t="s">
        <v>1535</v>
      </c>
      <c r="J845" s="24" t="s">
        <v>1595</v>
      </c>
      <c r="K845" s="24" t="s">
        <v>60</v>
      </c>
      <c r="L845" s="5" t="str">
        <f>VLOOKUP(J845,Process!B:B,1,0)</f>
        <v>UHK10-0167</v>
      </c>
      <c r="M845" t="s">
        <v>2581</v>
      </c>
    </row>
    <row r="846" spans="1:13">
      <c r="A846" s="27" t="s">
        <v>993</v>
      </c>
      <c r="B846" s="27" t="s">
        <v>1592</v>
      </c>
      <c r="C846" s="198"/>
      <c r="D846" s="25" t="s">
        <v>1201</v>
      </c>
      <c r="E846" s="27"/>
      <c r="F846" s="24" t="s">
        <v>928</v>
      </c>
      <c r="G846" s="24" t="s">
        <v>37</v>
      </c>
      <c r="H846" s="24" t="s">
        <v>1029</v>
      </c>
      <c r="I846" s="60" t="s">
        <v>1596</v>
      </c>
      <c r="J846" s="24" t="s">
        <v>1597</v>
      </c>
      <c r="K846" s="24" t="s">
        <v>60</v>
      </c>
      <c r="L846" s="5" t="str">
        <f>VLOOKUP(J846,Process!B:B,1,0)</f>
        <v>UHK12-0168</v>
      </c>
      <c r="M846" t="s">
        <v>2581</v>
      </c>
    </row>
    <row r="847" spans="1:13">
      <c r="A847" s="27" t="s">
        <v>993</v>
      </c>
      <c r="B847" s="27" t="s">
        <v>1592</v>
      </c>
      <c r="C847" s="198"/>
      <c r="D847" s="25" t="s">
        <v>1201</v>
      </c>
      <c r="E847" s="43"/>
      <c r="F847" s="24"/>
      <c r="G847" s="24"/>
      <c r="H847" s="24" t="s">
        <v>904</v>
      </c>
      <c r="I847" s="60" t="s">
        <v>1543</v>
      </c>
      <c r="J847" s="24" t="s">
        <v>1598</v>
      </c>
      <c r="K847" s="24" t="s">
        <v>60</v>
      </c>
      <c r="L847" s="5" t="str">
        <f>VLOOKUP(J847,Process!B:B,1,0)</f>
        <v>UHK12-0169</v>
      </c>
      <c r="M847" t="s">
        <v>2581</v>
      </c>
    </row>
    <row r="848" spans="1:13">
      <c r="A848" s="27" t="s">
        <v>993</v>
      </c>
      <c r="B848" s="27" t="s">
        <v>1592</v>
      </c>
      <c r="C848" s="198"/>
      <c r="D848" s="25" t="s">
        <v>898</v>
      </c>
      <c r="E848" s="43" t="s">
        <v>1593</v>
      </c>
      <c r="F848" s="24" t="s">
        <v>909</v>
      </c>
      <c r="G848" s="24" t="s">
        <v>705</v>
      </c>
      <c r="H848" s="24" t="s">
        <v>1029</v>
      </c>
      <c r="I848" s="60" t="s">
        <v>1564</v>
      </c>
      <c r="J848" s="24" t="s">
        <v>1599</v>
      </c>
      <c r="K848" s="24" t="s">
        <v>60</v>
      </c>
      <c r="L848" s="5" t="str">
        <f>VLOOKUP(J848,Process!B:B,1,0)</f>
        <v>UHK10-0170</v>
      </c>
      <c r="M848" t="s">
        <v>2581</v>
      </c>
    </row>
    <row r="849" spans="1:13">
      <c r="A849" s="27" t="s">
        <v>993</v>
      </c>
      <c r="B849" s="27" t="s">
        <v>1592</v>
      </c>
      <c r="C849" s="198"/>
      <c r="D849" s="25" t="s">
        <v>898</v>
      </c>
      <c r="E849" s="43"/>
      <c r="F849" s="24"/>
      <c r="G849" s="24"/>
      <c r="H849" s="24" t="s">
        <v>904</v>
      </c>
      <c r="I849" s="60" t="s">
        <v>1535</v>
      </c>
      <c r="J849" s="24" t="s">
        <v>1600</v>
      </c>
      <c r="K849" s="24" t="s">
        <v>60</v>
      </c>
      <c r="L849" s="5" t="str">
        <f>VLOOKUP(J849,Process!B:B,1,0)</f>
        <v>UHK10-0171</v>
      </c>
      <c r="M849" t="s">
        <v>2581</v>
      </c>
    </row>
    <row r="850" spans="1:13">
      <c r="A850" s="27" t="s">
        <v>993</v>
      </c>
      <c r="B850" s="27" t="s">
        <v>1592</v>
      </c>
      <c r="C850" s="198"/>
      <c r="D850" s="25" t="s">
        <v>898</v>
      </c>
      <c r="E850" s="27"/>
      <c r="F850" s="24" t="s">
        <v>928</v>
      </c>
      <c r="G850" s="24" t="s">
        <v>705</v>
      </c>
      <c r="H850" s="24" t="s">
        <v>1029</v>
      </c>
      <c r="I850" s="60" t="s">
        <v>1596</v>
      </c>
      <c r="J850" s="24" t="s">
        <v>1601</v>
      </c>
      <c r="K850" s="24" t="s">
        <v>60</v>
      </c>
      <c r="L850" s="5" t="str">
        <f>VLOOKUP(J850,Process!B:B,1,0)</f>
        <v>UHK12-0172</v>
      </c>
      <c r="M850" t="s">
        <v>2581</v>
      </c>
    </row>
    <row r="851" spans="1:13">
      <c r="A851" s="27" t="s">
        <v>993</v>
      </c>
      <c r="B851" s="27" t="s">
        <v>1592</v>
      </c>
      <c r="C851" s="198"/>
      <c r="D851" s="25" t="s">
        <v>898</v>
      </c>
      <c r="E851" s="43"/>
      <c r="F851" s="24"/>
      <c r="G851" s="24"/>
      <c r="H851" s="24" t="s">
        <v>904</v>
      </c>
      <c r="I851" s="60" t="s">
        <v>1543</v>
      </c>
      <c r="J851" s="24" t="s">
        <v>1602</v>
      </c>
      <c r="K851" s="24" t="s">
        <v>60</v>
      </c>
      <c r="L851" s="5" t="str">
        <f>VLOOKUP(J851,Process!B:B,1,0)</f>
        <v>UHK12-0173</v>
      </c>
      <c r="M851" t="s">
        <v>2581</v>
      </c>
    </row>
    <row r="852" spans="1:13">
      <c r="A852" s="27" t="s">
        <v>2084</v>
      </c>
      <c r="B852" s="27" t="s">
        <v>2083</v>
      </c>
      <c r="C852" s="198"/>
      <c r="D852" s="25" t="e">
        <v>#N/A</v>
      </c>
      <c r="E852" s="26" t="s">
        <v>1610</v>
      </c>
      <c r="F852" s="24" t="s">
        <v>909</v>
      </c>
      <c r="G852" s="24" t="s">
        <v>37</v>
      </c>
      <c r="H852" s="24" t="s">
        <v>1029</v>
      </c>
      <c r="I852" s="60" t="s">
        <v>1564</v>
      </c>
      <c r="J852" s="24" t="s">
        <v>1611</v>
      </c>
      <c r="K852" s="24" t="s">
        <v>60</v>
      </c>
      <c r="L852" s="5" t="str">
        <f>VLOOKUP(J852,Process!B:B,1,0)</f>
        <v>UHK10-0174</v>
      </c>
      <c r="M852" t="s">
        <v>2581</v>
      </c>
    </row>
    <row r="853" spans="1:13">
      <c r="A853" s="27" t="s">
        <v>2084</v>
      </c>
      <c r="B853" s="27" t="s">
        <v>2083</v>
      </c>
      <c r="C853" s="198"/>
      <c r="D853" s="25" t="e">
        <v>#N/A</v>
      </c>
      <c r="E853" s="43"/>
      <c r="F853" s="24"/>
      <c r="G853" s="24"/>
      <c r="H853" s="24" t="s">
        <v>904</v>
      </c>
      <c r="I853" s="60" t="s">
        <v>1535</v>
      </c>
      <c r="J853" s="24" t="s">
        <v>1612</v>
      </c>
      <c r="K853" s="24" t="s">
        <v>60</v>
      </c>
      <c r="L853" s="5" t="str">
        <f>VLOOKUP(J853,Process!B:B,1,0)</f>
        <v>UHK10-0175</v>
      </c>
      <c r="M853" t="s">
        <v>2581</v>
      </c>
    </row>
    <row r="854" spans="1:13">
      <c r="A854" s="27" t="s">
        <v>1523</v>
      </c>
      <c r="B854" s="27"/>
      <c r="C854" s="198"/>
      <c r="D854" s="25" t="e">
        <v>#N/A</v>
      </c>
      <c r="E854" s="26" t="s">
        <v>1613</v>
      </c>
      <c r="F854" s="24" t="s">
        <v>909</v>
      </c>
      <c r="G854" s="24" t="s">
        <v>816</v>
      </c>
      <c r="H854" s="24" t="s">
        <v>1029</v>
      </c>
      <c r="I854" s="60" t="s">
        <v>1564</v>
      </c>
      <c r="J854" s="24" t="s">
        <v>1614</v>
      </c>
      <c r="K854" s="24" t="s">
        <v>60</v>
      </c>
      <c r="L854" s="5" t="str">
        <f>VLOOKUP(J854,Process!B:B,1,0)</f>
        <v>UHK10-0176</v>
      </c>
      <c r="M854" t="s">
        <v>2581</v>
      </c>
    </row>
    <row r="855" spans="1:13">
      <c r="A855" s="27" t="s">
        <v>2085</v>
      </c>
      <c r="B855" s="27"/>
      <c r="C855" s="198"/>
      <c r="D855" s="25" t="e">
        <v>#N/A</v>
      </c>
      <c r="E855" s="43"/>
      <c r="F855" s="24"/>
      <c r="G855" s="24"/>
      <c r="H855" s="24" t="s">
        <v>904</v>
      </c>
      <c r="I855" s="60" t="s">
        <v>1535</v>
      </c>
      <c r="J855" s="24" t="s">
        <v>1615</v>
      </c>
      <c r="K855" s="24" t="s">
        <v>60</v>
      </c>
      <c r="L855" s="5" t="str">
        <f>VLOOKUP(J855,Process!B:B,1,0)</f>
        <v>UHK10-0177</v>
      </c>
      <c r="M855" t="s">
        <v>2581</v>
      </c>
    </row>
    <row r="856" spans="1:13">
      <c r="A856" s="27"/>
      <c r="B856" s="27"/>
      <c r="C856" s="198"/>
      <c r="D856" s="25" t="e">
        <v>#N/A</v>
      </c>
      <c r="E856" s="26" t="s">
        <v>1616</v>
      </c>
      <c r="F856" s="24" t="s">
        <v>909</v>
      </c>
      <c r="G856" s="24" t="s">
        <v>37</v>
      </c>
      <c r="H856" s="24" t="s">
        <v>904</v>
      </c>
      <c r="I856" s="60" t="s">
        <v>1535</v>
      </c>
      <c r="J856" s="24" t="s">
        <v>1617</v>
      </c>
      <c r="K856" s="24" t="s">
        <v>60</v>
      </c>
      <c r="L856" s="5" t="str">
        <f>VLOOKUP(J856,Process!B:B,1,0)</f>
        <v>UH10-2406</v>
      </c>
      <c r="M856" t="s">
        <v>2581</v>
      </c>
    </row>
    <row r="857" spans="1:13">
      <c r="A857" s="27"/>
      <c r="B857" s="27"/>
      <c r="C857" s="198"/>
      <c r="D857" s="25" t="e">
        <v>#N/A</v>
      </c>
      <c r="E857" s="43"/>
      <c r="F857" s="24"/>
      <c r="G857" s="24"/>
      <c r="H857" s="24" t="s">
        <v>906</v>
      </c>
      <c r="I857" s="60" t="s">
        <v>1605</v>
      </c>
      <c r="J857" s="24" t="s">
        <v>1618</v>
      </c>
      <c r="K857" s="24" t="s">
        <v>60</v>
      </c>
      <c r="L857" s="5" t="str">
        <f>VLOOKUP(J857,Process!B:B,1,0)</f>
        <v>UH10-2407</v>
      </c>
      <c r="M857" t="s">
        <v>2581</v>
      </c>
    </row>
    <row r="858" spans="1:13">
      <c r="A858" s="27"/>
      <c r="B858" s="27"/>
      <c r="C858" s="198"/>
      <c r="D858" s="25" t="e">
        <v>#N/A</v>
      </c>
      <c r="E858" s="26"/>
      <c r="F858" s="24" t="s">
        <v>928</v>
      </c>
      <c r="G858" s="24" t="s">
        <v>37</v>
      </c>
      <c r="H858" s="24" t="s">
        <v>904</v>
      </c>
      <c r="I858" s="60" t="s">
        <v>1199</v>
      </c>
      <c r="J858" s="24" t="s">
        <v>1619</v>
      </c>
      <c r="K858" s="24" t="s">
        <v>60</v>
      </c>
      <c r="L858" s="5" t="str">
        <f>VLOOKUP(J858,Process!B:B,1,0)</f>
        <v>UH12-2408</v>
      </c>
      <c r="M858" t="s">
        <v>2581</v>
      </c>
    </row>
    <row r="859" spans="1:13">
      <c r="A859" s="27"/>
      <c r="B859" s="27"/>
      <c r="C859" s="198"/>
      <c r="D859" s="25" t="e">
        <v>#N/A</v>
      </c>
      <c r="E859" s="43"/>
      <c r="F859" s="24"/>
      <c r="G859" s="24"/>
      <c r="H859" s="24" t="s">
        <v>906</v>
      </c>
      <c r="I859" s="60" t="s">
        <v>1200</v>
      </c>
      <c r="J859" s="24" t="s">
        <v>1620</v>
      </c>
      <c r="K859" s="24" t="s">
        <v>60</v>
      </c>
      <c r="L859" s="5" t="str">
        <f>VLOOKUP(J859,Process!B:B,1,0)</f>
        <v>UH12-2409</v>
      </c>
      <c r="M859" t="s">
        <v>2581</v>
      </c>
    </row>
    <row r="860" spans="1:13">
      <c r="A860" s="27"/>
      <c r="B860" s="27"/>
      <c r="C860" s="198"/>
      <c r="D860" s="25" t="s">
        <v>1621</v>
      </c>
      <c r="E860" s="26" t="s">
        <v>1622</v>
      </c>
      <c r="F860" s="24" t="s">
        <v>909</v>
      </c>
      <c r="G860" s="24" t="s">
        <v>1623</v>
      </c>
      <c r="H860" s="24" t="s">
        <v>904</v>
      </c>
      <c r="I860" s="60" t="s">
        <v>1535</v>
      </c>
      <c r="J860" s="24" t="s">
        <v>1624</v>
      </c>
      <c r="K860" s="24" t="s">
        <v>60</v>
      </c>
      <c r="L860" s="5" t="str">
        <f>VLOOKUP(J860,Process!B:B,1,0)</f>
        <v>UH10-2402</v>
      </c>
      <c r="M860" t="s">
        <v>2581</v>
      </c>
    </row>
    <row r="861" spans="1:13">
      <c r="A861" s="27"/>
      <c r="B861" s="27"/>
      <c r="C861" s="198"/>
      <c r="D861" s="25" t="s">
        <v>1621</v>
      </c>
      <c r="E861" s="43"/>
      <c r="F861" s="24"/>
      <c r="G861" s="24"/>
      <c r="H861" s="24" t="s">
        <v>906</v>
      </c>
      <c r="I861" s="60" t="s">
        <v>1605</v>
      </c>
      <c r="J861" s="24" t="s">
        <v>1625</v>
      </c>
      <c r="K861" s="24" t="s">
        <v>60</v>
      </c>
      <c r="L861" s="5" t="str">
        <f>VLOOKUP(J861,Process!B:B,1,0)</f>
        <v>UH10-2403</v>
      </c>
      <c r="M861" t="s">
        <v>2581</v>
      </c>
    </row>
    <row r="862" spans="1:13">
      <c r="A862" s="27"/>
      <c r="B862" s="27"/>
      <c r="C862" s="198"/>
      <c r="D862" s="25" t="s">
        <v>1621</v>
      </c>
      <c r="E862" s="26"/>
      <c r="F862" s="24" t="s">
        <v>928</v>
      </c>
      <c r="G862" s="24" t="s">
        <v>1623</v>
      </c>
      <c r="H862" s="24" t="s">
        <v>904</v>
      </c>
      <c r="I862" s="60" t="s">
        <v>1199</v>
      </c>
      <c r="J862" s="24" t="s">
        <v>1626</v>
      </c>
      <c r="K862" s="24" t="s">
        <v>60</v>
      </c>
      <c r="L862" s="5" t="str">
        <f>VLOOKUP(J862,Process!B:B,1,0)</f>
        <v>UH12-2404</v>
      </c>
      <c r="M862" t="s">
        <v>2581</v>
      </c>
    </row>
    <row r="863" spans="1:13">
      <c r="A863" s="27"/>
      <c r="B863" s="27"/>
      <c r="C863" s="198"/>
      <c r="D863" s="25" t="s">
        <v>1621</v>
      </c>
      <c r="E863" s="43"/>
      <c r="F863" s="24"/>
      <c r="G863" s="24"/>
      <c r="H863" s="24" t="s">
        <v>906</v>
      </c>
      <c r="I863" s="60" t="s">
        <v>1200</v>
      </c>
      <c r="J863" s="24" t="s">
        <v>1627</v>
      </c>
      <c r="K863" s="24" t="s">
        <v>60</v>
      </c>
      <c r="L863" s="5" t="str">
        <f>VLOOKUP(J863,Process!B:B,1,0)</f>
        <v>UH12-2405</v>
      </c>
      <c r="M863" t="s">
        <v>2581</v>
      </c>
    </row>
    <row r="864" spans="1:13">
      <c r="A864" s="27"/>
      <c r="B864" s="27"/>
      <c r="C864" s="198"/>
      <c r="D864" s="25" t="s">
        <v>1621</v>
      </c>
      <c r="E864" s="26" t="s">
        <v>1628</v>
      </c>
      <c r="F864" s="24" t="s">
        <v>909</v>
      </c>
      <c r="G864" s="24" t="s">
        <v>155</v>
      </c>
      <c r="H864" s="24" t="s">
        <v>904</v>
      </c>
      <c r="I864" s="60" t="s">
        <v>1535</v>
      </c>
      <c r="J864" s="24" t="s">
        <v>1629</v>
      </c>
      <c r="K864" s="24" t="s">
        <v>60</v>
      </c>
      <c r="L864" s="5" t="str">
        <f>VLOOKUP(J864,Process!B:B,1,0)</f>
        <v>UH10-2410</v>
      </c>
      <c r="M864" t="s">
        <v>2581</v>
      </c>
    </row>
    <row r="865" spans="1:13">
      <c r="A865" s="27"/>
      <c r="B865" s="27"/>
      <c r="C865" s="198"/>
      <c r="D865" s="25" t="s">
        <v>1621</v>
      </c>
      <c r="E865" s="43"/>
      <c r="F865" s="24"/>
      <c r="G865" s="24"/>
      <c r="H865" s="24" t="s">
        <v>906</v>
      </c>
      <c r="I865" s="60" t="s">
        <v>1605</v>
      </c>
      <c r="J865" s="24" t="s">
        <v>1630</v>
      </c>
      <c r="K865" s="24" t="s">
        <v>60</v>
      </c>
      <c r="L865" s="5" t="str">
        <f>VLOOKUP(J865,Process!B:B,1,0)</f>
        <v>UH10-2411</v>
      </c>
      <c r="M865" t="s">
        <v>2581</v>
      </c>
    </row>
    <row r="866" spans="1:13">
      <c r="A866" s="27"/>
      <c r="B866" s="27"/>
      <c r="C866" s="198"/>
      <c r="D866" s="25" t="s">
        <v>1621</v>
      </c>
      <c r="E866" s="26"/>
      <c r="F866" s="24" t="s">
        <v>928</v>
      </c>
      <c r="G866" s="24" t="s">
        <v>155</v>
      </c>
      <c r="H866" s="24" t="s">
        <v>904</v>
      </c>
      <c r="I866" s="60" t="s">
        <v>1543</v>
      </c>
      <c r="J866" s="24" t="s">
        <v>1631</v>
      </c>
      <c r="K866" s="24" t="s">
        <v>60</v>
      </c>
      <c r="L866" s="5" t="str">
        <f>VLOOKUP(J866,Process!B:B,1,0)</f>
        <v>UH12-2412</v>
      </c>
      <c r="M866" t="s">
        <v>2581</v>
      </c>
    </row>
    <row r="867" spans="1:13">
      <c r="A867" s="27"/>
      <c r="B867" s="27"/>
      <c r="C867" s="198"/>
      <c r="D867" s="25" t="s">
        <v>1621</v>
      </c>
      <c r="E867" s="43"/>
      <c r="F867" s="24"/>
      <c r="G867" s="24"/>
      <c r="H867" s="24" t="s">
        <v>906</v>
      </c>
      <c r="I867" s="60" t="s">
        <v>1608</v>
      </c>
      <c r="J867" s="24" t="s">
        <v>1632</v>
      </c>
      <c r="K867" s="24" t="s">
        <v>60</v>
      </c>
      <c r="L867" s="5" t="str">
        <f>VLOOKUP(J867,Process!B:B,1,0)</f>
        <v>UH12-2413</v>
      </c>
      <c r="M867" t="s">
        <v>2581</v>
      </c>
    </row>
    <row r="868" spans="1:13">
      <c r="A868" s="27"/>
      <c r="B868" s="27"/>
      <c r="C868" s="198"/>
      <c r="D868" s="25" t="s">
        <v>1621</v>
      </c>
      <c r="E868" s="26"/>
      <c r="F868" s="24" t="s">
        <v>909</v>
      </c>
      <c r="G868" s="24" t="s">
        <v>175</v>
      </c>
      <c r="H868" s="24" t="s">
        <v>904</v>
      </c>
      <c r="I868" s="60" t="s">
        <v>1535</v>
      </c>
      <c r="J868" s="24" t="s">
        <v>1633</v>
      </c>
      <c r="K868" s="24" t="s">
        <v>60</v>
      </c>
      <c r="L868" s="5" t="str">
        <f>VLOOKUP(J868,Process!B:B,1,0)</f>
        <v>UH10-2414</v>
      </c>
      <c r="M868" t="s">
        <v>2581</v>
      </c>
    </row>
    <row r="869" spans="1:13">
      <c r="A869" s="27"/>
      <c r="B869" s="27"/>
      <c r="C869" s="198"/>
      <c r="D869" s="25" t="s">
        <v>1621</v>
      </c>
      <c r="E869" s="43"/>
      <c r="F869" s="24"/>
      <c r="G869" s="24"/>
      <c r="H869" s="24" t="s">
        <v>906</v>
      </c>
      <c r="I869" s="60" t="s">
        <v>1605</v>
      </c>
      <c r="J869" s="24" t="s">
        <v>1634</v>
      </c>
      <c r="K869" s="24" t="s">
        <v>60</v>
      </c>
      <c r="L869" s="5" t="str">
        <f>VLOOKUP(J869,Process!B:B,1,0)</f>
        <v>UH10-2415</v>
      </c>
      <c r="M869" t="s">
        <v>2581</v>
      </c>
    </row>
    <row r="870" spans="1:13">
      <c r="A870" s="27"/>
      <c r="B870" s="27"/>
      <c r="C870" s="198"/>
      <c r="D870" s="25" t="s">
        <v>1621</v>
      </c>
      <c r="E870" s="26"/>
      <c r="F870" s="24" t="s">
        <v>928</v>
      </c>
      <c r="G870" s="24" t="s">
        <v>175</v>
      </c>
      <c r="H870" s="24" t="s">
        <v>904</v>
      </c>
      <c r="I870" s="60" t="s">
        <v>1543</v>
      </c>
      <c r="J870" s="24" t="s">
        <v>1635</v>
      </c>
      <c r="K870" s="24" t="s">
        <v>60</v>
      </c>
      <c r="L870" s="5" t="str">
        <f>VLOOKUP(J870,Process!B:B,1,0)</f>
        <v>UH12-2416</v>
      </c>
      <c r="M870" t="s">
        <v>2581</v>
      </c>
    </row>
    <row r="871" spans="1:13">
      <c r="A871" s="27"/>
      <c r="B871" s="27"/>
      <c r="C871" s="198"/>
      <c r="D871" s="25" t="s">
        <v>1621</v>
      </c>
      <c r="E871" s="43"/>
      <c r="F871" s="24"/>
      <c r="G871" s="24"/>
      <c r="H871" s="24" t="s">
        <v>906</v>
      </c>
      <c r="I871" s="60" t="s">
        <v>1608</v>
      </c>
      <c r="J871" s="24" t="s">
        <v>1636</v>
      </c>
      <c r="K871" s="24" t="s">
        <v>60</v>
      </c>
      <c r="L871" s="5" t="str">
        <f>VLOOKUP(J871,Process!B:B,1,0)</f>
        <v>UH12-2417</v>
      </c>
      <c r="M871" t="s">
        <v>2581</v>
      </c>
    </row>
    <row r="872" spans="1:13">
      <c r="A872" s="27" t="s">
        <v>48</v>
      </c>
      <c r="B872" s="27"/>
      <c r="C872" s="198"/>
      <c r="D872" s="25" t="s">
        <v>898</v>
      </c>
      <c r="E872" s="26" t="s">
        <v>1637</v>
      </c>
      <c r="F872" s="24" t="s">
        <v>909</v>
      </c>
      <c r="G872" s="24" t="s">
        <v>1638</v>
      </c>
      <c r="H872" s="24" t="s">
        <v>1029</v>
      </c>
      <c r="I872" s="60" t="s">
        <v>1579</v>
      </c>
      <c r="J872" s="24" t="s">
        <v>1639</v>
      </c>
      <c r="K872" s="24" t="s">
        <v>60</v>
      </c>
      <c r="L872" s="5" t="str">
        <f>VLOOKUP(J872,Process!B:B,1,0)</f>
        <v>UHK10-0184</v>
      </c>
      <c r="M872" t="s">
        <v>2581</v>
      </c>
    </row>
    <row r="873" spans="1:13">
      <c r="A873" s="27" t="s">
        <v>48</v>
      </c>
      <c r="B873" s="27"/>
      <c r="C873" s="198"/>
      <c r="D873" s="25" t="s">
        <v>898</v>
      </c>
      <c r="E873" s="43"/>
      <c r="F873" s="24"/>
      <c r="G873" s="24"/>
      <c r="H873" s="24" t="s">
        <v>904</v>
      </c>
      <c r="I873" s="60" t="s">
        <v>1184</v>
      </c>
      <c r="J873" s="24" t="s">
        <v>1640</v>
      </c>
      <c r="K873" s="24" t="s">
        <v>60</v>
      </c>
      <c r="L873" s="5" t="str">
        <f>VLOOKUP(J873,Process!B:B,1,0)</f>
        <v>UHK10-0185</v>
      </c>
      <c r="M873" t="s">
        <v>2581</v>
      </c>
    </row>
    <row r="874" spans="1:13">
      <c r="A874" s="27" t="s">
        <v>48</v>
      </c>
      <c r="B874" s="27"/>
      <c r="C874" s="198"/>
      <c r="D874" s="25" t="s">
        <v>898</v>
      </c>
      <c r="E874" s="26"/>
      <c r="F874" s="24" t="s">
        <v>903</v>
      </c>
      <c r="G874" s="24" t="s">
        <v>1638</v>
      </c>
      <c r="H874" s="24" t="s">
        <v>1029</v>
      </c>
      <c r="I874" s="60" t="s">
        <v>1582</v>
      </c>
      <c r="J874" s="24" t="s">
        <v>1641</v>
      </c>
      <c r="K874" s="24" t="s">
        <v>60</v>
      </c>
      <c r="L874" s="5" t="str">
        <f>VLOOKUP(J874,Process!B:B,1,0)</f>
        <v>UHK13-0186</v>
      </c>
      <c r="M874" t="s">
        <v>2581</v>
      </c>
    </row>
    <row r="875" spans="1:13">
      <c r="A875" s="27" t="s">
        <v>48</v>
      </c>
      <c r="B875" s="27"/>
      <c r="C875" s="198"/>
      <c r="D875" s="25" t="s">
        <v>898</v>
      </c>
      <c r="E875" s="43"/>
      <c r="F875" s="24"/>
      <c r="G875" s="24"/>
      <c r="H875" s="24" t="s">
        <v>904</v>
      </c>
      <c r="I875" s="60" t="s">
        <v>1584</v>
      </c>
      <c r="J875" s="24" t="s">
        <v>1642</v>
      </c>
      <c r="K875" s="24" t="s">
        <v>60</v>
      </c>
      <c r="L875" s="5" t="str">
        <f>VLOOKUP(J875,Process!B:B,1,0)</f>
        <v>UHK13-0187</v>
      </c>
      <c r="M875" t="s">
        <v>2581</v>
      </c>
    </row>
    <row r="876" spans="1:13">
      <c r="A876" s="27"/>
      <c r="B876" s="27"/>
      <c r="C876" s="198"/>
      <c r="D876" s="25"/>
      <c r="E876" s="26" t="s">
        <v>1643</v>
      </c>
      <c r="F876" s="24" t="s">
        <v>909</v>
      </c>
      <c r="G876" s="24" t="s">
        <v>175</v>
      </c>
      <c r="H876" s="24" t="s">
        <v>904</v>
      </c>
      <c r="I876" s="60" t="s">
        <v>1184</v>
      </c>
      <c r="J876" s="24" t="s">
        <v>1644</v>
      </c>
      <c r="K876" s="24" t="s">
        <v>60</v>
      </c>
      <c r="L876" s="5" t="str">
        <f>VLOOKUP(J876,Process!B:B,1,0)</f>
        <v>UH10-2430</v>
      </c>
      <c r="M876" t="s">
        <v>2581</v>
      </c>
    </row>
    <row r="877" spans="1:13">
      <c r="A877" s="27"/>
      <c r="B877" s="27"/>
      <c r="C877" s="198"/>
      <c r="D877" s="25"/>
      <c r="E877" s="43"/>
      <c r="F877" s="24"/>
      <c r="G877" s="24"/>
      <c r="H877" s="24" t="s">
        <v>906</v>
      </c>
      <c r="I877" s="60" t="s">
        <v>1185</v>
      </c>
      <c r="J877" s="24" t="s">
        <v>1645</v>
      </c>
      <c r="K877" s="24" t="s">
        <v>60</v>
      </c>
      <c r="L877" s="5" t="str">
        <f>VLOOKUP(J877,Process!B:B,1,0)</f>
        <v>UH10-2431</v>
      </c>
      <c r="M877" t="s">
        <v>2581</v>
      </c>
    </row>
    <row r="878" spans="1:13">
      <c r="A878" s="27"/>
      <c r="B878" s="27"/>
      <c r="C878" s="198"/>
      <c r="D878" s="25"/>
      <c r="E878" s="26"/>
      <c r="F878" s="24" t="s">
        <v>928</v>
      </c>
      <c r="G878" s="24" t="s">
        <v>175</v>
      </c>
      <c r="H878" s="24" t="s">
        <v>904</v>
      </c>
      <c r="I878" s="60" t="s">
        <v>1646</v>
      </c>
      <c r="J878" s="24" t="s">
        <v>1647</v>
      </c>
      <c r="K878" s="24" t="s">
        <v>60</v>
      </c>
      <c r="L878" s="5" t="str">
        <f>VLOOKUP(J878,Process!B:B,1,0)</f>
        <v>UH12-2432</v>
      </c>
      <c r="M878" t="s">
        <v>2581</v>
      </c>
    </row>
    <row r="879" spans="1:13">
      <c r="A879" s="27"/>
      <c r="B879" s="27"/>
      <c r="C879" s="198"/>
      <c r="D879" s="25"/>
      <c r="E879" s="43"/>
      <c r="F879" s="24"/>
      <c r="G879" s="24"/>
      <c r="H879" s="24" t="s">
        <v>906</v>
      </c>
      <c r="I879" s="60" t="s">
        <v>1648</v>
      </c>
      <c r="J879" s="24" t="s">
        <v>1649</v>
      </c>
      <c r="K879" s="24" t="s">
        <v>60</v>
      </c>
      <c r="L879" s="5" t="str">
        <f>VLOOKUP(J879,Process!B:B,1,0)</f>
        <v>UH12-2433</v>
      </c>
      <c r="M879" t="s">
        <v>2581</v>
      </c>
    </row>
    <row r="880" spans="1:13">
      <c r="A880" s="27"/>
      <c r="B880" s="27"/>
      <c r="C880" s="198"/>
      <c r="D880" s="25"/>
      <c r="E880" s="26" t="s">
        <v>1650</v>
      </c>
      <c r="F880" s="24" t="s">
        <v>909</v>
      </c>
      <c r="G880" s="24" t="s">
        <v>175</v>
      </c>
      <c r="H880" s="24" t="s">
        <v>904</v>
      </c>
      <c r="I880" s="60" t="s">
        <v>1208</v>
      </c>
      <c r="J880" s="24" t="s">
        <v>1651</v>
      </c>
      <c r="K880" s="24" t="s">
        <v>60</v>
      </c>
      <c r="L880" s="5" t="str">
        <f>VLOOKUP(J880,Process!B:B,1,0)</f>
        <v>UH10-2434</v>
      </c>
      <c r="M880" t="s">
        <v>2581</v>
      </c>
    </row>
    <row r="881" spans="1:13">
      <c r="A881" s="27"/>
      <c r="B881" s="27"/>
      <c r="C881" s="198"/>
      <c r="D881" s="25"/>
      <c r="E881" s="43"/>
      <c r="F881" s="24"/>
      <c r="G881" s="24"/>
      <c r="H881" s="24" t="s">
        <v>906</v>
      </c>
      <c r="I881" s="60" t="s">
        <v>1210</v>
      </c>
      <c r="J881" s="24" t="s">
        <v>1652</v>
      </c>
      <c r="K881" s="24" t="s">
        <v>60</v>
      </c>
      <c r="L881" s="5" t="str">
        <f>VLOOKUP(J881,Process!B:B,1,0)</f>
        <v>UH10-2435</v>
      </c>
      <c r="M881" t="s">
        <v>2581</v>
      </c>
    </row>
    <row r="882" spans="1:13">
      <c r="A882" s="27"/>
      <c r="B882" s="27"/>
      <c r="C882" s="198"/>
      <c r="D882" s="25"/>
      <c r="E882" s="26"/>
      <c r="F882" s="24" t="s">
        <v>928</v>
      </c>
      <c r="G882" s="24" t="s">
        <v>175</v>
      </c>
      <c r="H882" s="24" t="s">
        <v>904</v>
      </c>
      <c r="I882" s="60" t="s">
        <v>1199</v>
      </c>
      <c r="J882" s="24" t="s">
        <v>1653</v>
      </c>
      <c r="K882" s="24" t="s">
        <v>60</v>
      </c>
      <c r="L882" s="5" t="str">
        <f>VLOOKUP(J882,Process!B:B,1,0)</f>
        <v>UH12-2436</v>
      </c>
      <c r="M882" t="s">
        <v>2581</v>
      </c>
    </row>
    <row r="883" spans="1:13">
      <c r="A883" s="27"/>
      <c r="B883" s="27"/>
      <c r="C883" s="198"/>
      <c r="D883" s="25"/>
      <c r="E883" s="43"/>
      <c r="F883" s="24"/>
      <c r="G883" s="24"/>
      <c r="H883" s="24" t="s">
        <v>906</v>
      </c>
      <c r="I883" s="60" t="s">
        <v>1200</v>
      </c>
      <c r="J883" s="24" t="s">
        <v>1654</v>
      </c>
      <c r="K883" s="24" t="s">
        <v>60</v>
      </c>
      <c r="L883" s="5" t="str">
        <f>VLOOKUP(J883,Process!B:B,1,0)</f>
        <v>UH12-2437</v>
      </c>
      <c r="M883" t="s">
        <v>2581</v>
      </c>
    </row>
    <row r="884" spans="1:13">
      <c r="A884" s="27"/>
      <c r="B884" s="27"/>
      <c r="C884" s="198"/>
      <c r="D884" s="25"/>
      <c r="E884" s="26" t="s">
        <v>1655</v>
      </c>
      <c r="F884" s="24" t="s">
        <v>909</v>
      </c>
      <c r="G884" s="24" t="s">
        <v>37</v>
      </c>
      <c r="H884" s="24" t="s">
        <v>904</v>
      </c>
      <c r="I884" s="60" t="s">
        <v>1208</v>
      </c>
      <c r="J884" s="24" t="s">
        <v>676</v>
      </c>
      <c r="K884" s="24" t="s">
        <v>60</v>
      </c>
      <c r="L884" s="5" t="str">
        <f>VLOOKUP(J884,Process!B:B,1,0)</f>
        <v>UH10-2438</v>
      </c>
      <c r="M884" t="s">
        <v>2581</v>
      </c>
    </row>
    <row r="885" spans="1:13">
      <c r="A885" s="27"/>
      <c r="B885" s="27"/>
      <c r="C885" s="198"/>
      <c r="D885" s="25"/>
      <c r="E885" s="43"/>
      <c r="F885" s="24"/>
      <c r="G885" s="24"/>
      <c r="H885" s="24" t="s">
        <v>906</v>
      </c>
      <c r="I885" s="60" t="s">
        <v>1210</v>
      </c>
      <c r="J885" s="24" t="s">
        <v>679</v>
      </c>
      <c r="K885" s="24" t="s">
        <v>60</v>
      </c>
      <c r="L885" s="5" t="str">
        <f>VLOOKUP(J885,Process!B:B,1,0)</f>
        <v>UH10-2439</v>
      </c>
      <c r="M885" t="s">
        <v>2581</v>
      </c>
    </row>
    <row r="886" spans="1:13">
      <c r="A886" s="27"/>
      <c r="B886" s="27"/>
      <c r="C886" s="198"/>
      <c r="D886" s="25"/>
      <c r="E886" s="26"/>
      <c r="F886" s="24" t="s">
        <v>928</v>
      </c>
      <c r="G886" s="24" t="s">
        <v>37</v>
      </c>
      <c r="H886" s="24" t="s">
        <v>904</v>
      </c>
      <c r="I886" s="60" t="s">
        <v>1199</v>
      </c>
      <c r="J886" s="24" t="s">
        <v>680</v>
      </c>
      <c r="K886" s="24" t="s">
        <v>60</v>
      </c>
      <c r="L886" s="5" t="str">
        <f>VLOOKUP(J886,Process!B:B,1,0)</f>
        <v>UH12-2440</v>
      </c>
      <c r="M886" t="s">
        <v>2581</v>
      </c>
    </row>
    <row r="887" spans="1:13">
      <c r="A887" s="27"/>
      <c r="B887" s="27"/>
      <c r="C887" s="198"/>
      <c r="D887" s="25"/>
      <c r="E887" s="43"/>
      <c r="F887" s="24"/>
      <c r="G887" s="24"/>
      <c r="H887" s="24" t="s">
        <v>906</v>
      </c>
      <c r="I887" s="60" t="s">
        <v>1200</v>
      </c>
      <c r="J887" s="24" t="s">
        <v>681</v>
      </c>
      <c r="K887" s="24" t="s">
        <v>60</v>
      </c>
      <c r="L887" s="5" t="str">
        <f>VLOOKUP(J887,Process!B:B,1,0)</f>
        <v>UH12-2441</v>
      </c>
      <c r="M887" t="s">
        <v>2581</v>
      </c>
    </row>
    <row r="888" spans="1:13">
      <c r="A888" s="27" t="s">
        <v>1656</v>
      </c>
      <c r="B888" s="27" t="s">
        <v>1656</v>
      </c>
      <c r="C888" s="198"/>
      <c r="D888" s="25"/>
      <c r="E888" s="26" t="s">
        <v>1657</v>
      </c>
      <c r="F888" s="24" t="s">
        <v>909</v>
      </c>
      <c r="G888" s="24" t="s">
        <v>155</v>
      </c>
      <c r="H888" s="24" t="s">
        <v>947</v>
      </c>
      <c r="I888" s="60" t="s">
        <v>1546</v>
      </c>
      <c r="J888" s="24" t="s">
        <v>1658</v>
      </c>
      <c r="K888" s="24" t="s">
        <v>60</v>
      </c>
      <c r="L888" s="5" t="str">
        <f>VLOOKUP(J888,Process!B:B,1,0)</f>
        <v>UH10-2442</v>
      </c>
      <c r="M888" t="s">
        <v>2581</v>
      </c>
    </row>
    <row r="889" spans="1:13">
      <c r="A889" s="27" t="s">
        <v>1656</v>
      </c>
      <c r="B889" s="27" t="s">
        <v>1656</v>
      </c>
      <c r="C889" s="198"/>
      <c r="D889" s="25"/>
      <c r="E889" s="43"/>
      <c r="F889" s="24"/>
      <c r="G889" s="24"/>
      <c r="H889" s="24" t="s">
        <v>904</v>
      </c>
      <c r="I889" s="60" t="s">
        <v>1208</v>
      </c>
      <c r="J889" s="24" t="s">
        <v>1659</v>
      </c>
      <c r="K889" s="24" t="s">
        <v>60</v>
      </c>
      <c r="L889" s="5" t="str">
        <f>VLOOKUP(J889,Process!B:B,1,0)</f>
        <v>UH10-2443</v>
      </c>
      <c r="M889" t="s">
        <v>2581</v>
      </c>
    </row>
    <row r="890" spans="1:13">
      <c r="A890" s="27" t="s">
        <v>1656</v>
      </c>
      <c r="B890" s="27" t="s">
        <v>1656</v>
      </c>
      <c r="C890" s="198"/>
      <c r="D890" s="25"/>
      <c r="E890" s="26"/>
      <c r="F890" s="24"/>
      <c r="G890" s="24"/>
      <c r="H890" s="24" t="s">
        <v>906</v>
      </c>
      <c r="I890" s="60" t="s">
        <v>1210</v>
      </c>
      <c r="J890" s="24" t="s">
        <v>1660</v>
      </c>
      <c r="K890" s="24" t="s">
        <v>60</v>
      </c>
      <c r="L890" s="5" t="str">
        <f>VLOOKUP(J890,Process!B:B,1,0)</f>
        <v>UH10-2444</v>
      </c>
      <c r="M890" t="s">
        <v>2581</v>
      </c>
    </row>
    <row r="891" spans="1:13">
      <c r="A891" s="27" t="s">
        <v>1656</v>
      </c>
      <c r="B891" s="27" t="s">
        <v>1656</v>
      </c>
      <c r="C891" s="198"/>
      <c r="D891" s="25"/>
      <c r="E891" s="43"/>
      <c r="F891" s="24" t="s">
        <v>928</v>
      </c>
      <c r="G891" s="24" t="s">
        <v>155</v>
      </c>
      <c r="H891" s="24" t="s">
        <v>947</v>
      </c>
      <c r="I891" s="60" t="s">
        <v>1550</v>
      </c>
      <c r="J891" s="24" t="s">
        <v>1661</v>
      </c>
      <c r="K891" s="24" t="s">
        <v>60</v>
      </c>
      <c r="L891" s="5" t="str">
        <f>VLOOKUP(J891,Process!B:B,1,0)</f>
        <v>UH12-2445</v>
      </c>
      <c r="M891" t="s">
        <v>2581</v>
      </c>
    </row>
    <row r="892" spans="1:13">
      <c r="A892" s="27" t="s">
        <v>1656</v>
      </c>
      <c r="B892" s="27" t="s">
        <v>1656</v>
      </c>
      <c r="C892" s="198"/>
      <c r="D892" s="25"/>
      <c r="E892" s="26"/>
      <c r="F892" s="24"/>
      <c r="G892" s="24"/>
      <c r="H892" s="24" t="s">
        <v>904</v>
      </c>
      <c r="I892" s="60" t="s">
        <v>1199</v>
      </c>
      <c r="J892" s="24" t="s">
        <v>1662</v>
      </c>
      <c r="K892" s="24" t="s">
        <v>60</v>
      </c>
      <c r="L892" s="5" t="str">
        <f>VLOOKUP(J892,Process!B:B,1,0)</f>
        <v>UH12-2446</v>
      </c>
      <c r="M892" t="s">
        <v>2581</v>
      </c>
    </row>
    <row r="893" spans="1:13">
      <c r="A893" s="27" t="s">
        <v>1656</v>
      </c>
      <c r="B893" s="27" t="s">
        <v>1656</v>
      </c>
      <c r="C893" s="198"/>
      <c r="D893" s="25"/>
      <c r="E893" s="43"/>
      <c r="F893" s="24"/>
      <c r="G893" s="24"/>
      <c r="H893" s="24" t="s">
        <v>906</v>
      </c>
      <c r="I893" s="60" t="s">
        <v>1200</v>
      </c>
      <c r="J893" s="24" t="s">
        <v>1663</v>
      </c>
      <c r="K893" s="24" t="s">
        <v>60</v>
      </c>
      <c r="L893" s="5" t="str">
        <f>VLOOKUP(J893,Process!B:B,1,0)</f>
        <v>UH12-2447</v>
      </c>
      <c r="M893" t="s">
        <v>2581</v>
      </c>
    </row>
    <row r="894" spans="1:13">
      <c r="A894" s="27" t="s">
        <v>1656</v>
      </c>
      <c r="B894" s="27" t="s">
        <v>1656</v>
      </c>
      <c r="C894" s="198"/>
      <c r="D894" s="25"/>
      <c r="E894" s="26" t="s">
        <v>1657</v>
      </c>
      <c r="F894" s="24" t="s">
        <v>909</v>
      </c>
      <c r="G894" s="24" t="s">
        <v>175</v>
      </c>
      <c r="H894" s="24" t="s">
        <v>947</v>
      </c>
      <c r="I894" s="60" t="s">
        <v>1546</v>
      </c>
      <c r="J894" s="24" t="s">
        <v>1664</v>
      </c>
      <c r="K894" s="24" t="s">
        <v>60</v>
      </c>
      <c r="L894" s="5" t="str">
        <f>VLOOKUP(J894,Process!B:B,1,0)</f>
        <v>UH10-2448</v>
      </c>
      <c r="M894" t="s">
        <v>2581</v>
      </c>
    </row>
    <row r="895" spans="1:13">
      <c r="A895" s="27" t="s">
        <v>1656</v>
      </c>
      <c r="B895" s="27" t="s">
        <v>1656</v>
      </c>
      <c r="C895" s="198"/>
      <c r="D895" s="25"/>
      <c r="E895" s="43"/>
      <c r="F895" s="24"/>
      <c r="G895" s="24"/>
      <c r="H895" s="24" t="s">
        <v>904</v>
      </c>
      <c r="I895" s="60" t="s">
        <v>1208</v>
      </c>
      <c r="J895" s="24" t="s">
        <v>1665</v>
      </c>
      <c r="K895" s="24" t="s">
        <v>60</v>
      </c>
      <c r="L895" s="5" t="str">
        <f>VLOOKUP(J895,Process!B:B,1,0)</f>
        <v>UH10-2449</v>
      </c>
      <c r="M895" t="s">
        <v>2581</v>
      </c>
    </row>
    <row r="896" spans="1:13">
      <c r="A896" s="27" t="s">
        <v>1656</v>
      </c>
      <c r="B896" s="27" t="s">
        <v>1656</v>
      </c>
      <c r="C896" s="198"/>
      <c r="D896" s="25"/>
      <c r="E896" s="26"/>
      <c r="F896" s="24"/>
      <c r="G896" s="24"/>
      <c r="H896" s="24" t="s">
        <v>906</v>
      </c>
      <c r="I896" s="60" t="s">
        <v>1210</v>
      </c>
      <c r="J896" s="24" t="s">
        <v>1666</v>
      </c>
      <c r="K896" s="24" t="s">
        <v>60</v>
      </c>
      <c r="L896" s="5" t="str">
        <f>VLOOKUP(J896,Process!B:B,1,0)</f>
        <v>UH10-2450</v>
      </c>
      <c r="M896" t="s">
        <v>2581</v>
      </c>
    </row>
    <row r="897" spans="1:13">
      <c r="A897" s="27" t="s">
        <v>1656</v>
      </c>
      <c r="B897" s="27" t="s">
        <v>1656</v>
      </c>
      <c r="C897" s="198"/>
      <c r="D897" s="25"/>
      <c r="E897" s="43"/>
      <c r="F897" s="24" t="s">
        <v>928</v>
      </c>
      <c r="G897" s="24" t="s">
        <v>175</v>
      </c>
      <c r="H897" s="24" t="s">
        <v>947</v>
      </c>
      <c r="I897" s="60" t="s">
        <v>1550</v>
      </c>
      <c r="J897" s="24" t="s">
        <v>1667</v>
      </c>
      <c r="K897" s="24" t="s">
        <v>60</v>
      </c>
      <c r="L897" s="5" t="str">
        <f>VLOOKUP(J897,Process!B:B,1,0)</f>
        <v>UH12-2451</v>
      </c>
      <c r="M897" t="s">
        <v>2581</v>
      </c>
    </row>
    <row r="898" spans="1:13">
      <c r="A898" s="27" t="s">
        <v>1656</v>
      </c>
      <c r="B898" s="27" t="s">
        <v>1656</v>
      </c>
      <c r="C898" s="198"/>
      <c r="D898" s="25"/>
      <c r="E898" s="26"/>
      <c r="F898" s="24"/>
      <c r="G898" s="24"/>
      <c r="H898" s="24" t="s">
        <v>904</v>
      </c>
      <c r="I898" s="60" t="s">
        <v>1199</v>
      </c>
      <c r="J898" s="24" t="s">
        <v>1668</v>
      </c>
      <c r="K898" s="24" t="s">
        <v>60</v>
      </c>
      <c r="L898" s="5" t="str">
        <f>VLOOKUP(J898,Process!B:B,1,0)</f>
        <v>UH12-2452</v>
      </c>
      <c r="M898" t="s">
        <v>2581</v>
      </c>
    </row>
    <row r="899" spans="1:13">
      <c r="A899" s="27" t="s">
        <v>1656</v>
      </c>
      <c r="B899" s="27" t="s">
        <v>1656</v>
      </c>
      <c r="C899" s="198"/>
      <c r="D899" s="25"/>
      <c r="E899" s="43"/>
      <c r="F899" s="24"/>
      <c r="G899" s="24"/>
      <c r="H899" s="24" t="s">
        <v>906</v>
      </c>
      <c r="I899" s="60" t="s">
        <v>1200</v>
      </c>
      <c r="J899" s="24" t="s">
        <v>1669</v>
      </c>
      <c r="K899" s="24" t="s">
        <v>60</v>
      </c>
      <c r="L899" s="5" t="str">
        <f>VLOOKUP(J899,Process!B:B,1,0)</f>
        <v>UH12-2453</v>
      </c>
      <c r="M899" t="s">
        <v>2581</v>
      </c>
    </row>
    <row r="900" spans="1:13">
      <c r="A900" s="27" t="s">
        <v>48</v>
      </c>
      <c r="B900" s="27"/>
      <c r="C900" s="198"/>
      <c r="D900" s="25"/>
      <c r="E900" s="26" t="s">
        <v>1670</v>
      </c>
      <c r="F900" s="24" t="s">
        <v>909</v>
      </c>
      <c r="G900" s="24" t="s">
        <v>705</v>
      </c>
      <c r="H900" s="24" t="s">
        <v>1029</v>
      </c>
      <c r="I900" s="60" t="s">
        <v>1671</v>
      </c>
      <c r="J900" s="24" t="s">
        <v>1672</v>
      </c>
      <c r="K900" s="24" t="s">
        <v>60</v>
      </c>
      <c r="L900" s="5" t="str">
        <f>VLOOKUP(J900,Process!B:B,1,0)</f>
        <v>UHK10-0188</v>
      </c>
      <c r="M900" t="s">
        <v>2581</v>
      </c>
    </row>
    <row r="901" spans="1:13">
      <c r="A901" s="27" t="s">
        <v>48</v>
      </c>
      <c r="B901" s="27"/>
      <c r="C901" s="198"/>
      <c r="D901" s="25"/>
      <c r="E901" s="43"/>
      <c r="F901" s="24"/>
      <c r="G901" s="24"/>
      <c r="H901" s="24" t="s">
        <v>904</v>
      </c>
      <c r="I901" s="60" t="s">
        <v>1462</v>
      </c>
      <c r="J901" s="24" t="s">
        <v>1673</v>
      </c>
      <c r="K901" s="24" t="s">
        <v>60</v>
      </c>
      <c r="L901" s="5" t="str">
        <f>VLOOKUP(J901,Process!B:B,1,0)</f>
        <v>UHK10-0189</v>
      </c>
      <c r="M901" t="s">
        <v>2581</v>
      </c>
    </row>
    <row r="902" spans="1:13">
      <c r="A902" s="27" t="s">
        <v>48</v>
      </c>
      <c r="B902" s="27"/>
      <c r="C902" s="198"/>
      <c r="D902" s="25"/>
      <c r="E902" s="26"/>
      <c r="F902" s="24" t="s">
        <v>903</v>
      </c>
      <c r="G902" s="24" t="s">
        <v>705</v>
      </c>
      <c r="H902" s="24" t="s">
        <v>1029</v>
      </c>
      <c r="I902" s="60" t="s">
        <v>1674</v>
      </c>
      <c r="J902" s="24" t="s">
        <v>1675</v>
      </c>
      <c r="K902" s="24" t="s">
        <v>60</v>
      </c>
      <c r="L902" s="5" t="str">
        <f>VLOOKUP(J902,Process!B:B,1,0)</f>
        <v>UHK13-0190</v>
      </c>
      <c r="M902" t="s">
        <v>2581</v>
      </c>
    </row>
    <row r="903" spans="1:13">
      <c r="A903" s="27" t="s">
        <v>48</v>
      </c>
      <c r="B903" s="27"/>
      <c r="C903" s="198"/>
      <c r="D903" s="25"/>
      <c r="E903" s="43"/>
      <c r="F903" s="24"/>
      <c r="G903" s="24"/>
      <c r="H903" s="24" t="s">
        <v>904</v>
      </c>
      <c r="I903" s="60" t="s">
        <v>1676</v>
      </c>
      <c r="J903" s="24" t="s">
        <v>1677</v>
      </c>
      <c r="K903" s="24" t="s">
        <v>60</v>
      </c>
      <c r="L903" s="5" t="str">
        <f>VLOOKUP(J903,Process!B:B,1,0)</f>
        <v>UHK13-0191</v>
      </c>
      <c r="M903" t="s">
        <v>2581</v>
      </c>
    </row>
    <row r="904" spans="1:13">
      <c r="A904" s="27" t="s">
        <v>48</v>
      </c>
      <c r="B904" s="27"/>
      <c r="C904" s="198"/>
      <c r="D904" s="25"/>
      <c r="E904" s="26" t="s">
        <v>1670</v>
      </c>
      <c r="F904" s="24" t="s">
        <v>909</v>
      </c>
      <c r="G904" s="24" t="s">
        <v>203</v>
      </c>
      <c r="H904" s="24" t="s">
        <v>1029</v>
      </c>
      <c r="I904" s="60" t="s">
        <v>1671</v>
      </c>
      <c r="J904" s="24" t="s">
        <v>1678</v>
      </c>
      <c r="K904" s="24" t="s">
        <v>60</v>
      </c>
      <c r="L904" s="5" t="str">
        <f>VLOOKUP(J904,Process!B:B,1,0)</f>
        <v>UHK10-0192</v>
      </c>
      <c r="M904" t="s">
        <v>2581</v>
      </c>
    </row>
    <row r="905" spans="1:13">
      <c r="A905" s="27" t="s">
        <v>48</v>
      </c>
      <c r="B905" s="27"/>
      <c r="C905" s="198"/>
      <c r="D905" s="25"/>
      <c r="E905" s="43"/>
      <c r="F905" s="24"/>
      <c r="G905" s="24"/>
      <c r="H905" s="24" t="s">
        <v>904</v>
      </c>
      <c r="I905" s="60" t="s">
        <v>1462</v>
      </c>
      <c r="J905" s="24" t="s">
        <v>1679</v>
      </c>
      <c r="K905" s="24" t="s">
        <v>60</v>
      </c>
      <c r="L905" s="5" t="str">
        <f>VLOOKUP(J905,Process!B:B,1,0)</f>
        <v>UHK10-0193</v>
      </c>
      <c r="M905" t="s">
        <v>2581</v>
      </c>
    </row>
    <row r="906" spans="1:13">
      <c r="A906" s="27" t="s">
        <v>48</v>
      </c>
      <c r="B906" s="27"/>
      <c r="C906" s="198"/>
      <c r="D906" s="25"/>
      <c r="E906" s="26"/>
      <c r="F906" s="24" t="s">
        <v>903</v>
      </c>
      <c r="G906" s="24" t="s">
        <v>203</v>
      </c>
      <c r="H906" s="24" t="s">
        <v>1029</v>
      </c>
      <c r="I906" s="60" t="s">
        <v>1674</v>
      </c>
      <c r="J906" s="24" t="s">
        <v>1680</v>
      </c>
      <c r="K906" s="24" t="s">
        <v>60</v>
      </c>
      <c r="L906" s="5" t="str">
        <f>VLOOKUP(J906,Process!B:B,1,0)</f>
        <v>UHK13-0194</v>
      </c>
      <c r="M906" t="s">
        <v>2581</v>
      </c>
    </row>
    <row r="907" spans="1:13">
      <c r="A907" s="27" t="s">
        <v>48</v>
      </c>
      <c r="B907" s="27"/>
      <c r="C907" s="198"/>
      <c r="D907" s="25"/>
      <c r="E907" s="43"/>
      <c r="F907" s="24"/>
      <c r="G907" s="24"/>
      <c r="H907" s="24" t="s">
        <v>904</v>
      </c>
      <c r="I907" s="60" t="s">
        <v>1676</v>
      </c>
      <c r="J907" s="24" t="s">
        <v>1681</v>
      </c>
      <c r="K907" s="24" t="s">
        <v>60</v>
      </c>
      <c r="L907" s="5" t="str">
        <f>VLOOKUP(J907,Process!B:B,1,0)</f>
        <v>UHK13-0195</v>
      </c>
      <c r="M907" t="s">
        <v>2581</v>
      </c>
    </row>
    <row r="908" spans="1:13">
      <c r="A908" s="27"/>
      <c r="B908" s="27"/>
      <c r="C908" s="198"/>
      <c r="D908" s="25" t="s">
        <v>2006</v>
      </c>
      <c r="E908" s="45" t="s">
        <v>1603</v>
      </c>
      <c r="F908" s="24" t="s">
        <v>909</v>
      </c>
      <c r="G908" s="24" t="s">
        <v>80</v>
      </c>
      <c r="H908" s="24" t="s">
        <v>904</v>
      </c>
      <c r="I908" s="60" t="s">
        <v>1535</v>
      </c>
      <c r="J908" s="24" t="s">
        <v>1682</v>
      </c>
      <c r="K908" s="24" t="s">
        <v>60</v>
      </c>
      <c r="L908" s="5" t="str">
        <f>VLOOKUP(J908,Process!B:B,1,0)</f>
        <v>UH10-2391</v>
      </c>
      <c r="M908" t="s">
        <v>2581</v>
      </c>
    </row>
    <row r="909" spans="1:13">
      <c r="A909" s="27"/>
      <c r="B909" s="27"/>
      <c r="C909" s="198"/>
      <c r="D909" s="25" t="s">
        <v>2000</v>
      </c>
      <c r="E909" s="43"/>
      <c r="F909" s="24"/>
      <c r="G909" s="24"/>
      <c r="H909" s="24" t="s">
        <v>906</v>
      </c>
      <c r="I909" s="60" t="s">
        <v>1605</v>
      </c>
      <c r="J909" s="24" t="s">
        <v>1683</v>
      </c>
      <c r="K909" s="24" t="s">
        <v>60</v>
      </c>
      <c r="L909" s="5" t="str">
        <f>VLOOKUP(J909,Process!B:B,1,0)</f>
        <v>UH10-2392</v>
      </c>
      <c r="M909" t="s">
        <v>2581</v>
      </c>
    </row>
    <row r="910" spans="1:13">
      <c r="A910" s="27"/>
      <c r="B910" s="27"/>
      <c r="C910" s="198"/>
      <c r="D910" s="25" t="s">
        <v>2006</v>
      </c>
      <c r="E910" s="27"/>
      <c r="F910" s="24" t="s">
        <v>928</v>
      </c>
      <c r="G910" s="24" t="s">
        <v>80</v>
      </c>
      <c r="H910" s="24" t="s">
        <v>904</v>
      </c>
      <c r="I910" s="60" t="s">
        <v>1543</v>
      </c>
      <c r="J910" s="24" t="s">
        <v>1684</v>
      </c>
      <c r="K910" s="24" t="s">
        <v>60</v>
      </c>
      <c r="L910" s="5" t="str">
        <f>VLOOKUP(J910,Process!B:B,1,0)</f>
        <v>UH12-2393</v>
      </c>
      <c r="M910" t="s">
        <v>2581</v>
      </c>
    </row>
    <row r="911" spans="1:13">
      <c r="A911" s="27"/>
      <c r="B911" s="27"/>
      <c r="C911" s="198"/>
      <c r="D911" s="25" t="s">
        <v>2000</v>
      </c>
      <c r="E911" s="43"/>
      <c r="F911" s="24"/>
      <c r="G911" s="24"/>
      <c r="H911" s="24" t="s">
        <v>906</v>
      </c>
      <c r="I911" s="60" t="s">
        <v>1608</v>
      </c>
      <c r="J911" s="24" t="s">
        <v>1685</v>
      </c>
      <c r="K911" s="24" t="s">
        <v>60</v>
      </c>
      <c r="L911" s="5" t="str">
        <f>VLOOKUP(J911,Process!B:B,1,0)</f>
        <v>UH12-2394</v>
      </c>
      <c r="M911" t="s">
        <v>2581</v>
      </c>
    </row>
    <row r="912" spans="1:13">
      <c r="A912" s="27"/>
      <c r="B912" s="27"/>
      <c r="C912" s="198"/>
      <c r="D912" s="25" t="s">
        <v>1006</v>
      </c>
      <c r="E912" s="45" t="s">
        <v>1603</v>
      </c>
      <c r="F912" s="24" t="s">
        <v>909</v>
      </c>
      <c r="G912" s="24" t="s">
        <v>766</v>
      </c>
      <c r="H912" s="24" t="s">
        <v>904</v>
      </c>
      <c r="I912" s="60" t="s">
        <v>1535</v>
      </c>
      <c r="J912" s="24" t="s">
        <v>1604</v>
      </c>
      <c r="K912" s="24" t="s">
        <v>60</v>
      </c>
      <c r="L912" s="5" t="str">
        <f>VLOOKUP(J912,Process!B:B,1,0)</f>
        <v>UH10-2395</v>
      </c>
      <c r="M912" t="s">
        <v>2581</v>
      </c>
    </row>
    <row r="913" spans="1:13">
      <c r="A913" s="27"/>
      <c r="B913" s="27"/>
      <c r="C913" s="198"/>
      <c r="D913" s="25" t="s">
        <v>1006</v>
      </c>
      <c r="E913" s="43"/>
      <c r="F913" s="24"/>
      <c r="G913" s="24"/>
      <c r="H913" s="24" t="s">
        <v>906</v>
      </c>
      <c r="I913" s="60" t="s">
        <v>1605</v>
      </c>
      <c r="J913" s="24" t="s">
        <v>1606</v>
      </c>
      <c r="K913" s="24" t="s">
        <v>60</v>
      </c>
      <c r="L913" s="5" t="str">
        <f>VLOOKUP(J913,Process!B:B,1,0)</f>
        <v>UH10-2396</v>
      </c>
      <c r="M913" t="s">
        <v>2581</v>
      </c>
    </row>
    <row r="914" spans="1:13">
      <c r="A914" s="27"/>
      <c r="B914" s="27"/>
      <c r="C914" s="198"/>
      <c r="D914" s="25" t="s">
        <v>1006</v>
      </c>
      <c r="E914" s="27"/>
      <c r="F914" s="24" t="s">
        <v>928</v>
      </c>
      <c r="G914" s="24" t="s">
        <v>766</v>
      </c>
      <c r="H914" s="24" t="s">
        <v>904</v>
      </c>
      <c r="I914" s="60" t="s">
        <v>1543</v>
      </c>
      <c r="J914" s="24" t="s">
        <v>1607</v>
      </c>
      <c r="K914" s="24" t="s">
        <v>60</v>
      </c>
      <c r="L914" s="5" t="str">
        <f>VLOOKUP(J914,Process!B:B,1,0)</f>
        <v>UH12-2397</v>
      </c>
      <c r="M914" t="s">
        <v>2581</v>
      </c>
    </row>
    <row r="915" spans="1:13">
      <c r="A915" s="27"/>
      <c r="B915" s="27"/>
      <c r="C915" s="198"/>
      <c r="D915" s="25" t="s">
        <v>1006</v>
      </c>
      <c r="E915" s="43"/>
      <c r="F915" s="24"/>
      <c r="G915" s="24"/>
      <c r="H915" s="24" t="s">
        <v>906</v>
      </c>
      <c r="I915" s="60" t="s">
        <v>1608</v>
      </c>
      <c r="J915" s="24" t="s">
        <v>1609</v>
      </c>
      <c r="K915" s="24" t="s">
        <v>60</v>
      </c>
      <c r="L915" s="5" t="str">
        <f>VLOOKUP(J915,Process!B:B,1,0)</f>
        <v>UH12-2398</v>
      </c>
      <c r="M915" t="s">
        <v>2581</v>
      </c>
    </row>
    <row r="916" spans="1:13">
      <c r="A916" s="27" t="s">
        <v>48</v>
      </c>
      <c r="B916" s="27" t="s">
        <v>887</v>
      </c>
      <c r="C916" s="198"/>
      <c r="D916" s="25" t="s">
        <v>1006</v>
      </c>
      <c r="E916" s="64" t="s">
        <v>1545</v>
      </c>
      <c r="F916" s="24" t="s">
        <v>909</v>
      </c>
      <c r="G916" s="24" t="s">
        <v>175</v>
      </c>
      <c r="H916" s="24" t="s">
        <v>947</v>
      </c>
      <c r="I916" s="60" t="s">
        <v>1546</v>
      </c>
      <c r="J916" s="24" t="s">
        <v>1547</v>
      </c>
      <c r="K916" s="24" t="s">
        <v>60</v>
      </c>
      <c r="L916" s="5" t="str">
        <f>VLOOKUP(J916,Process!B:B,1,0)</f>
        <v>UH10-2189</v>
      </c>
      <c r="M916" t="s">
        <v>2581</v>
      </c>
    </row>
    <row r="917" spans="1:13">
      <c r="A917" s="27" t="s">
        <v>48</v>
      </c>
      <c r="B917" s="27" t="s">
        <v>887</v>
      </c>
      <c r="C917" s="198"/>
      <c r="D917" s="25" t="s">
        <v>1006</v>
      </c>
      <c r="E917" s="43"/>
      <c r="F917" s="24"/>
      <c r="G917" s="24"/>
      <c r="H917" s="24" t="s">
        <v>904</v>
      </c>
      <c r="I917" s="60" t="s">
        <v>1208</v>
      </c>
      <c r="J917" s="24" t="s">
        <v>1548</v>
      </c>
      <c r="K917" s="24" t="s">
        <v>60</v>
      </c>
      <c r="L917" s="5" t="str">
        <f>VLOOKUP(J917,Process!B:B,1,0)</f>
        <v>UH10-2190</v>
      </c>
      <c r="M917" t="s">
        <v>2581</v>
      </c>
    </row>
    <row r="918" spans="1:13">
      <c r="A918" s="27" t="s">
        <v>48</v>
      </c>
      <c r="B918" s="27" t="s">
        <v>887</v>
      </c>
      <c r="C918" s="198"/>
      <c r="D918" s="25" t="s">
        <v>1006</v>
      </c>
      <c r="E918" s="43"/>
      <c r="F918" s="24"/>
      <c r="G918" s="24"/>
      <c r="H918" s="24" t="s">
        <v>906</v>
      </c>
      <c r="I918" s="60" t="s">
        <v>1210</v>
      </c>
      <c r="J918" s="24" t="s">
        <v>1549</v>
      </c>
      <c r="K918" s="24" t="s">
        <v>60</v>
      </c>
      <c r="L918" s="5" t="str">
        <f>VLOOKUP(J918,Process!B:B,1,0)</f>
        <v>UH10-2191</v>
      </c>
      <c r="M918" t="s">
        <v>2581</v>
      </c>
    </row>
    <row r="919" spans="1:13">
      <c r="A919" s="27" t="s">
        <v>48</v>
      </c>
      <c r="B919" s="27" t="s">
        <v>887</v>
      </c>
      <c r="C919" s="198"/>
      <c r="D919" s="25" t="s">
        <v>1006</v>
      </c>
      <c r="E919" s="43"/>
      <c r="F919" s="24" t="s">
        <v>928</v>
      </c>
      <c r="G919" s="24" t="s">
        <v>175</v>
      </c>
      <c r="H919" s="24" t="s">
        <v>947</v>
      </c>
      <c r="I919" s="60" t="s">
        <v>1550</v>
      </c>
      <c r="J919" s="24" t="s">
        <v>1551</v>
      </c>
      <c r="K919" s="24" t="s">
        <v>60</v>
      </c>
      <c r="L919" s="5" t="str">
        <f>VLOOKUP(J919,Process!B:B,1,0)</f>
        <v>UH12-2192</v>
      </c>
      <c r="M919" t="s">
        <v>2581</v>
      </c>
    </row>
    <row r="920" spans="1:13">
      <c r="A920" s="27" t="s">
        <v>48</v>
      </c>
      <c r="B920" s="27" t="s">
        <v>887</v>
      </c>
      <c r="C920" s="198"/>
      <c r="D920" s="25" t="s">
        <v>1006</v>
      </c>
      <c r="E920" s="43"/>
      <c r="F920" s="24"/>
      <c r="G920" s="24"/>
      <c r="H920" s="24" t="s">
        <v>904</v>
      </c>
      <c r="I920" s="60" t="s">
        <v>1199</v>
      </c>
      <c r="J920" s="24" t="s">
        <v>1552</v>
      </c>
      <c r="K920" s="24" t="s">
        <v>60</v>
      </c>
      <c r="L920" s="5" t="str">
        <f>VLOOKUP(J920,Process!B:B,1,0)</f>
        <v>UH12-2193</v>
      </c>
      <c r="M920" t="s">
        <v>2581</v>
      </c>
    </row>
    <row r="921" spans="1:13">
      <c r="A921" s="27" t="s">
        <v>48</v>
      </c>
      <c r="B921" s="27" t="s">
        <v>887</v>
      </c>
      <c r="C921" s="198"/>
      <c r="D921" s="25" t="s">
        <v>1006</v>
      </c>
      <c r="E921" s="43"/>
      <c r="F921" s="24"/>
      <c r="G921" s="24"/>
      <c r="H921" s="24" t="s">
        <v>906</v>
      </c>
      <c r="I921" s="60" t="s">
        <v>1200</v>
      </c>
      <c r="J921" s="24" t="s">
        <v>1553</v>
      </c>
      <c r="K921" s="24" t="s">
        <v>60</v>
      </c>
      <c r="L921" s="5" t="str">
        <f>VLOOKUP(J921,Process!B:B,1,0)</f>
        <v>UH12-2194</v>
      </c>
      <c r="M921" t="s">
        <v>2581</v>
      </c>
    </row>
    <row r="922" spans="1:13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M922" t="e">
        <v>#N/A</v>
      </c>
    </row>
    <row r="923" spans="1:13">
      <c r="A923" s="27" t="s">
        <v>48</v>
      </c>
      <c r="B923" s="27" t="s">
        <v>1686</v>
      </c>
      <c r="C923" s="23"/>
      <c r="D923" s="25" t="s">
        <v>1995</v>
      </c>
      <c r="E923" s="42" t="s">
        <v>1687</v>
      </c>
      <c r="F923" s="30" t="s">
        <v>1064</v>
      </c>
      <c r="G923" s="30" t="s">
        <v>37</v>
      </c>
      <c r="H923" s="30" t="s">
        <v>1688</v>
      </c>
      <c r="I923" s="30" t="s">
        <v>1689</v>
      </c>
      <c r="J923" s="27" t="s">
        <v>682</v>
      </c>
      <c r="K923" s="24" t="s">
        <v>41</v>
      </c>
      <c r="L923" s="5" t="str">
        <f>VLOOKUP(J923,Process!B:B,1,0)</f>
        <v>UHK10-0017</v>
      </c>
      <c r="M923" t="s">
        <v>2582</v>
      </c>
    </row>
    <row r="924" spans="1:13">
      <c r="A924" s="27" t="s">
        <v>48</v>
      </c>
      <c r="B924" s="27" t="s">
        <v>1686</v>
      </c>
      <c r="C924" s="25"/>
      <c r="D924" s="25" t="s">
        <v>1995</v>
      </c>
      <c r="E924" s="26"/>
      <c r="F924" s="27"/>
      <c r="G924" s="30"/>
      <c r="H924" s="30" t="s">
        <v>904</v>
      </c>
      <c r="I924" s="30" t="s">
        <v>1690</v>
      </c>
      <c r="J924" s="27" t="s">
        <v>686</v>
      </c>
      <c r="K924" s="24" t="s">
        <v>41</v>
      </c>
      <c r="L924" s="5" t="str">
        <f>VLOOKUP(J924,Process!B:B,1,0)</f>
        <v>UHK10-0018</v>
      </c>
      <c r="M924" t="s">
        <v>2582</v>
      </c>
    </row>
    <row r="925" spans="1:13">
      <c r="A925" s="27" t="s">
        <v>48</v>
      </c>
      <c r="B925" s="27" t="s">
        <v>1686</v>
      </c>
      <c r="C925" s="25"/>
      <c r="D925" s="25" t="s">
        <v>1995</v>
      </c>
      <c r="E925" s="42"/>
      <c r="F925" s="30" t="s">
        <v>1064</v>
      </c>
      <c r="G925" s="30" t="s">
        <v>37</v>
      </c>
      <c r="H925" s="30" t="s">
        <v>1688</v>
      </c>
      <c r="I925" s="30" t="s">
        <v>1689</v>
      </c>
      <c r="J925" s="27" t="s">
        <v>682</v>
      </c>
      <c r="K925" s="24" t="s">
        <v>60</v>
      </c>
      <c r="L925" s="5" t="str">
        <f>VLOOKUP(J925,Process!B:B,1,0)</f>
        <v>UHK10-0017</v>
      </c>
      <c r="M925" t="s">
        <v>2582</v>
      </c>
    </row>
    <row r="926" spans="1:13">
      <c r="A926" s="27" t="s">
        <v>48</v>
      </c>
      <c r="B926" s="27" t="s">
        <v>1686</v>
      </c>
      <c r="C926" s="25"/>
      <c r="D926" s="25" t="s">
        <v>1995</v>
      </c>
      <c r="E926" s="26"/>
      <c r="F926" s="27"/>
      <c r="G926" s="26"/>
      <c r="H926" s="30" t="s">
        <v>904</v>
      </c>
      <c r="I926" s="30" t="s">
        <v>1690</v>
      </c>
      <c r="J926" s="27" t="s">
        <v>686</v>
      </c>
      <c r="K926" s="24" t="s">
        <v>60</v>
      </c>
      <c r="L926" s="5" t="str">
        <f>VLOOKUP(J926,Process!B:B,1,0)</f>
        <v>UHK10-0018</v>
      </c>
      <c r="M926" t="s">
        <v>2582</v>
      </c>
    </row>
    <row r="927" spans="1:13">
      <c r="A927" s="27" t="s">
        <v>48</v>
      </c>
      <c r="B927" s="27" t="s">
        <v>1686</v>
      </c>
      <c r="C927" s="25"/>
      <c r="D927" s="25" t="s">
        <v>1995</v>
      </c>
      <c r="E927" s="42"/>
      <c r="F927" s="30" t="s">
        <v>914</v>
      </c>
      <c r="G927" s="30" t="s">
        <v>37</v>
      </c>
      <c r="H927" s="30" t="s">
        <v>1688</v>
      </c>
      <c r="I927" s="30" t="s">
        <v>1691</v>
      </c>
      <c r="J927" s="27" t="s">
        <v>695</v>
      </c>
      <c r="K927" s="24" t="s">
        <v>41</v>
      </c>
      <c r="L927" s="5" t="str">
        <f>VLOOKUP(J927,Process!B:B,1,0)</f>
        <v>UHK13-0019</v>
      </c>
      <c r="M927" t="s">
        <v>2582</v>
      </c>
    </row>
    <row r="928" spans="1:13">
      <c r="A928" s="27" t="s">
        <v>48</v>
      </c>
      <c r="B928" s="27" t="s">
        <v>1686</v>
      </c>
      <c r="C928" s="25"/>
      <c r="D928" s="25" t="s">
        <v>1995</v>
      </c>
      <c r="E928" s="42"/>
      <c r="F928" s="30"/>
      <c r="G928" s="30"/>
      <c r="H928" s="30" t="s">
        <v>904</v>
      </c>
      <c r="I928" s="30" t="s">
        <v>1692</v>
      </c>
      <c r="J928" s="30" t="s">
        <v>698</v>
      </c>
      <c r="K928" s="24" t="s">
        <v>41</v>
      </c>
      <c r="L928" s="5" t="str">
        <f>VLOOKUP(J928,Process!B:B,1,0)</f>
        <v>UHK13-0020</v>
      </c>
      <c r="M928" t="s">
        <v>2582</v>
      </c>
    </row>
    <row r="929" spans="1:13">
      <c r="A929" s="27" t="s">
        <v>48</v>
      </c>
      <c r="B929" s="27" t="s">
        <v>1686</v>
      </c>
      <c r="C929" s="25"/>
      <c r="D929" s="25" t="s">
        <v>1995</v>
      </c>
      <c r="E929" s="42"/>
      <c r="F929" s="30" t="s">
        <v>914</v>
      </c>
      <c r="G929" s="30" t="s">
        <v>37</v>
      </c>
      <c r="H929" s="30" t="s">
        <v>1688</v>
      </c>
      <c r="I929" s="30" t="s">
        <v>1691</v>
      </c>
      <c r="J929" s="27" t="s">
        <v>695</v>
      </c>
      <c r="K929" s="24" t="s">
        <v>60</v>
      </c>
      <c r="L929" s="5" t="str">
        <f>VLOOKUP(J929,Process!B:B,1,0)</f>
        <v>UHK13-0019</v>
      </c>
      <c r="M929" t="s">
        <v>2582</v>
      </c>
    </row>
    <row r="930" spans="1:13">
      <c r="A930" s="27" t="s">
        <v>48</v>
      </c>
      <c r="B930" s="27" t="s">
        <v>1686</v>
      </c>
      <c r="C930" s="25"/>
      <c r="D930" s="25" t="s">
        <v>1995</v>
      </c>
      <c r="E930" s="42"/>
      <c r="F930" s="30"/>
      <c r="G930" s="30"/>
      <c r="H930" s="30" t="s">
        <v>904</v>
      </c>
      <c r="I930" s="30" t="s">
        <v>1692</v>
      </c>
      <c r="J930" s="30" t="s">
        <v>698</v>
      </c>
      <c r="K930" s="24" t="s">
        <v>60</v>
      </c>
      <c r="L930" s="5" t="str">
        <f>VLOOKUP(J930,Process!B:B,1,0)</f>
        <v>UHK13-0020</v>
      </c>
      <c r="M930" t="s">
        <v>2582</v>
      </c>
    </row>
    <row r="931" spans="1:13">
      <c r="A931" s="27" t="s">
        <v>48</v>
      </c>
      <c r="B931" s="27" t="s">
        <v>1686</v>
      </c>
      <c r="C931" s="25"/>
      <c r="D931" s="25" t="s">
        <v>898</v>
      </c>
      <c r="E931" s="42"/>
      <c r="F931" s="30" t="s">
        <v>943</v>
      </c>
      <c r="G931" s="30" t="s">
        <v>37</v>
      </c>
      <c r="H931" s="30" t="s">
        <v>943</v>
      </c>
      <c r="I931" s="30" t="s">
        <v>944</v>
      </c>
      <c r="J931" s="30" t="s">
        <v>701</v>
      </c>
      <c r="K931" s="24" t="s">
        <v>60</v>
      </c>
      <c r="L931" s="5" t="str">
        <f>VLOOKUP(J931,Process!B:B,1,0)</f>
        <v>UHK13-0084</v>
      </c>
      <c r="M931" t="s">
        <v>2582</v>
      </c>
    </row>
    <row r="932" spans="1:13">
      <c r="A932" s="27" t="s">
        <v>48</v>
      </c>
      <c r="B932" s="27" t="s">
        <v>1686</v>
      </c>
      <c r="C932" s="25"/>
      <c r="D932" s="25" t="s">
        <v>1996</v>
      </c>
      <c r="E932" s="42"/>
      <c r="F932" s="30" t="s">
        <v>928</v>
      </c>
      <c r="G932" s="30" t="s">
        <v>37</v>
      </c>
      <c r="H932" s="30" t="s">
        <v>947</v>
      </c>
      <c r="I932" s="30" t="s">
        <v>1541</v>
      </c>
      <c r="J932" s="27" t="s">
        <v>689</v>
      </c>
      <c r="K932" s="24" t="s">
        <v>60</v>
      </c>
      <c r="L932" s="5" t="str">
        <f>VLOOKUP(J932,Process!B:B,1,0)</f>
        <v>UHK12-0033</v>
      </c>
      <c r="M932" t="s">
        <v>2582</v>
      </c>
    </row>
    <row r="933" spans="1:13">
      <c r="A933" s="27" t="s">
        <v>48</v>
      </c>
      <c r="B933" s="27" t="s">
        <v>1686</v>
      </c>
      <c r="C933" s="25"/>
      <c r="D933" s="25" t="s">
        <v>1996</v>
      </c>
      <c r="E933" s="42"/>
      <c r="F933" s="30"/>
      <c r="G933" s="30"/>
      <c r="H933" s="30" t="s">
        <v>904</v>
      </c>
      <c r="I933" s="30" t="s">
        <v>1543</v>
      </c>
      <c r="J933" s="30" t="s">
        <v>692</v>
      </c>
      <c r="K933" s="24" t="s">
        <v>60</v>
      </c>
      <c r="L933" s="5" t="str">
        <f>VLOOKUP(J933,Process!B:B,1,0)</f>
        <v>UHK12-0034</v>
      </c>
      <c r="M933" t="s">
        <v>2582</v>
      </c>
    </row>
    <row r="934" spans="1:13">
      <c r="A934" s="27" t="s">
        <v>48</v>
      </c>
      <c r="B934" s="27" t="s">
        <v>1686</v>
      </c>
      <c r="C934" s="23"/>
      <c r="D934" s="25" t="s">
        <v>1995</v>
      </c>
      <c r="E934" s="42" t="s">
        <v>1687</v>
      </c>
      <c r="F934" s="30" t="s">
        <v>909</v>
      </c>
      <c r="G934" s="30" t="s">
        <v>705</v>
      </c>
      <c r="H934" s="30" t="s">
        <v>947</v>
      </c>
      <c r="I934" s="30" t="s">
        <v>1533</v>
      </c>
      <c r="J934" s="27" t="s">
        <v>704</v>
      </c>
      <c r="K934" s="24" t="s">
        <v>41</v>
      </c>
      <c r="L934" s="5" t="str">
        <f>VLOOKUP(J934,Process!B:B,1,0)</f>
        <v>UHK10-0013</v>
      </c>
      <c r="M934" t="s">
        <v>2582</v>
      </c>
    </row>
    <row r="935" spans="1:13">
      <c r="A935" s="27" t="s">
        <v>48</v>
      </c>
      <c r="B935" s="27" t="s">
        <v>1686</v>
      </c>
      <c r="C935" s="25"/>
      <c r="D935" s="25" t="s">
        <v>1995</v>
      </c>
      <c r="E935" s="42"/>
      <c r="F935" s="30"/>
      <c r="G935" s="30"/>
      <c r="H935" s="30" t="s">
        <v>904</v>
      </c>
      <c r="I935" s="30" t="s">
        <v>1184</v>
      </c>
      <c r="J935" s="27" t="s">
        <v>706</v>
      </c>
      <c r="K935" s="24" t="s">
        <v>41</v>
      </c>
      <c r="L935" s="5" t="str">
        <f>VLOOKUP(J935,Process!B:B,1,0)</f>
        <v>UHK10-0014</v>
      </c>
      <c r="M935" t="s">
        <v>2582</v>
      </c>
    </row>
    <row r="936" spans="1:13">
      <c r="A936" s="27" t="s">
        <v>48</v>
      </c>
      <c r="B936" s="27" t="s">
        <v>1686</v>
      </c>
      <c r="C936" s="25"/>
      <c r="D936" s="25" t="s">
        <v>1995</v>
      </c>
      <c r="E936" s="42"/>
      <c r="F936" s="30" t="s">
        <v>909</v>
      </c>
      <c r="G936" s="30" t="s">
        <v>705</v>
      </c>
      <c r="H936" s="30" t="s">
        <v>947</v>
      </c>
      <c r="I936" s="30" t="s">
        <v>1533</v>
      </c>
      <c r="J936" s="27" t="s">
        <v>704</v>
      </c>
      <c r="K936" s="24" t="s">
        <v>60</v>
      </c>
      <c r="L936" s="5" t="str">
        <f>VLOOKUP(J936,Process!B:B,1,0)</f>
        <v>UHK10-0013</v>
      </c>
      <c r="M936" t="s">
        <v>2582</v>
      </c>
    </row>
    <row r="937" spans="1:13">
      <c r="A937" s="27" t="s">
        <v>48</v>
      </c>
      <c r="B937" s="27" t="s">
        <v>1686</v>
      </c>
      <c r="C937" s="25"/>
      <c r="D937" s="25" t="s">
        <v>1996</v>
      </c>
      <c r="E937" s="42"/>
      <c r="F937" s="30"/>
      <c r="G937" s="30"/>
      <c r="H937" s="30" t="s">
        <v>904</v>
      </c>
      <c r="I937" s="30" t="s">
        <v>1184</v>
      </c>
      <c r="J937" s="27" t="s">
        <v>706</v>
      </c>
      <c r="K937" s="24" t="s">
        <v>60</v>
      </c>
      <c r="L937" s="5" t="str">
        <f>VLOOKUP(J937,Process!B:B,1,0)</f>
        <v>UHK10-0014</v>
      </c>
      <c r="M937" t="s">
        <v>2582</v>
      </c>
    </row>
    <row r="938" spans="1:13">
      <c r="A938" s="27" t="s">
        <v>48</v>
      </c>
      <c r="B938" s="27" t="s">
        <v>1686</v>
      </c>
      <c r="C938" s="25"/>
      <c r="D938" s="25" t="s">
        <v>1996</v>
      </c>
      <c r="E938" s="42"/>
      <c r="F938" s="30" t="s">
        <v>903</v>
      </c>
      <c r="G938" s="30" t="s">
        <v>705</v>
      </c>
      <c r="H938" s="30" t="s">
        <v>947</v>
      </c>
      <c r="I938" s="30" t="s">
        <v>1537</v>
      </c>
      <c r="J938" s="27" t="s">
        <v>711</v>
      </c>
      <c r="K938" s="24" t="s">
        <v>41</v>
      </c>
      <c r="L938" s="5" t="str">
        <f>VLOOKUP(J938,Process!B:B,1,0)</f>
        <v>UHK13-0015</v>
      </c>
      <c r="M938" t="s">
        <v>2582</v>
      </c>
    </row>
    <row r="939" spans="1:13">
      <c r="A939" s="27" t="s">
        <v>48</v>
      </c>
      <c r="B939" s="27" t="s">
        <v>1686</v>
      </c>
      <c r="C939" s="25"/>
      <c r="D939" s="25" t="s">
        <v>1995</v>
      </c>
      <c r="E939" s="42"/>
      <c r="F939" s="30"/>
      <c r="G939" s="30"/>
      <c r="H939" s="30" t="s">
        <v>904</v>
      </c>
      <c r="I939" s="30" t="s">
        <v>1584</v>
      </c>
      <c r="J939" s="27" t="s">
        <v>712</v>
      </c>
      <c r="K939" s="24" t="s">
        <v>41</v>
      </c>
      <c r="L939" s="5" t="str">
        <f>VLOOKUP(J939,Process!B:B,1,0)</f>
        <v>UHK13-0016</v>
      </c>
      <c r="M939" t="s">
        <v>2582</v>
      </c>
    </row>
    <row r="940" spans="1:13">
      <c r="A940" s="27" t="s">
        <v>48</v>
      </c>
      <c r="B940" s="27" t="s">
        <v>1686</v>
      </c>
      <c r="C940" s="25"/>
      <c r="D940" s="25" t="s">
        <v>1995</v>
      </c>
      <c r="E940" s="42"/>
      <c r="F940" s="30" t="s">
        <v>903</v>
      </c>
      <c r="G940" s="30" t="s">
        <v>705</v>
      </c>
      <c r="H940" s="30" t="s">
        <v>947</v>
      </c>
      <c r="I940" s="30" t="s">
        <v>1537</v>
      </c>
      <c r="J940" s="27" t="s">
        <v>711</v>
      </c>
      <c r="K940" s="24" t="s">
        <v>60</v>
      </c>
      <c r="L940" s="5" t="str">
        <f>VLOOKUP(J940,Process!B:B,1,0)</f>
        <v>UHK13-0015</v>
      </c>
      <c r="M940" t="s">
        <v>2582</v>
      </c>
    </row>
    <row r="941" spans="1:13">
      <c r="A941" s="27" t="s">
        <v>48</v>
      </c>
      <c r="B941" s="27" t="s">
        <v>1686</v>
      </c>
      <c r="C941" s="25"/>
      <c r="D941" s="25" t="s">
        <v>1996</v>
      </c>
      <c r="E941" s="42"/>
      <c r="F941" s="30"/>
      <c r="G941" s="30"/>
      <c r="H941" s="30" t="s">
        <v>904</v>
      </c>
      <c r="I941" s="30" t="s">
        <v>1584</v>
      </c>
      <c r="J941" s="27" t="s">
        <v>712</v>
      </c>
      <c r="K941" s="24" t="s">
        <v>60</v>
      </c>
      <c r="L941" s="5" t="str">
        <f>VLOOKUP(J941,Process!B:B,1,0)</f>
        <v>UHK13-0016</v>
      </c>
      <c r="M941" t="s">
        <v>2582</v>
      </c>
    </row>
    <row r="942" spans="1:13">
      <c r="A942" s="27" t="s">
        <v>48</v>
      </c>
      <c r="B942" s="27" t="s">
        <v>1686</v>
      </c>
      <c r="C942" s="25"/>
      <c r="D942" s="25" t="s">
        <v>1995</v>
      </c>
      <c r="E942" s="42"/>
      <c r="F942" s="30" t="s">
        <v>928</v>
      </c>
      <c r="G942" s="30" t="s">
        <v>705</v>
      </c>
      <c r="H942" s="30" t="s">
        <v>947</v>
      </c>
      <c r="I942" s="30" t="s">
        <v>1541</v>
      </c>
      <c r="J942" s="27" t="s">
        <v>707</v>
      </c>
      <c r="K942" s="24" t="s">
        <v>60</v>
      </c>
      <c r="L942" s="5" t="str">
        <f>VLOOKUP(J942,Process!B:B,1,0)</f>
        <v>UHK12-0054</v>
      </c>
      <c r="M942" t="s">
        <v>2582</v>
      </c>
    </row>
    <row r="943" spans="1:13">
      <c r="A943" s="27" t="s">
        <v>48</v>
      </c>
      <c r="B943" s="27" t="s">
        <v>1686</v>
      </c>
      <c r="C943" s="25"/>
      <c r="D943" s="25" t="s">
        <v>1996</v>
      </c>
      <c r="E943" s="42"/>
      <c r="F943" s="30"/>
      <c r="G943" s="30"/>
      <c r="H943" s="30" t="s">
        <v>904</v>
      </c>
      <c r="I943" s="30" t="s">
        <v>1646</v>
      </c>
      <c r="J943" s="27" t="s">
        <v>709</v>
      </c>
      <c r="K943" s="24" t="s">
        <v>60</v>
      </c>
      <c r="L943" s="5" t="str">
        <f>VLOOKUP(J943,Process!B:B,1,0)</f>
        <v>UHK12-0055</v>
      </c>
      <c r="M943" t="s">
        <v>2582</v>
      </c>
    </row>
    <row r="944" spans="1:13">
      <c r="A944" s="27" t="s">
        <v>717</v>
      </c>
      <c r="B944" s="27" t="s">
        <v>717</v>
      </c>
      <c r="C944" s="25" t="s">
        <v>1992</v>
      </c>
      <c r="D944" s="25" t="s">
        <v>1997</v>
      </c>
      <c r="E944" s="42" t="s">
        <v>1693</v>
      </c>
      <c r="F944" s="30" t="s">
        <v>1064</v>
      </c>
      <c r="G944" s="30" t="s">
        <v>143</v>
      </c>
      <c r="H944" s="30" t="s">
        <v>1688</v>
      </c>
      <c r="I944" s="30" t="s">
        <v>1694</v>
      </c>
      <c r="J944" s="27" t="s">
        <v>713</v>
      </c>
      <c r="K944" s="24" t="s">
        <v>41</v>
      </c>
      <c r="L944" s="5" t="str">
        <f>VLOOKUP(J944,Process!B:B,1,0)</f>
        <v>UH10-0198</v>
      </c>
      <c r="M944" t="s">
        <v>2582</v>
      </c>
    </row>
    <row r="945" spans="1:13">
      <c r="A945" s="27" t="s">
        <v>717</v>
      </c>
      <c r="B945" s="27" t="s">
        <v>717</v>
      </c>
      <c r="C945" s="25" t="s">
        <v>1992</v>
      </c>
      <c r="D945" s="25" t="s">
        <v>1997</v>
      </c>
      <c r="E945" s="62"/>
      <c r="F945" s="30"/>
      <c r="G945" s="30"/>
      <c r="H945" s="30" t="s">
        <v>904</v>
      </c>
      <c r="I945" s="30" t="s">
        <v>1695</v>
      </c>
      <c r="J945" s="27" t="s">
        <v>718</v>
      </c>
      <c r="K945" s="24" t="s">
        <v>41</v>
      </c>
      <c r="L945" s="5" t="str">
        <f>VLOOKUP(J945,Process!B:B,1,0)</f>
        <v>UH10-0199</v>
      </c>
      <c r="M945" t="s">
        <v>2582</v>
      </c>
    </row>
    <row r="946" spans="1:13">
      <c r="A946" s="27" t="s">
        <v>717</v>
      </c>
      <c r="B946" s="27" t="s">
        <v>717</v>
      </c>
      <c r="C946" s="25" t="s">
        <v>1992</v>
      </c>
      <c r="D946" s="25" t="s">
        <v>1997</v>
      </c>
      <c r="E946" s="62"/>
      <c r="F946" s="30"/>
      <c r="G946" s="30"/>
      <c r="H946" s="30" t="s">
        <v>896</v>
      </c>
      <c r="I946" s="30" t="s">
        <v>1696</v>
      </c>
      <c r="J946" s="27" t="s">
        <v>721</v>
      </c>
      <c r="K946" s="24" t="s">
        <v>41</v>
      </c>
      <c r="L946" s="5" t="str">
        <f>VLOOKUP(J946,Process!B:B,1,0)</f>
        <v>UH10-0200</v>
      </c>
      <c r="M946" t="s">
        <v>2582</v>
      </c>
    </row>
    <row r="947" spans="1:13">
      <c r="A947" s="27" t="s">
        <v>717</v>
      </c>
      <c r="B947" s="27" t="s">
        <v>717</v>
      </c>
      <c r="C947" s="25" t="s">
        <v>1992</v>
      </c>
      <c r="D947" s="25" t="s">
        <v>1998</v>
      </c>
      <c r="E947" s="42"/>
      <c r="F947" s="30" t="s">
        <v>1064</v>
      </c>
      <c r="G947" s="30" t="s">
        <v>143</v>
      </c>
      <c r="H947" s="30" t="s">
        <v>1688</v>
      </c>
      <c r="I947" s="30" t="s">
        <v>1694</v>
      </c>
      <c r="J947" s="27" t="s">
        <v>713</v>
      </c>
      <c r="K947" s="31" t="s">
        <v>60</v>
      </c>
      <c r="L947" s="5" t="str">
        <f>VLOOKUP(J947,Process!B:B,1,0)</f>
        <v>UH10-0198</v>
      </c>
      <c r="M947" t="s">
        <v>2582</v>
      </c>
    </row>
    <row r="948" spans="1:13">
      <c r="A948" s="27" t="s">
        <v>717</v>
      </c>
      <c r="B948" s="27" t="s">
        <v>717</v>
      </c>
      <c r="C948" s="25" t="s">
        <v>1992</v>
      </c>
      <c r="D948" s="25" t="s">
        <v>1997</v>
      </c>
      <c r="E948" s="62"/>
      <c r="F948" s="30"/>
      <c r="G948" s="30"/>
      <c r="H948" s="30" t="s">
        <v>904</v>
      </c>
      <c r="I948" s="30" t="s">
        <v>1695</v>
      </c>
      <c r="J948" s="27" t="s">
        <v>718</v>
      </c>
      <c r="K948" s="31" t="s">
        <v>60</v>
      </c>
      <c r="L948" s="5" t="str">
        <f>VLOOKUP(J948,Process!B:B,1,0)</f>
        <v>UH10-0199</v>
      </c>
      <c r="M948" t="s">
        <v>2582</v>
      </c>
    </row>
    <row r="949" spans="1:13">
      <c r="A949" s="27" t="s">
        <v>717</v>
      </c>
      <c r="B949" s="27" t="s">
        <v>717</v>
      </c>
      <c r="C949" s="25" t="s">
        <v>1992</v>
      </c>
      <c r="D949" s="25" t="s">
        <v>1998</v>
      </c>
      <c r="E949" s="42"/>
      <c r="F949" s="30"/>
      <c r="G949" s="30"/>
      <c r="H949" s="30" t="s">
        <v>896</v>
      </c>
      <c r="I949" s="30" t="s">
        <v>1696</v>
      </c>
      <c r="J949" s="27" t="s">
        <v>721</v>
      </c>
      <c r="K949" s="31" t="s">
        <v>60</v>
      </c>
      <c r="L949" s="5" t="str">
        <f>VLOOKUP(J949,Process!B:B,1,0)</f>
        <v>UH10-0200</v>
      </c>
      <c r="M949" t="s">
        <v>2582</v>
      </c>
    </row>
    <row r="950" spans="1:13">
      <c r="A950" s="27" t="s">
        <v>717</v>
      </c>
      <c r="B950" s="27" t="s">
        <v>717</v>
      </c>
      <c r="C950" s="25" t="s">
        <v>1992</v>
      </c>
      <c r="D950" s="25" t="s">
        <v>926</v>
      </c>
      <c r="E950" s="42"/>
      <c r="F950" s="30" t="s">
        <v>928</v>
      </c>
      <c r="G950" s="30" t="s">
        <v>143</v>
      </c>
      <c r="H950" s="30" t="s">
        <v>1688</v>
      </c>
      <c r="I950" s="30" t="s">
        <v>1697</v>
      </c>
      <c r="J950" s="27" t="s">
        <v>723</v>
      </c>
      <c r="K950" s="24" t="s">
        <v>41</v>
      </c>
      <c r="L950" s="5" t="str">
        <f>VLOOKUP(J950,Process!B:B,1,0)</f>
        <v>UH12-0201</v>
      </c>
      <c r="M950" t="s">
        <v>2582</v>
      </c>
    </row>
    <row r="951" spans="1:13">
      <c r="A951" s="27" t="s">
        <v>717</v>
      </c>
      <c r="B951" s="27" t="s">
        <v>717</v>
      </c>
      <c r="C951" s="25" t="s">
        <v>1992</v>
      </c>
      <c r="D951" s="25" t="s">
        <v>926</v>
      </c>
      <c r="E951" s="42"/>
      <c r="F951" s="30"/>
      <c r="G951" s="30"/>
      <c r="H951" s="30" t="s">
        <v>904</v>
      </c>
      <c r="I951" s="30" t="s">
        <v>1244</v>
      </c>
      <c r="J951" s="27" t="s">
        <v>725</v>
      </c>
      <c r="K951" s="24" t="s">
        <v>41</v>
      </c>
      <c r="L951" s="5" t="str">
        <f>VLOOKUP(J951,Process!B:B,1,0)</f>
        <v>UH12-0202</v>
      </c>
      <c r="M951" t="s">
        <v>2582</v>
      </c>
    </row>
    <row r="952" spans="1:13">
      <c r="A952" s="27" t="s">
        <v>717</v>
      </c>
      <c r="B952" s="27" t="s">
        <v>717</v>
      </c>
      <c r="C952" s="25" t="s">
        <v>1992</v>
      </c>
      <c r="D952" s="25" t="s">
        <v>926</v>
      </c>
      <c r="E952" s="42"/>
      <c r="F952" s="30"/>
      <c r="G952" s="30"/>
      <c r="H952" s="30" t="s">
        <v>896</v>
      </c>
      <c r="I952" s="30" t="s">
        <v>1246</v>
      </c>
      <c r="J952" s="27" t="s">
        <v>727</v>
      </c>
      <c r="K952" s="24" t="s">
        <v>41</v>
      </c>
      <c r="L952" s="5" t="str">
        <f>VLOOKUP(J952,Process!B:B,1,0)</f>
        <v>UH12-0203</v>
      </c>
      <c r="M952" t="s">
        <v>2582</v>
      </c>
    </row>
    <row r="953" spans="1:13">
      <c r="A953" s="27" t="s">
        <v>717</v>
      </c>
      <c r="B953" s="27" t="s">
        <v>717</v>
      </c>
      <c r="C953" s="25" t="s">
        <v>1992</v>
      </c>
      <c r="D953" s="25" t="s">
        <v>926</v>
      </c>
      <c r="E953" s="42"/>
      <c r="F953" s="30" t="s">
        <v>928</v>
      </c>
      <c r="G953" s="30" t="s">
        <v>143</v>
      </c>
      <c r="H953" s="30" t="s">
        <v>1688</v>
      </c>
      <c r="I953" s="30" t="s">
        <v>1697</v>
      </c>
      <c r="J953" s="27" t="s">
        <v>723</v>
      </c>
      <c r="K953" s="31" t="s">
        <v>60</v>
      </c>
      <c r="L953" s="5" t="str">
        <f>VLOOKUP(J953,Process!B:B,1,0)</f>
        <v>UH12-0201</v>
      </c>
      <c r="M953" t="s">
        <v>2582</v>
      </c>
    </row>
    <row r="954" spans="1:13">
      <c r="A954" s="27" t="s">
        <v>717</v>
      </c>
      <c r="B954" s="27" t="s">
        <v>717</v>
      </c>
      <c r="C954" s="25" t="s">
        <v>1992</v>
      </c>
      <c r="D954" s="25" t="s">
        <v>926</v>
      </c>
      <c r="E954" s="42"/>
      <c r="F954" s="30"/>
      <c r="G954" s="30"/>
      <c r="H954" s="30" t="s">
        <v>904</v>
      </c>
      <c r="I954" s="30" t="s">
        <v>1244</v>
      </c>
      <c r="J954" s="27" t="s">
        <v>725</v>
      </c>
      <c r="K954" s="31" t="s">
        <v>60</v>
      </c>
      <c r="L954" s="5" t="str">
        <f>VLOOKUP(J954,Process!B:B,1,0)</f>
        <v>UH12-0202</v>
      </c>
      <c r="M954" t="s">
        <v>2582</v>
      </c>
    </row>
    <row r="955" spans="1:13">
      <c r="A955" s="27" t="s">
        <v>717</v>
      </c>
      <c r="B955" s="27" t="s">
        <v>717</v>
      </c>
      <c r="C955" s="25" t="s">
        <v>1992</v>
      </c>
      <c r="D955" s="25" t="s">
        <v>926</v>
      </c>
      <c r="E955" s="42"/>
      <c r="F955" s="30"/>
      <c r="G955" s="30"/>
      <c r="H955" s="30" t="s">
        <v>896</v>
      </c>
      <c r="I955" s="30" t="s">
        <v>1246</v>
      </c>
      <c r="J955" s="27" t="s">
        <v>727</v>
      </c>
      <c r="K955" s="31" t="s">
        <v>60</v>
      </c>
      <c r="L955" s="5" t="str">
        <f>VLOOKUP(J955,Process!B:B,1,0)</f>
        <v>UH12-0203</v>
      </c>
      <c r="M955" t="s">
        <v>2582</v>
      </c>
    </row>
    <row r="956" spans="1:13">
      <c r="A956" s="27" t="s">
        <v>717</v>
      </c>
      <c r="B956" s="27" t="s">
        <v>717</v>
      </c>
      <c r="C956" s="25" t="s">
        <v>1992</v>
      </c>
      <c r="D956" s="25" t="s">
        <v>1999</v>
      </c>
      <c r="E956" s="42"/>
      <c r="F956" s="46" t="s">
        <v>903</v>
      </c>
      <c r="G956" s="30" t="s">
        <v>143</v>
      </c>
      <c r="H956" s="30" t="s">
        <v>947</v>
      </c>
      <c r="I956" s="30" t="s">
        <v>954</v>
      </c>
      <c r="J956" s="27" t="s">
        <v>729</v>
      </c>
      <c r="K956" s="24" t="s">
        <v>60</v>
      </c>
      <c r="L956" s="5" t="str">
        <f>VLOOKUP(J956,Process!B:B,1,0)</f>
        <v>UH13-2201</v>
      </c>
      <c r="M956" t="s">
        <v>2582</v>
      </c>
    </row>
    <row r="957" spans="1:13">
      <c r="A957" s="27" t="s">
        <v>717</v>
      </c>
      <c r="B957" s="27" t="s">
        <v>717</v>
      </c>
      <c r="C957" s="25" t="s">
        <v>1992</v>
      </c>
      <c r="D957" s="25" t="s">
        <v>2000</v>
      </c>
      <c r="E957" s="42"/>
      <c r="F957" s="30"/>
      <c r="G957" s="30"/>
      <c r="H957" s="30" t="s">
        <v>904</v>
      </c>
      <c r="I957" s="30" t="s">
        <v>955</v>
      </c>
      <c r="J957" s="27" t="s">
        <v>732</v>
      </c>
      <c r="K957" s="24" t="s">
        <v>60</v>
      </c>
      <c r="L957" s="5" t="str">
        <f>VLOOKUP(J957,Process!B:B,1,0)</f>
        <v>UH13-2202</v>
      </c>
      <c r="M957" t="s">
        <v>2582</v>
      </c>
    </row>
    <row r="958" spans="1:13">
      <c r="A958" s="27" t="s">
        <v>717</v>
      </c>
      <c r="B958" s="27" t="s">
        <v>717</v>
      </c>
      <c r="C958" s="25" t="s">
        <v>1992</v>
      </c>
      <c r="D958" s="25" t="s">
        <v>2000</v>
      </c>
      <c r="E958" s="42"/>
      <c r="F958" s="30"/>
      <c r="G958" s="30"/>
      <c r="H958" s="30" t="s">
        <v>906</v>
      </c>
      <c r="I958" s="30" t="s">
        <v>956</v>
      </c>
      <c r="J958" s="27" t="s">
        <v>733</v>
      </c>
      <c r="K958" s="24" t="s">
        <v>60</v>
      </c>
      <c r="L958" s="5" t="str">
        <f>VLOOKUP(J958,Process!B:B,1,0)</f>
        <v>UH13-2203</v>
      </c>
      <c r="M958" t="s">
        <v>2582</v>
      </c>
    </row>
    <row r="959" spans="1:13">
      <c r="A959" s="27" t="s">
        <v>717</v>
      </c>
      <c r="B959" s="27" t="s">
        <v>717</v>
      </c>
      <c r="C959" s="25" t="s">
        <v>1992</v>
      </c>
      <c r="D959" s="25" t="s">
        <v>898</v>
      </c>
      <c r="E959" s="42"/>
      <c r="F959" s="30" t="s">
        <v>1698</v>
      </c>
      <c r="G959" s="30" t="s">
        <v>143</v>
      </c>
      <c r="H959" s="30" t="s">
        <v>943</v>
      </c>
      <c r="I959" s="30" t="s">
        <v>1699</v>
      </c>
      <c r="J959" s="27" t="s">
        <v>735</v>
      </c>
      <c r="K959" s="24" t="s">
        <v>60</v>
      </c>
      <c r="L959" s="5" t="str">
        <f>VLOOKUP(J959,Process!B:B,1,0)</f>
        <v>UH13-2207</v>
      </c>
      <c r="M959" t="s">
        <v>2582</v>
      </c>
    </row>
    <row r="960" spans="1:13">
      <c r="A960" s="27" t="s">
        <v>717</v>
      </c>
      <c r="B960" s="27" t="s">
        <v>717</v>
      </c>
      <c r="C960" s="25" t="s">
        <v>1992</v>
      </c>
      <c r="D960" s="25" t="s">
        <v>1027</v>
      </c>
      <c r="E960" s="42"/>
      <c r="F960" s="30" t="s">
        <v>1064</v>
      </c>
      <c r="G960" s="30" t="s">
        <v>705</v>
      </c>
      <c r="H960" s="30" t="s">
        <v>1688</v>
      </c>
      <c r="I960" s="30" t="s">
        <v>1694</v>
      </c>
      <c r="J960" s="27" t="s">
        <v>738</v>
      </c>
      <c r="K960" s="24" t="s">
        <v>41</v>
      </c>
      <c r="L960" s="5" t="str">
        <f>VLOOKUP(J960,Process!B:B,1,0)</f>
        <v>UH10-0204</v>
      </c>
      <c r="M960" t="s">
        <v>2582</v>
      </c>
    </row>
    <row r="961" spans="1:13">
      <c r="A961" s="27" t="s">
        <v>717</v>
      </c>
      <c r="B961" s="27" t="s">
        <v>717</v>
      </c>
      <c r="C961" s="25" t="s">
        <v>1992</v>
      </c>
      <c r="D961" s="25" t="s">
        <v>1027</v>
      </c>
      <c r="E961" s="42"/>
      <c r="F961" s="30"/>
      <c r="G961" s="30"/>
      <c r="H961" s="30" t="s">
        <v>904</v>
      </c>
      <c r="I961" s="30" t="s">
        <v>1695</v>
      </c>
      <c r="J961" s="27" t="s">
        <v>739</v>
      </c>
      <c r="K961" s="24" t="s">
        <v>41</v>
      </c>
      <c r="L961" s="5" t="str">
        <f>VLOOKUP(J961,Process!B:B,1,0)</f>
        <v>UH10-0205</v>
      </c>
      <c r="M961" t="s">
        <v>2582</v>
      </c>
    </row>
    <row r="962" spans="1:13">
      <c r="A962" s="27" t="s">
        <v>717</v>
      </c>
      <c r="B962" s="27" t="s">
        <v>717</v>
      </c>
      <c r="C962" s="25" t="s">
        <v>1992</v>
      </c>
      <c r="D962" s="25" t="s">
        <v>1027</v>
      </c>
      <c r="E962" s="42"/>
      <c r="F962" s="30"/>
      <c r="G962" s="30"/>
      <c r="H962" s="30" t="s">
        <v>896</v>
      </c>
      <c r="I962" s="30" t="s">
        <v>1696</v>
      </c>
      <c r="J962" s="27" t="s">
        <v>740</v>
      </c>
      <c r="K962" s="24" t="s">
        <v>41</v>
      </c>
      <c r="L962" s="5" t="str">
        <f>VLOOKUP(J962,Process!B:B,1,0)</f>
        <v>UH10-0206</v>
      </c>
      <c r="M962" t="s">
        <v>2582</v>
      </c>
    </row>
    <row r="963" spans="1:13">
      <c r="A963" s="27" t="s">
        <v>717</v>
      </c>
      <c r="B963" s="27" t="s">
        <v>717</v>
      </c>
      <c r="C963" s="25" t="s">
        <v>1992</v>
      </c>
      <c r="D963" s="25" t="s">
        <v>1027</v>
      </c>
      <c r="E963" s="42"/>
      <c r="F963" s="30" t="s">
        <v>1064</v>
      </c>
      <c r="G963" s="30" t="s">
        <v>705</v>
      </c>
      <c r="H963" s="30" t="s">
        <v>1688</v>
      </c>
      <c r="I963" s="30" t="s">
        <v>1694</v>
      </c>
      <c r="J963" s="27" t="s">
        <v>738</v>
      </c>
      <c r="K963" s="31" t="s">
        <v>60</v>
      </c>
      <c r="L963" s="5" t="str">
        <f>VLOOKUP(J963,Process!B:B,1,0)</f>
        <v>UH10-0204</v>
      </c>
      <c r="M963" t="s">
        <v>2582</v>
      </c>
    </row>
    <row r="964" spans="1:13">
      <c r="A964" s="27" t="s">
        <v>717</v>
      </c>
      <c r="B964" s="27" t="s">
        <v>717</v>
      </c>
      <c r="C964" s="25" t="s">
        <v>1992</v>
      </c>
      <c r="D964" s="25" t="s">
        <v>1027</v>
      </c>
      <c r="E964" s="42"/>
      <c r="F964" s="30"/>
      <c r="G964" s="30"/>
      <c r="H964" s="30" t="s">
        <v>904</v>
      </c>
      <c r="I964" s="30" t="s">
        <v>1695</v>
      </c>
      <c r="J964" s="27" t="s">
        <v>739</v>
      </c>
      <c r="K964" s="31" t="s">
        <v>60</v>
      </c>
      <c r="L964" s="5" t="str">
        <f>VLOOKUP(J964,Process!B:B,1,0)</f>
        <v>UH10-0205</v>
      </c>
      <c r="M964" t="s">
        <v>2582</v>
      </c>
    </row>
    <row r="965" spans="1:13">
      <c r="A965" s="27" t="s">
        <v>717</v>
      </c>
      <c r="B965" s="27" t="s">
        <v>717</v>
      </c>
      <c r="C965" s="25" t="s">
        <v>1992</v>
      </c>
      <c r="D965" s="25" t="s">
        <v>1027</v>
      </c>
      <c r="E965" s="42"/>
      <c r="F965" s="30"/>
      <c r="G965" s="30"/>
      <c r="H965" s="30" t="s">
        <v>896</v>
      </c>
      <c r="I965" s="30" t="s">
        <v>1696</v>
      </c>
      <c r="J965" s="27" t="s">
        <v>740</v>
      </c>
      <c r="K965" s="31" t="s">
        <v>60</v>
      </c>
      <c r="L965" s="5" t="str">
        <f>VLOOKUP(J965,Process!B:B,1,0)</f>
        <v>UH10-0206</v>
      </c>
      <c r="M965" t="s">
        <v>2582</v>
      </c>
    </row>
    <row r="966" spans="1:13">
      <c r="A966" s="27" t="s">
        <v>717</v>
      </c>
      <c r="B966" s="27" t="s">
        <v>717</v>
      </c>
      <c r="C966" s="25" t="s">
        <v>1992</v>
      </c>
      <c r="D966" s="25" t="s">
        <v>1027</v>
      </c>
      <c r="E966" s="42"/>
      <c r="F966" s="30" t="s">
        <v>928</v>
      </c>
      <c r="G966" s="30" t="s">
        <v>705</v>
      </c>
      <c r="H966" s="30" t="s">
        <v>1688</v>
      </c>
      <c r="I966" s="30" t="s">
        <v>1697</v>
      </c>
      <c r="J966" s="27" t="s">
        <v>741</v>
      </c>
      <c r="K966" s="24" t="s">
        <v>41</v>
      </c>
      <c r="L966" s="5" t="str">
        <f>VLOOKUP(J966,Process!B:B,1,0)</f>
        <v>UH12-0207</v>
      </c>
      <c r="M966" t="s">
        <v>2582</v>
      </c>
    </row>
    <row r="967" spans="1:13">
      <c r="A967" s="27" t="s">
        <v>717</v>
      </c>
      <c r="B967" s="27" t="s">
        <v>717</v>
      </c>
      <c r="C967" s="25" t="s">
        <v>1992</v>
      </c>
      <c r="D967" s="25" t="s">
        <v>1027</v>
      </c>
      <c r="E967" s="42"/>
      <c r="F967" s="30"/>
      <c r="G967" s="30"/>
      <c r="H967" s="30" t="s">
        <v>904</v>
      </c>
      <c r="I967" s="30" t="s">
        <v>1244</v>
      </c>
      <c r="J967" s="27" t="s">
        <v>742</v>
      </c>
      <c r="K967" s="24" t="s">
        <v>41</v>
      </c>
      <c r="L967" s="5" t="str">
        <f>VLOOKUP(J967,Process!B:B,1,0)</f>
        <v>UH12-0208</v>
      </c>
      <c r="M967" t="s">
        <v>2582</v>
      </c>
    </row>
    <row r="968" spans="1:13">
      <c r="A968" s="27" t="s">
        <v>717</v>
      </c>
      <c r="B968" s="27" t="s">
        <v>717</v>
      </c>
      <c r="C968" s="25" t="s">
        <v>1992</v>
      </c>
      <c r="D968" s="25" t="s">
        <v>926</v>
      </c>
      <c r="E968" s="42"/>
      <c r="F968" s="30" t="s">
        <v>928</v>
      </c>
      <c r="G968" s="30" t="s">
        <v>705</v>
      </c>
      <c r="H968" s="30" t="s">
        <v>1688</v>
      </c>
      <c r="I968" s="30" t="s">
        <v>1697</v>
      </c>
      <c r="J968" s="27" t="s">
        <v>741</v>
      </c>
      <c r="K968" s="31" t="s">
        <v>60</v>
      </c>
      <c r="L968" s="5" t="str">
        <f>VLOOKUP(J968,Process!B:B,1,0)</f>
        <v>UH12-0207</v>
      </c>
      <c r="M968" t="s">
        <v>2582</v>
      </c>
    </row>
    <row r="969" spans="1:13">
      <c r="A969" s="27" t="s">
        <v>717</v>
      </c>
      <c r="B969" s="27" t="s">
        <v>717</v>
      </c>
      <c r="C969" s="25" t="s">
        <v>1992</v>
      </c>
      <c r="D969" s="25" t="s">
        <v>889</v>
      </c>
      <c r="E969" s="42"/>
      <c r="F969" s="30"/>
      <c r="G969" s="30"/>
      <c r="H969" s="30" t="s">
        <v>904</v>
      </c>
      <c r="I969" s="30" t="s">
        <v>1244</v>
      </c>
      <c r="J969" s="27" t="s">
        <v>742</v>
      </c>
      <c r="K969" s="31" t="s">
        <v>60</v>
      </c>
      <c r="L969" s="5" t="str">
        <f>VLOOKUP(J969,Process!B:B,1,0)</f>
        <v>UH12-0208</v>
      </c>
      <c r="M969" t="s">
        <v>2582</v>
      </c>
    </row>
    <row r="970" spans="1:13">
      <c r="A970" s="27" t="s">
        <v>717</v>
      </c>
      <c r="B970" s="27" t="s">
        <v>717</v>
      </c>
      <c r="C970" s="25" t="s">
        <v>1992</v>
      </c>
      <c r="D970" s="25" t="s">
        <v>1027</v>
      </c>
      <c r="E970" s="42"/>
      <c r="F970" s="30"/>
      <c r="G970" s="30"/>
      <c r="H970" s="30" t="s">
        <v>896</v>
      </c>
      <c r="I970" s="30" t="s">
        <v>1246</v>
      </c>
      <c r="J970" s="27" t="s">
        <v>743</v>
      </c>
      <c r="K970" s="31" t="s">
        <v>60</v>
      </c>
      <c r="L970" s="5" t="str">
        <f>VLOOKUP(J970,Process!B:B,1,0)</f>
        <v>UH12-0209</v>
      </c>
      <c r="M970" t="s">
        <v>2582</v>
      </c>
    </row>
    <row r="971" spans="1:13">
      <c r="A971" s="27" t="s">
        <v>717</v>
      </c>
      <c r="B971" s="27" t="s">
        <v>717</v>
      </c>
      <c r="C971" s="25" t="s">
        <v>1992</v>
      </c>
      <c r="D971" s="25" t="s">
        <v>1999</v>
      </c>
      <c r="E971" s="42"/>
      <c r="F971" s="46" t="s">
        <v>903</v>
      </c>
      <c r="G971" s="30" t="s">
        <v>705</v>
      </c>
      <c r="H971" s="30" t="s">
        <v>947</v>
      </c>
      <c r="I971" s="30" t="s">
        <v>954</v>
      </c>
      <c r="J971" s="27" t="s">
        <v>744</v>
      </c>
      <c r="K971" s="24" t="s">
        <v>60</v>
      </c>
      <c r="L971" s="5" t="str">
        <f>VLOOKUP(J971,Process!B:B,1,0)</f>
        <v>UH13-2204</v>
      </c>
      <c r="M971" t="s">
        <v>2582</v>
      </c>
    </row>
    <row r="972" spans="1:13">
      <c r="A972" s="27" t="s">
        <v>717</v>
      </c>
      <c r="B972" s="27" t="s">
        <v>717</v>
      </c>
      <c r="C972" s="25" t="s">
        <v>1992</v>
      </c>
      <c r="D972" s="25" t="s">
        <v>1999</v>
      </c>
      <c r="E972" s="42"/>
      <c r="F972" s="30"/>
      <c r="G972" s="30"/>
      <c r="H972" s="30" t="s">
        <v>904</v>
      </c>
      <c r="I972" s="30" t="s">
        <v>955</v>
      </c>
      <c r="J972" s="27" t="s">
        <v>745</v>
      </c>
      <c r="K972" s="24" t="s">
        <v>60</v>
      </c>
      <c r="L972" s="5" t="str">
        <f>VLOOKUP(J972,Process!B:B,1,0)</f>
        <v>UH13-2205</v>
      </c>
      <c r="M972" t="s">
        <v>2582</v>
      </c>
    </row>
    <row r="973" spans="1:13">
      <c r="A973" s="27" t="s">
        <v>717</v>
      </c>
      <c r="B973" s="27" t="s">
        <v>717</v>
      </c>
      <c r="C973" s="25" t="s">
        <v>1992</v>
      </c>
      <c r="D973" s="25" t="s">
        <v>1999</v>
      </c>
      <c r="E973" s="42"/>
      <c r="F973" s="30"/>
      <c r="G973" s="30"/>
      <c r="H973" s="30" t="s">
        <v>906</v>
      </c>
      <c r="I973" s="30" t="s">
        <v>956</v>
      </c>
      <c r="J973" s="27" t="s">
        <v>746</v>
      </c>
      <c r="K973" s="24" t="s">
        <v>60</v>
      </c>
      <c r="L973" s="5" t="str">
        <f>VLOOKUP(J973,Process!B:B,1,0)</f>
        <v>UH13-2206</v>
      </c>
      <c r="M973" t="s">
        <v>2582</v>
      </c>
    </row>
    <row r="974" spans="1:13">
      <c r="A974" s="27" t="s">
        <v>717</v>
      </c>
      <c r="B974" s="27" t="s">
        <v>717</v>
      </c>
      <c r="C974" s="25" t="s">
        <v>1992</v>
      </c>
      <c r="D974" s="25" t="s">
        <v>898</v>
      </c>
      <c r="E974" s="42"/>
      <c r="F974" s="30" t="s">
        <v>1698</v>
      </c>
      <c r="G974" s="30" t="s">
        <v>705</v>
      </c>
      <c r="H974" s="30" t="s">
        <v>943</v>
      </c>
      <c r="I974" s="30" t="s">
        <v>1699</v>
      </c>
      <c r="J974" s="27" t="s">
        <v>747</v>
      </c>
      <c r="K974" s="24" t="s">
        <v>60</v>
      </c>
      <c r="L974" s="5" t="str">
        <f>VLOOKUP(J974,Process!B:B,1,0)</f>
        <v>UH13-2208</v>
      </c>
      <c r="M974" t="s">
        <v>2582</v>
      </c>
    </row>
    <row r="975" spans="1:13">
      <c r="A975" s="27" t="s">
        <v>717</v>
      </c>
      <c r="B975" s="27" t="s">
        <v>717</v>
      </c>
      <c r="C975" s="25" t="s">
        <v>1992</v>
      </c>
      <c r="D975" s="25" t="s">
        <v>1995</v>
      </c>
      <c r="E975" s="42"/>
      <c r="F975" s="30" t="s">
        <v>909</v>
      </c>
      <c r="G975" s="27" t="s">
        <v>37</v>
      </c>
      <c r="H975" s="30" t="s">
        <v>1700</v>
      </c>
      <c r="I975" s="30" t="s">
        <v>1701</v>
      </c>
      <c r="J975" s="27" t="s">
        <v>748</v>
      </c>
      <c r="K975" s="24" t="s">
        <v>41</v>
      </c>
      <c r="L975" s="5" t="str">
        <f>VLOOKUP(J975,Process!B:B,1,0)</f>
        <v>UH10-2153</v>
      </c>
      <c r="M975" t="s">
        <v>2582</v>
      </c>
    </row>
    <row r="976" spans="1:13">
      <c r="A976" s="27" t="s">
        <v>717</v>
      </c>
      <c r="B976" s="27" t="s">
        <v>717</v>
      </c>
      <c r="C976" s="25" t="s">
        <v>1992</v>
      </c>
      <c r="D976" s="25" t="s">
        <v>1996</v>
      </c>
      <c r="E976" s="42"/>
      <c r="F976" s="30"/>
      <c r="G976" s="30"/>
      <c r="H976" s="30" t="s">
        <v>904</v>
      </c>
      <c r="I976" s="30" t="s">
        <v>1317</v>
      </c>
      <c r="J976" s="27" t="s">
        <v>751</v>
      </c>
      <c r="K976" s="24" t="s">
        <v>41</v>
      </c>
      <c r="L976" s="5" t="str">
        <f>VLOOKUP(J976,Process!B:B,1,0)</f>
        <v>UH10-2154</v>
      </c>
      <c r="M976" t="s">
        <v>2582</v>
      </c>
    </row>
    <row r="977" spans="1:13">
      <c r="A977" s="27" t="s">
        <v>717</v>
      </c>
      <c r="B977" s="27" t="s">
        <v>717</v>
      </c>
      <c r="C977" s="25" t="s">
        <v>1992</v>
      </c>
      <c r="D977" s="25" t="s">
        <v>1996</v>
      </c>
      <c r="E977" s="42"/>
      <c r="F977" s="30"/>
      <c r="G977" s="30"/>
      <c r="H977" s="30" t="s">
        <v>906</v>
      </c>
      <c r="I977" s="30" t="s">
        <v>1319</v>
      </c>
      <c r="J977" s="27" t="s">
        <v>753</v>
      </c>
      <c r="K977" s="24" t="s">
        <v>41</v>
      </c>
      <c r="L977" s="5" t="str">
        <f>VLOOKUP(J977,Process!B:B,1,0)</f>
        <v>UH10-2155</v>
      </c>
      <c r="M977" t="s">
        <v>2582</v>
      </c>
    </row>
    <row r="978" spans="1:13">
      <c r="A978" s="27" t="s">
        <v>717</v>
      </c>
      <c r="B978" s="27" t="s">
        <v>717</v>
      </c>
      <c r="C978" s="25" t="s">
        <v>1992</v>
      </c>
      <c r="D978" s="25" t="s">
        <v>1996</v>
      </c>
      <c r="E978" s="42"/>
      <c r="F978" s="30" t="s">
        <v>909</v>
      </c>
      <c r="G978" s="27" t="s">
        <v>37</v>
      </c>
      <c r="H978" s="30" t="s">
        <v>1700</v>
      </c>
      <c r="I978" s="30" t="s">
        <v>1701</v>
      </c>
      <c r="J978" s="27" t="s">
        <v>748</v>
      </c>
      <c r="K978" s="31" t="s">
        <v>60</v>
      </c>
      <c r="L978" s="5" t="str">
        <f>VLOOKUP(J978,Process!B:B,1,0)</f>
        <v>UH10-2153</v>
      </c>
      <c r="M978" t="s">
        <v>2582</v>
      </c>
    </row>
    <row r="979" spans="1:13">
      <c r="A979" s="27" t="s">
        <v>717</v>
      </c>
      <c r="B979" s="27" t="s">
        <v>717</v>
      </c>
      <c r="C979" s="25" t="s">
        <v>1992</v>
      </c>
      <c r="D979" s="25" t="s">
        <v>1996</v>
      </c>
      <c r="E979" s="42"/>
      <c r="F979" s="30"/>
      <c r="G979" s="30"/>
      <c r="H979" s="30" t="s">
        <v>904</v>
      </c>
      <c r="I979" s="30" t="s">
        <v>1317</v>
      </c>
      <c r="J979" s="27" t="s">
        <v>751</v>
      </c>
      <c r="K979" s="31" t="s">
        <v>60</v>
      </c>
      <c r="L979" s="5" t="str">
        <f>VLOOKUP(J979,Process!B:B,1,0)</f>
        <v>UH10-2154</v>
      </c>
      <c r="M979" t="s">
        <v>2582</v>
      </c>
    </row>
    <row r="980" spans="1:13">
      <c r="A980" s="27" t="s">
        <v>717</v>
      </c>
      <c r="B980" s="27" t="s">
        <v>717</v>
      </c>
      <c r="C980" s="25" t="s">
        <v>1992</v>
      </c>
      <c r="D980" s="25" t="s">
        <v>1996</v>
      </c>
      <c r="E980" s="42"/>
      <c r="F980" s="30"/>
      <c r="G980" s="30"/>
      <c r="H980" s="30" t="s">
        <v>906</v>
      </c>
      <c r="I980" s="30" t="s">
        <v>1319</v>
      </c>
      <c r="J980" s="27" t="s">
        <v>753</v>
      </c>
      <c r="K980" s="31" t="s">
        <v>60</v>
      </c>
      <c r="L980" s="5" t="str">
        <f>VLOOKUP(J980,Process!B:B,1,0)</f>
        <v>UH10-2155</v>
      </c>
      <c r="M980" t="s">
        <v>2582</v>
      </c>
    </row>
    <row r="981" spans="1:13">
      <c r="A981" s="27" t="s">
        <v>717</v>
      </c>
      <c r="B981" s="27" t="s">
        <v>717</v>
      </c>
      <c r="C981" s="25" t="s">
        <v>1992</v>
      </c>
      <c r="D981" s="25" t="s">
        <v>898</v>
      </c>
      <c r="E981" s="42"/>
      <c r="F981" s="30" t="s">
        <v>928</v>
      </c>
      <c r="G981" s="27" t="s">
        <v>37</v>
      </c>
      <c r="H981" s="30" t="s">
        <v>1700</v>
      </c>
      <c r="I981" s="30" t="s">
        <v>1702</v>
      </c>
      <c r="J981" s="27" t="s">
        <v>754</v>
      </c>
      <c r="K981" s="24" t="s">
        <v>60</v>
      </c>
      <c r="L981" s="5" t="str">
        <f>VLOOKUP(J981,Process!B:B,1,0)</f>
        <v>UH12-2156</v>
      </c>
      <c r="M981" t="s">
        <v>2582</v>
      </c>
    </row>
    <row r="982" spans="1:13">
      <c r="A982" s="27" t="s">
        <v>717</v>
      </c>
      <c r="B982" s="27" t="s">
        <v>717</v>
      </c>
      <c r="C982" s="25" t="s">
        <v>1992</v>
      </c>
      <c r="D982" s="25" t="s">
        <v>898</v>
      </c>
      <c r="E982" s="42"/>
      <c r="F982" s="30"/>
      <c r="G982" s="30"/>
      <c r="H982" s="30" t="s">
        <v>904</v>
      </c>
      <c r="I982" s="30" t="s">
        <v>1181</v>
      </c>
      <c r="J982" s="27" t="s">
        <v>756</v>
      </c>
      <c r="K982" s="24" t="s">
        <v>60</v>
      </c>
      <c r="L982" s="5" t="str">
        <f>VLOOKUP(J982,Process!B:B,1,0)</f>
        <v>UH12-2157</v>
      </c>
      <c r="M982" t="s">
        <v>2582</v>
      </c>
    </row>
    <row r="983" spans="1:13">
      <c r="A983" s="27" t="s">
        <v>717</v>
      </c>
      <c r="B983" s="27" t="s">
        <v>717</v>
      </c>
      <c r="C983" s="25" t="s">
        <v>1992</v>
      </c>
      <c r="D983" s="25" t="s">
        <v>898</v>
      </c>
      <c r="E983" s="42"/>
      <c r="F983" s="30"/>
      <c r="G983" s="30"/>
      <c r="H983" s="30" t="s">
        <v>906</v>
      </c>
      <c r="I983" s="30" t="s">
        <v>1182</v>
      </c>
      <c r="J983" s="27" t="s">
        <v>758</v>
      </c>
      <c r="K983" s="24" t="s">
        <v>60</v>
      </c>
      <c r="L983" s="5" t="str">
        <f>VLOOKUP(J983,Process!B:B,1,0)</f>
        <v>UH12-2158</v>
      </c>
      <c r="M983" t="s">
        <v>2582</v>
      </c>
    </row>
    <row r="984" spans="1:13">
      <c r="A984" s="27" t="s">
        <v>717</v>
      </c>
      <c r="B984" s="27" t="s">
        <v>717</v>
      </c>
      <c r="C984" s="25" t="s">
        <v>1992</v>
      </c>
      <c r="D984" s="25" t="s">
        <v>898</v>
      </c>
      <c r="E984" s="42"/>
      <c r="F984" s="30" t="s">
        <v>909</v>
      </c>
      <c r="G984" s="30" t="s">
        <v>175</v>
      </c>
      <c r="H984" s="30" t="s">
        <v>1700</v>
      </c>
      <c r="I984" s="30" t="s">
        <v>1701</v>
      </c>
      <c r="J984" s="27" t="s">
        <v>759</v>
      </c>
      <c r="K984" s="24" t="s">
        <v>41</v>
      </c>
      <c r="L984" s="5" t="str">
        <f>VLOOKUP(J984,Process!B:B,1,0)</f>
        <v>UH10-2159</v>
      </c>
      <c r="M984" t="s">
        <v>2582</v>
      </c>
    </row>
    <row r="985" spans="1:13">
      <c r="A985" s="27" t="s">
        <v>717</v>
      </c>
      <c r="B985" s="27" t="s">
        <v>717</v>
      </c>
      <c r="C985" s="25" t="s">
        <v>1992</v>
      </c>
      <c r="D985" s="25" t="s">
        <v>898</v>
      </c>
      <c r="E985" s="42"/>
      <c r="F985" s="30"/>
      <c r="G985" s="30"/>
      <c r="H985" s="30" t="s">
        <v>904</v>
      </c>
      <c r="I985" s="30" t="s">
        <v>1317</v>
      </c>
      <c r="J985" s="27" t="s">
        <v>760</v>
      </c>
      <c r="K985" s="24" t="s">
        <v>41</v>
      </c>
      <c r="L985" s="5" t="str">
        <f>VLOOKUP(J985,Process!B:B,1,0)</f>
        <v>UH10-2160</v>
      </c>
      <c r="M985" t="s">
        <v>2582</v>
      </c>
    </row>
    <row r="986" spans="1:13">
      <c r="A986" s="27" t="s">
        <v>717</v>
      </c>
      <c r="B986" s="27" t="s">
        <v>717</v>
      </c>
      <c r="C986" s="25" t="s">
        <v>1992</v>
      </c>
      <c r="D986" s="25" t="s">
        <v>898</v>
      </c>
      <c r="E986" s="42"/>
      <c r="F986" s="30"/>
      <c r="G986" s="30"/>
      <c r="H986" s="30" t="s">
        <v>906</v>
      </c>
      <c r="I986" s="30" t="s">
        <v>1319</v>
      </c>
      <c r="J986" s="27" t="s">
        <v>761</v>
      </c>
      <c r="K986" s="24" t="s">
        <v>41</v>
      </c>
      <c r="L986" s="5" t="str">
        <f>VLOOKUP(J986,Process!B:B,1,0)</f>
        <v>UH10-2161</v>
      </c>
      <c r="M986" t="s">
        <v>2582</v>
      </c>
    </row>
    <row r="987" spans="1:13">
      <c r="A987" s="27" t="s">
        <v>717</v>
      </c>
      <c r="B987" s="27" t="s">
        <v>717</v>
      </c>
      <c r="C987" s="25" t="s">
        <v>1992</v>
      </c>
      <c r="D987" s="25" t="s">
        <v>898</v>
      </c>
      <c r="E987" s="42"/>
      <c r="F987" s="30" t="s">
        <v>909</v>
      </c>
      <c r="G987" s="30" t="s">
        <v>175</v>
      </c>
      <c r="H987" s="30" t="s">
        <v>1700</v>
      </c>
      <c r="I987" s="30" t="s">
        <v>1701</v>
      </c>
      <c r="J987" s="27" t="s">
        <v>759</v>
      </c>
      <c r="K987" s="34" t="s">
        <v>60</v>
      </c>
      <c r="L987" s="5" t="str">
        <f>VLOOKUP(J987,Process!B:B,1,0)</f>
        <v>UH10-2159</v>
      </c>
      <c r="M987" t="s">
        <v>2582</v>
      </c>
    </row>
    <row r="988" spans="1:13">
      <c r="A988" s="27" t="s">
        <v>717</v>
      </c>
      <c r="B988" s="27" t="s">
        <v>717</v>
      </c>
      <c r="C988" s="25" t="s">
        <v>1992</v>
      </c>
      <c r="D988" s="25" t="s">
        <v>898</v>
      </c>
      <c r="E988" s="42"/>
      <c r="F988" s="30"/>
      <c r="G988" s="30"/>
      <c r="H988" s="30" t="s">
        <v>904</v>
      </c>
      <c r="I988" s="30" t="s">
        <v>1317</v>
      </c>
      <c r="J988" s="27" t="s">
        <v>760</v>
      </c>
      <c r="K988" s="34" t="s">
        <v>60</v>
      </c>
      <c r="L988" s="5" t="str">
        <f>VLOOKUP(J988,Process!B:B,1,0)</f>
        <v>UH10-2160</v>
      </c>
      <c r="M988" t="s">
        <v>2582</v>
      </c>
    </row>
    <row r="989" spans="1:13">
      <c r="A989" s="27" t="s">
        <v>717</v>
      </c>
      <c r="B989" s="27" t="s">
        <v>717</v>
      </c>
      <c r="C989" s="25" t="s">
        <v>1992</v>
      </c>
      <c r="D989" s="25" t="s">
        <v>898</v>
      </c>
      <c r="E989" s="42"/>
      <c r="F989" s="30"/>
      <c r="G989" s="30"/>
      <c r="H989" s="30" t="s">
        <v>906</v>
      </c>
      <c r="I989" s="30" t="s">
        <v>1319</v>
      </c>
      <c r="J989" s="27" t="s">
        <v>761</v>
      </c>
      <c r="K989" s="34" t="s">
        <v>60</v>
      </c>
      <c r="L989" s="5" t="str">
        <f>VLOOKUP(J989,Process!B:B,1,0)</f>
        <v>UH10-2161</v>
      </c>
      <c r="M989" t="s">
        <v>2582</v>
      </c>
    </row>
    <row r="990" spans="1:13">
      <c r="A990" s="27" t="s">
        <v>717</v>
      </c>
      <c r="B990" s="27" t="s">
        <v>717</v>
      </c>
      <c r="C990" s="25" t="s">
        <v>1992</v>
      </c>
      <c r="D990" s="25" t="s">
        <v>898</v>
      </c>
      <c r="E990" s="42"/>
      <c r="F990" s="30" t="s">
        <v>928</v>
      </c>
      <c r="G990" s="30" t="s">
        <v>175</v>
      </c>
      <c r="H990" s="30" t="s">
        <v>1700</v>
      </c>
      <c r="I990" s="30" t="s">
        <v>1702</v>
      </c>
      <c r="J990" s="27" t="s">
        <v>762</v>
      </c>
      <c r="K990" s="24" t="s">
        <v>41</v>
      </c>
      <c r="L990" s="5" t="str">
        <f>VLOOKUP(J990,Process!B:B,1,0)</f>
        <v>UH12-2162</v>
      </c>
      <c r="M990" t="s">
        <v>2582</v>
      </c>
    </row>
    <row r="991" spans="1:13">
      <c r="A991" s="27" t="s">
        <v>717</v>
      </c>
      <c r="B991" s="27" t="s">
        <v>717</v>
      </c>
      <c r="C991" s="25" t="s">
        <v>1992</v>
      </c>
      <c r="D991" s="25" t="s">
        <v>898</v>
      </c>
      <c r="E991" s="42"/>
      <c r="F991" s="30"/>
      <c r="G991" s="30"/>
      <c r="H991" s="30" t="s">
        <v>904</v>
      </c>
      <c r="I991" s="30" t="s">
        <v>1181</v>
      </c>
      <c r="J991" s="27" t="s">
        <v>763</v>
      </c>
      <c r="K991" s="24" t="s">
        <v>41</v>
      </c>
      <c r="L991" s="5" t="str">
        <f>VLOOKUP(J991,Process!B:B,1,0)</f>
        <v>UH12-2163</v>
      </c>
      <c r="M991" t="s">
        <v>2582</v>
      </c>
    </row>
    <row r="992" spans="1:13">
      <c r="A992" s="27" t="s">
        <v>717</v>
      </c>
      <c r="B992" s="27" t="s">
        <v>717</v>
      </c>
      <c r="C992" s="25" t="s">
        <v>1992</v>
      </c>
      <c r="D992" s="25" t="s">
        <v>898</v>
      </c>
      <c r="E992" s="42"/>
      <c r="F992" s="30"/>
      <c r="G992" s="30"/>
      <c r="H992" s="30" t="s">
        <v>906</v>
      </c>
      <c r="I992" s="30" t="s">
        <v>1182</v>
      </c>
      <c r="J992" s="27" t="s">
        <v>764</v>
      </c>
      <c r="K992" s="24" t="s">
        <v>41</v>
      </c>
      <c r="L992" s="5" t="str">
        <f>VLOOKUP(J992,Process!B:B,1,0)</f>
        <v>UH12-2164</v>
      </c>
      <c r="M992" t="s">
        <v>2582</v>
      </c>
    </row>
    <row r="993" spans="1:13">
      <c r="A993" s="27" t="s">
        <v>717</v>
      </c>
      <c r="B993" s="27" t="s">
        <v>717</v>
      </c>
      <c r="C993" s="25" t="s">
        <v>1992</v>
      </c>
      <c r="D993" s="25" t="s">
        <v>898</v>
      </c>
      <c r="E993" s="42"/>
      <c r="F993" s="30" t="s">
        <v>928</v>
      </c>
      <c r="G993" s="30" t="s">
        <v>175</v>
      </c>
      <c r="H993" s="30" t="s">
        <v>1700</v>
      </c>
      <c r="I993" s="30" t="s">
        <v>1702</v>
      </c>
      <c r="J993" s="27" t="s">
        <v>762</v>
      </c>
      <c r="K993" s="34" t="s">
        <v>60</v>
      </c>
      <c r="L993" s="5" t="str">
        <f>VLOOKUP(J993,Process!B:B,1,0)</f>
        <v>UH12-2162</v>
      </c>
      <c r="M993" t="s">
        <v>2582</v>
      </c>
    </row>
    <row r="994" spans="1:13">
      <c r="A994" s="27" t="s">
        <v>717</v>
      </c>
      <c r="B994" s="27" t="s">
        <v>717</v>
      </c>
      <c r="C994" s="25" t="s">
        <v>1992</v>
      </c>
      <c r="D994" s="25" t="s">
        <v>898</v>
      </c>
      <c r="E994" s="42"/>
      <c r="F994" s="30"/>
      <c r="G994" s="30"/>
      <c r="H994" s="30" t="s">
        <v>904</v>
      </c>
      <c r="I994" s="30" t="s">
        <v>1181</v>
      </c>
      <c r="J994" s="27" t="s">
        <v>763</v>
      </c>
      <c r="K994" s="34" t="s">
        <v>60</v>
      </c>
      <c r="L994" s="5" t="str">
        <f>VLOOKUP(J994,Process!B:B,1,0)</f>
        <v>UH12-2163</v>
      </c>
      <c r="M994" t="s">
        <v>2582</v>
      </c>
    </row>
    <row r="995" spans="1:13">
      <c r="A995" s="27" t="s">
        <v>717</v>
      </c>
      <c r="B995" s="27" t="s">
        <v>717</v>
      </c>
      <c r="C995" s="25" t="s">
        <v>1992</v>
      </c>
      <c r="D995" s="25" t="s">
        <v>898</v>
      </c>
      <c r="E995" s="42"/>
      <c r="F995" s="30"/>
      <c r="G995" s="30"/>
      <c r="H995" s="30" t="s">
        <v>906</v>
      </c>
      <c r="I995" s="30" t="s">
        <v>1182</v>
      </c>
      <c r="J995" s="27" t="s">
        <v>764</v>
      </c>
      <c r="K995" s="34" t="s">
        <v>60</v>
      </c>
      <c r="L995" s="5" t="str">
        <f>VLOOKUP(J995,Process!B:B,1,0)</f>
        <v>UH12-2164</v>
      </c>
      <c r="M995" t="s">
        <v>2582</v>
      </c>
    </row>
    <row r="996" spans="1:13">
      <c r="A996" s="27" t="s">
        <v>717</v>
      </c>
      <c r="B996" s="27" t="s">
        <v>717</v>
      </c>
      <c r="C996" s="25" t="s">
        <v>1992</v>
      </c>
      <c r="D996" s="25" t="s">
        <v>1996</v>
      </c>
      <c r="E996" s="42" t="s">
        <v>1693</v>
      </c>
      <c r="F996" s="30" t="s">
        <v>909</v>
      </c>
      <c r="G996" s="30" t="s">
        <v>766</v>
      </c>
      <c r="H996" s="30" t="s">
        <v>947</v>
      </c>
      <c r="I996" s="30" t="s">
        <v>1701</v>
      </c>
      <c r="J996" s="27" t="s">
        <v>765</v>
      </c>
      <c r="K996" s="24" t="s">
        <v>60</v>
      </c>
      <c r="L996" s="5" t="str">
        <f>VLOOKUP(J996,Process!B:B,1,0)</f>
        <v>UH10-2255</v>
      </c>
      <c r="M996" t="s">
        <v>2582</v>
      </c>
    </row>
    <row r="997" spans="1:13">
      <c r="A997" s="27" t="s">
        <v>717</v>
      </c>
      <c r="B997" s="27" t="s">
        <v>717</v>
      </c>
      <c r="C997" s="25" t="s">
        <v>1992</v>
      </c>
      <c r="D997" s="25" t="s">
        <v>1996</v>
      </c>
      <c r="E997" s="42"/>
      <c r="F997" s="30"/>
      <c r="G997" s="30"/>
      <c r="H997" s="30" t="s">
        <v>904</v>
      </c>
      <c r="I997" s="30" t="s">
        <v>1317</v>
      </c>
      <c r="J997" s="27" t="s">
        <v>769</v>
      </c>
      <c r="K997" s="24" t="s">
        <v>60</v>
      </c>
      <c r="L997" s="5" t="str">
        <f>VLOOKUP(J997,Process!B:B,1,0)</f>
        <v>UH10-2256</v>
      </c>
      <c r="M997" t="s">
        <v>2582</v>
      </c>
    </row>
    <row r="998" spans="1:13">
      <c r="A998" s="27" t="s">
        <v>717</v>
      </c>
      <c r="B998" s="27" t="s">
        <v>717</v>
      </c>
      <c r="C998" s="25" t="s">
        <v>1992</v>
      </c>
      <c r="D998" s="25" t="s">
        <v>1996</v>
      </c>
      <c r="E998" s="42"/>
      <c r="F998" s="30"/>
      <c r="G998" s="30"/>
      <c r="H998" s="30" t="s">
        <v>906</v>
      </c>
      <c r="I998" s="30" t="s">
        <v>1319</v>
      </c>
      <c r="J998" s="27" t="s">
        <v>772</v>
      </c>
      <c r="K998" s="24" t="s">
        <v>60</v>
      </c>
      <c r="L998" s="5" t="str">
        <f>VLOOKUP(J998,Process!B:B,1,0)</f>
        <v>UH10-2257</v>
      </c>
      <c r="M998" t="s">
        <v>2582</v>
      </c>
    </row>
    <row r="999" spans="1:13">
      <c r="A999" s="27" t="s">
        <v>717</v>
      </c>
      <c r="B999" s="27" t="s">
        <v>717</v>
      </c>
      <c r="C999" s="25" t="s">
        <v>1992</v>
      </c>
      <c r="D999" s="25" t="s">
        <v>898</v>
      </c>
      <c r="E999" s="42"/>
      <c r="F999" s="30" t="s">
        <v>928</v>
      </c>
      <c r="G999" s="30" t="s">
        <v>766</v>
      </c>
      <c r="H999" s="30" t="s">
        <v>947</v>
      </c>
      <c r="I999" s="30" t="s">
        <v>1702</v>
      </c>
      <c r="J999" s="27" t="s">
        <v>774</v>
      </c>
      <c r="K999" s="24" t="s">
        <v>60</v>
      </c>
      <c r="L999" s="5" t="str">
        <f>VLOOKUP(J999,Process!B:B,1,0)</f>
        <v>UH12-2258</v>
      </c>
      <c r="M999" t="s">
        <v>2582</v>
      </c>
    </row>
    <row r="1000" spans="1:13">
      <c r="A1000" s="27" t="s">
        <v>717</v>
      </c>
      <c r="B1000" s="27" t="s">
        <v>717</v>
      </c>
      <c r="C1000" s="25" t="s">
        <v>1992</v>
      </c>
      <c r="D1000" s="25" t="s">
        <v>898</v>
      </c>
      <c r="E1000" s="42"/>
      <c r="F1000" s="30"/>
      <c r="G1000" s="30"/>
      <c r="H1000" s="30" t="s">
        <v>904</v>
      </c>
      <c r="I1000" s="30" t="s">
        <v>1181</v>
      </c>
      <c r="J1000" s="27" t="s">
        <v>776</v>
      </c>
      <c r="K1000" s="24" t="s">
        <v>60</v>
      </c>
      <c r="L1000" s="5" t="str">
        <f>VLOOKUP(J1000,Process!B:B,1,0)</f>
        <v>UH12-2259</v>
      </c>
      <c r="M1000" t="s">
        <v>2582</v>
      </c>
    </row>
    <row r="1001" spans="1:13">
      <c r="A1001" s="27" t="s">
        <v>717</v>
      </c>
      <c r="B1001" s="27" t="s">
        <v>717</v>
      </c>
      <c r="C1001" s="25" t="s">
        <v>1992</v>
      </c>
      <c r="D1001" s="25" t="s">
        <v>898</v>
      </c>
      <c r="E1001" s="42"/>
      <c r="F1001" s="30"/>
      <c r="G1001" s="30"/>
      <c r="H1001" s="30" t="s">
        <v>906</v>
      </c>
      <c r="I1001" s="30" t="s">
        <v>1182</v>
      </c>
      <c r="J1001" s="27" t="s">
        <v>779</v>
      </c>
      <c r="K1001" s="24" t="s">
        <v>60</v>
      </c>
      <c r="L1001" s="5" t="str">
        <f>VLOOKUP(J1001,Process!B:B,1,0)</f>
        <v>UH12-2260</v>
      </c>
      <c r="M1001" t="s">
        <v>2582</v>
      </c>
    </row>
    <row r="1002" spans="1:13">
      <c r="A1002" s="27" t="s">
        <v>717</v>
      </c>
      <c r="B1002" s="27" t="s">
        <v>717</v>
      </c>
      <c r="C1002" s="25" t="s">
        <v>1992</v>
      </c>
      <c r="D1002" s="25" t="s">
        <v>1996</v>
      </c>
      <c r="E1002" s="42" t="s">
        <v>1693</v>
      </c>
      <c r="F1002" s="30" t="s">
        <v>909</v>
      </c>
      <c r="G1002" s="30" t="s">
        <v>782</v>
      </c>
      <c r="H1002" s="30" t="s">
        <v>947</v>
      </c>
      <c r="I1002" s="30" t="s">
        <v>1701</v>
      </c>
      <c r="J1002" s="27" t="s">
        <v>781</v>
      </c>
      <c r="K1002" s="24" t="s">
        <v>60</v>
      </c>
      <c r="L1002" s="5" t="str">
        <f>VLOOKUP(J1002,Process!B:B,1,0)</f>
        <v>UH10-2261</v>
      </c>
      <c r="M1002" t="s">
        <v>2582</v>
      </c>
    </row>
    <row r="1003" spans="1:13">
      <c r="A1003" s="27" t="s">
        <v>717</v>
      </c>
      <c r="B1003" s="27" t="s">
        <v>717</v>
      </c>
      <c r="C1003" s="25" t="s">
        <v>1992</v>
      </c>
      <c r="D1003" s="25" t="s">
        <v>1996</v>
      </c>
      <c r="E1003" s="42"/>
      <c r="F1003" s="30"/>
      <c r="G1003" s="30"/>
      <c r="H1003" s="30" t="s">
        <v>904</v>
      </c>
      <c r="I1003" s="30" t="s">
        <v>1317</v>
      </c>
      <c r="J1003" s="27" t="s">
        <v>784</v>
      </c>
      <c r="K1003" s="24" t="s">
        <v>60</v>
      </c>
      <c r="L1003" s="5" t="str">
        <f>VLOOKUP(J1003,Process!B:B,1,0)</f>
        <v>UH10-2262</v>
      </c>
      <c r="M1003" t="s">
        <v>2582</v>
      </c>
    </row>
    <row r="1004" spans="1:13">
      <c r="A1004" s="27" t="s">
        <v>717</v>
      </c>
      <c r="B1004" s="27" t="s">
        <v>717</v>
      </c>
      <c r="C1004" s="25" t="s">
        <v>1992</v>
      </c>
      <c r="D1004" s="25" t="s">
        <v>1996</v>
      </c>
      <c r="E1004" s="42"/>
      <c r="F1004" s="30"/>
      <c r="G1004" s="30"/>
      <c r="H1004" s="30" t="s">
        <v>906</v>
      </c>
      <c r="I1004" s="30" t="s">
        <v>1319</v>
      </c>
      <c r="J1004" s="27" t="s">
        <v>785</v>
      </c>
      <c r="K1004" s="24" t="s">
        <v>60</v>
      </c>
      <c r="L1004" s="5" t="str">
        <f>VLOOKUP(J1004,Process!B:B,1,0)</f>
        <v>UH10-2263</v>
      </c>
      <c r="M1004" t="s">
        <v>2582</v>
      </c>
    </row>
    <row r="1005" spans="1:13">
      <c r="A1005" s="27" t="s">
        <v>717</v>
      </c>
      <c r="B1005" s="27" t="s">
        <v>717</v>
      </c>
      <c r="C1005" s="25" t="s">
        <v>1992</v>
      </c>
      <c r="D1005" s="25" t="s">
        <v>898</v>
      </c>
      <c r="E1005" s="42"/>
      <c r="F1005" s="30" t="s">
        <v>928</v>
      </c>
      <c r="G1005" s="30" t="s">
        <v>782</v>
      </c>
      <c r="H1005" s="30" t="s">
        <v>947</v>
      </c>
      <c r="I1005" s="30" t="s">
        <v>1702</v>
      </c>
      <c r="J1005" s="27" t="s">
        <v>786</v>
      </c>
      <c r="K1005" s="24" t="s">
        <v>60</v>
      </c>
      <c r="L1005" s="5" t="str">
        <f>VLOOKUP(J1005,Process!B:B,1,0)</f>
        <v>UH12-2264</v>
      </c>
      <c r="M1005" t="s">
        <v>2582</v>
      </c>
    </row>
    <row r="1006" spans="1:13">
      <c r="A1006" s="27" t="s">
        <v>717</v>
      </c>
      <c r="B1006" s="27" t="s">
        <v>717</v>
      </c>
      <c r="C1006" s="25" t="s">
        <v>1992</v>
      </c>
      <c r="D1006" s="25" t="s">
        <v>898</v>
      </c>
      <c r="E1006" s="42"/>
      <c r="F1006" s="30"/>
      <c r="G1006" s="30"/>
      <c r="H1006" s="30" t="s">
        <v>904</v>
      </c>
      <c r="I1006" s="30" t="s">
        <v>1181</v>
      </c>
      <c r="J1006" s="27" t="s">
        <v>787</v>
      </c>
      <c r="K1006" s="24" t="s">
        <v>60</v>
      </c>
      <c r="L1006" s="5" t="str">
        <f>VLOOKUP(J1006,Process!B:B,1,0)</f>
        <v>UH12-2265</v>
      </c>
      <c r="M1006" t="s">
        <v>2582</v>
      </c>
    </row>
    <row r="1007" spans="1:13">
      <c r="A1007" s="27" t="s">
        <v>717</v>
      </c>
      <c r="B1007" s="27" t="s">
        <v>717</v>
      </c>
      <c r="C1007" s="25" t="s">
        <v>1992</v>
      </c>
      <c r="D1007" s="25" t="s">
        <v>898</v>
      </c>
      <c r="E1007" s="42"/>
      <c r="F1007" s="30"/>
      <c r="G1007" s="30"/>
      <c r="H1007" s="30" t="s">
        <v>906</v>
      </c>
      <c r="I1007" s="30" t="s">
        <v>1182</v>
      </c>
      <c r="J1007" s="27" t="s">
        <v>788</v>
      </c>
      <c r="K1007" s="24" t="s">
        <v>60</v>
      </c>
      <c r="L1007" s="5" t="str">
        <f>VLOOKUP(J1007,Process!B:B,1,0)</f>
        <v>UH12-2266</v>
      </c>
      <c r="M1007" t="s">
        <v>2582</v>
      </c>
    </row>
    <row r="1008" spans="1:13">
      <c r="A1008" s="27" t="s">
        <v>717</v>
      </c>
      <c r="B1008" s="27" t="s">
        <v>717</v>
      </c>
      <c r="C1008" s="25" t="s">
        <v>1703</v>
      </c>
      <c r="D1008" s="25" t="s">
        <v>898</v>
      </c>
      <c r="E1008" s="42" t="s">
        <v>1704</v>
      </c>
      <c r="F1008" s="30" t="s">
        <v>1064</v>
      </c>
      <c r="G1008" s="30" t="s">
        <v>143</v>
      </c>
      <c r="H1008" s="30" t="s">
        <v>904</v>
      </c>
      <c r="I1008" s="30" t="s">
        <v>1695</v>
      </c>
      <c r="J1008" s="27" t="s">
        <v>1705</v>
      </c>
      <c r="K1008" s="24" t="s">
        <v>60</v>
      </c>
      <c r="L1008" s="5" t="str">
        <f>VLOOKUP(J1008,Process!B:B,1,0)</f>
        <v>UH10-0223</v>
      </c>
      <c r="M1008" t="s">
        <v>2582</v>
      </c>
    </row>
    <row r="1009" spans="1:13">
      <c r="A1009" s="27" t="s">
        <v>717</v>
      </c>
      <c r="B1009" s="27" t="s">
        <v>717</v>
      </c>
      <c r="C1009" s="25"/>
      <c r="D1009" s="25" t="s">
        <v>898</v>
      </c>
      <c r="E1009" s="42"/>
      <c r="F1009" s="30"/>
      <c r="G1009" s="30"/>
      <c r="H1009" s="30" t="s">
        <v>896</v>
      </c>
      <c r="I1009" s="30" t="s">
        <v>1696</v>
      </c>
      <c r="J1009" s="30" t="s">
        <v>1706</v>
      </c>
      <c r="K1009" s="24" t="s">
        <v>60</v>
      </c>
      <c r="L1009" s="5" t="str">
        <f>VLOOKUP(J1009,Process!B:B,1,0)</f>
        <v>UH10-0224</v>
      </c>
      <c r="M1009" t="s">
        <v>2582</v>
      </c>
    </row>
    <row r="1010" spans="1:13">
      <c r="A1010" s="27" t="s">
        <v>717</v>
      </c>
      <c r="B1010" s="27" t="s">
        <v>717</v>
      </c>
      <c r="C1010" s="25"/>
      <c r="D1010" s="25" t="s">
        <v>898</v>
      </c>
      <c r="E1010" s="42"/>
      <c r="F1010" s="30" t="s">
        <v>928</v>
      </c>
      <c r="G1010" s="30" t="s">
        <v>143</v>
      </c>
      <c r="H1010" s="30" t="s">
        <v>904</v>
      </c>
      <c r="I1010" s="30" t="s">
        <v>1244</v>
      </c>
      <c r="J1010" s="27" t="s">
        <v>1707</v>
      </c>
      <c r="K1010" s="24" t="s">
        <v>60</v>
      </c>
      <c r="L1010" s="5" t="str">
        <f>VLOOKUP(J1010,Process!B:B,1,0)</f>
        <v>UH12-0225</v>
      </c>
      <c r="M1010" t="s">
        <v>2582</v>
      </c>
    </row>
    <row r="1011" spans="1:13">
      <c r="A1011" s="27" t="s">
        <v>717</v>
      </c>
      <c r="B1011" s="27" t="s">
        <v>717</v>
      </c>
      <c r="C1011" s="25"/>
      <c r="D1011" s="25" t="s">
        <v>898</v>
      </c>
      <c r="E1011" s="42"/>
      <c r="F1011" s="30"/>
      <c r="G1011" s="30"/>
      <c r="H1011" s="30" t="s">
        <v>896</v>
      </c>
      <c r="I1011" s="30" t="s">
        <v>1246</v>
      </c>
      <c r="J1011" s="27" t="s">
        <v>1708</v>
      </c>
      <c r="K1011" s="24" t="s">
        <v>60</v>
      </c>
      <c r="L1011" s="5" t="str">
        <f>VLOOKUP(J1011,Process!B:B,1,0)</f>
        <v>UH12-0226</v>
      </c>
      <c r="M1011" t="s">
        <v>2582</v>
      </c>
    </row>
    <row r="1012" spans="1:13">
      <c r="A1012" s="27" t="s">
        <v>717</v>
      </c>
      <c r="B1012" s="27" t="s">
        <v>717</v>
      </c>
      <c r="C1012" s="25"/>
      <c r="D1012" s="25" t="s">
        <v>898</v>
      </c>
      <c r="E1012" s="42"/>
      <c r="F1012" s="30" t="s">
        <v>909</v>
      </c>
      <c r="G1012" s="27" t="s">
        <v>80</v>
      </c>
      <c r="H1012" s="30" t="s">
        <v>904</v>
      </c>
      <c r="I1012" s="30" t="s">
        <v>1317</v>
      </c>
      <c r="J1012" s="27" t="s">
        <v>1709</v>
      </c>
      <c r="K1012" s="24" t="s">
        <v>60</v>
      </c>
      <c r="L1012" s="5" t="str">
        <f>VLOOKUP(J1012,Process!B:B,1,0)</f>
        <v>UH10-2149</v>
      </c>
      <c r="M1012" t="s">
        <v>2582</v>
      </c>
    </row>
    <row r="1013" spans="1:13">
      <c r="A1013" s="27" t="s">
        <v>717</v>
      </c>
      <c r="B1013" s="27" t="s">
        <v>717</v>
      </c>
      <c r="C1013" s="25"/>
      <c r="D1013" s="25" t="s">
        <v>898</v>
      </c>
      <c r="E1013" s="42"/>
      <c r="F1013" s="30"/>
      <c r="G1013" s="27"/>
      <c r="H1013" s="30" t="s">
        <v>906</v>
      </c>
      <c r="I1013" s="30" t="s">
        <v>1319</v>
      </c>
      <c r="J1013" s="27" t="s">
        <v>1710</v>
      </c>
      <c r="K1013" s="24" t="s">
        <v>60</v>
      </c>
      <c r="L1013" s="5" t="str">
        <f>VLOOKUP(J1013,Process!B:B,1,0)</f>
        <v>UH10-2150</v>
      </c>
      <c r="M1013" t="s">
        <v>2582</v>
      </c>
    </row>
    <row r="1014" spans="1:13">
      <c r="A1014" s="27" t="s">
        <v>717</v>
      </c>
      <c r="B1014" s="27" t="s">
        <v>717</v>
      </c>
      <c r="C1014" s="25"/>
      <c r="D1014" s="25" t="s">
        <v>898</v>
      </c>
      <c r="E1014" s="42"/>
      <c r="F1014" s="30" t="s">
        <v>928</v>
      </c>
      <c r="G1014" s="27" t="s">
        <v>80</v>
      </c>
      <c r="H1014" s="30" t="s">
        <v>904</v>
      </c>
      <c r="I1014" s="30" t="s">
        <v>1181</v>
      </c>
      <c r="J1014" s="27" t="s">
        <v>1711</v>
      </c>
      <c r="K1014" s="24" t="s">
        <v>60</v>
      </c>
      <c r="L1014" s="5" t="str">
        <f>VLOOKUP(J1014,Process!B:B,1,0)</f>
        <v>UH12-2151</v>
      </c>
      <c r="M1014" t="s">
        <v>2582</v>
      </c>
    </row>
    <row r="1015" spans="1:13">
      <c r="A1015" s="27" t="s">
        <v>717</v>
      </c>
      <c r="B1015" s="27" t="s">
        <v>717</v>
      </c>
      <c r="C1015" s="25"/>
      <c r="D1015" s="25" t="s">
        <v>898</v>
      </c>
      <c r="E1015" s="42"/>
      <c r="F1015" s="30"/>
      <c r="G1015" s="30"/>
      <c r="H1015" s="30" t="s">
        <v>906</v>
      </c>
      <c r="I1015" s="30" t="s">
        <v>1182</v>
      </c>
      <c r="J1015" s="27" t="s">
        <v>1712</v>
      </c>
      <c r="K1015" s="24" t="s">
        <v>60</v>
      </c>
      <c r="L1015" s="5" t="str">
        <f>VLOOKUP(J1015,Process!B:B,1,0)</f>
        <v>UH12-2152</v>
      </c>
      <c r="M1015" t="s">
        <v>2582</v>
      </c>
    </row>
    <row r="1016" spans="1:13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  <c r="M1016" t="e">
        <v>#N/A</v>
      </c>
    </row>
    <row r="1017" spans="1:13">
      <c r="A1017" s="27" t="s">
        <v>48</v>
      </c>
      <c r="B1017" s="27" t="s">
        <v>1686</v>
      </c>
      <c r="C1017" s="24"/>
      <c r="D1017" s="25" t="s">
        <v>898</v>
      </c>
      <c r="E1017" s="43" t="s">
        <v>1713</v>
      </c>
      <c r="F1017" s="24" t="s">
        <v>909</v>
      </c>
      <c r="G1017" s="24" t="s">
        <v>792</v>
      </c>
      <c r="H1017" s="24" t="s">
        <v>947</v>
      </c>
      <c r="I1017" s="24" t="s">
        <v>1533</v>
      </c>
      <c r="J1017" s="24" t="s">
        <v>789</v>
      </c>
      <c r="K1017" s="24" t="s">
        <v>41</v>
      </c>
      <c r="L1017" s="5" t="str">
        <f>VLOOKUP(J1017,Process!B:B,1,0)</f>
        <v>UHK10-0036</v>
      </c>
      <c r="M1017" t="s">
        <v>2583</v>
      </c>
    </row>
    <row r="1018" spans="1:13">
      <c r="A1018" s="27" t="s">
        <v>48</v>
      </c>
      <c r="B1018" s="27" t="s">
        <v>1686</v>
      </c>
      <c r="C1018" s="24"/>
      <c r="D1018" s="25" t="s">
        <v>898</v>
      </c>
      <c r="E1018" s="43"/>
      <c r="F1018" s="24"/>
      <c r="G1018" s="24"/>
      <c r="H1018" s="24" t="s">
        <v>904</v>
      </c>
      <c r="I1018" s="24" t="s">
        <v>1535</v>
      </c>
      <c r="J1018" s="24" t="s">
        <v>794</v>
      </c>
      <c r="K1018" s="24" t="s">
        <v>41</v>
      </c>
      <c r="L1018" s="5" t="str">
        <f>VLOOKUP(J1018,Process!B:B,1,0)</f>
        <v>UHK10-0037</v>
      </c>
      <c r="M1018" t="s">
        <v>2583</v>
      </c>
    </row>
    <row r="1019" spans="1:13">
      <c r="A1019" s="27" t="s">
        <v>48</v>
      </c>
      <c r="B1019" s="27" t="s">
        <v>1686</v>
      </c>
      <c r="C1019" s="24"/>
      <c r="D1019" s="25" t="s">
        <v>898</v>
      </c>
      <c r="E1019" s="27"/>
      <c r="F1019" s="27"/>
      <c r="G1019" s="27"/>
      <c r="H1019" s="24" t="s">
        <v>947</v>
      </c>
      <c r="I1019" s="24" t="s">
        <v>1533</v>
      </c>
      <c r="J1019" s="24" t="s">
        <v>789</v>
      </c>
      <c r="K1019" s="24" t="s">
        <v>60</v>
      </c>
      <c r="L1019" s="5" t="str">
        <f>VLOOKUP(J1019,Process!B:B,1,0)</f>
        <v>UHK10-0036</v>
      </c>
      <c r="M1019" t="s">
        <v>2583</v>
      </c>
    </row>
    <row r="1020" spans="1:13">
      <c r="A1020" s="27" t="s">
        <v>48</v>
      </c>
      <c r="B1020" s="27" t="s">
        <v>1686</v>
      </c>
      <c r="C1020" s="24"/>
      <c r="D1020" s="25" t="s">
        <v>898</v>
      </c>
      <c r="E1020" s="43"/>
      <c r="F1020" s="24"/>
      <c r="G1020" s="24"/>
      <c r="H1020" s="24" t="s">
        <v>904</v>
      </c>
      <c r="I1020" s="24" t="s">
        <v>1535</v>
      </c>
      <c r="J1020" s="24" t="s">
        <v>794</v>
      </c>
      <c r="K1020" s="24" t="s">
        <v>60</v>
      </c>
      <c r="L1020" s="5" t="str">
        <f>VLOOKUP(J1020,Process!B:B,1,0)</f>
        <v>UHK10-0037</v>
      </c>
      <c r="M1020" t="s">
        <v>2583</v>
      </c>
    </row>
    <row r="1021" spans="1:13">
      <c r="A1021" s="27" t="s">
        <v>48</v>
      </c>
      <c r="B1021" s="27" t="s">
        <v>1686</v>
      </c>
      <c r="C1021" s="24"/>
      <c r="D1021" s="25" t="s">
        <v>898</v>
      </c>
      <c r="E1021" s="43"/>
      <c r="F1021" s="24" t="s">
        <v>928</v>
      </c>
      <c r="G1021" s="24" t="s">
        <v>792</v>
      </c>
      <c r="H1021" s="24" t="s">
        <v>947</v>
      </c>
      <c r="I1021" s="24" t="s">
        <v>1541</v>
      </c>
      <c r="J1021" s="24" t="s">
        <v>795</v>
      </c>
      <c r="K1021" s="24" t="s">
        <v>60</v>
      </c>
      <c r="L1021" s="5" t="str">
        <f>VLOOKUP(J1021,Process!B:B,1,0)</f>
        <v>UHK12-0038</v>
      </c>
      <c r="M1021" t="s">
        <v>2583</v>
      </c>
    </row>
    <row r="1022" spans="1:13">
      <c r="A1022" s="27" t="s">
        <v>48</v>
      </c>
      <c r="B1022" s="27" t="s">
        <v>1686</v>
      </c>
      <c r="C1022" s="24"/>
      <c r="D1022" s="25" t="s">
        <v>898</v>
      </c>
      <c r="E1022" s="43"/>
      <c r="F1022" s="24"/>
      <c r="G1022" s="24"/>
      <c r="H1022" s="24" t="s">
        <v>904</v>
      </c>
      <c r="I1022" s="24" t="s">
        <v>1543</v>
      </c>
      <c r="J1022" s="24" t="s">
        <v>796</v>
      </c>
      <c r="K1022" s="24" t="s">
        <v>60</v>
      </c>
      <c r="L1022" s="5" t="str">
        <f>VLOOKUP(J1022,Process!B:B,1,0)</f>
        <v>UHK12-0039</v>
      </c>
      <c r="M1022" t="s">
        <v>2583</v>
      </c>
    </row>
    <row r="1023" spans="1:13">
      <c r="A1023" s="27" t="s">
        <v>48</v>
      </c>
      <c r="B1023" s="27" t="s">
        <v>1686</v>
      </c>
      <c r="C1023" s="24"/>
      <c r="D1023" s="25" t="s">
        <v>2001</v>
      </c>
      <c r="E1023" s="43"/>
      <c r="F1023" s="24" t="s">
        <v>903</v>
      </c>
      <c r="G1023" s="24" t="s">
        <v>792</v>
      </c>
      <c r="H1023" s="24" t="s">
        <v>947</v>
      </c>
      <c r="I1023" s="24" t="s">
        <v>1537</v>
      </c>
      <c r="J1023" s="24" t="s">
        <v>798</v>
      </c>
      <c r="K1023" s="24" t="s">
        <v>41</v>
      </c>
      <c r="L1023" s="5" t="str">
        <f>VLOOKUP(J1023,Process!B:B,1,0)</f>
        <v>UHK13-0040</v>
      </c>
      <c r="M1023" t="s">
        <v>2583</v>
      </c>
    </row>
    <row r="1024" spans="1:13">
      <c r="A1024" s="27" t="s">
        <v>48</v>
      </c>
      <c r="B1024" s="27" t="s">
        <v>1686</v>
      </c>
      <c r="C1024" s="24"/>
      <c r="D1024" s="25" t="s">
        <v>2001</v>
      </c>
      <c r="E1024" s="43"/>
      <c r="F1024" s="24"/>
      <c r="G1024" s="24"/>
      <c r="H1024" s="24" t="s">
        <v>904</v>
      </c>
      <c r="I1024" s="24" t="s">
        <v>1539</v>
      </c>
      <c r="J1024" s="24" t="s">
        <v>800</v>
      </c>
      <c r="K1024" s="24" t="s">
        <v>41</v>
      </c>
      <c r="L1024" s="5" t="str">
        <f>VLOOKUP(J1024,Process!B:B,1,0)</f>
        <v>UHK13-0041</v>
      </c>
      <c r="M1024" t="s">
        <v>2583</v>
      </c>
    </row>
    <row r="1025" spans="1:13">
      <c r="A1025" s="27" t="s">
        <v>48</v>
      </c>
      <c r="B1025" s="27" t="s">
        <v>1686</v>
      </c>
      <c r="C1025" s="24"/>
      <c r="D1025" s="25" t="s">
        <v>1997</v>
      </c>
      <c r="E1025" s="43"/>
      <c r="F1025" s="27"/>
      <c r="G1025" s="27"/>
      <c r="H1025" s="24" t="s">
        <v>947</v>
      </c>
      <c r="I1025" s="24" t="s">
        <v>1537</v>
      </c>
      <c r="J1025" s="24" t="s">
        <v>798</v>
      </c>
      <c r="K1025" s="24" t="s">
        <v>60</v>
      </c>
      <c r="L1025" s="5" t="str">
        <f>VLOOKUP(J1025,Process!B:B,1,0)</f>
        <v>UHK13-0040</v>
      </c>
      <c r="M1025" t="s">
        <v>2583</v>
      </c>
    </row>
    <row r="1026" spans="1:13">
      <c r="A1026" s="27" t="s">
        <v>48</v>
      </c>
      <c r="B1026" s="27" t="s">
        <v>1686</v>
      </c>
      <c r="C1026" s="24"/>
      <c r="D1026" s="25" t="s">
        <v>1562</v>
      </c>
      <c r="E1026" s="43"/>
      <c r="F1026" s="24"/>
      <c r="G1026" s="24"/>
      <c r="H1026" s="24" t="s">
        <v>904</v>
      </c>
      <c r="I1026" s="24" t="s">
        <v>1539</v>
      </c>
      <c r="J1026" s="24" t="s">
        <v>800</v>
      </c>
      <c r="K1026" s="24" t="s">
        <v>60</v>
      </c>
      <c r="L1026" s="5" t="str">
        <f>VLOOKUP(J1026,Process!B:B,1,0)</f>
        <v>UHK13-0041</v>
      </c>
      <c r="M1026" t="s">
        <v>2583</v>
      </c>
    </row>
    <row r="1027" spans="1:13">
      <c r="A1027" s="27" t="s">
        <v>48</v>
      </c>
      <c r="B1027" s="27" t="s">
        <v>1686</v>
      </c>
      <c r="C1027" s="24" t="s">
        <v>1714</v>
      </c>
      <c r="D1027" s="25" t="s">
        <v>1027</v>
      </c>
      <c r="E1027" s="43" t="s">
        <v>1715</v>
      </c>
      <c r="F1027" s="24" t="s">
        <v>909</v>
      </c>
      <c r="G1027" s="24" t="s">
        <v>339</v>
      </c>
      <c r="H1027" s="24" t="s">
        <v>947</v>
      </c>
      <c r="I1027" s="24" t="s">
        <v>1533</v>
      </c>
      <c r="J1027" s="24" t="s">
        <v>802</v>
      </c>
      <c r="K1027" s="24" t="s">
        <v>41</v>
      </c>
      <c r="L1027" s="5" t="str">
        <f>VLOOKUP(J1027,Process!B:B,1,0)</f>
        <v>UHK10-0048</v>
      </c>
      <c r="M1027" t="s">
        <v>2583</v>
      </c>
    </row>
    <row r="1028" spans="1:13">
      <c r="A1028" s="27" t="s">
        <v>48</v>
      </c>
      <c r="B1028" s="27" t="s">
        <v>1686</v>
      </c>
      <c r="C1028" s="24"/>
      <c r="D1028" s="25" t="s">
        <v>1027</v>
      </c>
      <c r="E1028" s="29"/>
      <c r="F1028" s="24"/>
      <c r="G1028" s="24"/>
      <c r="H1028" s="24" t="s">
        <v>904</v>
      </c>
      <c r="I1028" s="24" t="s">
        <v>1535</v>
      </c>
      <c r="J1028" s="24" t="s">
        <v>804</v>
      </c>
      <c r="K1028" s="24" t="s">
        <v>41</v>
      </c>
      <c r="L1028" s="5" t="str">
        <f>VLOOKUP(J1028,Process!B:B,1,0)</f>
        <v>UHK10-0049</v>
      </c>
      <c r="M1028" t="s">
        <v>2583</v>
      </c>
    </row>
    <row r="1029" spans="1:13">
      <c r="A1029" s="27" t="s">
        <v>48</v>
      </c>
      <c r="B1029" s="27" t="s">
        <v>1686</v>
      </c>
      <c r="C1029" s="24"/>
      <c r="D1029" s="25" t="s">
        <v>1027</v>
      </c>
      <c r="E1029" s="27"/>
      <c r="F1029" s="27"/>
      <c r="G1029" s="27"/>
      <c r="H1029" s="24" t="s">
        <v>947</v>
      </c>
      <c r="I1029" s="24" t="s">
        <v>1533</v>
      </c>
      <c r="J1029" s="24" t="s">
        <v>802</v>
      </c>
      <c r="K1029" s="24" t="s">
        <v>60</v>
      </c>
      <c r="L1029" s="5" t="str">
        <f>VLOOKUP(J1029,Process!B:B,1,0)</f>
        <v>UHK10-0048</v>
      </c>
      <c r="M1029" t="s">
        <v>2583</v>
      </c>
    </row>
    <row r="1030" spans="1:13">
      <c r="A1030" s="27" t="s">
        <v>48</v>
      </c>
      <c r="B1030" s="27" t="s">
        <v>1686</v>
      </c>
      <c r="C1030" s="24"/>
      <c r="D1030" s="25" t="s">
        <v>1027</v>
      </c>
      <c r="E1030" s="29"/>
      <c r="F1030" s="24"/>
      <c r="G1030" s="24"/>
      <c r="H1030" s="24" t="s">
        <v>904</v>
      </c>
      <c r="I1030" s="24" t="s">
        <v>1535</v>
      </c>
      <c r="J1030" s="24" t="s">
        <v>804</v>
      </c>
      <c r="K1030" s="24" t="s">
        <v>60</v>
      </c>
      <c r="L1030" s="5" t="str">
        <f>VLOOKUP(J1030,Process!B:B,1,0)</f>
        <v>UHK10-0049</v>
      </c>
      <c r="M1030" t="s">
        <v>2583</v>
      </c>
    </row>
    <row r="1031" spans="1:13">
      <c r="A1031" s="27" t="s">
        <v>48</v>
      </c>
      <c r="B1031" s="27" t="s">
        <v>1686</v>
      </c>
      <c r="C1031" s="24"/>
      <c r="D1031" s="25" t="s">
        <v>898</v>
      </c>
      <c r="E1031" s="43"/>
      <c r="F1031" s="24" t="s">
        <v>928</v>
      </c>
      <c r="G1031" s="24" t="s">
        <v>339</v>
      </c>
      <c r="H1031" s="24" t="s">
        <v>947</v>
      </c>
      <c r="I1031" s="24" t="s">
        <v>1541</v>
      </c>
      <c r="J1031" s="24" t="s">
        <v>1716</v>
      </c>
      <c r="K1031" s="24" t="s">
        <v>60</v>
      </c>
      <c r="L1031" s="5" t="str">
        <f>VLOOKUP(J1031,Process!B:B,1,0)</f>
        <v>UHK12-0050</v>
      </c>
      <c r="M1031" t="s">
        <v>2583</v>
      </c>
    </row>
    <row r="1032" spans="1:13">
      <c r="A1032" s="27" t="s">
        <v>48</v>
      </c>
      <c r="B1032" s="27" t="s">
        <v>1686</v>
      </c>
      <c r="C1032" s="24"/>
      <c r="D1032" s="25" t="s">
        <v>898</v>
      </c>
      <c r="E1032" s="43"/>
      <c r="F1032" s="24"/>
      <c r="G1032" s="24"/>
      <c r="H1032" s="24" t="s">
        <v>904</v>
      </c>
      <c r="I1032" s="24" t="s">
        <v>1543</v>
      </c>
      <c r="J1032" s="24" t="s">
        <v>1717</v>
      </c>
      <c r="K1032" s="24" t="s">
        <v>60</v>
      </c>
      <c r="L1032" s="5" t="str">
        <f>VLOOKUP(J1032,Process!B:B,1,0)</f>
        <v>UHK12-0051</v>
      </c>
      <c r="M1032" t="s">
        <v>2583</v>
      </c>
    </row>
    <row r="1033" spans="1:13">
      <c r="A1033" s="27" t="s">
        <v>48</v>
      </c>
      <c r="B1033" s="27" t="s">
        <v>1686</v>
      </c>
      <c r="C1033" s="24"/>
      <c r="D1033" s="25" t="s">
        <v>898</v>
      </c>
      <c r="E1033" s="43"/>
      <c r="F1033" s="24" t="s">
        <v>903</v>
      </c>
      <c r="G1033" s="24" t="s">
        <v>339</v>
      </c>
      <c r="H1033" s="24" t="s">
        <v>947</v>
      </c>
      <c r="I1033" s="24" t="s">
        <v>1537</v>
      </c>
      <c r="J1033" s="24" t="s">
        <v>1718</v>
      </c>
      <c r="K1033" s="24" t="s">
        <v>41</v>
      </c>
      <c r="L1033" s="5" t="str">
        <f>VLOOKUP(J1033,Process!B:B,1,0)</f>
        <v>UHK13-0052</v>
      </c>
      <c r="M1033" t="s">
        <v>2583</v>
      </c>
    </row>
    <row r="1034" spans="1:13">
      <c r="A1034" s="27" t="s">
        <v>48</v>
      </c>
      <c r="B1034" s="27" t="s">
        <v>1686</v>
      </c>
      <c r="C1034" s="24"/>
      <c r="D1034" s="25" t="s">
        <v>898</v>
      </c>
      <c r="E1034" s="43"/>
      <c r="F1034" s="24"/>
      <c r="G1034" s="24"/>
      <c r="H1034" s="24" t="s">
        <v>904</v>
      </c>
      <c r="I1034" s="24" t="s">
        <v>1539</v>
      </c>
      <c r="J1034" s="24" t="s">
        <v>1719</v>
      </c>
      <c r="K1034" s="24" t="s">
        <v>41</v>
      </c>
      <c r="L1034" s="5" t="str">
        <f>VLOOKUP(J1034,Process!B:B,1,0)</f>
        <v>UHK13-0053</v>
      </c>
      <c r="M1034" t="s">
        <v>2583</v>
      </c>
    </row>
    <row r="1035" spans="1:13">
      <c r="A1035" s="27" t="s">
        <v>48</v>
      </c>
      <c r="B1035" s="27" t="s">
        <v>1686</v>
      </c>
      <c r="C1035" s="24"/>
      <c r="D1035" s="25" t="s">
        <v>898</v>
      </c>
      <c r="E1035" s="43"/>
      <c r="F1035" s="27"/>
      <c r="G1035" s="27"/>
      <c r="H1035" s="24" t="s">
        <v>947</v>
      </c>
      <c r="I1035" s="24" t="s">
        <v>1537</v>
      </c>
      <c r="J1035" s="24" t="s">
        <v>1718</v>
      </c>
      <c r="K1035" s="24" t="s">
        <v>60</v>
      </c>
      <c r="L1035" s="5" t="str">
        <f>VLOOKUP(J1035,Process!B:B,1,0)</f>
        <v>UHK13-0052</v>
      </c>
      <c r="M1035" t="s">
        <v>2583</v>
      </c>
    </row>
    <row r="1036" spans="1:13">
      <c r="A1036" s="27" t="s">
        <v>48</v>
      </c>
      <c r="B1036" s="27" t="s">
        <v>1686</v>
      </c>
      <c r="C1036" s="24"/>
      <c r="D1036" s="25" t="s">
        <v>898</v>
      </c>
      <c r="E1036" s="43"/>
      <c r="F1036" s="24"/>
      <c r="G1036" s="24"/>
      <c r="H1036" s="24" t="s">
        <v>904</v>
      </c>
      <c r="I1036" s="24" t="s">
        <v>1539</v>
      </c>
      <c r="J1036" s="24" t="s">
        <v>1719</v>
      </c>
      <c r="K1036" s="24" t="s">
        <v>60</v>
      </c>
      <c r="L1036" s="5" t="str">
        <f>VLOOKUP(J1036,Process!B:B,1,0)</f>
        <v>UHK13-0053</v>
      </c>
      <c r="M1036" t="s">
        <v>2583</v>
      </c>
    </row>
    <row r="1037" spans="1:13">
      <c r="A1037" s="27" t="s">
        <v>48</v>
      </c>
      <c r="B1037" s="27" t="s">
        <v>1686</v>
      </c>
      <c r="C1037" s="24"/>
      <c r="D1037" s="25" t="s">
        <v>898</v>
      </c>
      <c r="E1037" s="43"/>
      <c r="F1037" s="24" t="s">
        <v>903</v>
      </c>
      <c r="G1037" s="24" t="s">
        <v>339</v>
      </c>
      <c r="H1037" s="24" t="s">
        <v>943</v>
      </c>
      <c r="I1037" s="24" t="s">
        <v>944</v>
      </c>
      <c r="J1037" s="24" t="s">
        <v>1720</v>
      </c>
      <c r="K1037" s="24" t="s">
        <v>60</v>
      </c>
      <c r="L1037" s="5" t="str">
        <f>VLOOKUP(J1037,Process!B:B,1,0)</f>
        <v>UHK13-0085</v>
      </c>
      <c r="M1037" t="s">
        <v>2583</v>
      </c>
    </row>
    <row r="1038" spans="1:13">
      <c r="A1038" s="27" t="s">
        <v>48</v>
      </c>
      <c r="B1038" s="27" t="s">
        <v>1686</v>
      </c>
      <c r="C1038" s="24" t="s">
        <v>1714</v>
      </c>
      <c r="D1038" s="25" t="s">
        <v>898</v>
      </c>
      <c r="E1038" s="43" t="s">
        <v>1715</v>
      </c>
      <c r="F1038" s="24" t="s">
        <v>909</v>
      </c>
      <c r="G1038" s="24" t="s">
        <v>705</v>
      </c>
      <c r="H1038" s="24" t="s">
        <v>947</v>
      </c>
      <c r="I1038" s="24" t="s">
        <v>1533</v>
      </c>
      <c r="J1038" s="24" t="s">
        <v>1721</v>
      </c>
      <c r="K1038" s="24" t="s">
        <v>41</v>
      </c>
      <c r="L1038" s="5" t="str">
        <f>VLOOKUP(J1038,Process!B:B,1,0)</f>
        <v>UHK10-0098</v>
      </c>
      <c r="M1038" t="s">
        <v>2583</v>
      </c>
    </row>
    <row r="1039" spans="1:13">
      <c r="A1039" s="27" t="s">
        <v>48</v>
      </c>
      <c r="B1039" s="27" t="s">
        <v>1686</v>
      </c>
      <c r="C1039" s="24"/>
      <c r="D1039" s="25" t="s">
        <v>898</v>
      </c>
      <c r="E1039" s="43"/>
      <c r="F1039" s="24"/>
      <c r="G1039" s="24"/>
      <c r="H1039" s="24" t="s">
        <v>904</v>
      </c>
      <c r="I1039" s="24" t="s">
        <v>1535</v>
      </c>
      <c r="J1039" s="24" t="s">
        <v>1722</v>
      </c>
      <c r="K1039" s="24" t="s">
        <v>41</v>
      </c>
      <c r="L1039" s="5" t="str">
        <f>VLOOKUP(J1039,Process!B:B,1,0)</f>
        <v>UHK10-0099</v>
      </c>
      <c r="M1039" t="s">
        <v>2583</v>
      </c>
    </row>
    <row r="1040" spans="1:13">
      <c r="A1040" s="27" t="s">
        <v>48</v>
      </c>
      <c r="B1040" s="27" t="s">
        <v>1686</v>
      </c>
      <c r="C1040" s="24"/>
      <c r="D1040" s="25" t="s">
        <v>898</v>
      </c>
      <c r="E1040" s="27"/>
      <c r="F1040" s="27"/>
      <c r="G1040" s="27"/>
      <c r="H1040" s="24" t="s">
        <v>947</v>
      </c>
      <c r="I1040" s="24" t="s">
        <v>1533</v>
      </c>
      <c r="J1040" s="24" t="s">
        <v>1721</v>
      </c>
      <c r="K1040" s="24" t="s">
        <v>60</v>
      </c>
      <c r="L1040" s="5" t="str">
        <f>VLOOKUP(J1040,Process!B:B,1,0)</f>
        <v>UHK10-0098</v>
      </c>
      <c r="M1040" t="s">
        <v>2583</v>
      </c>
    </row>
    <row r="1041" spans="1:13">
      <c r="A1041" s="27" t="s">
        <v>48</v>
      </c>
      <c r="B1041" s="27" t="s">
        <v>1686</v>
      </c>
      <c r="C1041" s="24"/>
      <c r="D1041" s="25" t="s">
        <v>898</v>
      </c>
      <c r="E1041" s="43"/>
      <c r="F1041" s="24"/>
      <c r="G1041" s="24"/>
      <c r="H1041" s="24" t="s">
        <v>904</v>
      </c>
      <c r="I1041" s="24" t="s">
        <v>1535</v>
      </c>
      <c r="J1041" s="24" t="s">
        <v>1722</v>
      </c>
      <c r="K1041" s="24" t="s">
        <v>60</v>
      </c>
      <c r="L1041" s="5" t="str">
        <f>VLOOKUP(J1041,Process!B:B,1,0)</f>
        <v>UHK10-0099</v>
      </c>
      <c r="M1041" t="s">
        <v>2583</v>
      </c>
    </row>
    <row r="1042" spans="1:13">
      <c r="A1042" s="27" t="s">
        <v>48</v>
      </c>
      <c r="B1042" s="27" t="s">
        <v>1686</v>
      </c>
      <c r="C1042" s="24"/>
      <c r="D1042" s="25" t="s">
        <v>898</v>
      </c>
      <c r="E1042" s="43"/>
      <c r="F1042" s="24" t="s">
        <v>928</v>
      </c>
      <c r="G1042" s="24" t="s">
        <v>705</v>
      </c>
      <c r="H1042" s="24" t="s">
        <v>947</v>
      </c>
      <c r="I1042" s="24" t="s">
        <v>1541</v>
      </c>
      <c r="J1042" s="24" t="s">
        <v>1723</v>
      </c>
      <c r="K1042" s="24" t="s">
        <v>60</v>
      </c>
      <c r="L1042" s="5" t="str">
        <f>VLOOKUP(J1042,Process!B:B,1,0)</f>
        <v>UHK12-0100</v>
      </c>
      <c r="M1042" t="s">
        <v>2583</v>
      </c>
    </row>
    <row r="1043" spans="1:13">
      <c r="A1043" s="27" t="s">
        <v>48</v>
      </c>
      <c r="B1043" s="27" t="s">
        <v>1686</v>
      </c>
      <c r="C1043" s="24"/>
      <c r="D1043" s="25" t="s">
        <v>898</v>
      </c>
      <c r="E1043" s="43"/>
      <c r="F1043" s="24"/>
      <c r="G1043" s="24"/>
      <c r="H1043" s="24" t="s">
        <v>904</v>
      </c>
      <c r="I1043" s="24" t="s">
        <v>1543</v>
      </c>
      <c r="J1043" s="24" t="s">
        <v>1724</v>
      </c>
      <c r="K1043" s="24" t="s">
        <v>60</v>
      </c>
      <c r="L1043" s="5" t="str">
        <f>VLOOKUP(J1043,Process!B:B,1,0)</f>
        <v>UHK12-0101</v>
      </c>
      <c r="M1043" t="s">
        <v>2583</v>
      </c>
    </row>
    <row r="1044" spans="1:13">
      <c r="A1044" s="27" t="s">
        <v>48</v>
      </c>
      <c r="B1044" s="27" t="s">
        <v>1686</v>
      </c>
      <c r="C1044" s="24"/>
      <c r="D1044" s="25" t="s">
        <v>898</v>
      </c>
      <c r="E1044" s="43"/>
      <c r="F1044" s="24" t="s">
        <v>903</v>
      </c>
      <c r="G1044" s="24" t="s">
        <v>705</v>
      </c>
      <c r="H1044" s="24" t="s">
        <v>947</v>
      </c>
      <c r="I1044" s="24" t="s">
        <v>1537</v>
      </c>
      <c r="J1044" s="24" t="s">
        <v>1725</v>
      </c>
      <c r="K1044" s="24" t="s">
        <v>41</v>
      </c>
      <c r="L1044" s="5" t="str">
        <f>VLOOKUP(J1044,Process!B:B,1,0)</f>
        <v>UHK13-0102</v>
      </c>
      <c r="M1044" t="s">
        <v>2583</v>
      </c>
    </row>
    <row r="1045" spans="1:13">
      <c r="A1045" s="27" t="s">
        <v>48</v>
      </c>
      <c r="B1045" s="27" t="s">
        <v>1686</v>
      </c>
      <c r="C1045" s="24"/>
      <c r="D1045" s="25" t="s">
        <v>898</v>
      </c>
      <c r="E1045" s="43"/>
      <c r="F1045" s="24"/>
      <c r="G1045" s="24"/>
      <c r="H1045" s="24" t="s">
        <v>904</v>
      </c>
      <c r="I1045" s="24" t="s">
        <v>1539</v>
      </c>
      <c r="J1045" s="24" t="s">
        <v>1726</v>
      </c>
      <c r="K1045" s="24" t="s">
        <v>41</v>
      </c>
      <c r="L1045" s="5" t="str">
        <f>VLOOKUP(J1045,Process!B:B,1,0)</f>
        <v>UHK13-0103</v>
      </c>
      <c r="M1045" t="s">
        <v>2583</v>
      </c>
    </row>
    <row r="1046" spans="1:13">
      <c r="A1046" s="27" t="s">
        <v>48</v>
      </c>
      <c r="B1046" s="27" t="s">
        <v>1686</v>
      </c>
      <c r="C1046" s="24"/>
      <c r="D1046" s="25" t="s">
        <v>898</v>
      </c>
      <c r="E1046" s="43"/>
      <c r="F1046" s="27"/>
      <c r="G1046" s="27"/>
      <c r="H1046" s="24" t="s">
        <v>947</v>
      </c>
      <c r="I1046" s="24" t="s">
        <v>1537</v>
      </c>
      <c r="J1046" s="24" t="s">
        <v>1725</v>
      </c>
      <c r="K1046" s="24" t="s">
        <v>60</v>
      </c>
      <c r="L1046" s="5" t="str">
        <f>VLOOKUP(J1046,Process!B:B,1,0)</f>
        <v>UHK13-0102</v>
      </c>
      <c r="M1046" t="s">
        <v>2583</v>
      </c>
    </row>
    <row r="1047" spans="1:13">
      <c r="A1047" s="27" t="s">
        <v>48</v>
      </c>
      <c r="B1047" s="27" t="s">
        <v>1686</v>
      </c>
      <c r="C1047" s="24"/>
      <c r="D1047" s="25" t="s">
        <v>898</v>
      </c>
      <c r="E1047" s="43"/>
      <c r="F1047" s="24"/>
      <c r="G1047" s="24"/>
      <c r="H1047" s="24" t="s">
        <v>904</v>
      </c>
      <c r="I1047" s="24" t="s">
        <v>1539</v>
      </c>
      <c r="J1047" s="24" t="s">
        <v>1726</v>
      </c>
      <c r="K1047" s="24" t="s">
        <v>60</v>
      </c>
      <c r="L1047" s="5" t="str">
        <f>VLOOKUP(J1047,Process!B:B,1,0)</f>
        <v>UHK13-0103</v>
      </c>
      <c r="M1047" t="s">
        <v>2583</v>
      </c>
    </row>
    <row r="1048" spans="1:13">
      <c r="A1048" s="27" t="s">
        <v>48</v>
      </c>
      <c r="B1048" s="27" t="s">
        <v>1686</v>
      </c>
      <c r="C1048" s="24"/>
      <c r="D1048" s="25" t="s">
        <v>938</v>
      </c>
      <c r="E1048" s="43" t="s">
        <v>1727</v>
      </c>
      <c r="F1048" s="24" t="s">
        <v>909</v>
      </c>
      <c r="G1048" s="24" t="s">
        <v>37</v>
      </c>
      <c r="H1048" s="24" t="s">
        <v>904</v>
      </c>
      <c r="I1048" s="24" t="s">
        <v>1317</v>
      </c>
      <c r="J1048" s="24" t="s">
        <v>805</v>
      </c>
      <c r="K1048" s="24" t="s">
        <v>60</v>
      </c>
      <c r="L1048" s="5" t="str">
        <f>VLOOKUP(J1048,Process!B:B,1,0)</f>
        <v>UH10-2100</v>
      </c>
      <c r="M1048" t="s">
        <v>2583</v>
      </c>
    </row>
    <row r="1049" spans="1:13">
      <c r="A1049" s="27" t="s">
        <v>48</v>
      </c>
      <c r="B1049" s="27" t="s">
        <v>1686</v>
      </c>
      <c r="C1049" s="24"/>
      <c r="D1049" s="25" t="s">
        <v>938</v>
      </c>
      <c r="E1049" s="43"/>
      <c r="F1049" s="24"/>
      <c r="G1049" s="24"/>
      <c r="H1049" s="24" t="s">
        <v>906</v>
      </c>
      <c r="I1049" s="24" t="s">
        <v>1319</v>
      </c>
      <c r="J1049" s="24" t="s">
        <v>807</v>
      </c>
      <c r="K1049" s="24" t="s">
        <v>60</v>
      </c>
      <c r="L1049" s="5" t="str">
        <f>VLOOKUP(J1049,Process!B:B,1,0)</f>
        <v>UH10-2101</v>
      </c>
      <c r="M1049" t="s">
        <v>2583</v>
      </c>
    </row>
    <row r="1050" spans="1:13">
      <c r="A1050" s="27" t="s">
        <v>48</v>
      </c>
      <c r="B1050" s="27" t="s">
        <v>1686</v>
      </c>
      <c r="C1050" s="24"/>
      <c r="D1050" s="25" t="s">
        <v>938</v>
      </c>
      <c r="E1050" s="43"/>
      <c r="F1050" s="24" t="s">
        <v>928</v>
      </c>
      <c r="G1050" s="24" t="s">
        <v>37</v>
      </c>
      <c r="H1050" s="24" t="s">
        <v>904</v>
      </c>
      <c r="I1050" s="24" t="s">
        <v>1181</v>
      </c>
      <c r="J1050" s="24" t="s">
        <v>808</v>
      </c>
      <c r="K1050" s="24" t="s">
        <v>60</v>
      </c>
      <c r="L1050" s="5" t="str">
        <f>VLOOKUP(J1050,Process!B:B,1,0)</f>
        <v>UH12-2102</v>
      </c>
      <c r="M1050" t="s">
        <v>2583</v>
      </c>
    </row>
    <row r="1051" spans="1:13">
      <c r="A1051" s="27" t="s">
        <v>48</v>
      </c>
      <c r="B1051" s="27" t="s">
        <v>1686</v>
      </c>
      <c r="C1051" s="24"/>
      <c r="D1051" s="25" t="s">
        <v>938</v>
      </c>
      <c r="E1051" s="43"/>
      <c r="F1051" s="24"/>
      <c r="G1051" s="24"/>
      <c r="H1051" s="24" t="s">
        <v>906</v>
      </c>
      <c r="I1051" s="24" t="s">
        <v>1182</v>
      </c>
      <c r="J1051" s="24" t="s">
        <v>810</v>
      </c>
      <c r="K1051" s="24" t="s">
        <v>60</v>
      </c>
      <c r="L1051" s="5" t="str">
        <f>VLOOKUP(J1051,Process!B:B,1,0)</f>
        <v>UH12-2103</v>
      </c>
      <c r="M1051" t="s">
        <v>2583</v>
      </c>
    </row>
    <row r="1052" spans="1:13">
      <c r="A1052" s="27" t="s">
        <v>48</v>
      </c>
      <c r="B1052" s="27" t="s">
        <v>1686</v>
      </c>
      <c r="C1052" s="24"/>
      <c r="D1052" s="25" t="s">
        <v>938</v>
      </c>
      <c r="E1052" s="43"/>
      <c r="F1052" s="24" t="s">
        <v>903</v>
      </c>
      <c r="G1052" s="24" t="s">
        <v>37</v>
      </c>
      <c r="H1052" s="24" t="s">
        <v>904</v>
      </c>
      <c r="I1052" s="24" t="s">
        <v>1075</v>
      </c>
      <c r="J1052" s="24" t="s">
        <v>811</v>
      </c>
      <c r="K1052" s="24" t="s">
        <v>60</v>
      </c>
      <c r="L1052" s="5" t="str">
        <f>VLOOKUP(J1052,Process!B:B,1,0)</f>
        <v>UH13-2104</v>
      </c>
      <c r="M1052" t="s">
        <v>2583</v>
      </c>
    </row>
    <row r="1053" spans="1:13">
      <c r="A1053" s="27" t="s">
        <v>48</v>
      </c>
      <c r="B1053" s="27" t="s">
        <v>1686</v>
      </c>
      <c r="C1053" s="24"/>
      <c r="D1053" s="25" t="s">
        <v>938</v>
      </c>
      <c r="E1053" s="43"/>
      <c r="F1053" s="24"/>
      <c r="G1053" s="24"/>
      <c r="H1053" s="24" t="s">
        <v>906</v>
      </c>
      <c r="I1053" s="24" t="s">
        <v>1076</v>
      </c>
      <c r="J1053" s="24" t="s">
        <v>813</v>
      </c>
      <c r="K1053" s="24" t="s">
        <v>60</v>
      </c>
      <c r="L1053" s="5" t="str">
        <f>VLOOKUP(J1053,Process!B:B,1,0)</f>
        <v>UH13-2105</v>
      </c>
      <c r="M1053" t="s">
        <v>2583</v>
      </c>
    </row>
    <row r="1054" spans="1:13">
      <c r="A1054" s="27" t="s">
        <v>48</v>
      </c>
      <c r="B1054" s="27" t="s">
        <v>1686</v>
      </c>
      <c r="C1054" s="24"/>
      <c r="D1054" s="25" t="s">
        <v>1027</v>
      </c>
      <c r="E1054" s="42" t="s">
        <v>1728</v>
      </c>
      <c r="F1054" s="30" t="s">
        <v>909</v>
      </c>
      <c r="G1054" s="30" t="s">
        <v>816</v>
      </c>
      <c r="H1054" s="30" t="s">
        <v>1029</v>
      </c>
      <c r="I1054" s="27" t="s">
        <v>1564</v>
      </c>
      <c r="J1054" s="30" t="s">
        <v>814</v>
      </c>
      <c r="K1054" s="24" t="s">
        <v>60</v>
      </c>
      <c r="L1054" s="5" t="str">
        <f>VLOOKUP(J1054,Process!B:B,1,0)</f>
        <v>UHK10-0142</v>
      </c>
      <c r="M1054" t="s">
        <v>2583</v>
      </c>
    </row>
    <row r="1055" spans="1:13">
      <c r="A1055" s="27" t="s">
        <v>48</v>
      </c>
      <c r="B1055" s="27" t="s">
        <v>1686</v>
      </c>
      <c r="C1055" s="24"/>
      <c r="D1055" s="25" t="s">
        <v>1027</v>
      </c>
      <c r="E1055" s="42"/>
      <c r="F1055" s="30"/>
      <c r="G1055" s="30"/>
      <c r="H1055" s="30" t="s">
        <v>904</v>
      </c>
      <c r="I1055" s="27" t="s">
        <v>1535</v>
      </c>
      <c r="J1055" s="30" t="s">
        <v>818</v>
      </c>
      <c r="K1055" s="24" t="s">
        <v>60</v>
      </c>
      <c r="L1055" s="5" t="str">
        <f>VLOOKUP(J1055,Process!B:B,1,0)</f>
        <v>UHK10-0143</v>
      </c>
      <c r="M1055" t="s">
        <v>2583</v>
      </c>
    </row>
    <row r="1056" spans="1:13">
      <c r="A1056" s="27" t="s">
        <v>717</v>
      </c>
      <c r="B1056" s="27" t="s">
        <v>717</v>
      </c>
      <c r="C1056" s="24"/>
      <c r="D1056" s="25" t="s">
        <v>2002</v>
      </c>
      <c r="E1056" s="43" t="s">
        <v>1729</v>
      </c>
      <c r="F1056" s="24" t="s">
        <v>903</v>
      </c>
      <c r="G1056" s="24" t="s">
        <v>175</v>
      </c>
      <c r="H1056" s="24" t="s">
        <v>904</v>
      </c>
      <c r="I1056" s="24" t="s">
        <v>955</v>
      </c>
      <c r="J1056" s="24" t="s">
        <v>820</v>
      </c>
      <c r="K1056" s="24" t="s">
        <v>60</v>
      </c>
      <c r="L1056" s="5" t="str">
        <f>VLOOKUP(J1056,Process!B:B,1,0)</f>
        <v>UH13-2098</v>
      </c>
      <c r="M1056" t="s">
        <v>2583</v>
      </c>
    </row>
    <row r="1057" spans="1:13">
      <c r="A1057" s="27" t="s">
        <v>717</v>
      </c>
      <c r="B1057" s="27" t="s">
        <v>717</v>
      </c>
      <c r="C1057" s="24"/>
      <c r="D1057" s="25" t="s">
        <v>1996</v>
      </c>
      <c r="E1057" s="43"/>
      <c r="F1057" s="24"/>
      <c r="G1057" s="24"/>
      <c r="H1057" s="24" t="s">
        <v>906</v>
      </c>
      <c r="I1057" s="24" t="s">
        <v>956</v>
      </c>
      <c r="J1057" s="24" t="s">
        <v>823</v>
      </c>
      <c r="K1057" s="24" t="s">
        <v>60</v>
      </c>
      <c r="L1057" s="5" t="str">
        <f>VLOOKUP(J1057,Process!B:B,1,0)</f>
        <v>UH13-2099</v>
      </c>
      <c r="M1057" t="s">
        <v>2583</v>
      </c>
    </row>
    <row r="1058" spans="1:13">
      <c r="A1058" s="27" t="s">
        <v>717</v>
      </c>
      <c r="B1058" s="27" t="s">
        <v>717</v>
      </c>
      <c r="C1058" s="24"/>
      <c r="D1058" s="25" t="s">
        <v>1006</v>
      </c>
      <c r="E1058" s="45" t="s">
        <v>1730</v>
      </c>
      <c r="F1058" s="30" t="s">
        <v>909</v>
      </c>
      <c r="G1058" s="30" t="s">
        <v>453</v>
      </c>
      <c r="H1058" s="30" t="s">
        <v>904</v>
      </c>
      <c r="I1058" s="27" t="s">
        <v>1535</v>
      </c>
      <c r="J1058" s="30" t="s">
        <v>1731</v>
      </c>
      <c r="K1058" s="24" t="s">
        <v>60</v>
      </c>
      <c r="L1058" s="5" t="str">
        <f>VLOOKUP(J1058,Process!B:B,1,0)</f>
        <v>UH10-2354</v>
      </c>
      <c r="M1058" t="s">
        <v>2583</v>
      </c>
    </row>
    <row r="1059" spans="1:13">
      <c r="A1059" s="27" t="s">
        <v>717</v>
      </c>
      <c r="B1059" s="27" t="s">
        <v>717</v>
      </c>
      <c r="C1059" s="24"/>
      <c r="D1059" s="25" t="s">
        <v>1006</v>
      </c>
      <c r="E1059" s="42"/>
      <c r="F1059" s="30"/>
      <c r="G1059" s="30"/>
      <c r="H1059" s="30" t="s">
        <v>906</v>
      </c>
      <c r="I1059" s="27" t="s">
        <v>1605</v>
      </c>
      <c r="J1059" s="30" t="s">
        <v>1732</v>
      </c>
      <c r="K1059" s="24" t="s">
        <v>60</v>
      </c>
      <c r="L1059" s="5" t="str">
        <f>VLOOKUP(J1059,Process!B:B,1,0)</f>
        <v>UH10-2355</v>
      </c>
      <c r="M1059" t="s">
        <v>2583</v>
      </c>
    </row>
    <row r="1060" spans="1:13">
      <c r="A1060" s="27" t="s">
        <v>717</v>
      </c>
      <c r="B1060" s="27" t="s">
        <v>717</v>
      </c>
      <c r="C1060" s="24"/>
      <c r="D1060" s="25" t="s">
        <v>1006</v>
      </c>
      <c r="E1060" s="42"/>
      <c r="F1060" s="30" t="s">
        <v>909</v>
      </c>
      <c r="G1060" s="30" t="s">
        <v>175</v>
      </c>
      <c r="H1060" s="30" t="s">
        <v>947</v>
      </c>
      <c r="I1060" s="27" t="s">
        <v>1533</v>
      </c>
      <c r="J1060" s="30" t="s">
        <v>1733</v>
      </c>
      <c r="K1060" s="24" t="s">
        <v>60</v>
      </c>
      <c r="L1060" s="5" t="str">
        <f>VLOOKUP(J1060,Process!B:B,1,0)</f>
        <v>UH10-2359</v>
      </c>
      <c r="M1060" t="s">
        <v>2583</v>
      </c>
    </row>
    <row r="1061" spans="1:13">
      <c r="A1061" s="27" t="s">
        <v>717</v>
      </c>
      <c r="B1061" s="27" t="s">
        <v>717</v>
      </c>
      <c r="C1061" s="24"/>
      <c r="D1061" s="25" t="s">
        <v>1006</v>
      </c>
      <c r="E1061" s="42"/>
      <c r="F1061" s="30"/>
      <c r="G1061" s="30"/>
      <c r="H1061" s="30" t="s">
        <v>904</v>
      </c>
      <c r="I1061" s="27" t="s">
        <v>1535</v>
      </c>
      <c r="J1061" s="30" t="s">
        <v>1734</v>
      </c>
      <c r="K1061" s="24" t="s">
        <v>60</v>
      </c>
      <c r="L1061" s="5" t="str">
        <f>VLOOKUP(J1061,Process!B:B,1,0)</f>
        <v>UH10-2360</v>
      </c>
      <c r="M1061" t="s">
        <v>2583</v>
      </c>
    </row>
    <row r="1062" spans="1:13">
      <c r="A1062" s="27" t="s">
        <v>717</v>
      </c>
      <c r="B1062" s="27" t="s">
        <v>717</v>
      </c>
      <c r="C1062" s="24"/>
      <c r="D1062" s="25" t="s">
        <v>1006</v>
      </c>
      <c r="E1062" s="42"/>
      <c r="F1062" s="30"/>
      <c r="G1062" s="30"/>
      <c r="H1062" s="30" t="s">
        <v>906</v>
      </c>
      <c r="I1062" s="27" t="s">
        <v>1605</v>
      </c>
      <c r="J1062" s="30" t="s">
        <v>1735</v>
      </c>
      <c r="K1062" s="24" t="s">
        <v>60</v>
      </c>
      <c r="L1062" s="5" t="str">
        <f>VLOOKUP(J1062,Process!B:B,1,0)</f>
        <v>UH10-2361</v>
      </c>
      <c r="M1062" t="s">
        <v>2583</v>
      </c>
    </row>
    <row r="1063" spans="1:13">
      <c r="A1063" s="27" t="s">
        <v>717</v>
      </c>
      <c r="B1063" s="27" t="s">
        <v>717</v>
      </c>
      <c r="C1063" s="24"/>
      <c r="D1063" s="25" t="s">
        <v>1006</v>
      </c>
      <c r="E1063" s="64" t="s">
        <v>1736</v>
      </c>
      <c r="F1063" s="197" t="s">
        <v>909</v>
      </c>
      <c r="G1063" s="24" t="s">
        <v>175</v>
      </c>
      <c r="H1063" s="24" t="s">
        <v>904</v>
      </c>
      <c r="I1063" s="24" t="s">
        <v>1535</v>
      </c>
      <c r="J1063" s="24" t="s">
        <v>1737</v>
      </c>
      <c r="K1063" s="24" t="s">
        <v>60</v>
      </c>
      <c r="L1063" s="5" t="str">
        <f>VLOOKUP(J1063,Process!B:B,1,0)</f>
        <v>UH10-2365</v>
      </c>
      <c r="M1063" t="s">
        <v>2583</v>
      </c>
    </row>
    <row r="1064" spans="1:13">
      <c r="A1064" s="27" t="s">
        <v>717</v>
      </c>
      <c r="B1064" s="27" t="s">
        <v>717</v>
      </c>
      <c r="C1064" s="24"/>
      <c r="D1064" s="25" t="s">
        <v>1006</v>
      </c>
      <c r="E1064" s="42"/>
      <c r="F1064" s="30"/>
      <c r="G1064" s="30"/>
      <c r="H1064" s="30" t="s">
        <v>906</v>
      </c>
      <c r="I1064" s="27" t="s">
        <v>1605</v>
      </c>
      <c r="J1064" s="30" t="s">
        <v>1738</v>
      </c>
      <c r="K1064" s="24" t="s">
        <v>60</v>
      </c>
      <c r="L1064" s="5" t="str">
        <f>VLOOKUP(J1064,Process!B:B,1,0)</f>
        <v>UH10-2366</v>
      </c>
      <c r="M1064" t="s">
        <v>2583</v>
      </c>
    </row>
    <row r="1065" spans="1:13">
      <c r="A1065" s="27" t="s">
        <v>717</v>
      </c>
      <c r="B1065" s="27" t="s">
        <v>717</v>
      </c>
      <c r="C1065" s="24"/>
      <c r="D1065" s="25" t="s">
        <v>1006</v>
      </c>
      <c r="E1065" s="42"/>
      <c r="F1065" s="46" t="s">
        <v>928</v>
      </c>
      <c r="G1065" s="30" t="s">
        <v>175</v>
      </c>
      <c r="H1065" s="30" t="s">
        <v>904</v>
      </c>
      <c r="I1065" s="27" t="s">
        <v>1543</v>
      </c>
      <c r="J1065" s="30" t="s">
        <v>1739</v>
      </c>
      <c r="K1065" s="24" t="s">
        <v>60</v>
      </c>
      <c r="L1065" s="5" t="str">
        <f>VLOOKUP(J1065,Process!B:B,1,0)</f>
        <v>UH12-2367</v>
      </c>
      <c r="M1065" t="s">
        <v>2583</v>
      </c>
    </row>
    <row r="1066" spans="1:13">
      <c r="A1066" s="27" t="s">
        <v>717</v>
      </c>
      <c r="B1066" s="27" t="s">
        <v>717</v>
      </c>
      <c r="C1066" s="24"/>
      <c r="D1066" s="25" t="s">
        <v>1006</v>
      </c>
      <c r="E1066" s="42"/>
      <c r="F1066" s="30"/>
      <c r="G1066" s="30"/>
      <c r="H1066" s="30" t="s">
        <v>906</v>
      </c>
      <c r="I1066" s="27" t="s">
        <v>1608</v>
      </c>
      <c r="J1066" s="30" t="s">
        <v>1740</v>
      </c>
      <c r="K1066" s="24" t="s">
        <v>60</v>
      </c>
      <c r="L1066" s="5" t="str">
        <f>VLOOKUP(J1066,Process!B:B,1,0)</f>
        <v>UH12-2368</v>
      </c>
      <c r="M1066" t="s">
        <v>2583</v>
      </c>
    </row>
    <row r="1067" spans="1:13">
      <c r="A1067" s="27" t="s">
        <v>1416</v>
      </c>
      <c r="B1067" s="24" t="s">
        <v>1741</v>
      </c>
      <c r="C1067" s="24"/>
      <c r="D1067" s="25" t="s">
        <v>1006</v>
      </c>
      <c r="E1067" s="64" t="s">
        <v>1742</v>
      </c>
      <c r="F1067" s="197" t="s">
        <v>909</v>
      </c>
      <c r="G1067" s="24" t="s">
        <v>175</v>
      </c>
      <c r="H1067" s="24" t="s">
        <v>904</v>
      </c>
      <c r="I1067" s="24" t="s">
        <v>1317</v>
      </c>
      <c r="J1067" s="24" t="s">
        <v>1743</v>
      </c>
      <c r="K1067" s="24" t="s">
        <v>60</v>
      </c>
      <c r="L1067" s="5" t="str">
        <f>VLOOKUP(J1067,Process!B:B,1,0)</f>
        <v>UH10-2090</v>
      </c>
      <c r="M1067" t="s">
        <v>2583</v>
      </c>
    </row>
    <row r="1068" spans="1:13">
      <c r="A1068" s="27" t="s">
        <v>1416</v>
      </c>
      <c r="B1068" s="24" t="s">
        <v>1741</v>
      </c>
      <c r="C1068" s="24"/>
      <c r="D1068" s="25" t="s">
        <v>1006</v>
      </c>
      <c r="E1068" s="43"/>
      <c r="F1068" s="24"/>
      <c r="G1068" s="24"/>
      <c r="H1068" s="24" t="s">
        <v>906</v>
      </c>
      <c r="I1068" s="24" t="s">
        <v>1319</v>
      </c>
      <c r="J1068" s="24" t="s">
        <v>1744</v>
      </c>
      <c r="K1068" s="24" t="s">
        <v>60</v>
      </c>
      <c r="L1068" s="5" t="str">
        <f>VLOOKUP(J1068,Process!B:B,1,0)</f>
        <v>UH10-2091</v>
      </c>
      <c r="M1068" t="s">
        <v>2583</v>
      </c>
    </row>
    <row r="1069" spans="1:13">
      <c r="A1069" s="27" t="s">
        <v>1416</v>
      </c>
      <c r="B1069" s="24" t="s">
        <v>1741</v>
      </c>
      <c r="C1069" s="24"/>
      <c r="D1069" s="25" t="s">
        <v>1006</v>
      </c>
      <c r="E1069" s="43"/>
      <c r="F1069" s="197" t="s">
        <v>928</v>
      </c>
      <c r="G1069" s="24" t="s">
        <v>175</v>
      </c>
      <c r="H1069" s="24" t="s">
        <v>904</v>
      </c>
      <c r="I1069" s="24" t="s">
        <v>1181</v>
      </c>
      <c r="J1069" s="24" t="s">
        <v>1745</v>
      </c>
      <c r="K1069" s="24" t="s">
        <v>60</v>
      </c>
      <c r="L1069" s="5" t="str">
        <f>VLOOKUP(J1069,Process!B:B,1,0)</f>
        <v>UH12-2092</v>
      </c>
      <c r="M1069" t="s">
        <v>2583</v>
      </c>
    </row>
    <row r="1070" spans="1:13">
      <c r="A1070" s="27" t="s">
        <v>1416</v>
      </c>
      <c r="B1070" s="24" t="s">
        <v>1741</v>
      </c>
      <c r="C1070" s="24"/>
      <c r="D1070" s="25" t="s">
        <v>1006</v>
      </c>
      <c r="E1070" s="43"/>
      <c r="F1070" s="24"/>
      <c r="G1070" s="24"/>
      <c r="H1070" s="24" t="s">
        <v>906</v>
      </c>
      <c r="I1070" s="24" t="s">
        <v>1182</v>
      </c>
      <c r="J1070" s="24" t="s">
        <v>1746</v>
      </c>
      <c r="K1070" s="24" t="s">
        <v>60</v>
      </c>
      <c r="L1070" s="5" t="str">
        <f>VLOOKUP(J1070,Process!B:B,1,0)</f>
        <v>UH12-2093</v>
      </c>
      <c r="M1070" t="s">
        <v>2583</v>
      </c>
    </row>
    <row r="1071" spans="1:13">
      <c r="A1071" s="27" t="s">
        <v>48</v>
      </c>
      <c r="B1071" s="27" t="s">
        <v>1686</v>
      </c>
      <c r="C1071" s="24"/>
      <c r="D1071" s="25" t="s">
        <v>1006</v>
      </c>
      <c r="E1071" s="64" t="s">
        <v>1747</v>
      </c>
      <c r="F1071" s="24" t="s">
        <v>909</v>
      </c>
      <c r="G1071" s="24" t="s">
        <v>37</v>
      </c>
      <c r="H1071" s="24" t="s">
        <v>904</v>
      </c>
      <c r="I1071" s="24" t="s">
        <v>1317</v>
      </c>
      <c r="J1071" s="24" t="s">
        <v>1748</v>
      </c>
      <c r="K1071" s="24" t="s">
        <v>60</v>
      </c>
      <c r="L1071" s="5" t="str">
        <f>VLOOKUP(J1071,Process!B:B,1,0)</f>
        <v>UH10-2084</v>
      </c>
      <c r="M1071" t="s">
        <v>2583</v>
      </c>
    </row>
    <row r="1072" spans="1:13">
      <c r="A1072" s="27" t="s">
        <v>48</v>
      </c>
      <c r="B1072" s="27" t="s">
        <v>1686</v>
      </c>
      <c r="C1072" s="24"/>
      <c r="D1072" s="25" t="s">
        <v>1006</v>
      </c>
      <c r="E1072" s="43"/>
      <c r="F1072" s="24"/>
      <c r="G1072" s="24"/>
      <c r="H1072" s="24" t="s">
        <v>906</v>
      </c>
      <c r="I1072" s="24" t="s">
        <v>1319</v>
      </c>
      <c r="J1072" s="24" t="s">
        <v>1749</v>
      </c>
      <c r="K1072" s="24" t="s">
        <v>60</v>
      </c>
      <c r="L1072" s="5" t="str">
        <f>VLOOKUP(J1072,Process!B:B,1,0)</f>
        <v>UH10-2085</v>
      </c>
      <c r="M1072" t="s">
        <v>2583</v>
      </c>
    </row>
    <row r="1073" spans="1:13">
      <c r="A1073" s="27" t="s">
        <v>48</v>
      </c>
      <c r="B1073" s="27" t="s">
        <v>1686</v>
      </c>
      <c r="C1073" s="24"/>
      <c r="D1073" s="25" t="s">
        <v>1006</v>
      </c>
      <c r="E1073" s="43"/>
      <c r="F1073" s="24" t="s">
        <v>928</v>
      </c>
      <c r="G1073" s="24" t="s">
        <v>37</v>
      </c>
      <c r="H1073" s="24" t="s">
        <v>904</v>
      </c>
      <c r="I1073" s="24" t="s">
        <v>1181</v>
      </c>
      <c r="J1073" s="24" t="s">
        <v>1750</v>
      </c>
      <c r="K1073" s="24" t="s">
        <v>60</v>
      </c>
      <c r="L1073" s="5" t="str">
        <f>VLOOKUP(J1073,Process!B:B,1,0)</f>
        <v>UH12-2086</v>
      </c>
      <c r="M1073" t="s">
        <v>2583</v>
      </c>
    </row>
    <row r="1074" spans="1:13">
      <c r="A1074" s="27" t="s">
        <v>48</v>
      </c>
      <c r="B1074" s="27" t="s">
        <v>1686</v>
      </c>
      <c r="C1074" s="24"/>
      <c r="D1074" s="25" t="s">
        <v>1006</v>
      </c>
      <c r="E1074" s="43"/>
      <c r="F1074" s="24"/>
      <c r="G1074" s="24"/>
      <c r="H1074" s="24" t="s">
        <v>906</v>
      </c>
      <c r="I1074" s="24" t="s">
        <v>1182</v>
      </c>
      <c r="J1074" s="24" t="s">
        <v>1751</v>
      </c>
      <c r="K1074" s="24" t="s">
        <v>60</v>
      </c>
      <c r="L1074" s="5" t="str">
        <f>VLOOKUP(J1074,Process!B:B,1,0)</f>
        <v>UH12-2087</v>
      </c>
      <c r="M1074" t="s">
        <v>2583</v>
      </c>
    </row>
    <row r="1075" spans="1:13">
      <c r="A1075" s="27" t="s">
        <v>48</v>
      </c>
      <c r="B1075" s="27" t="s">
        <v>1686</v>
      </c>
      <c r="C1075" s="24"/>
      <c r="D1075" s="25" t="s">
        <v>1006</v>
      </c>
      <c r="E1075" s="43"/>
      <c r="F1075" s="24" t="s">
        <v>903</v>
      </c>
      <c r="G1075" s="24" t="s">
        <v>37</v>
      </c>
      <c r="H1075" s="24" t="s">
        <v>904</v>
      </c>
      <c r="I1075" s="24" t="s">
        <v>1075</v>
      </c>
      <c r="J1075" s="24" t="s">
        <v>1752</v>
      </c>
      <c r="K1075" s="24" t="s">
        <v>60</v>
      </c>
      <c r="L1075" s="5" t="str">
        <f>VLOOKUP(J1075,Process!B:B,1,0)</f>
        <v>UH13-2088</v>
      </c>
      <c r="M1075" t="s">
        <v>2583</v>
      </c>
    </row>
    <row r="1076" spans="1:13">
      <c r="A1076" s="27" t="s">
        <v>48</v>
      </c>
      <c r="B1076" s="27" t="s">
        <v>1686</v>
      </c>
      <c r="C1076" s="24"/>
      <c r="D1076" s="25" t="s">
        <v>1006</v>
      </c>
      <c r="E1076" s="43"/>
      <c r="F1076" s="24"/>
      <c r="G1076" s="24"/>
      <c r="H1076" s="24" t="s">
        <v>906</v>
      </c>
      <c r="I1076" s="24" t="s">
        <v>1076</v>
      </c>
      <c r="J1076" s="24" t="s">
        <v>1753</v>
      </c>
      <c r="K1076" s="24" t="s">
        <v>60</v>
      </c>
      <c r="L1076" s="5" t="str">
        <f>VLOOKUP(J1076,Process!B:B,1,0)</f>
        <v>UH13-2089</v>
      </c>
      <c r="M1076" t="s">
        <v>2583</v>
      </c>
    </row>
    <row r="1077" spans="1:13">
      <c r="A1077" s="27" t="s">
        <v>48</v>
      </c>
      <c r="B1077" s="27" t="s">
        <v>1686</v>
      </c>
      <c r="C1077" s="24"/>
      <c r="D1077" s="25" t="s">
        <v>2003</v>
      </c>
      <c r="E1077" s="45" t="s">
        <v>1754</v>
      </c>
      <c r="F1077" s="30" t="s">
        <v>909</v>
      </c>
      <c r="G1077" s="30" t="s">
        <v>99</v>
      </c>
      <c r="H1077" s="30" t="s">
        <v>904</v>
      </c>
      <c r="I1077" s="27" t="s">
        <v>1755</v>
      </c>
      <c r="J1077" s="27" t="s">
        <v>1756</v>
      </c>
      <c r="K1077" s="24" t="s">
        <v>60</v>
      </c>
      <c r="L1077" s="5" t="str">
        <f>VLOOKUP(J1077,Process!B:B,1,0)</f>
        <v>UH10-0029</v>
      </c>
      <c r="M1077" t="s">
        <v>2583</v>
      </c>
    </row>
    <row r="1078" spans="1:13">
      <c r="A1078" s="27" t="s">
        <v>48</v>
      </c>
      <c r="B1078" s="27" t="s">
        <v>1686</v>
      </c>
      <c r="C1078" s="24"/>
      <c r="D1078" s="25" t="s">
        <v>2000</v>
      </c>
      <c r="E1078" s="62"/>
      <c r="F1078" s="30"/>
      <c r="G1078" s="30"/>
      <c r="H1078" s="30" t="s">
        <v>1757</v>
      </c>
      <c r="I1078" s="27" t="s">
        <v>1758</v>
      </c>
      <c r="J1078" s="27" t="s">
        <v>1759</v>
      </c>
      <c r="K1078" s="24" t="s">
        <v>60</v>
      </c>
      <c r="L1078" s="5" t="str">
        <f>VLOOKUP(J1078,Process!B:B,1,0)</f>
        <v>UH10-0030</v>
      </c>
      <c r="M1078" t="s">
        <v>2583</v>
      </c>
    </row>
    <row r="1079" spans="1:13">
      <c r="A1079" s="27" t="s">
        <v>48</v>
      </c>
      <c r="B1079" s="27" t="s">
        <v>1686</v>
      </c>
      <c r="C1079" s="24"/>
      <c r="D1079" s="25" t="s">
        <v>2000</v>
      </c>
      <c r="E1079" s="42"/>
      <c r="F1079" s="30" t="s">
        <v>903</v>
      </c>
      <c r="G1079" s="30" t="s">
        <v>99</v>
      </c>
      <c r="H1079" s="30" t="s">
        <v>1760</v>
      </c>
      <c r="I1079" s="27" t="s">
        <v>1761</v>
      </c>
      <c r="J1079" s="30" t="s">
        <v>1762</v>
      </c>
      <c r="K1079" s="24" t="s">
        <v>60</v>
      </c>
      <c r="L1079" s="5" t="str">
        <f>VLOOKUP(J1079,Process!B:B,1,0)</f>
        <v>UH13-0033</v>
      </c>
      <c r="M1079" t="s">
        <v>2583</v>
      </c>
    </row>
    <row r="1080" spans="1:13">
      <c r="A1080" s="27" t="s">
        <v>48</v>
      </c>
      <c r="B1080" s="27" t="s">
        <v>1686</v>
      </c>
      <c r="C1080" s="24"/>
      <c r="D1080" s="25" t="s">
        <v>2003</v>
      </c>
      <c r="E1080" s="42"/>
      <c r="F1080" s="30"/>
      <c r="G1080" s="30"/>
      <c r="H1080" s="30" t="s">
        <v>1757</v>
      </c>
      <c r="I1080" s="27" t="s">
        <v>1076</v>
      </c>
      <c r="J1080" s="27" t="s">
        <v>1763</v>
      </c>
      <c r="K1080" s="24" t="s">
        <v>60</v>
      </c>
      <c r="L1080" s="5" t="str">
        <f>VLOOKUP(J1080,Process!B:B,1,0)</f>
        <v>UH13-0034</v>
      </c>
      <c r="M1080" t="s">
        <v>2583</v>
      </c>
    </row>
    <row r="1081" spans="1:13">
      <c r="A1081" s="48"/>
      <c r="B1081" s="48"/>
      <c r="C1081" s="48"/>
      <c r="D1081" s="48"/>
      <c r="E1081" s="48"/>
      <c r="F1081" s="48"/>
      <c r="G1081" s="48"/>
      <c r="H1081" s="48"/>
      <c r="I1081" s="48"/>
      <c r="J1081" s="48"/>
      <c r="K1081" s="48"/>
      <c r="M1081" t="e">
        <v>#N/A</v>
      </c>
    </row>
    <row r="1082" spans="1:13">
      <c r="A1082" s="27" t="s">
        <v>717</v>
      </c>
      <c r="B1082" s="27" t="s">
        <v>717</v>
      </c>
      <c r="C1082" s="198" t="s">
        <v>1764</v>
      </c>
      <c r="D1082" s="25" t="s">
        <v>898</v>
      </c>
      <c r="E1082" s="43" t="s">
        <v>1765</v>
      </c>
      <c r="F1082" s="24" t="s">
        <v>909</v>
      </c>
      <c r="G1082" s="24" t="s">
        <v>826</v>
      </c>
      <c r="H1082" s="24" t="s">
        <v>904</v>
      </c>
      <c r="I1082" s="24" t="s">
        <v>1535</v>
      </c>
      <c r="J1082" s="24" t="s">
        <v>824</v>
      </c>
      <c r="K1082" s="24" t="s">
        <v>41</v>
      </c>
      <c r="L1082" s="5" t="str">
        <f>VLOOKUP(J1082,Process!B:B,1,0)</f>
        <v>UH10-2250</v>
      </c>
      <c r="M1082" t="s">
        <v>2584</v>
      </c>
    </row>
    <row r="1083" spans="1:13">
      <c r="A1083" s="27" t="s">
        <v>717</v>
      </c>
      <c r="B1083" s="27" t="s">
        <v>717</v>
      </c>
      <c r="C1083" s="198"/>
      <c r="D1083" s="25" t="s">
        <v>898</v>
      </c>
      <c r="E1083" s="43"/>
      <c r="F1083" s="24"/>
      <c r="G1083" s="24"/>
      <c r="H1083" s="24" t="s">
        <v>906</v>
      </c>
      <c r="I1083" s="24" t="s">
        <v>1605</v>
      </c>
      <c r="J1083" s="24" t="s">
        <v>829</v>
      </c>
      <c r="K1083" s="24" t="s">
        <v>41</v>
      </c>
      <c r="L1083" s="5" t="str">
        <f>VLOOKUP(J1083,Process!B:B,1,0)</f>
        <v>UH10-2251</v>
      </c>
      <c r="M1083" t="s">
        <v>2584</v>
      </c>
    </row>
    <row r="1084" spans="1:13">
      <c r="A1084" s="27" t="s">
        <v>717</v>
      </c>
      <c r="B1084" s="27" t="s">
        <v>717</v>
      </c>
      <c r="C1084" s="198"/>
      <c r="D1084" s="25" t="s">
        <v>898</v>
      </c>
      <c r="E1084" s="43"/>
      <c r="F1084" s="24" t="s">
        <v>928</v>
      </c>
      <c r="G1084" s="24" t="s">
        <v>826</v>
      </c>
      <c r="H1084" s="24" t="s">
        <v>904</v>
      </c>
      <c r="I1084" s="24" t="s">
        <v>1543</v>
      </c>
      <c r="J1084" s="24" t="s">
        <v>831</v>
      </c>
      <c r="K1084" s="24" t="s">
        <v>41</v>
      </c>
      <c r="L1084" s="5" t="str">
        <f>VLOOKUP(J1084,Process!B:B,1,0)</f>
        <v>UH12-2253</v>
      </c>
      <c r="M1084" t="s">
        <v>2584</v>
      </c>
    </row>
    <row r="1085" spans="1:13">
      <c r="A1085" s="27" t="s">
        <v>717</v>
      </c>
      <c r="B1085" s="27" t="s">
        <v>717</v>
      </c>
      <c r="C1085" s="198"/>
      <c r="D1085" s="25" t="s">
        <v>898</v>
      </c>
      <c r="E1085" s="43"/>
      <c r="F1085" s="24"/>
      <c r="G1085" s="24"/>
      <c r="H1085" s="24" t="s">
        <v>906</v>
      </c>
      <c r="I1085" s="24" t="s">
        <v>1608</v>
      </c>
      <c r="J1085" s="24" t="s">
        <v>833</v>
      </c>
      <c r="K1085" s="24" t="s">
        <v>41</v>
      </c>
      <c r="L1085" s="5" t="str">
        <f>VLOOKUP(J1085,Process!B:B,1,0)</f>
        <v>UH12-2254</v>
      </c>
      <c r="M1085" t="s">
        <v>2584</v>
      </c>
    </row>
    <row r="1086" spans="1:13">
      <c r="A1086" s="27" t="s">
        <v>717</v>
      </c>
      <c r="B1086" s="27" t="s">
        <v>717</v>
      </c>
      <c r="C1086" s="198"/>
      <c r="D1086" s="25" t="s">
        <v>898</v>
      </c>
      <c r="E1086" s="43"/>
      <c r="F1086" s="24" t="s">
        <v>909</v>
      </c>
      <c r="G1086" s="24" t="s">
        <v>826</v>
      </c>
      <c r="H1086" s="24" t="s">
        <v>904</v>
      </c>
      <c r="I1086" s="24" t="s">
        <v>1535</v>
      </c>
      <c r="J1086" s="24" t="s">
        <v>824</v>
      </c>
      <c r="K1086" s="31" t="s">
        <v>60</v>
      </c>
      <c r="L1086" s="5" t="str">
        <f>VLOOKUP(J1086,Process!B:B,1,0)</f>
        <v>UH10-2250</v>
      </c>
      <c r="M1086" t="s">
        <v>2584</v>
      </c>
    </row>
    <row r="1087" spans="1:13">
      <c r="A1087" s="27" t="s">
        <v>717</v>
      </c>
      <c r="B1087" s="27" t="s">
        <v>717</v>
      </c>
      <c r="C1087" s="198"/>
      <c r="D1087" s="25" t="s">
        <v>898</v>
      </c>
      <c r="E1087" s="43"/>
      <c r="F1087" s="24"/>
      <c r="G1087" s="24"/>
      <c r="H1087" s="24" t="s">
        <v>906</v>
      </c>
      <c r="I1087" s="24" t="s">
        <v>1605</v>
      </c>
      <c r="J1087" s="24" t="s">
        <v>829</v>
      </c>
      <c r="K1087" s="31" t="s">
        <v>60</v>
      </c>
      <c r="L1087" s="5" t="str">
        <f>VLOOKUP(J1087,Process!B:B,1,0)</f>
        <v>UH10-2251</v>
      </c>
      <c r="M1087" t="s">
        <v>2584</v>
      </c>
    </row>
    <row r="1088" spans="1:13">
      <c r="A1088" s="27" t="s">
        <v>717</v>
      </c>
      <c r="B1088" s="27" t="s">
        <v>717</v>
      </c>
      <c r="C1088" s="198"/>
      <c r="D1088" s="25" t="s">
        <v>1027</v>
      </c>
      <c r="E1088" s="43"/>
      <c r="F1088" s="24" t="s">
        <v>928</v>
      </c>
      <c r="G1088" s="24" t="s">
        <v>826</v>
      </c>
      <c r="H1088" s="24" t="s">
        <v>904</v>
      </c>
      <c r="I1088" s="24" t="s">
        <v>1543</v>
      </c>
      <c r="J1088" s="24" t="s">
        <v>831</v>
      </c>
      <c r="K1088" s="31" t="s">
        <v>60</v>
      </c>
      <c r="L1088" s="5" t="str">
        <f>VLOOKUP(J1088,Process!B:B,1,0)</f>
        <v>UH12-2253</v>
      </c>
      <c r="M1088" t="s">
        <v>2584</v>
      </c>
    </row>
    <row r="1089" spans="1:13">
      <c r="A1089" s="27" t="s">
        <v>717</v>
      </c>
      <c r="B1089" s="27" t="s">
        <v>717</v>
      </c>
      <c r="C1089" s="198"/>
      <c r="D1089" s="25" t="s">
        <v>1027</v>
      </c>
      <c r="E1089" s="43"/>
      <c r="F1089" s="24"/>
      <c r="G1089" s="24"/>
      <c r="H1089" s="24" t="s">
        <v>906</v>
      </c>
      <c r="I1089" s="24" t="s">
        <v>1608</v>
      </c>
      <c r="J1089" s="24" t="s">
        <v>833</v>
      </c>
      <c r="K1089" s="31" t="s">
        <v>60</v>
      </c>
      <c r="L1089" s="5" t="str">
        <f>VLOOKUP(J1089,Process!B:B,1,0)</f>
        <v>UH12-2254</v>
      </c>
      <c r="M1089" t="s">
        <v>2584</v>
      </c>
    </row>
    <row r="1090" spans="1:13">
      <c r="A1090" s="27" t="s">
        <v>717</v>
      </c>
      <c r="B1090" s="27" t="s">
        <v>717</v>
      </c>
      <c r="C1090" s="198" t="s">
        <v>1764</v>
      </c>
      <c r="D1090" s="25" t="s">
        <v>898</v>
      </c>
      <c r="E1090" s="43" t="s">
        <v>1765</v>
      </c>
      <c r="F1090" s="24" t="s">
        <v>909</v>
      </c>
      <c r="G1090" s="24" t="s">
        <v>835</v>
      </c>
      <c r="H1090" s="24" t="s">
        <v>904</v>
      </c>
      <c r="I1090" s="24" t="s">
        <v>1535</v>
      </c>
      <c r="J1090" s="24" t="s">
        <v>834</v>
      </c>
      <c r="K1090" s="24" t="s">
        <v>60</v>
      </c>
      <c r="L1090" s="5" t="str">
        <f>VLOOKUP(J1090,Process!B:B,1,0)</f>
        <v>UH10-2338</v>
      </c>
      <c r="M1090" t="s">
        <v>2584</v>
      </c>
    </row>
    <row r="1091" spans="1:13">
      <c r="A1091" s="27" t="s">
        <v>717</v>
      </c>
      <c r="B1091" s="27" t="s">
        <v>717</v>
      </c>
      <c r="C1091" s="198"/>
      <c r="D1091" s="25" t="s">
        <v>898</v>
      </c>
      <c r="E1091" s="43"/>
      <c r="F1091" s="24"/>
      <c r="G1091" s="24"/>
      <c r="H1091" s="24" t="s">
        <v>906</v>
      </c>
      <c r="I1091" s="24" t="s">
        <v>1605</v>
      </c>
      <c r="J1091" s="24" t="s">
        <v>837</v>
      </c>
      <c r="K1091" s="24" t="s">
        <v>60</v>
      </c>
      <c r="L1091" s="5" t="str">
        <f>VLOOKUP(J1091,Process!B:B,1,0)</f>
        <v>UH10-2339</v>
      </c>
      <c r="M1091" t="s">
        <v>2584</v>
      </c>
    </row>
    <row r="1092" spans="1:13">
      <c r="A1092" s="27" t="s">
        <v>717</v>
      </c>
      <c r="B1092" s="27" t="s">
        <v>717</v>
      </c>
      <c r="C1092" s="198"/>
      <c r="D1092" s="25" t="s">
        <v>898</v>
      </c>
      <c r="E1092" s="43"/>
      <c r="F1092" s="24" t="s">
        <v>928</v>
      </c>
      <c r="G1092" s="24" t="s">
        <v>835</v>
      </c>
      <c r="H1092" s="24" t="s">
        <v>904</v>
      </c>
      <c r="I1092" s="24" t="s">
        <v>1543</v>
      </c>
      <c r="J1092" s="24" t="s">
        <v>839</v>
      </c>
      <c r="K1092" s="24" t="s">
        <v>60</v>
      </c>
      <c r="L1092" s="5" t="str">
        <f>VLOOKUP(J1092,Process!B:B,1,0)</f>
        <v>UH12-2340</v>
      </c>
      <c r="M1092" t="s">
        <v>2584</v>
      </c>
    </row>
    <row r="1093" spans="1:13">
      <c r="A1093" s="27" t="s">
        <v>717</v>
      </c>
      <c r="B1093" s="27" t="s">
        <v>717</v>
      </c>
      <c r="C1093" s="198"/>
      <c r="D1093" s="25" t="s">
        <v>898</v>
      </c>
      <c r="E1093" s="43"/>
      <c r="F1093" s="24"/>
      <c r="G1093" s="24"/>
      <c r="H1093" s="24" t="s">
        <v>906</v>
      </c>
      <c r="I1093" s="24" t="s">
        <v>1608</v>
      </c>
      <c r="J1093" s="24" t="s">
        <v>841</v>
      </c>
      <c r="K1093" s="24" t="s">
        <v>60</v>
      </c>
      <c r="L1093" s="5" t="str">
        <f>VLOOKUP(J1093,Process!B:B,1,0)</f>
        <v>UH12-2341</v>
      </c>
      <c r="M1093" t="s">
        <v>2584</v>
      </c>
    </row>
    <row r="1094" spans="1:13">
      <c r="A1094" s="27" t="s">
        <v>717</v>
      </c>
      <c r="B1094" s="27" t="s">
        <v>717</v>
      </c>
      <c r="C1094" s="198" t="s">
        <v>1764</v>
      </c>
      <c r="D1094" s="25" t="s">
        <v>2007</v>
      </c>
      <c r="E1094" s="43" t="s">
        <v>1766</v>
      </c>
      <c r="F1094" s="24" t="s">
        <v>909</v>
      </c>
      <c r="G1094" s="24" t="s">
        <v>453</v>
      </c>
      <c r="H1094" s="24" t="s">
        <v>904</v>
      </c>
      <c r="I1094" s="24" t="s">
        <v>1535</v>
      </c>
      <c r="J1094" s="24" t="s">
        <v>842</v>
      </c>
      <c r="K1094" s="24" t="s">
        <v>60</v>
      </c>
      <c r="L1094" s="5" t="str">
        <f>VLOOKUP(J1094,Process!B:B,1,0)</f>
        <v>UH10-2282</v>
      </c>
      <c r="M1094" t="s">
        <v>2584</v>
      </c>
    </row>
    <row r="1095" spans="1:13">
      <c r="A1095" s="27" t="s">
        <v>717</v>
      </c>
      <c r="B1095" s="27" t="s">
        <v>717</v>
      </c>
      <c r="C1095" s="198"/>
      <c r="D1095" s="25" t="s">
        <v>2007</v>
      </c>
      <c r="E1095" s="43"/>
      <c r="F1095" s="24"/>
      <c r="G1095" s="24"/>
      <c r="H1095" s="24" t="s">
        <v>906</v>
      </c>
      <c r="I1095" s="24" t="s">
        <v>1605</v>
      </c>
      <c r="J1095" s="24" t="s">
        <v>846</v>
      </c>
      <c r="K1095" s="24" t="s">
        <v>60</v>
      </c>
      <c r="L1095" s="5" t="str">
        <f>VLOOKUP(J1095,Process!B:B,1,0)</f>
        <v>UH10-2283</v>
      </c>
      <c r="M1095" t="s">
        <v>2584</v>
      </c>
    </row>
    <row r="1096" spans="1:13">
      <c r="A1096" s="27" t="s">
        <v>717</v>
      </c>
      <c r="B1096" s="27" t="s">
        <v>717</v>
      </c>
      <c r="C1096" s="198"/>
      <c r="D1096" s="25" t="s">
        <v>898</v>
      </c>
      <c r="E1096" s="43"/>
      <c r="F1096" s="24" t="s">
        <v>928</v>
      </c>
      <c r="G1096" s="24" t="s">
        <v>453</v>
      </c>
      <c r="H1096" s="24" t="s">
        <v>904</v>
      </c>
      <c r="I1096" s="24" t="s">
        <v>1543</v>
      </c>
      <c r="J1096" s="24" t="s">
        <v>848</v>
      </c>
      <c r="K1096" s="24" t="s">
        <v>60</v>
      </c>
      <c r="L1096" s="5" t="str">
        <f>VLOOKUP(J1096,Process!B:B,1,0)</f>
        <v>UH12-2284</v>
      </c>
      <c r="M1096" t="s">
        <v>2584</v>
      </c>
    </row>
    <row r="1097" spans="1:13">
      <c r="A1097" s="27" t="s">
        <v>717</v>
      </c>
      <c r="B1097" s="27" t="s">
        <v>717</v>
      </c>
      <c r="C1097" s="198"/>
      <c r="D1097" s="25" t="s">
        <v>898</v>
      </c>
      <c r="E1097" s="43"/>
      <c r="F1097" s="24"/>
      <c r="G1097" s="24"/>
      <c r="H1097" s="24" t="s">
        <v>906</v>
      </c>
      <c r="I1097" s="24" t="s">
        <v>1608</v>
      </c>
      <c r="J1097" s="24" t="s">
        <v>850</v>
      </c>
      <c r="K1097" s="24" t="s">
        <v>60</v>
      </c>
      <c r="L1097" s="5" t="str">
        <f>VLOOKUP(J1097,Process!B:B,1,0)</f>
        <v>UH12-2285</v>
      </c>
      <c r="M1097" t="s">
        <v>2584</v>
      </c>
    </row>
    <row r="1098" spans="1:13">
      <c r="A1098" s="27" t="s">
        <v>717</v>
      </c>
      <c r="B1098" s="27" t="s">
        <v>717</v>
      </c>
      <c r="C1098" s="198" t="s">
        <v>1767</v>
      </c>
      <c r="D1098" s="25" t="s">
        <v>898</v>
      </c>
      <c r="E1098" s="43" t="s">
        <v>1768</v>
      </c>
      <c r="F1098" s="24" t="s">
        <v>909</v>
      </c>
      <c r="G1098" s="24" t="s">
        <v>80</v>
      </c>
      <c r="H1098" s="24" t="s">
        <v>947</v>
      </c>
      <c r="I1098" s="24" t="s">
        <v>1533</v>
      </c>
      <c r="J1098" s="24" t="s">
        <v>1769</v>
      </c>
      <c r="K1098" s="24" t="s">
        <v>60</v>
      </c>
      <c r="L1098" s="5" t="str">
        <f>VLOOKUP(J1098,Process!B:B,1,0)</f>
        <v>UH10-2290</v>
      </c>
      <c r="M1098" t="s">
        <v>2584</v>
      </c>
    </row>
    <row r="1099" spans="1:13">
      <c r="A1099" s="27" t="s">
        <v>717</v>
      </c>
      <c r="B1099" s="27" t="s">
        <v>717</v>
      </c>
      <c r="C1099" s="198"/>
      <c r="D1099" s="25" t="s">
        <v>898</v>
      </c>
      <c r="E1099" s="43"/>
      <c r="F1099" s="60"/>
      <c r="G1099" s="24"/>
      <c r="H1099" s="24" t="s">
        <v>904</v>
      </c>
      <c r="I1099" s="24" t="s">
        <v>1535</v>
      </c>
      <c r="J1099" s="24" t="s">
        <v>1770</v>
      </c>
      <c r="K1099" s="24" t="s">
        <v>60</v>
      </c>
      <c r="L1099" s="5" t="str">
        <f>VLOOKUP(J1099,Process!B:B,1,0)</f>
        <v>UH10-2291</v>
      </c>
      <c r="M1099" t="s">
        <v>2584</v>
      </c>
    </row>
    <row r="1100" spans="1:13">
      <c r="A1100" s="27" t="s">
        <v>717</v>
      </c>
      <c r="B1100" s="27" t="s">
        <v>717</v>
      </c>
      <c r="C1100" s="198"/>
      <c r="D1100" s="25" t="s">
        <v>898</v>
      </c>
      <c r="E1100" s="43"/>
      <c r="F1100" s="24"/>
      <c r="G1100" s="24"/>
      <c r="H1100" s="24" t="s">
        <v>906</v>
      </c>
      <c r="I1100" s="24" t="s">
        <v>1605</v>
      </c>
      <c r="J1100" s="24" t="s">
        <v>1771</v>
      </c>
      <c r="K1100" s="24" t="s">
        <v>60</v>
      </c>
      <c r="L1100" s="5" t="str">
        <f>VLOOKUP(J1100,Process!B:B,1,0)</f>
        <v>UH10-2292</v>
      </c>
      <c r="M1100" t="s">
        <v>2584</v>
      </c>
    </row>
    <row r="1101" spans="1:13">
      <c r="A1101" s="27" t="s">
        <v>717</v>
      </c>
      <c r="B1101" s="27" t="s">
        <v>717</v>
      </c>
      <c r="C1101" s="198"/>
      <c r="D1101" s="25" t="s">
        <v>898</v>
      </c>
      <c r="E1101" s="43"/>
      <c r="F1101" s="24" t="s">
        <v>928</v>
      </c>
      <c r="G1101" s="24" t="s">
        <v>80</v>
      </c>
      <c r="H1101" s="24" t="s">
        <v>947</v>
      </c>
      <c r="I1101" s="24" t="s">
        <v>1541</v>
      </c>
      <c r="J1101" s="24" t="s">
        <v>1772</v>
      </c>
      <c r="K1101" s="24" t="s">
        <v>60</v>
      </c>
      <c r="L1101" s="5" t="str">
        <f>VLOOKUP(J1101,Process!B:B,1,0)</f>
        <v>UH12-2293</v>
      </c>
      <c r="M1101" t="s">
        <v>2584</v>
      </c>
    </row>
    <row r="1102" spans="1:13">
      <c r="A1102" s="27" t="s">
        <v>717</v>
      </c>
      <c r="B1102" s="27" t="s">
        <v>717</v>
      </c>
      <c r="C1102" s="198"/>
      <c r="D1102" s="25" t="s">
        <v>898</v>
      </c>
      <c r="E1102" s="43"/>
      <c r="F1102" s="24"/>
      <c r="G1102" s="24"/>
      <c r="H1102" s="24" t="s">
        <v>904</v>
      </c>
      <c r="I1102" s="24" t="s">
        <v>1543</v>
      </c>
      <c r="J1102" s="24" t="s">
        <v>1773</v>
      </c>
      <c r="K1102" s="24" t="s">
        <v>60</v>
      </c>
      <c r="L1102" s="5" t="str">
        <f>VLOOKUP(J1102,Process!B:B,1,0)</f>
        <v>UH12-2294</v>
      </c>
      <c r="M1102" t="s">
        <v>2584</v>
      </c>
    </row>
    <row r="1103" spans="1:13">
      <c r="A1103" s="27" t="s">
        <v>717</v>
      </c>
      <c r="B1103" s="27" t="s">
        <v>717</v>
      </c>
      <c r="C1103" s="198"/>
      <c r="D1103" s="25" t="s">
        <v>898</v>
      </c>
      <c r="E1103" s="43"/>
      <c r="F1103" s="24"/>
      <c r="G1103" s="24"/>
      <c r="H1103" s="24" t="s">
        <v>906</v>
      </c>
      <c r="I1103" s="24" t="s">
        <v>1608</v>
      </c>
      <c r="J1103" s="24" t="s">
        <v>1774</v>
      </c>
      <c r="K1103" s="24" t="s">
        <v>60</v>
      </c>
      <c r="L1103" s="5" t="str">
        <f>VLOOKUP(J1103,Process!B:B,1,0)</f>
        <v>UH12-2295</v>
      </c>
      <c r="M1103" t="s">
        <v>2584</v>
      </c>
    </row>
    <row r="1104" spans="1:13">
      <c r="A1104" s="27" t="s">
        <v>717</v>
      </c>
      <c r="B1104" s="27" t="s">
        <v>717</v>
      </c>
      <c r="C1104" s="198"/>
      <c r="D1104" s="25" t="s">
        <v>898</v>
      </c>
      <c r="E1104" s="43"/>
      <c r="F1104" s="24" t="s">
        <v>909</v>
      </c>
      <c r="G1104" s="24" t="s">
        <v>175</v>
      </c>
      <c r="H1104" s="24" t="s">
        <v>947</v>
      </c>
      <c r="I1104" s="24" t="s">
        <v>1533</v>
      </c>
      <c r="J1104" s="24" t="s">
        <v>1775</v>
      </c>
      <c r="K1104" s="24" t="s">
        <v>60</v>
      </c>
      <c r="L1104" s="5" t="str">
        <f>VLOOKUP(J1104,Process!B:B,1,0)</f>
        <v>UH10-2296</v>
      </c>
      <c r="M1104" t="s">
        <v>2584</v>
      </c>
    </row>
    <row r="1105" spans="1:13">
      <c r="A1105" s="27" t="s">
        <v>717</v>
      </c>
      <c r="B1105" s="27" t="s">
        <v>717</v>
      </c>
      <c r="C1105" s="198"/>
      <c r="D1105" s="25" t="s">
        <v>898</v>
      </c>
      <c r="E1105" s="43"/>
      <c r="F1105" s="24"/>
      <c r="G1105" s="24"/>
      <c r="H1105" s="24" t="s">
        <v>904</v>
      </c>
      <c r="I1105" s="24" t="s">
        <v>1535</v>
      </c>
      <c r="J1105" s="24" t="s">
        <v>1776</v>
      </c>
      <c r="K1105" s="24" t="s">
        <v>60</v>
      </c>
      <c r="L1105" s="5" t="str">
        <f>VLOOKUP(J1105,Process!B:B,1,0)</f>
        <v>UH10-2297</v>
      </c>
      <c r="M1105" t="s">
        <v>2584</v>
      </c>
    </row>
    <row r="1106" spans="1:13">
      <c r="A1106" s="27" t="s">
        <v>717</v>
      </c>
      <c r="B1106" s="27" t="s">
        <v>717</v>
      </c>
      <c r="C1106" s="198"/>
      <c r="D1106" s="25" t="s">
        <v>898</v>
      </c>
      <c r="E1106" s="43"/>
      <c r="F1106" s="24"/>
      <c r="G1106" s="24"/>
      <c r="H1106" s="24" t="s">
        <v>906</v>
      </c>
      <c r="I1106" s="24" t="s">
        <v>1605</v>
      </c>
      <c r="J1106" s="24" t="s">
        <v>1777</v>
      </c>
      <c r="K1106" s="24" t="s">
        <v>60</v>
      </c>
      <c r="L1106" s="5" t="str">
        <f>VLOOKUP(J1106,Process!B:B,1,0)</f>
        <v>UH10-2298</v>
      </c>
      <c r="M1106" t="s">
        <v>2584</v>
      </c>
    </row>
    <row r="1107" spans="1:13">
      <c r="A1107" s="27" t="s">
        <v>717</v>
      </c>
      <c r="B1107" s="27" t="s">
        <v>717</v>
      </c>
      <c r="C1107" s="198"/>
      <c r="D1107" s="25" t="s">
        <v>898</v>
      </c>
      <c r="E1107" s="43"/>
      <c r="F1107" s="24" t="s">
        <v>928</v>
      </c>
      <c r="G1107" s="24" t="s">
        <v>175</v>
      </c>
      <c r="H1107" s="24" t="s">
        <v>947</v>
      </c>
      <c r="I1107" s="24" t="s">
        <v>1541</v>
      </c>
      <c r="J1107" s="24" t="s">
        <v>1778</v>
      </c>
      <c r="K1107" s="24" t="s">
        <v>60</v>
      </c>
      <c r="L1107" s="5" t="str">
        <f>VLOOKUP(J1107,Process!B:B,1,0)</f>
        <v>UH12-2299</v>
      </c>
      <c r="M1107" t="s">
        <v>2584</v>
      </c>
    </row>
    <row r="1108" spans="1:13">
      <c r="A1108" s="27" t="s">
        <v>717</v>
      </c>
      <c r="B1108" s="27" t="s">
        <v>717</v>
      </c>
      <c r="C1108" s="198"/>
      <c r="D1108" s="25" t="s">
        <v>898</v>
      </c>
      <c r="E1108" s="43"/>
      <c r="F1108" s="24"/>
      <c r="G1108" s="24"/>
      <c r="H1108" s="24" t="s">
        <v>904</v>
      </c>
      <c r="I1108" s="24" t="s">
        <v>1543</v>
      </c>
      <c r="J1108" s="24" t="s">
        <v>1779</v>
      </c>
      <c r="K1108" s="24" t="s">
        <v>60</v>
      </c>
      <c r="L1108" s="5" t="str">
        <f>VLOOKUP(J1108,Process!B:B,1,0)</f>
        <v>UH12-2300</v>
      </c>
      <c r="M1108" t="s">
        <v>2584</v>
      </c>
    </row>
    <row r="1109" spans="1:13">
      <c r="A1109" s="27" t="s">
        <v>717</v>
      </c>
      <c r="B1109" s="27" t="s">
        <v>717</v>
      </c>
      <c r="C1109" s="198"/>
      <c r="D1109" s="25" t="s">
        <v>898</v>
      </c>
      <c r="E1109" s="43"/>
      <c r="F1109" s="24"/>
      <c r="G1109" s="24"/>
      <c r="H1109" s="24" t="s">
        <v>906</v>
      </c>
      <c r="I1109" s="24" t="s">
        <v>1608</v>
      </c>
      <c r="J1109" s="24" t="s">
        <v>1780</v>
      </c>
      <c r="K1109" s="24" t="s">
        <v>60</v>
      </c>
      <c r="L1109" s="5" t="str">
        <f>VLOOKUP(J1109,Process!B:B,1,0)</f>
        <v>UH12-2301</v>
      </c>
      <c r="M1109" t="s">
        <v>2584</v>
      </c>
    </row>
    <row r="1110" spans="1:13">
      <c r="A1110" s="27" t="s">
        <v>717</v>
      </c>
      <c r="B1110" s="27" t="s">
        <v>717</v>
      </c>
      <c r="C1110" s="198"/>
      <c r="D1110" s="25" t="s">
        <v>898</v>
      </c>
      <c r="E1110" s="43" t="s">
        <v>1768</v>
      </c>
      <c r="F1110" s="24" t="s">
        <v>909</v>
      </c>
      <c r="G1110" s="24" t="s">
        <v>203</v>
      </c>
      <c r="H1110" s="24" t="s">
        <v>947</v>
      </c>
      <c r="I1110" s="24" t="s">
        <v>1533</v>
      </c>
      <c r="J1110" s="24" t="s">
        <v>1781</v>
      </c>
      <c r="K1110" s="24" t="s">
        <v>60</v>
      </c>
      <c r="L1110" s="5" t="str">
        <f>VLOOKUP(J1110,Process!B:B,1,0)</f>
        <v>UH10-2346</v>
      </c>
      <c r="M1110" t="s">
        <v>2584</v>
      </c>
    </row>
    <row r="1111" spans="1:13">
      <c r="A1111" s="27" t="s">
        <v>717</v>
      </c>
      <c r="B1111" s="27" t="s">
        <v>717</v>
      </c>
      <c r="C1111" s="198"/>
      <c r="D1111" s="25" t="s">
        <v>898</v>
      </c>
      <c r="E1111" s="43"/>
      <c r="F1111" s="24"/>
      <c r="G1111" s="24"/>
      <c r="H1111" s="24" t="s">
        <v>904</v>
      </c>
      <c r="I1111" s="24" t="s">
        <v>1535</v>
      </c>
      <c r="J1111" s="24" t="s">
        <v>1782</v>
      </c>
      <c r="K1111" s="24" t="s">
        <v>60</v>
      </c>
      <c r="L1111" s="5" t="str">
        <f>VLOOKUP(J1111,Process!B:B,1,0)</f>
        <v>UH10-2347</v>
      </c>
      <c r="M1111" t="s">
        <v>2584</v>
      </c>
    </row>
    <row r="1112" spans="1:13">
      <c r="A1112" s="27" t="s">
        <v>717</v>
      </c>
      <c r="B1112" s="27" t="s">
        <v>717</v>
      </c>
      <c r="C1112" s="198"/>
      <c r="D1112" s="25" t="s">
        <v>898</v>
      </c>
      <c r="E1112" s="43"/>
      <c r="F1112" s="24"/>
      <c r="G1112" s="24"/>
      <c r="H1112" s="24" t="s">
        <v>906</v>
      </c>
      <c r="I1112" s="24" t="s">
        <v>1605</v>
      </c>
      <c r="J1112" s="24" t="s">
        <v>1783</v>
      </c>
      <c r="K1112" s="24" t="s">
        <v>60</v>
      </c>
      <c r="L1112" s="5" t="str">
        <f>VLOOKUP(J1112,Process!B:B,1,0)</f>
        <v>UH10-2348</v>
      </c>
      <c r="M1112" t="s">
        <v>2584</v>
      </c>
    </row>
    <row r="1113" spans="1:13">
      <c r="A1113" s="27" t="s">
        <v>717</v>
      </c>
      <c r="B1113" s="27" t="s">
        <v>717</v>
      </c>
      <c r="C1113" s="198"/>
      <c r="D1113" s="25" t="s">
        <v>898</v>
      </c>
      <c r="E1113" s="43"/>
      <c r="F1113" s="24" t="s">
        <v>928</v>
      </c>
      <c r="G1113" s="24" t="s">
        <v>203</v>
      </c>
      <c r="H1113" s="24" t="s">
        <v>947</v>
      </c>
      <c r="I1113" s="24" t="s">
        <v>1541</v>
      </c>
      <c r="J1113" s="24" t="s">
        <v>1784</v>
      </c>
      <c r="K1113" s="24" t="s">
        <v>60</v>
      </c>
      <c r="L1113" s="5" t="str">
        <f>VLOOKUP(J1113,Process!B:B,1,0)</f>
        <v>UH12-2349</v>
      </c>
      <c r="M1113" t="s">
        <v>2584</v>
      </c>
    </row>
    <row r="1114" spans="1:13">
      <c r="A1114" s="27" t="s">
        <v>717</v>
      </c>
      <c r="B1114" s="27" t="s">
        <v>717</v>
      </c>
      <c r="C1114" s="198"/>
      <c r="D1114" s="25" t="s">
        <v>898</v>
      </c>
      <c r="E1114" s="43"/>
      <c r="F1114" s="24"/>
      <c r="G1114" s="24"/>
      <c r="H1114" s="24" t="s">
        <v>904</v>
      </c>
      <c r="I1114" s="24" t="s">
        <v>1543</v>
      </c>
      <c r="J1114" s="24" t="s">
        <v>1785</v>
      </c>
      <c r="K1114" s="24" t="s">
        <v>60</v>
      </c>
      <c r="L1114" s="5" t="str">
        <f>VLOOKUP(J1114,Process!B:B,1,0)</f>
        <v>UH12-2350</v>
      </c>
      <c r="M1114" t="s">
        <v>2584</v>
      </c>
    </row>
    <row r="1115" spans="1:13">
      <c r="A1115" s="27" t="s">
        <v>717</v>
      </c>
      <c r="B1115" s="27" t="s">
        <v>717</v>
      </c>
      <c r="C1115" s="198"/>
      <c r="D1115" s="25" t="s">
        <v>898</v>
      </c>
      <c r="E1115" s="43"/>
      <c r="F1115" s="24"/>
      <c r="G1115" s="24"/>
      <c r="H1115" s="24" t="s">
        <v>906</v>
      </c>
      <c r="I1115" s="24" t="s">
        <v>1608</v>
      </c>
      <c r="J1115" s="24" t="s">
        <v>1786</v>
      </c>
      <c r="K1115" s="24" t="s">
        <v>60</v>
      </c>
      <c r="L1115" s="5" t="str">
        <f>VLOOKUP(J1115,Process!B:B,1,0)</f>
        <v>UH12-2351</v>
      </c>
      <c r="M1115" t="s">
        <v>2584</v>
      </c>
    </row>
    <row r="1116" spans="1:13">
      <c r="A1116" s="27" t="s">
        <v>717</v>
      </c>
      <c r="B1116" s="27" t="s">
        <v>717</v>
      </c>
      <c r="C1116" s="198"/>
      <c r="D1116" s="25" t="s">
        <v>1006</v>
      </c>
      <c r="E1116" s="43" t="s">
        <v>1787</v>
      </c>
      <c r="F1116" s="24" t="s">
        <v>909</v>
      </c>
      <c r="G1116" s="24" t="s">
        <v>143</v>
      </c>
      <c r="H1116" s="24" t="s">
        <v>947</v>
      </c>
      <c r="I1116" s="24" t="s">
        <v>1533</v>
      </c>
      <c r="J1116" s="24" t="s">
        <v>1788</v>
      </c>
      <c r="K1116" s="24" t="s">
        <v>60</v>
      </c>
      <c r="L1116" s="5" t="str">
        <f>VLOOKUP(J1116,Process!B:B,1,0)</f>
        <v>UH10-2229</v>
      </c>
      <c r="M1116" t="s">
        <v>2584</v>
      </c>
    </row>
    <row r="1117" spans="1:13">
      <c r="A1117" s="27" t="s">
        <v>717</v>
      </c>
      <c r="B1117" s="27" t="s">
        <v>717</v>
      </c>
      <c r="C1117" s="198"/>
      <c r="D1117" s="25" t="s">
        <v>898</v>
      </c>
      <c r="E1117" s="43"/>
      <c r="F1117" s="24"/>
      <c r="G1117" s="24"/>
      <c r="H1117" s="24" t="s">
        <v>904</v>
      </c>
      <c r="I1117" s="24" t="s">
        <v>1535</v>
      </c>
      <c r="J1117" s="24" t="s">
        <v>1789</v>
      </c>
      <c r="K1117" s="24" t="s">
        <v>60</v>
      </c>
      <c r="L1117" s="5" t="str">
        <f>VLOOKUP(J1117,Process!B:B,1,0)</f>
        <v>UH10-2230</v>
      </c>
      <c r="M1117" t="s">
        <v>2584</v>
      </c>
    </row>
    <row r="1118" spans="1:13">
      <c r="A1118" s="27" t="s">
        <v>717</v>
      </c>
      <c r="B1118" s="27" t="s">
        <v>717</v>
      </c>
      <c r="C1118" s="198"/>
      <c r="D1118" s="25" t="s">
        <v>898</v>
      </c>
      <c r="E1118" s="43"/>
      <c r="F1118" s="24"/>
      <c r="G1118" s="24"/>
      <c r="H1118" s="24" t="s">
        <v>906</v>
      </c>
      <c r="I1118" s="24" t="s">
        <v>1605</v>
      </c>
      <c r="J1118" s="24" t="s">
        <v>1790</v>
      </c>
      <c r="K1118" s="24" t="s">
        <v>60</v>
      </c>
      <c r="L1118" s="5" t="str">
        <f>VLOOKUP(J1118,Process!B:B,1,0)</f>
        <v>UH10-2231</v>
      </c>
      <c r="M1118" t="s">
        <v>2584</v>
      </c>
    </row>
    <row r="1119" spans="1:13">
      <c r="A1119" s="27" t="s">
        <v>717</v>
      </c>
      <c r="B1119" s="27" t="s">
        <v>717</v>
      </c>
      <c r="C1119" s="198"/>
      <c r="D1119" s="25" t="s">
        <v>1006</v>
      </c>
      <c r="E1119" s="43"/>
      <c r="F1119" s="24" t="s">
        <v>928</v>
      </c>
      <c r="G1119" s="24" t="s">
        <v>143</v>
      </c>
      <c r="H1119" s="24" t="s">
        <v>947</v>
      </c>
      <c r="I1119" s="24" t="s">
        <v>1791</v>
      </c>
      <c r="J1119" s="24" t="s">
        <v>1792</v>
      </c>
      <c r="K1119" s="24" t="s">
        <v>60</v>
      </c>
      <c r="L1119" s="5" t="str">
        <f>VLOOKUP(J1119,Process!B:B,1,0)</f>
        <v>UH12-2232</v>
      </c>
      <c r="M1119" t="s">
        <v>2584</v>
      </c>
    </row>
    <row r="1120" spans="1:13">
      <c r="A1120" s="27" t="s">
        <v>717</v>
      </c>
      <c r="B1120" s="27" t="s">
        <v>717</v>
      </c>
      <c r="C1120" s="198"/>
      <c r="D1120" s="25" t="s">
        <v>898</v>
      </c>
      <c r="E1120" s="43"/>
      <c r="F1120" s="24"/>
      <c r="G1120" s="24"/>
      <c r="H1120" s="24" t="s">
        <v>904</v>
      </c>
      <c r="I1120" s="24" t="s">
        <v>1793</v>
      </c>
      <c r="J1120" s="24" t="s">
        <v>1794</v>
      </c>
      <c r="K1120" s="24" t="s">
        <v>60</v>
      </c>
      <c r="L1120" s="5" t="str">
        <f>VLOOKUP(J1120,Process!B:B,1,0)</f>
        <v>UH12-2233</v>
      </c>
      <c r="M1120" t="s">
        <v>2584</v>
      </c>
    </row>
    <row r="1121" spans="1:13">
      <c r="A1121" s="27" t="s">
        <v>717</v>
      </c>
      <c r="B1121" s="27" t="s">
        <v>717</v>
      </c>
      <c r="C1121" s="198"/>
      <c r="D1121" s="25" t="s">
        <v>898</v>
      </c>
      <c r="E1121" s="43"/>
      <c r="F1121" s="24"/>
      <c r="G1121" s="24"/>
      <c r="H1121" s="24" t="s">
        <v>906</v>
      </c>
      <c r="I1121" s="24" t="s">
        <v>1795</v>
      </c>
      <c r="J1121" s="24" t="s">
        <v>1796</v>
      </c>
      <c r="K1121" s="24" t="s">
        <v>60</v>
      </c>
      <c r="L1121" s="5" t="str">
        <f>VLOOKUP(J1121,Process!B:B,1,0)</f>
        <v>UH12-2234</v>
      </c>
      <c r="M1121" t="s">
        <v>2584</v>
      </c>
    </row>
    <row r="1122" spans="1:13">
      <c r="A1122" s="27" t="s">
        <v>48</v>
      </c>
      <c r="B1122" s="27" t="s">
        <v>887</v>
      </c>
      <c r="C1122" s="198"/>
      <c r="D1122" s="25" t="s">
        <v>889</v>
      </c>
      <c r="E1122" s="43" t="s">
        <v>1798</v>
      </c>
      <c r="F1122" s="24" t="s">
        <v>909</v>
      </c>
      <c r="G1122" s="24" t="s">
        <v>816</v>
      </c>
      <c r="H1122" s="24" t="s">
        <v>947</v>
      </c>
      <c r="I1122" s="24" t="s">
        <v>1533</v>
      </c>
      <c r="J1122" s="24" t="s">
        <v>857</v>
      </c>
      <c r="K1122" s="34" t="s">
        <v>60</v>
      </c>
      <c r="L1122" s="5" t="str">
        <f>VLOOKUP(J1122,Process!B:B,1,0)</f>
        <v>UHK10-0090</v>
      </c>
      <c r="M1122" t="s">
        <v>2584</v>
      </c>
    </row>
    <row r="1123" spans="1:13">
      <c r="A1123" s="27" t="s">
        <v>48</v>
      </c>
      <c r="B1123" s="27" t="s">
        <v>48</v>
      </c>
      <c r="C1123" s="198"/>
      <c r="D1123" s="25" t="s">
        <v>889</v>
      </c>
      <c r="E1123" s="29"/>
      <c r="F1123" s="24"/>
      <c r="G1123" s="24"/>
      <c r="H1123" s="24" t="s">
        <v>904</v>
      </c>
      <c r="I1123" s="24" t="s">
        <v>1535</v>
      </c>
      <c r="J1123" s="24" t="s">
        <v>861</v>
      </c>
      <c r="K1123" s="34" t="s">
        <v>60</v>
      </c>
      <c r="L1123" s="5" t="str">
        <f>VLOOKUP(J1123,Process!B:B,1,0)</f>
        <v>UHK10-0091</v>
      </c>
      <c r="M1123" t="s">
        <v>2584</v>
      </c>
    </row>
    <row r="1124" spans="1:13">
      <c r="A1124" s="27" t="s">
        <v>48</v>
      </c>
      <c r="B1124" s="27" t="s">
        <v>48</v>
      </c>
      <c r="C1124" s="198"/>
      <c r="D1124" s="25" t="s">
        <v>898</v>
      </c>
      <c r="E1124" s="43"/>
      <c r="F1124" s="24" t="s">
        <v>903</v>
      </c>
      <c r="G1124" s="24" t="s">
        <v>816</v>
      </c>
      <c r="H1124" s="24" t="s">
        <v>947</v>
      </c>
      <c r="I1124" s="24" t="s">
        <v>1537</v>
      </c>
      <c r="J1124" s="24" t="s">
        <v>867</v>
      </c>
      <c r="K1124" s="34" t="s">
        <v>60</v>
      </c>
      <c r="L1124" s="5" t="str">
        <f>VLOOKUP(J1124,Process!B:B,1,0)</f>
        <v>UHK13-0092</v>
      </c>
      <c r="M1124" t="s">
        <v>2584</v>
      </c>
    </row>
    <row r="1125" spans="1:13">
      <c r="A1125" s="27" t="s">
        <v>48</v>
      </c>
      <c r="B1125" s="27" t="s">
        <v>48</v>
      </c>
      <c r="C1125" s="198"/>
      <c r="D1125" s="25" t="s">
        <v>898</v>
      </c>
      <c r="E1125" s="43"/>
      <c r="F1125" s="24"/>
      <c r="G1125" s="24"/>
      <c r="H1125" s="24" t="s">
        <v>904</v>
      </c>
      <c r="I1125" s="24" t="s">
        <v>1539</v>
      </c>
      <c r="J1125" s="24" t="s">
        <v>869</v>
      </c>
      <c r="K1125" s="34" t="s">
        <v>60</v>
      </c>
      <c r="L1125" s="5" t="str">
        <f>VLOOKUP(J1125,Process!B:B,1,0)</f>
        <v>UHK13-0093</v>
      </c>
      <c r="M1125" t="s">
        <v>2584</v>
      </c>
    </row>
    <row r="1126" spans="1:13">
      <c r="A1126" s="27" t="s">
        <v>48</v>
      </c>
      <c r="B1126" s="27" t="s">
        <v>48</v>
      </c>
      <c r="C1126" s="198"/>
      <c r="D1126" s="25" t="s">
        <v>1027</v>
      </c>
      <c r="E1126" s="43"/>
      <c r="F1126" s="24" t="s">
        <v>928</v>
      </c>
      <c r="G1126" s="24" t="s">
        <v>816</v>
      </c>
      <c r="H1126" s="24" t="s">
        <v>947</v>
      </c>
      <c r="I1126" s="24" t="s">
        <v>1646</v>
      </c>
      <c r="J1126" s="24" t="s">
        <v>863</v>
      </c>
      <c r="K1126" s="34" t="s">
        <v>60</v>
      </c>
      <c r="L1126" s="5" t="str">
        <f>VLOOKUP(J1126,Process!B:B,1,0)</f>
        <v>UHK12-0138</v>
      </c>
      <c r="M1126" t="s">
        <v>2584</v>
      </c>
    </row>
    <row r="1127" spans="1:13">
      <c r="A1127" s="27" t="s">
        <v>48</v>
      </c>
      <c r="B1127" s="27" t="s">
        <v>48</v>
      </c>
      <c r="C1127" s="198"/>
      <c r="D1127" s="25" t="s">
        <v>1027</v>
      </c>
      <c r="E1127" s="43"/>
      <c r="F1127" s="24"/>
      <c r="G1127" s="24"/>
      <c r="H1127" s="24" t="s">
        <v>904</v>
      </c>
      <c r="I1127" s="24" t="s">
        <v>1608</v>
      </c>
      <c r="J1127" s="24" t="s">
        <v>866</v>
      </c>
      <c r="K1127" s="34" t="s">
        <v>60</v>
      </c>
      <c r="L1127" s="5" t="str">
        <f>VLOOKUP(J1127,Process!B:B,1,0)</f>
        <v>UHK12-0139</v>
      </c>
      <c r="M1127" t="s">
        <v>2584</v>
      </c>
    </row>
    <row r="1128" spans="1:13">
      <c r="A1128" s="27" t="s">
        <v>48</v>
      </c>
      <c r="B1128" s="27" t="s">
        <v>48</v>
      </c>
      <c r="C1128" s="198"/>
      <c r="D1128" s="25" t="s">
        <v>898</v>
      </c>
      <c r="E1128" s="29"/>
      <c r="F1128" s="198" t="s">
        <v>1993</v>
      </c>
      <c r="G1128" s="198" t="s">
        <v>816</v>
      </c>
      <c r="H1128" s="198" t="s">
        <v>1994</v>
      </c>
      <c r="I1128" s="198"/>
      <c r="J1128" s="198" t="s">
        <v>1911</v>
      </c>
      <c r="K1128" s="24" t="s">
        <v>60</v>
      </c>
      <c r="L1128" s="5" t="str">
        <f>VLOOKUP(J1128,Process!B:B,1,0)</f>
        <v>ID40-1772</v>
      </c>
      <c r="M1128" t="s">
        <v>2584</v>
      </c>
    </row>
    <row r="1129" spans="1:13">
      <c r="A1129" s="27" t="s">
        <v>48</v>
      </c>
      <c r="B1129" s="27" t="s">
        <v>48</v>
      </c>
      <c r="C1129" s="198"/>
      <c r="D1129" s="25" t="s">
        <v>898</v>
      </c>
      <c r="E1129" s="29"/>
      <c r="F1129" s="24" t="s">
        <v>909</v>
      </c>
      <c r="G1129" s="24" t="s">
        <v>705</v>
      </c>
      <c r="H1129" s="24" t="s">
        <v>947</v>
      </c>
      <c r="I1129" s="24" t="s">
        <v>1799</v>
      </c>
      <c r="J1129" s="24" t="s">
        <v>871</v>
      </c>
      <c r="K1129" s="24" t="s">
        <v>60</v>
      </c>
      <c r="L1129" s="5" t="str">
        <f>VLOOKUP(J1129,Process!B:B,1,0)</f>
        <v>UHK10-0122</v>
      </c>
      <c r="M1129" t="s">
        <v>2584</v>
      </c>
    </row>
    <row r="1130" spans="1:13">
      <c r="A1130" s="27" t="s">
        <v>48</v>
      </c>
      <c r="B1130" s="27" t="s">
        <v>48</v>
      </c>
      <c r="C1130" s="198"/>
      <c r="D1130" s="25" t="s">
        <v>898</v>
      </c>
      <c r="E1130" s="43"/>
      <c r="F1130" s="24"/>
      <c r="G1130" s="24"/>
      <c r="H1130" s="24" t="s">
        <v>904</v>
      </c>
      <c r="I1130" s="24" t="s">
        <v>1462</v>
      </c>
      <c r="J1130" s="24" t="s">
        <v>874</v>
      </c>
      <c r="K1130" s="24" t="s">
        <v>60</v>
      </c>
      <c r="L1130" s="5" t="str">
        <f>VLOOKUP(J1130,Process!B:B,1,0)</f>
        <v>UHK10-0123</v>
      </c>
      <c r="M1130" t="s">
        <v>2584</v>
      </c>
    </row>
    <row r="1131" spans="1:13">
      <c r="A1131" s="27" t="s">
        <v>48</v>
      </c>
      <c r="B1131" s="27" t="s">
        <v>48</v>
      </c>
      <c r="C1131" s="198"/>
      <c r="D1131" s="25" t="s">
        <v>1027</v>
      </c>
      <c r="E1131" s="43"/>
      <c r="F1131" s="24" t="s">
        <v>909</v>
      </c>
      <c r="G1131" s="24" t="s">
        <v>876</v>
      </c>
      <c r="H1131" s="24" t="s">
        <v>947</v>
      </c>
      <c r="I1131" s="24" t="s">
        <v>1799</v>
      </c>
      <c r="J1131" s="24" t="s">
        <v>875</v>
      </c>
      <c r="K1131" s="24" t="s">
        <v>60</v>
      </c>
      <c r="L1131" s="5" t="str">
        <f>VLOOKUP(J1131,Process!B:B,1,0)</f>
        <v>UHK10-0126</v>
      </c>
      <c r="M1131" t="s">
        <v>2584</v>
      </c>
    </row>
    <row r="1132" spans="1:13">
      <c r="A1132" s="27" t="s">
        <v>48</v>
      </c>
      <c r="B1132" s="27" t="s">
        <v>48</v>
      </c>
      <c r="C1132" s="198"/>
      <c r="D1132" s="25" t="s">
        <v>1027</v>
      </c>
      <c r="E1132" s="43"/>
      <c r="F1132" s="24"/>
      <c r="G1132" s="24"/>
      <c r="H1132" s="24" t="s">
        <v>904</v>
      </c>
      <c r="I1132" s="24" t="s">
        <v>1462</v>
      </c>
      <c r="J1132" s="24" t="s">
        <v>877</v>
      </c>
      <c r="K1132" s="24" t="s">
        <v>60</v>
      </c>
      <c r="L1132" s="5" t="str">
        <f>VLOOKUP(J1132,Process!B:B,1,0)</f>
        <v>UHK10-0127</v>
      </c>
      <c r="M1132" t="s">
        <v>2584</v>
      </c>
    </row>
    <row r="1133" spans="1:13">
      <c r="A1133" s="27" t="s">
        <v>48</v>
      </c>
      <c r="B1133" s="27" t="s">
        <v>48</v>
      </c>
      <c r="C1133" s="198"/>
      <c r="D1133" s="25" t="s">
        <v>898</v>
      </c>
      <c r="E1133" s="43"/>
      <c r="F1133" s="24" t="s">
        <v>909</v>
      </c>
      <c r="G1133" s="24" t="s">
        <v>453</v>
      </c>
      <c r="H1133" s="24" t="s">
        <v>947</v>
      </c>
      <c r="I1133" s="24" t="s">
        <v>1799</v>
      </c>
      <c r="J1133" s="24" t="s">
        <v>878</v>
      </c>
      <c r="K1133" s="24" t="s">
        <v>60</v>
      </c>
      <c r="L1133" s="5" t="str">
        <f>VLOOKUP(J1133,Process!B:B,1,0)</f>
        <v>UHK10-0130</v>
      </c>
      <c r="M1133" t="s">
        <v>2584</v>
      </c>
    </row>
    <row r="1134" spans="1:13">
      <c r="A1134" s="27" t="s">
        <v>48</v>
      </c>
      <c r="B1134" s="27" t="s">
        <v>48</v>
      </c>
      <c r="C1134" s="198"/>
      <c r="D1134" s="25" t="s">
        <v>898</v>
      </c>
      <c r="E1134" s="43"/>
      <c r="F1134" s="24"/>
      <c r="G1134" s="24"/>
      <c r="H1134" s="24" t="s">
        <v>904</v>
      </c>
      <c r="I1134" s="24" t="s">
        <v>1462</v>
      </c>
      <c r="J1134" s="24" t="s">
        <v>879</v>
      </c>
      <c r="K1134" s="24" t="s">
        <v>60</v>
      </c>
      <c r="L1134" s="5" t="str">
        <f>VLOOKUP(J1134,Process!B:B,1,0)</f>
        <v>UHK10-0131</v>
      </c>
      <c r="M1134" t="s">
        <v>2584</v>
      </c>
    </row>
    <row r="1135" spans="1:13">
      <c r="A1135" s="27" t="s">
        <v>1656</v>
      </c>
      <c r="B1135" s="27" t="s">
        <v>1656</v>
      </c>
      <c r="C1135" s="198"/>
      <c r="D1135" s="25" t="s">
        <v>898</v>
      </c>
      <c r="E1135" s="43" t="s">
        <v>1800</v>
      </c>
      <c r="F1135" s="24" t="s">
        <v>909</v>
      </c>
      <c r="G1135" s="24" t="s">
        <v>143</v>
      </c>
      <c r="H1135" s="24" t="s">
        <v>904</v>
      </c>
      <c r="I1135" s="24" t="s">
        <v>1208</v>
      </c>
      <c r="J1135" s="24" t="s">
        <v>1801</v>
      </c>
      <c r="K1135" s="24" t="s">
        <v>60</v>
      </c>
      <c r="L1135" s="5" t="str">
        <f>VLOOKUP(J1135,Process!B:B,1,0)</f>
        <v>UH10-2317</v>
      </c>
      <c r="M1135" t="s">
        <v>2584</v>
      </c>
    </row>
    <row r="1136" spans="1:13">
      <c r="A1136" s="27" t="s">
        <v>1656</v>
      </c>
      <c r="B1136" s="27" t="s">
        <v>1656</v>
      </c>
      <c r="C1136" s="198"/>
      <c r="D1136" s="25" t="s">
        <v>898</v>
      </c>
      <c r="E1136" s="43"/>
      <c r="F1136" s="24"/>
      <c r="G1136" s="24"/>
      <c r="H1136" s="24" t="s">
        <v>906</v>
      </c>
      <c r="I1136" s="24" t="s">
        <v>1210</v>
      </c>
      <c r="J1136" s="24" t="s">
        <v>1802</v>
      </c>
      <c r="K1136" s="24" t="s">
        <v>60</v>
      </c>
      <c r="L1136" s="5" t="str">
        <f>VLOOKUP(J1136,Process!B:B,1,0)</f>
        <v>UH10-2318</v>
      </c>
      <c r="M1136" t="s">
        <v>2584</v>
      </c>
    </row>
    <row r="1137" spans="1:13">
      <c r="A1137" s="27" t="s">
        <v>1656</v>
      </c>
      <c r="B1137" s="27" t="s">
        <v>1656</v>
      </c>
      <c r="C1137" s="198"/>
      <c r="D1137" s="25" t="s">
        <v>898</v>
      </c>
      <c r="E1137" s="43"/>
      <c r="F1137" s="24" t="s">
        <v>928</v>
      </c>
      <c r="G1137" s="24" t="s">
        <v>143</v>
      </c>
      <c r="H1137" s="24" t="s">
        <v>904</v>
      </c>
      <c r="I1137" s="24" t="s">
        <v>1199</v>
      </c>
      <c r="J1137" s="24" t="s">
        <v>1803</v>
      </c>
      <c r="K1137" s="24" t="s">
        <v>60</v>
      </c>
      <c r="L1137" s="5" t="str">
        <f>VLOOKUP(J1137,Process!B:B,1,0)</f>
        <v>UH12-2319</v>
      </c>
      <c r="M1137" t="s">
        <v>2584</v>
      </c>
    </row>
    <row r="1138" spans="1:13">
      <c r="A1138" s="27" t="s">
        <v>1656</v>
      </c>
      <c r="B1138" s="27" t="s">
        <v>1656</v>
      </c>
      <c r="C1138" s="198"/>
      <c r="D1138" s="25" t="s">
        <v>898</v>
      </c>
      <c r="E1138" s="43"/>
      <c r="F1138" s="24"/>
      <c r="G1138" s="24"/>
      <c r="H1138" s="24" t="s">
        <v>906</v>
      </c>
      <c r="I1138" s="24" t="s">
        <v>1200</v>
      </c>
      <c r="J1138" s="24" t="s">
        <v>1804</v>
      </c>
      <c r="K1138" s="24" t="s">
        <v>60</v>
      </c>
      <c r="L1138" s="5" t="str">
        <f>VLOOKUP(J1138,Process!B:B,1,0)</f>
        <v>UH12-2320</v>
      </c>
      <c r="M1138" t="s">
        <v>2584</v>
      </c>
    </row>
    <row r="1139" spans="1:13">
      <c r="A1139" s="27" t="s">
        <v>1656</v>
      </c>
      <c r="B1139" s="27" t="s">
        <v>1656</v>
      </c>
      <c r="C1139" s="198"/>
      <c r="D1139" s="25" t="s">
        <v>898</v>
      </c>
      <c r="E1139" s="43"/>
      <c r="F1139" s="24" t="s">
        <v>914</v>
      </c>
      <c r="G1139" s="24" t="s">
        <v>143</v>
      </c>
      <c r="H1139" s="24" t="s">
        <v>904</v>
      </c>
      <c r="I1139" s="24" t="s">
        <v>955</v>
      </c>
      <c r="J1139" s="24" t="s">
        <v>1805</v>
      </c>
      <c r="K1139" s="24" t="s">
        <v>60</v>
      </c>
      <c r="L1139" s="5" t="str">
        <f>VLOOKUP(J1139,Process!B:B,1,0)</f>
        <v>UH13-2321</v>
      </c>
      <c r="M1139" t="s">
        <v>2584</v>
      </c>
    </row>
    <row r="1140" spans="1:13">
      <c r="A1140" s="27" t="s">
        <v>1656</v>
      </c>
      <c r="B1140" s="27" t="s">
        <v>1656</v>
      </c>
      <c r="C1140" s="198"/>
      <c r="D1140" s="25" t="s">
        <v>898</v>
      </c>
      <c r="E1140" s="43"/>
      <c r="F1140" s="24"/>
      <c r="G1140" s="24"/>
      <c r="H1140" s="24" t="s">
        <v>906</v>
      </c>
      <c r="I1140" s="24" t="s">
        <v>956</v>
      </c>
      <c r="J1140" s="24" t="s">
        <v>1806</v>
      </c>
      <c r="K1140" s="24" t="s">
        <v>60</v>
      </c>
      <c r="L1140" s="5" t="str">
        <f>VLOOKUP(J1140,Process!B:B,1,0)</f>
        <v>UH13-2322</v>
      </c>
      <c r="M1140" t="s">
        <v>2584</v>
      </c>
    </row>
    <row r="1141" spans="1:13">
      <c r="A1141" s="27" t="s">
        <v>957</v>
      </c>
      <c r="B1141" s="27" t="s">
        <v>958</v>
      </c>
      <c r="C1141" s="198"/>
      <c r="D1141" s="25" t="s">
        <v>1006</v>
      </c>
      <c r="E1141" s="64" t="s">
        <v>1807</v>
      </c>
      <c r="F1141" s="24" t="s">
        <v>903</v>
      </c>
      <c r="G1141" s="24" t="s">
        <v>453</v>
      </c>
      <c r="H1141" s="24" t="s">
        <v>904</v>
      </c>
      <c r="I1141" s="24" t="s">
        <v>1676</v>
      </c>
      <c r="J1141" s="24" t="s">
        <v>1808</v>
      </c>
      <c r="K1141" s="24" t="s">
        <v>60</v>
      </c>
      <c r="L1141" s="5" t="str">
        <f>VLOOKUP(J1141,Process!B:B,1,0)</f>
        <v>UH13-2302</v>
      </c>
      <c r="M1141" t="s">
        <v>2584</v>
      </c>
    </row>
    <row r="1142" spans="1:13">
      <c r="A1142" s="27" t="s">
        <v>957</v>
      </c>
      <c r="B1142" s="27" t="s">
        <v>958</v>
      </c>
      <c r="C1142" s="198"/>
      <c r="D1142" s="25" t="s">
        <v>1006</v>
      </c>
      <c r="E1142" s="43"/>
      <c r="F1142" s="24"/>
      <c r="G1142" s="24"/>
      <c r="H1142" s="24" t="s">
        <v>906</v>
      </c>
      <c r="I1142" s="24" t="s">
        <v>1809</v>
      </c>
      <c r="J1142" s="24" t="s">
        <v>1810</v>
      </c>
      <c r="K1142" s="24" t="s">
        <v>60</v>
      </c>
      <c r="L1142" s="5" t="str">
        <f>VLOOKUP(J1142,Process!B:B,1,0)</f>
        <v>UH13-2303</v>
      </c>
      <c r="M1142" t="s">
        <v>2584</v>
      </c>
    </row>
    <row r="1143" spans="1:13">
      <c r="A1143" s="27" t="s">
        <v>48</v>
      </c>
      <c r="B1143" s="27" t="s">
        <v>48</v>
      </c>
      <c r="C1143" s="198"/>
      <c r="D1143" s="25" t="s">
        <v>1006</v>
      </c>
      <c r="E1143" s="43"/>
      <c r="F1143" s="24"/>
      <c r="G1143" s="24"/>
      <c r="H1143" s="24" t="s">
        <v>906</v>
      </c>
      <c r="I1143" s="24" t="s">
        <v>1605</v>
      </c>
      <c r="J1143" s="24" t="s">
        <v>1811</v>
      </c>
      <c r="K1143" s="24" t="s">
        <v>60</v>
      </c>
      <c r="L1143" s="5" t="str">
        <f>VLOOKUP(J1143,Process!B:B,1,0)</f>
        <v>UH10-2314</v>
      </c>
      <c r="M1143" t="s">
        <v>2584</v>
      </c>
    </row>
    <row r="1144" spans="1:13">
      <c r="A1144" s="27" t="s">
        <v>48</v>
      </c>
      <c r="B1144" s="27" t="s">
        <v>48</v>
      </c>
      <c r="C1144" s="198"/>
      <c r="D1144" s="25" t="s">
        <v>1006</v>
      </c>
      <c r="E1144" s="43"/>
      <c r="F1144" s="24" t="s">
        <v>928</v>
      </c>
      <c r="G1144" s="24" t="s">
        <v>1445</v>
      </c>
      <c r="H1144" s="24" t="s">
        <v>904</v>
      </c>
      <c r="I1144" s="24" t="s">
        <v>1543</v>
      </c>
      <c r="J1144" s="24" t="s">
        <v>1812</v>
      </c>
      <c r="K1144" s="24" t="s">
        <v>60</v>
      </c>
      <c r="L1144" s="5" t="str">
        <f>VLOOKUP(J1144,Process!B:B,1,0)</f>
        <v>UH12-2315</v>
      </c>
      <c r="M1144" t="s">
        <v>2584</v>
      </c>
    </row>
    <row r="1145" spans="1:13">
      <c r="A1145" s="27" t="s">
        <v>48</v>
      </c>
      <c r="B1145" s="27" t="s">
        <v>48</v>
      </c>
      <c r="C1145" s="198"/>
      <c r="D1145" s="25" t="s">
        <v>1006</v>
      </c>
      <c r="E1145" s="43"/>
      <c r="F1145" s="24"/>
      <c r="G1145" s="24"/>
      <c r="H1145" s="24" t="s">
        <v>906</v>
      </c>
      <c r="I1145" s="24" t="s">
        <v>1608</v>
      </c>
      <c r="J1145" s="24" t="s">
        <v>1813</v>
      </c>
      <c r="K1145" s="24" t="s">
        <v>60</v>
      </c>
      <c r="L1145" s="5" t="str">
        <f>VLOOKUP(J1145,Process!B:B,1,0)</f>
        <v>UH12-2316</v>
      </c>
      <c r="M1145" t="s">
        <v>2584</v>
      </c>
    </row>
    <row r="1146" spans="1:13">
      <c r="A1146" s="27" t="s">
        <v>717</v>
      </c>
      <c r="B1146" s="27" t="s">
        <v>717</v>
      </c>
      <c r="C1146" s="198"/>
      <c r="D1146" s="25" t="s">
        <v>1006</v>
      </c>
      <c r="E1146" s="64" t="s">
        <v>1814</v>
      </c>
      <c r="F1146" s="197" t="s">
        <v>909</v>
      </c>
      <c r="G1146" s="24" t="s">
        <v>782</v>
      </c>
      <c r="H1146" s="24" t="s">
        <v>904</v>
      </c>
      <c r="I1146" s="24" t="s">
        <v>1535</v>
      </c>
      <c r="J1146" s="24" t="s">
        <v>1815</v>
      </c>
      <c r="K1146" s="24" t="s">
        <v>60</v>
      </c>
      <c r="L1146" s="5" t="str">
        <f>VLOOKUP(J1146,Process!B:B,1,0)</f>
        <v>UH10-2286</v>
      </c>
      <c r="M1146" t="s">
        <v>2584</v>
      </c>
    </row>
    <row r="1147" spans="1:13">
      <c r="A1147" s="27" t="s">
        <v>717</v>
      </c>
      <c r="B1147" s="27" t="s">
        <v>717</v>
      </c>
      <c r="C1147" s="198"/>
      <c r="D1147" s="25" t="s">
        <v>1006</v>
      </c>
      <c r="E1147" s="43"/>
      <c r="F1147" s="24"/>
      <c r="G1147" s="24"/>
      <c r="H1147" s="24" t="s">
        <v>906</v>
      </c>
      <c r="I1147" s="24" t="s">
        <v>1605</v>
      </c>
      <c r="J1147" s="24" t="s">
        <v>1816</v>
      </c>
      <c r="K1147" s="24" t="s">
        <v>60</v>
      </c>
      <c r="L1147" s="5" t="str">
        <f>VLOOKUP(J1147,Process!B:B,1,0)</f>
        <v>UH10-2287</v>
      </c>
      <c r="M1147" t="s">
        <v>2584</v>
      </c>
    </row>
    <row r="1148" spans="1:13">
      <c r="A1148" s="27" t="s">
        <v>717</v>
      </c>
      <c r="B1148" s="27" t="s">
        <v>717</v>
      </c>
      <c r="C1148" s="198"/>
      <c r="D1148" s="25" t="s">
        <v>1006</v>
      </c>
      <c r="E1148" s="43"/>
      <c r="F1148" s="197" t="s">
        <v>928</v>
      </c>
      <c r="G1148" s="24" t="s">
        <v>782</v>
      </c>
      <c r="H1148" s="24" t="s">
        <v>904</v>
      </c>
      <c r="I1148" s="24" t="s">
        <v>1543</v>
      </c>
      <c r="J1148" s="24" t="s">
        <v>1817</v>
      </c>
      <c r="K1148" s="24" t="s">
        <v>60</v>
      </c>
      <c r="L1148" s="5" t="str">
        <f>VLOOKUP(J1148,Process!B:B,1,0)</f>
        <v>UH12-2288</v>
      </c>
      <c r="M1148" t="s">
        <v>2584</v>
      </c>
    </row>
    <row r="1149" spans="1:13">
      <c r="A1149" s="27" t="s">
        <v>717</v>
      </c>
      <c r="B1149" s="27" t="s">
        <v>717</v>
      </c>
      <c r="C1149" s="198"/>
      <c r="D1149" s="25" t="s">
        <v>1006</v>
      </c>
      <c r="E1149" s="43"/>
      <c r="F1149" s="24"/>
      <c r="G1149" s="24"/>
      <c r="H1149" s="24" t="s">
        <v>906</v>
      </c>
      <c r="I1149" s="24" t="s">
        <v>1608</v>
      </c>
      <c r="J1149" s="24" t="s">
        <v>1818</v>
      </c>
      <c r="K1149" s="24" t="s">
        <v>60</v>
      </c>
      <c r="L1149" s="5" t="str">
        <f>VLOOKUP(J1149,Process!B:B,1,0)</f>
        <v>UH12-2289</v>
      </c>
      <c r="M1149" t="s">
        <v>2584</v>
      </c>
    </row>
    <row r="1150" spans="1:13">
      <c r="A1150" s="27" t="s">
        <v>717</v>
      </c>
      <c r="B1150" s="27" t="s">
        <v>717</v>
      </c>
      <c r="C1150" s="198"/>
      <c r="D1150" s="25" t="s">
        <v>2008</v>
      </c>
      <c r="E1150" s="64" t="s">
        <v>1766</v>
      </c>
      <c r="F1150" s="24" t="s">
        <v>909</v>
      </c>
      <c r="G1150" s="24" t="s">
        <v>99</v>
      </c>
      <c r="H1150" s="24" t="s">
        <v>904</v>
      </c>
      <c r="I1150" s="24" t="s">
        <v>1535</v>
      </c>
      <c r="J1150" s="24" t="s">
        <v>851</v>
      </c>
      <c r="K1150" s="24" t="s">
        <v>60</v>
      </c>
      <c r="L1150" s="5" t="str">
        <f>VLOOKUP(J1150,Process!B:B,1,0)</f>
        <v>UH10-2342</v>
      </c>
      <c r="M1150" t="s">
        <v>2584</v>
      </c>
    </row>
    <row r="1151" spans="1:13">
      <c r="A1151" s="27" t="s">
        <v>717</v>
      </c>
      <c r="B1151" s="27" t="s">
        <v>717</v>
      </c>
      <c r="C1151" s="198"/>
      <c r="D1151" s="25" t="s">
        <v>2008</v>
      </c>
      <c r="E1151" s="43"/>
      <c r="F1151" s="24"/>
      <c r="G1151" s="24"/>
      <c r="H1151" s="24" t="s">
        <v>906</v>
      </c>
      <c r="I1151" s="24" t="s">
        <v>1605</v>
      </c>
      <c r="J1151" s="24" t="s">
        <v>853</v>
      </c>
      <c r="K1151" s="24" t="s">
        <v>60</v>
      </c>
      <c r="L1151" s="5" t="str">
        <f>VLOOKUP(J1151,Process!B:B,1,0)</f>
        <v>UH10-2343</v>
      </c>
      <c r="M1151" t="s">
        <v>2584</v>
      </c>
    </row>
    <row r="1152" spans="1:13">
      <c r="A1152" s="27" t="s">
        <v>717</v>
      </c>
      <c r="B1152" s="27" t="s">
        <v>717</v>
      </c>
      <c r="C1152" s="198"/>
      <c r="D1152" s="25" t="s">
        <v>2008</v>
      </c>
      <c r="E1152" s="43"/>
      <c r="F1152" s="24" t="s">
        <v>928</v>
      </c>
      <c r="G1152" s="24" t="s">
        <v>99</v>
      </c>
      <c r="H1152" s="24" t="s">
        <v>904</v>
      </c>
      <c r="I1152" s="24" t="s">
        <v>1543</v>
      </c>
      <c r="J1152" s="24" t="s">
        <v>854</v>
      </c>
      <c r="K1152" s="24" t="s">
        <v>60</v>
      </c>
      <c r="L1152" s="5" t="str">
        <f>VLOOKUP(J1152,Process!B:B,1,0)</f>
        <v>UH12-2344</v>
      </c>
      <c r="M1152" t="s">
        <v>2584</v>
      </c>
    </row>
    <row r="1153" spans="1:13">
      <c r="A1153" s="27" t="s">
        <v>717</v>
      </c>
      <c r="B1153" s="27" t="s">
        <v>717</v>
      </c>
      <c r="C1153" s="198"/>
      <c r="D1153" s="25" t="s">
        <v>2008</v>
      </c>
      <c r="E1153" s="43"/>
      <c r="F1153" s="24"/>
      <c r="G1153" s="24"/>
      <c r="H1153" s="24" t="s">
        <v>906</v>
      </c>
      <c r="I1153" s="24" t="s">
        <v>1608</v>
      </c>
      <c r="J1153" s="24" t="s">
        <v>856</v>
      </c>
      <c r="K1153" s="24" t="s">
        <v>60</v>
      </c>
      <c r="L1153" s="5" t="str">
        <f>VLOOKUP(J1153,Process!B:B,1,0)</f>
        <v>UH12-2345</v>
      </c>
      <c r="M1153" t="s">
        <v>2584</v>
      </c>
    </row>
    <row r="1154" spans="1:13">
      <c r="A1154" s="27" t="s">
        <v>48</v>
      </c>
      <c r="B1154" s="27" t="s">
        <v>48</v>
      </c>
      <c r="C1154" s="198"/>
      <c r="D1154" s="25" t="s">
        <v>2008</v>
      </c>
      <c r="E1154" s="64" t="s">
        <v>1819</v>
      </c>
      <c r="F1154" s="24" t="s">
        <v>909</v>
      </c>
      <c r="G1154" s="24" t="s">
        <v>1820</v>
      </c>
      <c r="H1154" s="24" t="s">
        <v>1029</v>
      </c>
      <c r="I1154" s="24" t="s">
        <v>1671</v>
      </c>
      <c r="J1154" s="24" t="s">
        <v>1821</v>
      </c>
      <c r="K1154" s="24" t="s">
        <v>60</v>
      </c>
      <c r="L1154" s="5" t="str">
        <f>VLOOKUP(J1154,Process!B:B,1,0)</f>
        <v>UHK10-0106</v>
      </c>
      <c r="M1154" t="s">
        <v>2584</v>
      </c>
    </row>
    <row r="1155" spans="1:13">
      <c r="A1155" s="27" t="s">
        <v>48</v>
      </c>
      <c r="B1155" s="27" t="s">
        <v>48</v>
      </c>
      <c r="C1155" s="198"/>
      <c r="D1155" s="25" t="s">
        <v>2000</v>
      </c>
      <c r="E1155" s="43"/>
      <c r="F1155" s="24"/>
      <c r="G1155" s="24"/>
      <c r="H1155" s="24" t="s">
        <v>904</v>
      </c>
      <c r="I1155" s="24" t="s">
        <v>1462</v>
      </c>
      <c r="J1155" s="24" t="s">
        <v>1822</v>
      </c>
      <c r="K1155" s="24" t="s">
        <v>60</v>
      </c>
      <c r="L1155" s="5" t="str">
        <f>VLOOKUP(J1155,Process!B:B,1,0)</f>
        <v>UHK10-0107</v>
      </c>
      <c r="M1155" t="s">
        <v>2584</v>
      </c>
    </row>
    <row r="1156" spans="1:13">
      <c r="A1156" s="27" t="s">
        <v>48</v>
      </c>
      <c r="B1156" s="27" t="s">
        <v>48</v>
      </c>
      <c r="C1156" s="198"/>
      <c r="D1156" s="25" t="s">
        <v>2000</v>
      </c>
      <c r="E1156" s="43"/>
      <c r="F1156" s="24"/>
      <c r="G1156" s="24" t="s">
        <v>1820</v>
      </c>
      <c r="H1156" s="24" t="s">
        <v>1029</v>
      </c>
      <c r="I1156" s="24" t="s">
        <v>1823</v>
      </c>
      <c r="J1156" s="24" t="s">
        <v>1824</v>
      </c>
      <c r="K1156" s="24" t="s">
        <v>60</v>
      </c>
      <c r="L1156" s="5" t="str">
        <f>VLOOKUP(J1156,Process!B:B,1,0)</f>
        <v>UHK13-0108</v>
      </c>
      <c r="M1156" t="s">
        <v>2584</v>
      </c>
    </row>
    <row r="1157" spans="1:13">
      <c r="A1157" s="27" t="s">
        <v>48</v>
      </c>
      <c r="B1157" s="27" t="s">
        <v>48</v>
      </c>
      <c r="C1157" s="198"/>
      <c r="D1157" s="25" t="s">
        <v>2008</v>
      </c>
      <c r="E1157" s="43"/>
      <c r="F1157" s="24"/>
      <c r="G1157" s="24"/>
      <c r="H1157" s="24" t="s">
        <v>904</v>
      </c>
      <c r="I1157" s="24" t="s">
        <v>1676</v>
      </c>
      <c r="J1157" s="24" t="s">
        <v>1825</v>
      </c>
      <c r="K1157" s="24" t="s">
        <v>60</v>
      </c>
      <c r="L1157" s="5" t="str">
        <f>VLOOKUP(J1157,Process!B:B,1,0)</f>
        <v>UHK13-0109</v>
      </c>
      <c r="M1157" t="s">
        <v>2584</v>
      </c>
    </row>
    <row r="1158" spans="1:13">
      <c r="A1158" s="27" t="s">
        <v>717</v>
      </c>
      <c r="B1158" s="27" t="s">
        <v>717</v>
      </c>
      <c r="C1158" s="198"/>
      <c r="D1158" s="25" t="s">
        <v>2000</v>
      </c>
      <c r="E1158" s="43" t="s">
        <v>1787</v>
      </c>
      <c r="F1158" s="24" t="s">
        <v>909</v>
      </c>
      <c r="G1158" s="24" t="s">
        <v>175</v>
      </c>
      <c r="H1158" s="24" t="s">
        <v>947</v>
      </c>
      <c r="I1158" s="24" t="s">
        <v>1533</v>
      </c>
      <c r="J1158" s="24" t="s">
        <v>1826</v>
      </c>
      <c r="K1158" s="24" t="s">
        <v>60</v>
      </c>
      <c r="L1158" s="5" t="str">
        <f>VLOOKUP(J1158,Process!B:B,1,0)</f>
        <v>UH10-2276</v>
      </c>
      <c r="M1158" t="s">
        <v>2584</v>
      </c>
    </row>
    <row r="1159" spans="1:13">
      <c r="A1159" s="27" t="s">
        <v>717</v>
      </c>
      <c r="B1159" s="27" t="s">
        <v>717</v>
      </c>
      <c r="C1159" s="198"/>
      <c r="D1159" s="25" t="s">
        <v>2000</v>
      </c>
      <c r="E1159" s="43"/>
      <c r="F1159" s="24"/>
      <c r="G1159" s="24"/>
      <c r="H1159" s="24" t="s">
        <v>904</v>
      </c>
      <c r="I1159" s="24" t="s">
        <v>1535</v>
      </c>
      <c r="J1159" s="24" t="s">
        <v>1827</v>
      </c>
      <c r="K1159" s="24" t="s">
        <v>60</v>
      </c>
      <c r="L1159" s="5" t="str">
        <f>VLOOKUP(J1159,Process!B:B,1,0)</f>
        <v>UH10-2277</v>
      </c>
      <c r="M1159" t="s">
        <v>2584</v>
      </c>
    </row>
    <row r="1160" spans="1:13">
      <c r="A1160" s="27" t="s">
        <v>717</v>
      </c>
      <c r="B1160" s="27" t="s">
        <v>717</v>
      </c>
      <c r="C1160" s="198"/>
      <c r="D1160" s="25" t="s">
        <v>2000</v>
      </c>
      <c r="E1160" s="43"/>
      <c r="F1160" s="24"/>
      <c r="G1160" s="24"/>
      <c r="H1160" s="24" t="s">
        <v>906</v>
      </c>
      <c r="I1160" s="24" t="s">
        <v>1605</v>
      </c>
      <c r="J1160" s="24" t="s">
        <v>1828</v>
      </c>
      <c r="K1160" s="24" t="s">
        <v>60</v>
      </c>
      <c r="L1160" s="5" t="str">
        <f>VLOOKUP(J1160,Process!B:B,1,0)</f>
        <v>UH10-2278</v>
      </c>
      <c r="M1160" t="s">
        <v>2584</v>
      </c>
    </row>
    <row r="1161" spans="1:13">
      <c r="A1161" s="27" t="s">
        <v>717</v>
      </c>
      <c r="B1161" s="27" t="s">
        <v>717</v>
      </c>
      <c r="C1161" s="198"/>
      <c r="D1161" s="25" t="s">
        <v>2000</v>
      </c>
      <c r="E1161" s="43"/>
      <c r="F1161" s="24" t="s">
        <v>928</v>
      </c>
      <c r="G1161" s="24" t="s">
        <v>175</v>
      </c>
      <c r="H1161" s="24" t="s">
        <v>947</v>
      </c>
      <c r="I1161" s="24" t="s">
        <v>1541</v>
      </c>
      <c r="J1161" s="24" t="s">
        <v>1829</v>
      </c>
      <c r="K1161" s="24" t="s">
        <v>60</v>
      </c>
      <c r="L1161" s="5" t="str">
        <f>VLOOKUP(J1161,Process!B:B,1,0)</f>
        <v>UH12-2279</v>
      </c>
      <c r="M1161" t="s">
        <v>2584</v>
      </c>
    </row>
    <row r="1162" spans="1:13">
      <c r="A1162" s="27" t="s">
        <v>717</v>
      </c>
      <c r="B1162" s="27" t="s">
        <v>717</v>
      </c>
      <c r="C1162" s="198"/>
      <c r="D1162" s="25" t="s">
        <v>2000</v>
      </c>
      <c r="E1162" s="43"/>
      <c r="F1162" s="24"/>
      <c r="G1162" s="24"/>
      <c r="H1162" s="24" t="s">
        <v>904</v>
      </c>
      <c r="I1162" s="24" t="s">
        <v>1543</v>
      </c>
      <c r="J1162" s="24" t="s">
        <v>1830</v>
      </c>
      <c r="K1162" s="24" t="s">
        <v>60</v>
      </c>
      <c r="L1162" s="5" t="str">
        <f>VLOOKUP(J1162,Process!B:B,1,0)</f>
        <v>UH12-2280</v>
      </c>
      <c r="M1162" t="s">
        <v>2584</v>
      </c>
    </row>
    <row r="1163" spans="1:13">
      <c r="A1163" s="27" t="s">
        <v>717</v>
      </c>
      <c r="B1163" s="27" t="s">
        <v>717</v>
      </c>
      <c r="C1163" s="198"/>
      <c r="D1163" s="25" t="s">
        <v>2000</v>
      </c>
      <c r="E1163" s="43"/>
      <c r="F1163" s="24"/>
      <c r="G1163" s="24"/>
      <c r="H1163" s="24" t="s">
        <v>906</v>
      </c>
      <c r="I1163" s="24" t="s">
        <v>1608</v>
      </c>
      <c r="J1163" s="24" t="s">
        <v>1831</v>
      </c>
      <c r="K1163" s="24" t="s">
        <v>60</v>
      </c>
      <c r="L1163" s="5" t="str">
        <f>VLOOKUP(J1163,Process!B:B,1,0)</f>
        <v>UH12-2281</v>
      </c>
      <c r="M1163" t="s">
        <v>2584</v>
      </c>
    </row>
    <row r="1164" spans="1:13">
      <c r="A1164" s="27" t="s">
        <v>48</v>
      </c>
      <c r="B1164" s="27" t="s">
        <v>48</v>
      </c>
      <c r="C1164" s="198" t="s">
        <v>1797</v>
      </c>
      <c r="D1164" s="25" t="s">
        <v>1006</v>
      </c>
      <c r="E1164" s="43" t="s">
        <v>1798</v>
      </c>
      <c r="F1164" s="24" t="s">
        <v>909</v>
      </c>
      <c r="G1164" s="24" t="s">
        <v>792</v>
      </c>
      <c r="H1164" s="24" t="s">
        <v>1029</v>
      </c>
      <c r="I1164" s="24" t="s">
        <v>1564</v>
      </c>
      <c r="J1164" s="24" t="s">
        <v>1832</v>
      </c>
      <c r="K1164" s="24" t="s">
        <v>60</v>
      </c>
      <c r="L1164" s="5" t="str">
        <f>VLOOKUP(J1164,Process!B:B,1,0)</f>
        <v>UHK10-0144</v>
      </c>
      <c r="M1164" t="s">
        <v>2584</v>
      </c>
    </row>
    <row r="1165" spans="1:13">
      <c r="A1165" s="27" t="s">
        <v>48</v>
      </c>
      <c r="B1165" s="27" t="s">
        <v>48</v>
      </c>
      <c r="C1165" s="198" t="s">
        <v>1797</v>
      </c>
      <c r="D1165" s="25" t="s">
        <v>1006</v>
      </c>
      <c r="E1165" s="43"/>
      <c r="F1165" s="24"/>
      <c r="G1165" s="24"/>
      <c r="H1165" s="24" t="s">
        <v>904</v>
      </c>
      <c r="I1165" s="24" t="s">
        <v>1539</v>
      </c>
      <c r="J1165" s="24" t="s">
        <v>1833</v>
      </c>
      <c r="K1165" s="24" t="s">
        <v>60</v>
      </c>
      <c r="L1165" s="5" t="str">
        <f>VLOOKUP(J1165,Process!B:B,1,0)</f>
        <v>UHK10-0145</v>
      </c>
      <c r="M1165" t="s">
        <v>2584</v>
      </c>
    </row>
    <row r="1166" spans="1:13">
      <c r="A1166" s="27" t="s">
        <v>48</v>
      </c>
      <c r="B1166" s="27" t="s">
        <v>48</v>
      </c>
      <c r="C1166" s="198" t="s">
        <v>1797</v>
      </c>
      <c r="D1166" s="25" t="s">
        <v>1006</v>
      </c>
      <c r="E1166" s="43"/>
      <c r="F1166" s="24" t="s">
        <v>909</v>
      </c>
      <c r="G1166" s="24" t="s">
        <v>1834</v>
      </c>
      <c r="H1166" s="24" t="s">
        <v>1029</v>
      </c>
      <c r="I1166" s="24" t="s">
        <v>1564</v>
      </c>
      <c r="J1166" s="24" t="s">
        <v>1835</v>
      </c>
      <c r="K1166" s="24" t="s">
        <v>60</v>
      </c>
      <c r="L1166" s="5" t="str">
        <f>VLOOKUP(J1166,Process!B:B,1,0)</f>
        <v>UHK10-0148</v>
      </c>
      <c r="M1166" t="s">
        <v>2584</v>
      </c>
    </row>
    <row r="1167" spans="1:13">
      <c r="A1167" s="27" t="s">
        <v>48</v>
      </c>
      <c r="B1167" s="27" t="s">
        <v>48</v>
      </c>
      <c r="C1167" s="198" t="s">
        <v>1797</v>
      </c>
      <c r="D1167" s="25" t="s">
        <v>1006</v>
      </c>
      <c r="E1167" s="43"/>
      <c r="F1167" s="24"/>
      <c r="G1167" s="24"/>
      <c r="H1167" s="24" t="s">
        <v>904</v>
      </c>
      <c r="I1167" s="24" t="s">
        <v>1535</v>
      </c>
      <c r="J1167" s="24" t="s">
        <v>1836</v>
      </c>
      <c r="K1167" s="24" t="s">
        <v>60</v>
      </c>
      <c r="L1167" s="5" t="str">
        <f>VLOOKUP(J1167,Process!B:B,1,0)</f>
        <v>UHK10-0149</v>
      </c>
      <c r="M1167" t="s">
        <v>2584</v>
      </c>
    </row>
    <row r="1169" spans="4:13">
      <c r="D1169" t="s">
        <v>898</v>
      </c>
      <c r="E1169" t="s">
        <v>2009</v>
      </c>
      <c r="F1169" t="s">
        <v>2010</v>
      </c>
      <c r="G1169" t="s">
        <v>1010</v>
      </c>
      <c r="H1169" t="s">
        <v>2011</v>
      </c>
      <c r="I1169" t="s">
        <v>2012</v>
      </c>
      <c r="J1169" t="s">
        <v>2013</v>
      </c>
      <c r="K1169" t="s">
        <v>60</v>
      </c>
      <c r="L1169" s="5" t="str">
        <f>VLOOKUP(J1169,Process!B:B,1,0)</f>
        <v>MS63BC5351M</v>
      </c>
      <c r="M1169" t="s">
        <v>2585</v>
      </c>
    </row>
    <row r="1170" spans="4:13">
      <c r="D1170" t="s">
        <v>898</v>
      </c>
      <c r="G1170" t="s">
        <v>175</v>
      </c>
      <c r="H1170" t="s">
        <v>2011</v>
      </c>
      <c r="I1170" t="s">
        <v>2012</v>
      </c>
      <c r="J1170" t="s">
        <v>2014</v>
      </c>
      <c r="K1170" t="s">
        <v>60</v>
      </c>
      <c r="L1170" s="5" t="str">
        <f>VLOOKUP(J1170,Process!B:B,1,0)</f>
        <v>MS63BC5352M</v>
      </c>
      <c r="M1170" t="s">
        <v>2585</v>
      </c>
    </row>
    <row r="1171" spans="4:13">
      <c r="D1171" t="s">
        <v>898</v>
      </c>
      <c r="G1171" t="s">
        <v>2015</v>
      </c>
      <c r="H1171" t="s">
        <v>2011</v>
      </c>
      <c r="I1171" t="s">
        <v>2012</v>
      </c>
      <c r="J1171" t="s">
        <v>2016</v>
      </c>
      <c r="K1171" t="s">
        <v>60</v>
      </c>
      <c r="L1171" s="5" t="str">
        <f>VLOOKUP(J1171,Process!B:B,1,0)</f>
        <v>MS63BC5353M</v>
      </c>
      <c r="M1171" t="s">
        <v>2585</v>
      </c>
    </row>
    <row r="1172" spans="4:13">
      <c r="D1172" t="s">
        <v>898</v>
      </c>
      <c r="E1172" t="s">
        <v>2017</v>
      </c>
      <c r="G1172" t="s">
        <v>1010</v>
      </c>
      <c r="H1172" t="s">
        <v>2018</v>
      </c>
      <c r="I1172" t="s">
        <v>2012</v>
      </c>
      <c r="J1172" t="s">
        <v>2019</v>
      </c>
      <c r="K1172" t="s">
        <v>60</v>
      </c>
      <c r="L1172" s="5" t="str">
        <f>VLOOKUP(J1172,Process!B:B,1,0)</f>
        <v>MS63BC5351L</v>
      </c>
      <c r="M1172" t="s">
        <v>2585</v>
      </c>
    </row>
    <row r="1173" spans="4:13">
      <c r="D1173" t="s">
        <v>898</v>
      </c>
      <c r="G1173" t="s">
        <v>175</v>
      </c>
      <c r="H1173" t="s">
        <v>2018</v>
      </c>
      <c r="I1173" t="s">
        <v>2012</v>
      </c>
      <c r="J1173" t="s">
        <v>2020</v>
      </c>
      <c r="K1173" t="s">
        <v>60</v>
      </c>
      <c r="L1173" s="5" t="str">
        <f>VLOOKUP(J1173,Process!B:B,1,0)</f>
        <v>MS63BC5352L</v>
      </c>
      <c r="M1173" t="s">
        <v>2585</v>
      </c>
    </row>
    <row r="1174" spans="4:13">
      <c r="D1174" t="s">
        <v>898</v>
      </c>
      <c r="G1174" t="s">
        <v>2015</v>
      </c>
      <c r="H1174" t="s">
        <v>2018</v>
      </c>
      <c r="I1174" t="s">
        <v>2012</v>
      </c>
      <c r="J1174" t="s">
        <v>2021</v>
      </c>
      <c r="K1174" t="s">
        <v>60</v>
      </c>
      <c r="L1174" s="5" t="str">
        <f>VLOOKUP(J1174,Process!B:B,1,0)</f>
        <v>MS63BC5353L</v>
      </c>
      <c r="M1174" t="s">
        <v>2585</v>
      </c>
    </row>
    <row r="1175" spans="4:13">
      <c r="D1175" t="s">
        <v>898</v>
      </c>
      <c r="E1175" t="s">
        <v>2022</v>
      </c>
      <c r="G1175" t="s">
        <v>1010</v>
      </c>
      <c r="H1175" t="s">
        <v>2023</v>
      </c>
      <c r="I1175" t="s">
        <v>2012</v>
      </c>
      <c r="J1175" t="s">
        <v>2024</v>
      </c>
      <c r="K1175" t="s">
        <v>60</v>
      </c>
      <c r="L1175" s="5" t="str">
        <f>VLOOKUP(J1175,Process!B:B,1,0)</f>
        <v>MS63BC5351</v>
      </c>
      <c r="M1175" t="s">
        <v>2585</v>
      </c>
    </row>
    <row r="1176" spans="4:13">
      <c r="D1176" t="s">
        <v>898</v>
      </c>
      <c r="G1176" t="s">
        <v>175</v>
      </c>
      <c r="H1176" t="s">
        <v>2023</v>
      </c>
      <c r="I1176" t="s">
        <v>2012</v>
      </c>
      <c r="J1176" t="s">
        <v>2025</v>
      </c>
      <c r="K1176" t="s">
        <v>60</v>
      </c>
      <c r="L1176" s="5" t="str">
        <f>VLOOKUP(J1176,Process!B:B,1,0)</f>
        <v>MS63BC5352</v>
      </c>
      <c r="M1176" t="s">
        <v>2585</v>
      </c>
    </row>
    <row r="1177" spans="4:13">
      <c r="D1177" t="s">
        <v>898</v>
      </c>
      <c r="G1177" t="s">
        <v>2015</v>
      </c>
      <c r="H1177" t="s">
        <v>2023</v>
      </c>
      <c r="I1177" t="s">
        <v>2012</v>
      </c>
      <c r="J1177" t="s">
        <v>2026</v>
      </c>
      <c r="K1177" t="s">
        <v>60</v>
      </c>
      <c r="L1177" s="5" t="str">
        <f>VLOOKUP(J1177,Process!B:B,1,0)</f>
        <v>MS63BC5353</v>
      </c>
      <c r="M1177" t="s">
        <v>2585</v>
      </c>
    </row>
    <row r="1178" spans="4:13">
      <c r="D1178" t="s">
        <v>898</v>
      </c>
      <c r="E1178" t="s">
        <v>2027</v>
      </c>
      <c r="F1178" t="s">
        <v>2028</v>
      </c>
      <c r="G1178" t="s">
        <v>1010</v>
      </c>
      <c r="H1178" t="s">
        <v>2029</v>
      </c>
      <c r="I1178" t="s">
        <v>2030</v>
      </c>
      <c r="J1178" t="s">
        <v>2031</v>
      </c>
      <c r="K1178" t="s">
        <v>60</v>
      </c>
      <c r="L1178" s="5" t="str">
        <f>VLOOKUP(J1178,Process!B:B,1,0)</f>
        <v>MS63PC5357</v>
      </c>
      <c r="M1178" t="s">
        <v>2585</v>
      </c>
    </row>
    <row r="1179" spans="4:13">
      <c r="D1179" t="s">
        <v>898</v>
      </c>
      <c r="G1179" t="s">
        <v>175</v>
      </c>
      <c r="H1179" t="s">
        <v>2029</v>
      </c>
      <c r="I1179" t="s">
        <v>2030</v>
      </c>
      <c r="J1179" t="s">
        <v>2032</v>
      </c>
      <c r="K1179" t="s">
        <v>60</v>
      </c>
      <c r="L1179" s="5" t="str">
        <f>VLOOKUP(J1179,Process!B:B,1,0)</f>
        <v>MS63PC5358</v>
      </c>
      <c r="M1179" t="s">
        <v>2585</v>
      </c>
    </row>
    <row r="1180" spans="4:13">
      <c r="D1180" t="s">
        <v>898</v>
      </c>
      <c r="G1180" t="s">
        <v>2015</v>
      </c>
      <c r="H1180" t="s">
        <v>2029</v>
      </c>
      <c r="I1180" t="s">
        <v>2030</v>
      </c>
      <c r="J1180" t="s">
        <v>2033</v>
      </c>
      <c r="K1180" t="s">
        <v>60</v>
      </c>
      <c r="L1180" s="5" t="str">
        <f>VLOOKUP(J1180,Process!B:B,1,0)</f>
        <v>MS63PC5359</v>
      </c>
      <c r="M1180" t="s">
        <v>2585</v>
      </c>
    </row>
    <row r="1181" spans="4:13">
      <c r="D1181" t="s">
        <v>898</v>
      </c>
      <c r="E1181" t="s">
        <v>2034</v>
      </c>
      <c r="G1181" t="s">
        <v>1010</v>
      </c>
      <c r="H1181" t="s">
        <v>2035</v>
      </c>
      <c r="I1181" t="s">
        <v>2030</v>
      </c>
      <c r="J1181" t="s">
        <v>2036</v>
      </c>
      <c r="K1181" t="s">
        <v>60</v>
      </c>
      <c r="L1181" s="5" t="str">
        <f>VLOOKUP(J1181,Process!B:B,1,0)</f>
        <v>MS63PC5357M</v>
      </c>
      <c r="M1181" t="s">
        <v>2585</v>
      </c>
    </row>
    <row r="1182" spans="4:13">
      <c r="D1182" t="s">
        <v>898</v>
      </c>
      <c r="G1182" t="s">
        <v>175</v>
      </c>
      <c r="H1182" t="s">
        <v>2035</v>
      </c>
      <c r="I1182" t="s">
        <v>2030</v>
      </c>
      <c r="J1182" t="s">
        <v>2037</v>
      </c>
      <c r="K1182" t="s">
        <v>60</v>
      </c>
      <c r="L1182" s="5" t="str">
        <f>VLOOKUP(J1182,Process!B:B,1,0)</f>
        <v>MS63PC5358M</v>
      </c>
      <c r="M1182" t="s">
        <v>2585</v>
      </c>
    </row>
    <row r="1183" spans="4:13">
      <c r="D1183" t="s">
        <v>898</v>
      </c>
      <c r="G1183" t="s">
        <v>2015</v>
      </c>
      <c r="H1183" t="s">
        <v>2035</v>
      </c>
      <c r="I1183" t="s">
        <v>2030</v>
      </c>
      <c r="J1183" t="s">
        <v>2038</v>
      </c>
      <c r="K1183" t="s">
        <v>60</v>
      </c>
      <c r="L1183" s="5" t="str">
        <f>VLOOKUP(J1183,Process!B:B,1,0)</f>
        <v>MS63PC5359M</v>
      </c>
      <c r="M1183" t="s">
        <v>2585</v>
      </c>
    </row>
  </sheetData>
  <autoFilter ref="A1:L1183"/>
  <phoneticPr fontId="150" type="noConversion"/>
  <conditionalFormatting sqref="D101:D146 D95:D97 D89:D91 D77:D85 D60:D73 D1:D52">
    <cfRule type="cellIs" dxfId="44" priority="87" operator="equal">
      <formula>"C"</formula>
    </cfRule>
  </conditionalFormatting>
  <conditionalFormatting sqref="D53:D55">
    <cfRule type="cellIs" dxfId="43" priority="86" operator="equal">
      <formula>"C"</formula>
    </cfRule>
  </conditionalFormatting>
  <conditionalFormatting sqref="D56:D58">
    <cfRule type="cellIs" dxfId="42" priority="85" operator="equal">
      <formula>"C"</formula>
    </cfRule>
  </conditionalFormatting>
  <conditionalFormatting sqref="D59">
    <cfRule type="cellIs" dxfId="41" priority="84" operator="equal">
      <formula>"C"</formula>
    </cfRule>
  </conditionalFormatting>
  <conditionalFormatting sqref="D74">
    <cfRule type="cellIs" dxfId="40" priority="83" operator="equal">
      <formula>"C"</formula>
    </cfRule>
  </conditionalFormatting>
  <conditionalFormatting sqref="D75">
    <cfRule type="cellIs" dxfId="39" priority="82" operator="equal">
      <formula>"C"</formula>
    </cfRule>
  </conditionalFormatting>
  <conditionalFormatting sqref="D76">
    <cfRule type="cellIs" dxfId="38" priority="81" operator="equal">
      <formula>"C"</formula>
    </cfRule>
  </conditionalFormatting>
  <conditionalFormatting sqref="D86">
    <cfRule type="cellIs" dxfId="37" priority="80" operator="equal">
      <formula>"C"</formula>
    </cfRule>
  </conditionalFormatting>
  <conditionalFormatting sqref="D87">
    <cfRule type="cellIs" dxfId="36" priority="79" operator="equal">
      <formula>"C"</formula>
    </cfRule>
  </conditionalFormatting>
  <conditionalFormatting sqref="D88">
    <cfRule type="cellIs" dxfId="35" priority="78" operator="equal">
      <formula>"C"</formula>
    </cfRule>
  </conditionalFormatting>
  <conditionalFormatting sqref="D92">
    <cfRule type="cellIs" dxfId="34" priority="77" operator="equal">
      <formula>"C"</formula>
    </cfRule>
  </conditionalFormatting>
  <conditionalFormatting sqref="D93">
    <cfRule type="cellIs" dxfId="33" priority="76" operator="equal">
      <formula>"C"</formula>
    </cfRule>
  </conditionalFormatting>
  <conditionalFormatting sqref="D94">
    <cfRule type="cellIs" dxfId="32" priority="75" operator="equal">
      <formula>"C"</formula>
    </cfRule>
  </conditionalFormatting>
  <conditionalFormatting sqref="D98">
    <cfRule type="cellIs" dxfId="31" priority="74" operator="equal">
      <formula>"C"</formula>
    </cfRule>
  </conditionalFormatting>
  <conditionalFormatting sqref="D99">
    <cfRule type="cellIs" dxfId="30" priority="73" operator="equal">
      <formula>"C"</formula>
    </cfRule>
  </conditionalFormatting>
  <conditionalFormatting sqref="D100">
    <cfRule type="cellIs" dxfId="29" priority="72" operator="equal">
      <formula>"C"</formula>
    </cfRule>
  </conditionalFormatting>
  <conditionalFormatting sqref="D148:D291">
    <cfRule type="cellIs" dxfId="28" priority="71" operator="equal">
      <formula>"C"</formula>
    </cfRule>
  </conditionalFormatting>
  <conditionalFormatting sqref="D293:D433">
    <cfRule type="cellIs" dxfId="27" priority="70" operator="equal">
      <formula>"C"</formula>
    </cfRule>
  </conditionalFormatting>
  <conditionalFormatting sqref="D435:D556">
    <cfRule type="cellIs" dxfId="26" priority="69" operator="equal">
      <formula>"C"</formula>
    </cfRule>
  </conditionalFormatting>
  <conditionalFormatting sqref="J709:J711 E699 E695:G695 J692:J703 E670 E665:G665 E662:G662 J658:J683 E617:G617 J583:J649 E579:E582 E578:G578 J578:K582 J558:J577">
    <cfRule type="cellIs" dxfId="25" priority="68" operator="lessThanOrEqual">
      <formula>0</formula>
    </cfRule>
  </conditionalFormatting>
  <conditionalFormatting sqref="D558:D711">
    <cfRule type="cellIs" dxfId="24" priority="67" operator="equal">
      <formula>"C"</formula>
    </cfRule>
  </conditionalFormatting>
  <conditionalFormatting sqref="D923:D1015">
    <cfRule type="cellIs" dxfId="23" priority="43" operator="equal">
      <formula>"C"</formula>
    </cfRule>
  </conditionalFormatting>
  <conditionalFormatting sqref="D1017:D1080">
    <cfRule type="cellIs" dxfId="22" priority="42" operator="equal">
      <formula>"C"</formula>
    </cfRule>
  </conditionalFormatting>
  <conditionalFormatting sqref="D908:D921 D804:D871">
    <cfRule type="cellIs" dxfId="21" priority="22" operator="equal">
      <formula>"C"</formula>
    </cfRule>
  </conditionalFormatting>
  <conditionalFormatting sqref="D872:D873">
    <cfRule type="cellIs" dxfId="20" priority="21" operator="equal">
      <formula>"C"</formula>
    </cfRule>
  </conditionalFormatting>
  <conditionalFormatting sqref="D874:D875">
    <cfRule type="cellIs" dxfId="19" priority="20" operator="equal">
      <formula>"C"</formula>
    </cfRule>
  </conditionalFormatting>
  <conditionalFormatting sqref="D876:D877">
    <cfRule type="cellIs" dxfId="18" priority="19" operator="equal">
      <formula>"C"</formula>
    </cfRule>
  </conditionalFormatting>
  <conditionalFormatting sqref="D878:D879">
    <cfRule type="cellIs" dxfId="17" priority="18" operator="equal">
      <formula>"C"</formula>
    </cfRule>
  </conditionalFormatting>
  <conditionalFormatting sqref="D880:D881">
    <cfRule type="cellIs" dxfId="16" priority="17" operator="equal">
      <formula>"C"</formula>
    </cfRule>
  </conditionalFormatting>
  <conditionalFormatting sqref="D882:D883">
    <cfRule type="cellIs" dxfId="15" priority="16" operator="equal">
      <formula>"C"</formula>
    </cfRule>
  </conditionalFormatting>
  <conditionalFormatting sqref="D884:D885">
    <cfRule type="cellIs" dxfId="14" priority="15" operator="equal">
      <formula>"C"</formula>
    </cfRule>
  </conditionalFormatting>
  <conditionalFormatting sqref="D886:D887">
    <cfRule type="cellIs" dxfId="13" priority="14" operator="equal">
      <formula>"C"</formula>
    </cfRule>
  </conditionalFormatting>
  <conditionalFormatting sqref="D888:D889">
    <cfRule type="cellIs" dxfId="12" priority="13" operator="equal">
      <formula>"C"</formula>
    </cfRule>
  </conditionalFormatting>
  <conditionalFormatting sqref="D890:D891">
    <cfRule type="cellIs" dxfId="11" priority="12" operator="equal">
      <formula>"C"</formula>
    </cfRule>
  </conditionalFormatting>
  <conditionalFormatting sqref="D892:D893">
    <cfRule type="cellIs" dxfId="10" priority="11" operator="equal">
      <formula>"C"</formula>
    </cfRule>
  </conditionalFormatting>
  <conditionalFormatting sqref="D894:D895">
    <cfRule type="cellIs" dxfId="9" priority="10" operator="equal">
      <formula>"C"</formula>
    </cfRule>
  </conditionalFormatting>
  <conditionalFormatting sqref="D896:D897">
    <cfRule type="cellIs" dxfId="8" priority="9" operator="equal">
      <formula>"C"</formula>
    </cfRule>
  </conditionalFormatting>
  <conditionalFormatting sqref="D898:D899">
    <cfRule type="cellIs" dxfId="7" priority="8" operator="equal">
      <formula>"C"</formula>
    </cfRule>
  </conditionalFormatting>
  <conditionalFormatting sqref="D900:D901">
    <cfRule type="cellIs" dxfId="6" priority="7" operator="equal">
      <formula>"C"</formula>
    </cfRule>
  </conditionalFormatting>
  <conditionalFormatting sqref="D902:D903">
    <cfRule type="cellIs" dxfId="5" priority="6" operator="equal">
      <formula>"C"</formula>
    </cfRule>
  </conditionalFormatting>
  <conditionalFormatting sqref="D904:D905">
    <cfRule type="cellIs" dxfId="4" priority="5" operator="equal">
      <formula>"C"</formula>
    </cfRule>
  </conditionalFormatting>
  <conditionalFormatting sqref="D906:D907">
    <cfRule type="cellIs" dxfId="3" priority="4" operator="equal">
      <formula>"C"</formula>
    </cfRule>
  </conditionalFormatting>
  <conditionalFormatting sqref="D713:D802">
    <cfRule type="cellIs" dxfId="2" priority="3" operator="equal">
      <formula>"C"</formula>
    </cfRule>
  </conditionalFormatting>
  <conditionalFormatting sqref="D1129:D1167 D1082:D1127">
    <cfRule type="cellIs" dxfId="1" priority="2" operator="equal">
      <formula>"C"</formula>
    </cfRule>
  </conditionalFormatting>
  <conditionalFormatting sqref="D1128">
    <cfRule type="cellIs" dxfId="0" priority="1" operator="equal">
      <formula>"C"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G30" sqref="G30"/>
    </sheetView>
  </sheetViews>
  <sheetFormatPr defaultRowHeight="12.75"/>
  <cols>
    <col min="1" max="1" width="20.140625" style="232" customWidth="1"/>
    <col min="2" max="2" width="6.5703125" style="232" customWidth="1"/>
    <col min="3" max="3" width="6.85546875" style="232" customWidth="1"/>
    <col min="4" max="4" width="8.7109375" style="232" customWidth="1"/>
    <col min="5" max="5" width="57.28515625" style="232" customWidth="1"/>
    <col min="6" max="6" width="9.5703125" style="232" bestFit="1" customWidth="1"/>
    <col min="7" max="7" width="9.28515625" style="232" bestFit="1" customWidth="1"/>
    <col min="8" max="8" width="9.140625" style="232" bestFit="1" customWidth="1"/>
    <col min="9" max="9" width="7.85546875" style="232" bestFit="1" customWidth="1"/>
    <col min="10" max="10" width="9.140625" style="232" bestFit="1" customWidth="1"/>
    <col min="11" max="11" width="7.85546875" style="232" bestFit="1" customWidth="1"/>
    <col min="12" max="16384" width="9.140625" style="232"/>
  </cols>
  <sheetData>
    <row r="1" spans="1:11">
      <c r="A1" s="230" t="s">
        <v>2656</v>
      </c>
      <c r="B1" s="231"/>
      <c r="C1" s="231"/>
      <c r="D1" s="231"/>
      <c r="E1" s="231"/>
    </row>
    <row r="2" spans="1:11" s="235" customFormat="1" ht="38.25" customHeight="1">
      <c r="A2" s="233" t="s">
        <v>2342</v>
      </c>
      <c r="B2" s="233" t="s">
        <v>2657</v>
      </c>
      <c r="C2" s="233" t="s">
        <v>2658</v>
      </c>
      <c r="D2" s="233" t="s">
        <v>2659</v>
      </c>
      <c r="E2" s="234" t="s">
        <v>2660</v>
      </c>
      <c r="F2" s="260" t="s">
        <v>2661</v>
      </c>
      <c r="G2" s="260"/>
      <c r="H2" s="260"/>
      <c r="I2" s="260"/>
      <c r="J2" s="260"/>
      <c r="K2" s="260"/>
    </row>
    <row r="3" spans="1:11">
      <c r="A3" s="236" t="s">
        <v>2662</v>
      </c>
      <c r="B3" s="237" t="s">
        <v>1027</v>
      </c>
      <c r="C3" s="237" t="s">
        <v>2663</v>
      </c>
      <c r="D3" s="237" t="s">
        <v>2664</v>
      </c>
      <c r="E3" s="261" t="s">
        <v>2665</v>
      </c>
      <c r="F3" s="238" t="s">
        <v>2666</v>
      </c>
      <c r="G3" s="238" t="s">
        <v>2667</v>
      </c>
      <c r="H3" s="238" t="s">
        <v>2668</v>
      </c>
      <c r="I3" s="238" t="s">
        <v>2669</v>
      </c>
      <c r="J3" s="238" t="s">
        <v>2670</v>
      </c>
      <c r="K3" s="238" t="s">
        <v>2671</v>
      </c>
    </row>
    <row r="4" spans="1:11">
      <c r="A4" s="236" t="s">
        <v>2672</v>
      </c>
      <c r="B4" s="237" t="s">
        <v>898</v>
      </c>
      <c r="C4" s="237"/>
      <c r="D4" s="237"/>
      <c r="E4" s="261"/>
      <c r="F4" s="238" t="s">
        <v>2673</v>
      </c>
      <c r="G4" s="238" t="s">
        <v>2674</v>
      </c>
      <c r="H4" s="238" t="s">
        <v>2675</v>
      </c>
      <c r="I4" s="238" t="s">
        <v>2676</v>
      </c>
      <c r="J4" s="238"/>
      <c r="K4" s="238"/>
    </row>
    <row r="5" spans="1:11">
      <c r="A5" s="236" t="s">
        <v>2677</v>
      </c>
      <c r="B5" s="237" t="s">
        <v>1006</v>
      </c>
      <c r="C5" s="237"/>
      <c r="D5" s="237"/>
      <c r="E5" s="261"/>
      <c r="F5" s="238" t="s">
        <v>2678</v>
      </c>
      <c r="G5" s="238"/>
      <c r="H5" s="238"/>
      <c r="I5" s="238"/>
      <c r="J5" s="238"/>
      <c r="K5" s="238"/>
    </row>
    <row r="6" spans="1:11">
      <c r="A6" s="236" t="s">
        <v>2679</v>
      </c>
      <c r="B6" s="237" t="s">
        <v>2680</v>
      </c>
      <c r="C6" s="237"/>
      <c r="D6" s="237"/>
      <c r="E6" s="261"/>
      <c r="F6" s="238" t="s">
        <v>2681</v>
      </c>
      <c r="G6" s="238"/>
      <c r="H6" s="238"/>
      <c r="I6" s="238"/>
      <c r="J6" s="238"/>
      <c r="K6" s="238"/>
    </row>
    <row r="7" spans="1:11">
      <c r="A7" s="236" t="s">
        <v>2682</v>
      </c>
      <c r="B7" s="237" t="s">
        <v>2683</v>
      </c>
      <c r="C7" s="237"/>
      <c r="D7" s="237"/>
      <c r="E7" s="261"/>
      <c r="F7" s="238" t="s">
        <v>2684</v>
      </c>
      <c r="G7" s="238" t="s">
        <v>2685</v>
      </c>
      <c r="H7" s="238" t="s">
        <v>2686</v>
      </c>
      <c r="I7" s="238"/>
      <c r="J7" s="238"/>
      <c r="K7" s="238"/>
    </row>
    <row r="8" spans="1:11">
      <c r="A8" s="236" t="s">
        <v>2687</v>
      </c>
      <c r="B8" s="237" t="s">
        <v>973</v>
      </c>
      <c r="C8" s="237"/>
      <c r="D8" s="237"/>
      <c r="E8" s="261"/>
      <c r="F8" s="238"/>
      <c r="G8" s="238"/>
      <c r="H8" s="238"/>
      <c r="I8" s="238"/>
      <c r="J8" s="238"/>
      <c r="K8" s="238"/>
    </row>
    <row r="9" spans="1:11">
      <c r="A9" s="236" t="s">
        <v>2688</v>
      </c>
      <c r="B9" s="237" t="s">
        <v>2689</v>
      </c>
      <c r="C9" s="237"/>
      <c r="D9" s="237"/>
      <c r="E9" s="261"/>
      <c r="F9" s="238" t="s">
        <v>2690</v>
      </c>
      <c r="G9" s="238"/>
      <c r="H9" s="238"/>
      <c r="I9" s="238"/>
      <c r="J9" s="238"/>
      <c r="K9" s="238"/>
    </row>
    <row r="10" spans="1:11">
      <c r="A10" s="236" t="s">
        <v>2691</v>
      </c>
      <c r="B10" s="237" t="s">
        <v>2692</v>
      </c>
      <c r="C10" s="237"/>
      <c r="D10" s="237"/>
      <c r="E10" s="261"/>
      <c r="F10" s="238" t="s">
        <v>2693</v>
      </c>
      <c r="G10" s="238" t="s">
        <v>2694</v>
      </c>
      <c r="H10" s="238"/>
      <c r="I10" s="238"/>
      <c r="J10" s="238"/>
      <c r="K10" s="238"/>
    </row>
    <row r="11" spans="1:11">
      <c r="A11" s="236" t="s">
        <v>2695</v>
      </c>
      <c r="B11" s="237" t="s">
        <v>2696</v>
      </c>
      <c r="C11" s="237"/>
      <c r="D11" s="237"/>
      <c r="E11" s="261"/>
      <c r="F11" s="238"/>
      <c r="G11" s="238"/>
      <c r="H11" s="238"/>
      <c r="I11" s="238"/>
      <c r="J11" s="238"/>
      <c r="K11" s="238"/>
    </row>
    <row r="12" spans="1:11">
      <c r="A12" s="236" t="s">
        <v>2697</v>
      </c>
      <c r="B12" s="237" t="s">
        <v>894</v>
      </c>
      <c r="C12" s="237"/>
      <c r="D12" s="237"/>
      <c r="E12" s="261"/>
      <c r="F12" s="238"/>
      <c r="G12" s="238"/>
      <c r="H12" s="238"/>
      <c r="I12" s="238"/>
      <c r="J12" s="238"/>
      <c r="K12" s="238"/>
    </row>
    <row r="13" spans="1:11">
      <c r="A13" s="236" t="s">
        <v>2698</v>
      </c>
      <c r="B13" s="237" t="s">
        <v>2699</v>
      </c>
      <c r="C13" s="237"/>
      <c r="D13" s="237"/>
      <c r="E13" s="261"/>
      <c r="F13" s="238"/>
      <c r="G13" s="238"/>
      <c r="H13" s="238"/>
      <c r="I13" s="238"/>
      <c r="J13" s="238"/>
      <c r="K13" s="238"/>
    </row>
    <row r="14" spans="1:11">
      <c r="A14" s="239" t="s">
        <v>2700</v>
      </c>
      <c r="B14" s="240" t="s">
        <v>2701</v>
      </c>
      <c r="C14" s="237"/>
      <c r="D14" s="237"/>
      <c r="E14" s="261"/>
      <c r="F14" s="238"/>
      <c r="G14" s="238"/>
      <c r="H14" s="238"/>
      <c r="I14" s="238"/>
      <c r="J14" s="238"/>
      <c r="K14" s="238"/>
    </row>
    <row r="15" spans="1:11">
      <c r="A15" s="236" t="s">
        <v>2702</v>
      </c>
      <c r="B15" s="237" t="s">
        <v>2703</v>
      </c>
      <c r="C15" s="237"/>
      <c r="D15" s="237"/>
      <c r="E15" s="261"/>
      <c r="F15" s="238"/>
      <c r="G15" s="238"/>
      <c r="H15" s="238"/>
      <c r="I15" s="238"/>
      <c r="J15" s="238"/>
      <c r="K15" s="238"/>
    </row>
    <row r="16" spans="1:11">
      <c r="A16" s="239" t="s">
        <v>2704</v>
      </c>
      <c r="B16" s="240" t="s">
        <v>2705</v>
      </c>
      <c r="C16" s="237"/>
      <c r="D16" s="237"/>
      <c r="E16" s="261"/>
      <c r="F16" s="238"/>
      <c r="G16" s="238"/>
      <c r="H16" s="238"/>
      <c r="I16" s="238"/>
      <c r="J16" s="238"/>
      <c r="K16" s="238"/>
    </row>
    <row r="17" spans="1:11">
      <c r="A17" s="236" t="s">
        <v>2706</v>
      </c>
      <c r="B17" s="237" t="s">
        <v>2707</v>
      </c>
      <c r="C17" s="237"/>
      <c r="D17" s="237"/>
      <c r="E17" s="261"/>
      <c r="F17" s="238" t="s">
        <v>2708</v>
      </c>
      <c r="G17" s="238"/>
      <c r="H17" s="238"/>
      <c r="I17" s="238"/>
      <c r="J17" s="238"/>
      <c r="K17" s="238"/>
    </row>
    <row r="18" spans="1:11">
      <c r="A18" s="236" t="s">
        <v>2709</v>
      </c>
      <c r="B18" s="237" t="s">
        <v>892</v>
      </c>
      <c r="C18" s="237"/>
      <c r="D18" s="237"/>
      <c r="E18" s="261"/>
      <c r="F18" s="238"/>
      <c r="G18" s="238"/>
      <c r="H18" s="238"/>
      <c r="I18" s="238"/>
      <c r="J18" s="238"/>
      <c r="K18" s="238"/>
    </row>
    <row r="19" spans="1:11">
      <c r="A19" s="241" t="s">
        <v>2710</v>
      </c>
      <c r="B19" s="242"/>
      <c r="C19" s="242"/>
      <c r="D19" s="242"/>
      <c r="E19" s="243"/>
    </row>
    <row r="20" spans="1:11">
      <c r="A20" s="244" t="s">
        <v>2711</v>
      </c>
      <c r="B20" s="242"/>
      <c r="C20" s="242"/>
      <c r="D20" s="242"/>
      <c r="E20" s="243"/>
    </row>
    <row r="22" spans="1:11">
      <c r="A22" s="230" t="s">
        <v>2712</v>
      </c>
      <c r="B22" s="231"/>
      <c r="C22" s="231"/>
      <c r="D22" s="231"/>
      <c r="E22" s="231"/>
    </row>
    <row r="24" spans="1:11">
      <c r="A24" s="232" t="s">
        <v>2713</v>
      </c>
    </row>
    <row r="25" spans="1:11">
      <c r="A25" s="232" t="s">
        <v>2714</v>
      </c>
    </row>
    <row r="27" spans="1:11">
      <c r="A27" s="245" t="s">
        <v>2715</v>
      </c>
    </row>
  </sheetData>
  <mergeCells count="2">
    <mergeCell ref="F2:K2"/>
    <mergeCell ref="E3:E18"/>
  </mergeCells>
  <phoneticPr fontId="150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1561"/>
  <sheetViews>
    <sheetView workbookViewId="0">
      <selection activeCell="B339" sqref="B339"/>
    </sheetView>
  </sheetViews>
  <sheetFormatPr defaultRowHeight="15"/>
  <cols>
    <col min="1" max="1" width="12.140625" style="249" customWidth="1"/>
    <col min="2" max="2" width="10.140625" style="249" customWidth="1"/>
    <col min="3" max="3" width="13" style="249" customWidth="1"/>
    <col min="4" max="4" width="6.28515625" style="249" customWidth="1"/>
    <col min="5" max="5" width="7.140625" style="249" customWidth="1"/>
    <col min="6" max="6" width="22.85546875" style="249" customWidth="1"/>
    <col min="7" max="7" width="10.42578125" style="249" customWidth="1"/>
    <col min="8" max="8" width="8.42578125" style="249" customWidth="1"/>
    <col min="9" max="9" width="11.7109375" style="249" customWidth="1"/>
    <col min="10" max="10" width="15" style="249" customWidth="1"/>
    <col min="11" max="11" width="10.42578125" style="249" customWidth="1"/>
    <col min="12" max="12" width="9.140625" style="249" customWidth="1"/>
    <col min="13" max="13" width="5.85546875" style="249" customWidth="1"/>
    <col min="14" max="14" width="12.85546875" style="249" customWidth="1"/>
    <col min="15" max="15" width="12.140625" style="249" customWidth="1"/>
    <col min="16" max="16" width="10" style="249" customWidth="1"/>
    <col min="17" max="19" width="9.140625" style="249" customWidth="1"/>
    <col min="20" max="20" width="10.140625" style="249" customWidth="1"/>
    <col min="21" max="21" width="10.7109375" style="249" customWidth="1"/>
    <col min="22" max="22" width="11.28515625" style="249" customWidth="1"/>
    <col min="23" max="23" width="9.140625" style="249" customWidth="1"/>
    <col min="24" max="24" width="9.7109375" style="249" customWidth="1"/>
    <col min="25" max="25" width="9.140625" style="249" customWidth="1"/>
    <col min="26" max="26" width="13" style="249" customWidth="1"/>
    <col min="27" max="27" width="10.42578125" style="249" customWidth="1"/>
    <col min="28" max="28" width="12.42578125" style="249" customWidth="1"/>
    <col min="29" max="29" width="13.42578125" style="249" customWidth="1"/>
    <col min="30" max="30" width="17.140625" style="249" customWidth="1"/>
    <col min="31" max="31" width="13.5703125" style="249" customWidth="1"/>
    <col min="32" max="32" width="12" style="249" customWidth="1"/>
    <col min="33" max="33" width="13.7109375" style="249" customWidth="1"/>
    <col min="34" max="34" width="20" style="249" customWidth="1"/>
    <col min="35" max="35" width="9.140625" style="249" customWidth="1"/>
    <col min="36" max="36" width="15.42578125" style="249" customWidth="1"/>
    <col min="37" max="37" width="14.42578125" style="249" customWidth="1"/>
    <col min="38" max="38" width="26.28515625" style="249" customWidth="1"/>
    <col min="39" max="39" width="13" style="249" customWidth="1"/>
    <col min="40" max="40" width="9.140625" style="249" customWidth="1"/>
    <col min="41" max="41" width="27" style="249" customWidth="1"/>
    <col min="42" max="42" width="12.85546875" style="249" customWidth="1"/>
    <col min="43" max="43" width="20.140625" style="249" customWidth="1"/>
    <col min="44" max="16384" width="9.140625" style="249"/>
  </cols>
  <sheetData>
    <row r="1" spans="1:43">
      <c r="A1" s="248" t="s">
        <v>0</v>
      </c>
      <c r="B1" s="248" t="s">
        <v>1</v>
      </c>
      <c r="C1" s="248" t="s">
        <v>2</v>
      </c>
      <c r="D1" s="248" t="s">
        <v>1972</v>
      </c>
      <c r="E1" s="248" t="s">
        <v>3</v>
      </c>
      <c r="F1" s="248" t="s">
        <v>4</v>
      </c>
      <c r="G1" s="248" t="s">
        <v>5</v>
      </c>
      <c r="H1" s="248" t="s">
        <v>6</v>
      </c>
      <c r="I1" s="248" t="s">
        <v>7</v>
      </c>
      <c r="J1" s="248" t="s">
        <v>8</v>
      </c>
      <c r="K1" s="248" t="s">
        <v>9</v>
      </c>
      <c r="L1" s="248" t="s">
        <v>10</v>
      </c>
      <c r="M1" s="248" t="s">
        <v>11</v>
      </c>
      <c r="N1" s="248" t="s">
        <v>12</v>
      </c>
      <c r="O1" s="248" t="s">
        <v>13</v>
      </c>
      <c r="P1" s="248" t="s">
        <v>14</v>
      </c>
      <c r="Q1" s="248" t="s">
        <v>2597</v>
      </c>
      <c r="R1" s="248" t="s">
        <v>2598</v>
      </c>
      <c r="S1" s="248" t="s">
        <v>2599</v>
      </c>
      <c r="T1" s="248" t="s">
        <v>2600</v>
      </c>
      <c r="U1" s="248" t="s">
        <v>15</v>
      </c>
      <c r="V1" s="248" t="s">
        <v>16</v>
      </c>
      <c r="W1" s="248" t="s">
        <v>2977</v>
      </c>
      <c r="X1" s="248" t="s">
        <v>1973</v>
      </c>
      <c r="Y1" s="248" t="s">
        <v>17</v>
      </c>
      <c r="Z1" s="248" t="s">
        <v>18</v>
      </c>
      <c r="AA1" s="248" t="s">
        <v>19</v>
      </c>
      <c r="AB1" s="248" t="s">
        <v>20</v>
      </c>
      <c r="AC1" s="248" t="s">
        <v>21</v>
      </c>
      <c r="AD1" s="248" t="s">
        <v>2601</v>
      </c>
      <c r="AE1" s="248" t="s">
        <v>22</v>
      </c>
      <c r="AF1" s="248" t="s">
        <v>23</v>
      </c>
      <c r="AG1" s="248" t="s">
        <v>24</v>
      </c>
      <c r="AH1" s="248" t="s">
        <v>2797</v>
      </c>
      <c r="AI1" s="248" t="s">
        <v>1974</v>
      </c>
      <c r="AJ1" s="248" t="s">
        <v>1975</v>
      </c>
      <c r="AK1" s="248" t="s">
        <v>1976</v>
      </c>
      <c r="AL1" s="248" t="s">
        <v>25</v>
      </c>
      <c r="AM1" s="248" t="s">
        <v>26</v>
      </c>
      <c r="AN1" s="248" t="s">
        <v>27</v>
      </c>
      <c r="AO1" s="248" t="s">
        <v>28</v>
      </c>
      <c r="AP1" s="248" t="s">
        <v>29</v>
      </c>
      <c r="AQ1" s="248" t="s">
        <v>30</v>
      </c>
    </row>
    <row r="2" spans="1:43" hidden="1">
      <c r="A2" s="249" t="s">
        <v>31</v>
      </c>
      <c r="B2" s="249" t="s">
        <v>32</v>
      </c>
      <c r="C2" s="249" t="s">
        <v>33</v>
      </c>
      <c r="D2" s="249" t="s">
        <v>1935</v>
      </c>
      <c r="E2" s="249" t="s">
        <v>2570</v>
      </c>
      <c r="F2" s="249" t="s">
        <v>35</v>
      </c>
      <c r="G2" s="249" t="s">
        <v>2571</v>
      </c>
      <c r="H2" s="249" t="s">
        <v>453</v>
      </c>
      <c r="I2" s="249" t="s">
        <v>478</v>
      </c>
      <c r="J2" s="250" t="s">
        <v>39</v>
      </c>
      <c r="K2" s="249" t="s">
        <v>40</v>
      </c>
      <c r="L2" s="249" t="s">
        <v>41</v>
      </c>
      <c r="M2" s="249" t="s">
        <v>42</v>
      </c>
      <c r="N2" s="249" t="s">
        <v>34</v>
      </c>
      <c r="O2" s="249" t="s">
        <v>34</v>
      </c>
      <c r="P2" s="249">
        <v>1</v>
      </c>
      <c r="Q2" s="249">
        <v>23.62</v>
      </c>
      <c r="R2" s="249">
        <v>18.899999999999999</v>
      </c>
      <c r="S2" s="249">
        <v>11.42</v>
      </c>
      <c r="T2" s="249">
        <v>2.95</v>
      </c>
      <c r="U2" s="251">
        <v>85.47</v>
      </c>
      <c r="V2" s="251">
        <v>149.99</v>
      </c>
      <c r="W2" s="249" t="s">
        <v>889</v>
      </c>
      <c r="X2" s="249" t="s">
        <v>43</v>
      </c>
      <c r="Y2" s="249">
        <v>800</v>
      </c>
      <c r="Z2" s="249" t="s">
        <v>44</v>
      </c>
      <c r="AA2" s="249">
        <v>9</v>
      </c>
      <c r="AB2" s="249" t="s">
        <v>2978</v>
      </c>
      <c r="AC2" s="249" t="s">
        <v>34</v>
      </c>
      <c r="AD2" s="249" t="s">
        <v>34</v>
      </c>
      <c r="AE2" s="249" t="s">
        <v>42</v>
      </c>
      <c r="AF2" s="249" t="s">
        <v>34</v>
      </c>
      <c r="AG2" s="249" t="s">
        <v>34</v>
      </c>
      <c r="AH2" s="249" t="s">
        <v>34</v>
      </c>
      <c r="AI2" s="249" t="s">
        <v>42</v>
      </c>
      <c r="AJ2" s="249" t="s">
        <v>34</v>
      </c>
      <c r="AK2" s="249" t="s">
        <v>34</v>
      </c>
      <c r="AL2" s="249" t="s">
        <v>46</v>
      </c>
      <c r="AM2" s="249" t="s">
        <v>2979</v>
      </c>
      <c r="AN2" s="249" t="s">
        <v>34</v>
      </c>
      <c r="AO2" s="249" t="s">
        <v>48</v>
      </c>
      <c r="AP2" s="249" t="s">
        <v>34</v>
      </c>
      <c r="AQ2" s="249" t="s">
        <v>49</v>
      </c>
    </row>
    <row r="3" spans="1:43" hidden="1">
      <c r="A3" s="249" t="s">
        <v>31</v>
      </c>
      <c r="B3" s="249" t="s">
        <v>32</v>
      </c>
      <c r="C3" s="249" t="s">
        <v>33</v>
      </c>
      <c r="D3" s="249" t="s">
        <v>1935</v>
      </c>
      <c r="E3" s="249" t="s">
        <v>2570</v>
      </c>
      <c r="F3" s="249" t="s">
        <v>35</v>
      </c>
      <c r="G3" s="249" t="s">
        <v>2571</v>
      </c>
      <c r="H3" s="249" t="s">
        <v>453</v>
      </c>
      <c r="I3" s="249" t="s">
        <v>478</v>
      </c>
      <c r="J3" s="250" t="s">
        <v>39</v>
      </c>
      <c r="K3" s="249" t="s">
        <v>40</v>
      </c>
      <c r="L3" s="249" t="s">
        <v>60</v>
      </c>
      <c r="M3" s="249" t="s">
        <v>42</v>
      </c>
      <c r="N3" s="249" t="s">
        <v>34</v>
      </c>
      <c r="O3" s="249" t="s">
        <v>34</v>
      </c>
      <c r="P3" s="249">
        <v>1</v>
      </c>
      <c r="Q3" s="249">
        <v>23.62</v>
      </c>
      <c r="R3" s="249">
        <v>18.899999999999999</v>
      </c>
      <c r="S3" s="249">
        <v>11.42</v>
      </c>
      <c r="T3" s="249">
        <v>2.95</v>
      </c>
      <c r="U3" s="251">
        <v>85.47</v>
      </c>
      <c r="V3" s="251">
        <v>149.99</v>
      </c>
      <c r="W3" s="249" t="s">
        <v>889</v>
      </c>
      <c r="X3" s="249" t="s">
        <v>43</v>
      </c>
      <c r="Y3" s="249">
        <v>800</v>
      </c>
      <c r="Z3" s="249" t="s">
        <v>44</v>
      </c>
      <c r="AA3" s="249">
        <v>9</v>
      </c>
      <c r="AB3" s="249" t="s">
        <v>2978</v>
      </c>
      <c r="AC3" s="249">
        <v>69</v>
      </c>
      <c r="AD3" s="249" t="s">
        <v>34</v>
      </c>
      <c r="AE3" s="249" t="s">
        <v>42</v>
      </c>
      <c r="AF3" s="249" t="s">
        <v>34</v>
      </c>
      <c r="AG3" s="249" t="s">
        <v>34</v>
      </c>
      <c r="AH3" s="249" t="s">
        <v>34</v>
      </c>
      <c r="AI3" s="249" t="s">
        <v>42</v>
      </c>
      <c r="AJ3" s="249" t="s">
        <v>34</v>
      </c>
      <c r="AK3" s="249" t="s">
        <v>34</v>
      </c>
      <c r="AL3" s="249" t="s">
        <v>46</v>
      </c>
      <c r="AM3" s="249" t="s">
        <v>2979</v>
      </c>
      <c r="AN3" s="249" t="s">
        <v>34</v>
      </c>
      <c r="AO3" s="249" t="s">
        <v>48</v>
      </c>
      <c r="AP3" s="249" t="s">
        <v>34</v>
      </c>
      <c r="AQ3" s="249" t="s">
        <v>49</v>
      </c>
    </row>
    <row r="4" spans="1:43" hidden="1">
      <c r="A4" s="249" t="s">
        <v>51</v>
      </c>
      <c r="B4" s="249" t="s">
        <v>32</v>
      </c>
      <c r="C4" s="249" t="s">
        <v>33</v>
      </c>
      <c r="D4" s="249" t="s">
        <v>1935</v>
      </c>
      <c r="E4" s="249" t="s">
        <v>2570</v>
      </c>
      <c r="F4" s="249" t="s">
        <v>35</v>
      </c>
      <c r="G4" s="249" t="s">
        <v>2571</v>
      </c>
      <c r="H4" s="249" t="s">
        <v>453</v>
      </c>
      <c r="I4" s="249" t="s">
        <v>481</v>
      </c>
      <c r="J4" s="250" t="s">
        <v>39</v>
      </c>
      <c r="K4" s="249" t="s">
        <v>40</v>
      </c>
      <c r="L4" s="249" t="s">
        <v>60</v>
      </c>
      <c r="M4" s="249" t="s">
        <v>42</v>
      </c>
      <c r="N4" s="249" t="s">
        <v>34</v>
      </c>
      <c r="O4" s="249" t="s">
        <v>34</v>
      </c>
      <c r="P4" s="249">
        <v>1</v>
      </c>
      <c r="Q4" s="249">
        <v>23.62</v>
      </c>
      <c r="R4" s="249">
        <v>18.899999999999999</v>
      </c>
      <c r="S4" s="249">
        <v>12.6</v>
      </c>
      <c r="T4" s="249">
        <v>3.25</v>
      </c>
      <c r="U4" s="251">
        <v>95.51</v>
      </c>
      <c r="V4" s="251">
        <v>169.99</v>
      </c>
      <c r="W4" s="249" t="s">
        <v>889</v>
      </c>
      <c r="X4" s="249" t="s">
        <v>43</v>
      </c>
      <c r="Y4" s="249">
        <v>800</v>
      </c>
      <c r="Z4" s="249" t="s">
        <v>44</v>
      </c>
      <c r="AA4" s="249">
        <v>9</v>
      </c>
      <c r="AB4" s="249" t="s">
        <v>2980</v>
      </c>
      <c r="AC4" s="249">
        <v>49</v>
      </c>
      <c r="AD4" s="249" t="s">
        <v>34</v>
      </c>
      <c r="AE4" s="249" t="s">
        <v>42</v>
      </c>
      <c r="AF4" s="249" t="s">
        <v>34</v>
      </c>
      <c r="AG4" s="249" t="s">
        <v>34</v>
      </c>
      <c r="AH4" s="249" t="s">
        <v>34</v>
      </c>
      <c r="AI4" s="249" t="s">
        <v>42</v>
      </c>
      <c r="AJ4" s="249" t="s">
        <v>34</v>
      </c>
      <c r="AK4" s="249" t="s">
        <v>34</v>
      </c>
      <c r="AL4" s="249" t="s">
        <v>46</v>
      </c>
      <c r="AM4" s="249" t="s">
        <v>2979</v>
      </c>
      <c r="AN4" s="249" t="s">
        <v>34</v>
      </c>
      <c r="AO4" s="249" t="s">
        <v>48</v>
      </c>
      <c r="AP4" s="249" t="s">
        <v>34</v>
      </c>
      <c r="AQ4" s="249" t="s">
        <v>49</v>
      </c>
    </row>
    <row r="5" spans="1:43" hidden="1">
      <c r="A5" s="249" t="s">
        <v>51</v>
      </c>
      <c r="B5" s="249" t="s">
        <v>32</v>
      </c>
      <c r="C5" s="249" t="s">
        <v>33</v>
      </c>
      <c r="D5" s="249" t="s">
        <v>1935</v>
      </c>
      <c r="E5" s="249" t="s">
        <v>2570</v>
      </c>
      <c r="F5" s="249" t="s">
        <v>35</v>
      </c>
      <c r="G5" s="249" t="s">
        <v>2571</v>
      </c>
      <c r="H5" s="249" t="s">
        <v>453</v>
      </c>
      <c r="I5" s="249" t="s">
        <v>481</v>
      </c>
      <c r="J5" s="250" t="s">
        <v>39</v>
      </c>
      <c r="K5" s="249" t="s">
        <v>40</v>
      </c>
      <c r="L5" s="249" t="s">
        <v>41</v>
      </c>
      <c r="M5" s="249" t="s">
        <v>42</v>
      </c>
      <c r="N5" s="249" t="s">
        <v>34</v>
      </c>
      <c r="O5" s="249" t="s">
        <v>34</v>
      </c>
      <c r="P5" s="249">
        <v>1</v>
      </c>
      <c r="Q5" s="249">
        <v>23.62</v>
      </c>
      <c r="R5" s="249">
        <v>18.899999999999999</v>
      </c>
      <c r="S5" s="249">
        <v>12.6</v>
      </c>
      <c r="T5" s="249">
        <v>3.25</v>
      </c>
      <c r="U5" s="251">
        <v>95.51</v>
      </c>
      <c r="V5" s="251">
        <v>169.99</v>
      </c>
      <c r="W5" s="249" t="s">
        <v>889</v>
      </c>
      <c r="X5" s="249" t="s">
        <v>43</v>
      </c>
      <c r="Y5" s="249">
        <v>800</v>
      </c>
      <c r="Z5" s="249" t="s">
        <v>44</v>
      </c>
      <c r="AA5" s="249">
        <v>9</v>
      </c>
      <c r="AB5" s="249" t="s">
        <v>2980</v>
      </c>
      <c r="AC5" s="249" t="s">
        <v>34</v>
      </c>
      <c r="AD5" s="249" t="s">
        <v>34</v>
      </c>
      <c r="AE5" s="249" t="s">
        <v>42</v>
      </c>
      <c r="AF5" s="249" t="s">
        <v>34</v>
      </c>
      <c r="AG5" s="249" t="s">
        <v>34</v>
      </c>
      <c r="AH5" s="249" t="s">
        <v>34</v>
      </c>
      <c r="AI5" s="249" t="s">
        <v>42</v>
      </c>
      <c r="AJ5" s="249" t="s">
        <v>34</v>
      </c>
      <c r="AK5" s="249" t="s">
        <v>34</v>
      </c>
      <c r="AL5" s="249" t="s">
        <v>46</v>
      </c>
      <c r="AM5" s="249" t="s">
        <v>2979</v>
      </c>
      <c r="AN5" s="249" t="s">
        <v>34</v>
      </c>
      <c r="AO5" s="249" t="s">
        <v>48</v>
      </c>
      <c r="AP5" s="249" t="s">
        <v>34</v>
      </c>
      <c r="AQ5" s="249" t="s">
        <v>49</v>
      </c>
    </row>
    <row r="6" spans="1:43" hidden="1">
      <c r="A6" s="249" t="s">
        <v>54</v>
      </c>
      <c r="B6" s="249" t="s">
        <v>32</v>
      </c>
      <c r="C6" s="249" t="s">
        <v>33</v>
      </c>
      <c r="D6" s="249" t="s">
        <v>1935</v>
      </c>
      <c r="E6" s="249" t="s">
        <v>2570</v>
      </c>
      <c r="F6" s="249" t="s">
        <v>35</v>
      </c>
      <c r="G6" s="249" t="s">
        <v>2571</v>
      </c>
      <c r="H6" s="249" t="s">
        <v>453</v>
      </c>
      <c r="I6" s="249" t="s">
        <v>483</v>
      </c>
      <c r="J6" s="250" t="s">
        <v>39</v>
      </c>
      <c r="K6" s="249" t="s">
        <v>40</v>
      </c>
      <c r="L6" s="249" t="s">
        <v>41</v>
      </c>
      <c r="M6" s="249" t="s">
        <v>42</v>
      </c>
      <c r="N6" s="249" t="s">
        <v>34</v>
      </c>
      <c r="O6" s="249" t="s">
        <v>34</v>
      </c>
      <c r="P6" s="249">
        <v>1</v>
      </c>
      <c r="Q6" s="249">
        <v>23.62</v>
      </c>
      <c r="R6" s="249">
        <v>18.899999999999999</v>
      </c>
      <c r="S6" s="249">
        <v>12.6</v>
      </c>
      <c r="T6" s="249">
        <v>3.25</v>
      </c>
      <c r="U6" s="251">
        <v>95.51</v>
      </c>
      <c r="V6" s="251">
        <v>169.99</v>
      </c>
      <c r="W6" s="249" t="s">
        <v>889</v>
      </c>
      <c r="X6" s="249" t="s">
        <v>43</v>
      </c>
      <c r="Y6" s="249">
        <v>800</v>
      </c>
      <c r="Z6" s="249" t="s">
        <v>44</v>
      </c>
      <c r="AA6" s="249">
        <v>9</v>
      </c>
      <c r="AB6" s="249" t="s">
        <v>2981</v>
      </c>
      <c r="AC6" s="249" t="s">
        <v>34</v>
      </c>
      <c r="AD6" s="249" t="s">
        <v>34</v>
      </c>
      <c r="AE6" s="249" t="s">
        <v>42</v>
      </c>
      <c r="AF6" s="249" t="s">
        <v>34</v>
      </c>
      <c r="AG6" s="249" t="s">
        <v>34</v>
      </c>
      <c r="AH6" s="249" t="s">
        <v>34</v>
      </c>
      <c r="AI6" s="249" t="s">
        <v>42</v>
      </c>
      <c r="AJ6" s="249" t="s">
        <v>34</v>
      </c>
      <c r="AK6" s="249" t="s">
        <v>34</v>
      </c>
      <c r="AL6" s="249" t="s">
        <v>46</v>
      </c>
      <c r="AM6" s="249" t="s">
        <v>2979</v>
      </c>
      <c r="AN6" s="249" t="s">
        <v>34</v>
      </c>
      <c r="AO6" s="249" t="s">
        <v>48</v>
      </c>
      <c r="AP6" s="249" t="s">
        <v>34</v>
      </c>
      <c r="AQ6" s="249" t="s">
        <v>49</v>
      </c>
    </row>
    <row r="7" spans="1:43" hidden="1">
      <c r="A7" s="249" t="s">
        <v>54</v>
      </c>
      <c r="B7" s="249" t="s">
        <v>32</v>
      </c>
      <c r="C7" s="249" t="s">
        <v>33</v>
      </c>
      <c r="D7" s="249" t="s">
        <v>1935</v>
      </c>
      <c r="E7" s="249" t="s">
        <v>2570</v>
      </c>
      <c r="F7" s="249" t="s">
        <v>35</v>
      </c>
      <c r="G7" s="249" t="s">
        <v>2571</v>
      </c>
      <c r="H7" s="249" t="s">
        <v>453</v>
      </c>
      <c r="I7" s="249" t="s">
        <v>483</v>
      </c>
      <c r="J7" s="250" t="s">
        <v>39</v>
      </c>
      <c r="K7" s="249" t="s">
        <v>40</v>
      </c>
      <c r="L7" s="249" t="s">
        <v>60</v>
      </c>
      <c r="M7" s="249" t="s">
        <v>42</v>
      </c>
      <c r="N7" s="249" t="s">
        <v>34</v>
      </c>
      <c r="O7" s="249" t="s">
        <v>34</v>
      </c>
      <c r="P7" s="249">
        <v>1</v>
      </c>
      <c r="Q7" s="249">
        <v>23.62</v>
      </c>
      <c r="R7" s="249">
        <v>18.899999999999999</v>
      </c>
      <c r="S7" s="249">
        <v>12.6</v>
      </c>
      <c r="T7" s="249">
        <v>3.25</v>
      </c>
      <c r="U7" s="251">
        <v>95.51</v>
      </c>
      <c r="V7" s="251">
        <v>169.99</v>
      </c>
      <c r="W7" s="249" t="s">
        <v>889</v>
      </c>
      <c r="X7" s="249" t="s">
        <v>43</v>
      </c>
      <c r="Y7" s="249">
        <v>800</v>
      </c>
      <c r="Z7" s="249" t="s">
        <v>44</v>
      </c>
      <c r="AA7" s="249">
        <v>9</v>
      </c>
      <c r="AB7" s="249" t="s">
        <v>2981</v>
      </c>
      <c r="AC7" s="249">
        <v>16</v>
      </c>
      <c r="AD7" s="249" t="s">
        <v>34</v>
      </c>
      <c r="AE7" s="249" t="s">
        <v>42</v>
      </c>
      <c r="AF7" s="249" t="s">
        <v>34</v>
      </c>
      <c r="AG7" s="249" t="s">
        <v>34</v>
      </c>
      <c r="AH7" s="249" t="s">
        <v>34</v>
      </c>
      <c r="AI7" s="249" t="s">
        <v>42</v>
      </c>
      <c r="AJ7" s="249" t="s">
        <v>34</v>
      </c>
      <c r="AK7" s="249" t="s">
        <v>34</v>
      </c>
      <c r="AL7" s="249" t="s">
        <v>46</v>
      </c>
      <c r="AM7" s="249" t="s">
        <v>2979</v>
      </c>
      <c r="AN7" s="249" t="s">
        <v>34</v>
      </c>
      <c r="AO7" s="249" t="s">
        <v>48</v>
      </c>
      <c r="AP7" s="249" t="s">
        <v>34</v>
      </c>
      <c r="AQ7" s="249" t="s">
        <v>49</v>
      </c>
    </row>
    <row r="8" spans="1:43" hidden="1">
      <c r="A8" s="249" t="s">
        <v>57</v>
      </c>
      <c r="B8" s="249" t="s">
        <v>32</v>
      </c>
      <c r="C8" s="249" t="s">
        <v>33</v>
      </c>
      <c r="D8" s="249" t="s">
        <v>1935</v>
      </c>
      <c r="E8" s="249" t="s">
        <v>2570</v>
      </c>
      <c r="F8" s="249" t="s">
        <v>35</v>
      </c>
      <c r="G8" s="249" t="s">
        <v>2982</v>
      </c>
      <c r="H8" s="249" t="s">
        <v>453</v>
      </c>
      <c r="I8" s="249" t="s">
        <v>478</v>
      </c>
      <c r="J8" s="250" t="s">
        <v>59</v>
      </c>
      <c r="K8" s="249" t="s">
        <v>40</v>
      </c>
      <c r="L8" s="249" t="s">
        <v>60</v>
      </c>
      <c r="M8" s="249" t="s">
        <v>42</v>
      </c>
      <c r="N8" s="249" t="s">
        <v>34</v>
      </c>
      <c r="O8" s="249" t="s">
        <v>34</v>
      </c>
      <c r="P8" s="249">
        <v>1</v>
      </c>
      <c r="Q8" s="249">
        <v>17.72</v>
      </c>
      <c r="R8" s="249">
        <v>15.75</v>
      </c>
      <c r="S8" s="249">
        <v>6.69</v>
      </c>
      <c r="T8" s="249">
        <v>1.08</v>
      </c>
      <c r="U8" s="251">
        <v>71.39</v>
      </c>
      <c r="V8" s="251">
        <v>139.99</v>
      </c>
      <c r="W8" s="249" t="s">
        <v>898</v>
      </c>
      <c r="X8" s="249" t="s">
        <v>43</v>
      </c>
      <c r="Y8" s="249">
        <v>800</v>
      </c>
      <c r="Z8" s="249" t="s">
        <v>44</v>
      </c>
      <c r="AA8" s="249">
        <v>9</v>
      </c>
      <c r="AB8" s="249" t="s">
        <v>2983</v>
      </c>
      <c r="AC8" s="249">
        <v>17</v>
      </c>
      <c r="AD8" s="249" t="s">
        <v>34</v>
      </c>
      <c r="AE8" s="249" t="s">
        <v>42</v>
      </c>
      <c r="AF8" s="249" t="s">
        <v>34</v>
      </c>
      <c r="AG8" s="249" t="s">
        <v>34</v>
      </c>
      <c r="AH8" s="249" t="s">
        <v>34</v>
      </c>
      <c r="AI8" s="249" t="s">
        <v>42</v>
      </c>
      <c r="AJ8" s="249" t="s">
        <v>34</v>
      </c>
      <c r="AK8" s="249" t="s">
        <v>34</v>
      </c>
      <c r="AL8" s="249" t="s">
        <v>46</v>
      </c>
      <c r="AM8" s="249" t="s">
        <v>2979</v>
      </c>
      <c r="AN8" s="249" t="s">
        <v>34</v>
      </c>
      <c r="AO8" s="249" t="s">
        <v>48</v>
      </c>
      <c r="AP8" s="249" t="s">
        <v>34</v>
      </c>
      <c r="AQ8" s="249" t="s">
        <v>49</v>
      </c>
    </row>
    <row r="9" spans="1:43" hidden="1">
      <c r="A9" s="249" t="s">
        <v>57</v>
      </c>
      <c r="B9" s="249" t="s">
        <v>32</v>
      </c>
      <c r="C9" s="249" t="s">
        <v>33</v>
      </c>
      <c r="D9" s="249" t="s">
        <v>1935</v>
      </c>
      <c r="E9" s="249" t="s">
        <v>2570</v>
      </c>
      <c r="F9" s="249" t="s">
        <v>35</v>
      </c>
      <c r="G9" s="249" t="s">
        <v>2982</v>
      </c>
      <c r="H9" s="249" t="s">
        <v>453</v>
      </c>
      <c r="I9" s="249" t="s">
        <v>478</v>
      </c>
      <c r="J9" s="250" t="s">
        <v>59</v>
      </c>
      <c r="K9" s="249" t="s">
        <v>40</v>
      </c>
      <c r="L9" s="249" t="s">
        <v>41</v>
      </c>
      <c r="M9" s="249" t="s">
        <v>42</v>
      </c>
      <c r="N9" s="249" t="s">
        <v>34</v>
      </c>
      <c r="O9" s="249" t="s">
        <v>34</v>
      </c>
      <c r="P9" s="249">
        <v>1</v>
      </c>
      <c r="Q9" s="249">
        <v>17.72</v>
      </c>
      <c r="R9" s="249">
        <v>15.75</v>
      </c>
      <c r="S9" s="249">
        <v>6.69</v>
      </c>
      <c r="T9" s="249">
        <v>1.08</v>
      </c>
      <c r="U9" s="251">
        <v>71.39</v>
      </c>
      <c r="V9" s="251">
        <v>139.99</v>
      </c>
      <c r="W9" s="249" t="s">
        <v>898</v>
      </c>
      <c r="X9" s="249" t="s">
        <v>43</v>
      </c>
      <c r="Y9" s="249">
        <v>800</v>
      </c>
      <c r="Z9" s="249" t="s">
        <v>44</v>
      </c>
      <c r="AA9" s="249">
        <v>9</v>
      </c>
      <c r="AB9" s="249" t="s">
        <v>2983</v>
      </c>
      <c r="AC9" s="249" t="s">
        <v>34</v>
      </c>
      <c r="AD9" s="249" t="s">
        <v>34</v>
      </c>
      <c r="AE9" s="249" t="s">
        <v>42</v>
      </c>
      <c r="AF9" s="249" t="s">
        <v>34</v>
      </c>
      <c r="AG9" s="249" t="s">
        <v>34</v>
      </c>
      <c r="AH9" s="249" t="s">
        <v>34</v>
      </c>
      <c r="AI9" s="249" t="s">
        <v>42</v>
      </c>
      <c r="AJ9" s="249" t="s">
        <v>34</v>
      </c>
      <c r="AK9" s="249" t="s">
        <v>34</v>
      </c>
      <c r="AL9" s="249" t="s">
        <v>46</v>
      </c>
      <c r="AM9" s="249" t="s">
        <v>2979</v>
      </c>
      <c r="AN9" s="249" t="s">
        <v>34</v>
      </c>
      <c r="AO9" s="249" t="s">
        <v>48</v>
      </c>
      <c r="AP9" s="249" t="s">
        <v>34</v>
      </c>
      <c r="AQ9" s="249" t="s">
        <v>49</v>
      </c>
    </row>
    <row r="10" spans="1:43" hidden="1">
      <c r="A10" s="249" t="s">
        <v>61</v>
      </c>
      <c r="B10" s="249" t="s">
        <v>32</v>
      </c>
      <c r="C10" s="249" t="s">
        <v>33</v>
      </c>
      <c r="D10" s="249" t="s">
        <v>1935</v>
      </c>
      <c r="E10" s="249" t="s">
        <v>2570</v>
      </c>
      <c r="F10" s="249" t="s">
        <v>35</v>
      </c>
      <c r="G10" s="249" t="s">
        <v>2982</v>
      </c>
      <c r="H10" s="249" t="s">
        <v>453</v>
      </c>
      <c r="I10" s="249" t="s">
        <v>481</v>
      </c>
      <c r="J10" s="250" t="s">
        <v>59</v>
      </c>
      <c r="K10" s="249" t="s">
        <v>40</v>
      </c>
      <c r="L10" s="249" t="s">
        <v>41</v>
      </c>
      <c r="M10" s="249" t="s">
        <v>42</v>
      </c>
      <c r="N10" s="249" t="s">
        <v>34</v>
      </c>
      <c r="O10" s="249" t="s">
        <v>34</v>
      </c>
      <c r="P10" s="249">
        <v>1</v>
      </c>
      <c r="Q10" s="249">
        <v>17.72</v>
      </c>
      <c r="R10" s="249">
        <v>15.75</v>
      </c>
      <c r="S10" s="249">
        <v>6.69</v>
      </c>
      <c r="T10" s="249">
        <v>1.08</v>
      </c>
      <c r="U10" s="251">
        <v>81.59</v>
      </c>
      <c r="V10" s="251">
        <v>159.99</v>
      </c>
      <c r="W10" s="249" t="s">
        <v>898</v>
      </c>
      <c r="X10" s="249" t="s">
        <v>43</v>
      </c>
      <c r="Y10" s="249">
        <v>800</v>
      </c>
      <c r="Z10" s="249" t="s">
        <v>44</v>
      </c>
      <c r="AA10" s="249">
        <v>9</v>
      </c>
      <c r="AB10" s="249" t="s">
        <v>2984</v>
      </c>
      <c r="AC10" s="249" t="s">
        <v>34</v>
      </c>
      <c r="AD10" s="249" t="s">
        <v>34</v>
      </c>
      <c r="AE10" s="249" t="s">
        <v>42</v>
      </c>
      <c r="AF10" s="249" t="s">
        <v>34</v>
      </c>
      <c r="AG10" s="249" t="s">
        <v>34</v>
      </c>
      <c r="AH10" s="249" t="s">
        <v>34</v>
      </c>
      <c r="AI10" s="249" t="s">
        <v>42</v>
      </c>
      <c r="AJ10" s="249" t="s">
        <v>34</v>
      </c>
      <c r="AK10" s="249" t="s">
        <v>34</v>
      </c>
      <c r="AL10" s="249" t="s">
        <v>46</v>
      </c>
      <c r="AM10" s="249" t="s">
        <v>2979</v>
      </c>
      <c r="AN10" s="249" t="s">
        <v>34</v>
      </c>
      <c r="AO10" s="249" t="s">
        <v>48</v>
      </c>
      <c r="AP10" s="249" t="s">
        <v>34</v>
      </c>
      <c r="AQ10" s="249" t="s">
        <v>49</v>
      </c>
    </row>
    <row r="11" spans="1:43" hidden="1">
      <c r="A11" s="249" t="s">
        <v>61</v>
      </c>
      <c r="B11" s="249" t="s">
        <v>32</v>
      </c>
      <c r="C11" s="249" t="s">
        <v>33</v>
      </c>
      <c r="D11" s="249" t="s">
        <v>1935</v>
      </c>
      <c r="E11" s="249" t="s">
        <v>2570</v>
      </c>
      <c r="F11" s="249" t="s">
        <v>35</v>
      </c>
      <c r="G11" s="249" t="s">
        <v>2982</v>
      </c>
      <c r="H11" s="249" t="s">
        <v>453</v>
      </c>
      <c r="I11" s="249" t="s">
        <v>481</v>
      </c>
      <c r="J11" s="250" t="s">
        <v>59</v>
      </c>
      <c r="K11" s="249" t="s">
        <v>40</v>
      </c>
      <c r="L11" s="249" t="s">
        <v>60</v>
      </c>
      <c r="M11" s="249" t="s">
        <v>42</v>
      </c>
      <c r="N11" s="249" t="s">
        <v>34</v>
      </c>
      <c r="O11" s="249" t="s">
        <v>34</v>
      </c>
      <c r="P11" s="249">
        <v>1</v>
      </c>
      <c r="Q11" s="249">
        <v>17.72</v>
      </c>
      <c r="R11" s="249">
        <v>15.75</v>
      </c>
      <c r="S11" s="249">
        <v>6.69</v>
      </c>
      <c r="T11" s="249">
        <v>1.08</v>
      </c>
      <c r="U11" s="251">
        <v>81.59</v>
      </c>
      <c r="V11" s="251">
        <v>159.99</v>
      </c>
      <c r="W11" s="249" t="s">
        <v>898</v>
      </c>
      <c r="X11" s="249" t="s">
        <v>43</v>
      </c>
      <c r="Y11" s="249">
        <v>800</v>
      </c>
      <c r="Z11" s="249" t="s">
        <v>44</v>
      </c>
      <c r="AA11" s="249">
        <v>9</v>
      </c>
      <c r="AB11" s="249" t="s">
        <v>2984</v>
      </c>
      <c r="AC11" s="249">
        <v>9</v>
      </c>
      <c r="AD11" s="249" t="s">
        <v>34</v>
      </c>
      <c r="AE11" s="249" t="s">
        <v>42</v>
      </c>
      <c r="AF11" s="249" t="s">
        <v>34</v>
      </c>
      <c r="AG11" s="249" t="s">
        <v>34</v>
      </c>
      <c r="AH11" s="249" t="s">
        <v>34</v>
      </c>
      <c r="AI11" s="249" t="s">
        <v>42</v>
      </c>
      <c r="AJ11" s="249" t="s">
        <v>34</v>
      </c>
      <c r="AK11" s="249" t="s">
        <v>34</v>
      </c>
      <c r="AL11" s="249" t="s">
        <v>46</v>
      </c>
      <c r="AM11" s="249" t="s">
        <v>2979</v>
      </c>
      <c r="AN11" s="249" t="s">
        <v>34</v>
      </c>
      <c r="AO11" s="249" t="s">
        <v>48</v>
      </c>
      <c r="AP11" s="249" t="s">
        <v>34</v>
      </c>
      <c r="AQ11" s="249" t="s">
        <v>49</v>
      </c>
    </row>
    <row r="12" spans="1:43" hidden="1">
      <c r="A12" s="249" t="s">
        <v>62</v>
      </c>
      <c r="B12" s="249" t="s">
        <v>32</v>
      </c>
      <c r="C12" s="249" t="s">
        <v>33</v>
      </c>
      <c r="D12" s="249" t="s">
        <v>1935</v>
      </c>
      <c r="E12" s="249" t="s">
        <v>2570</v>
      </c>
      <c r="F12" s="249" t="s">
        <v>35</v>
      </c>
      <c r="G12" s="249" t="s">
        <v>2982</v>
      </c>
      <c r="H12" s="249" t="s">
        <v>453</v>
      </c>
      <c r="I12" s="249" t="s">
        <v>483</v>
      </c>
      <c r="J12" s="250" t="s">
        <v>59</v>
      </c>
      <c r="K12" s="249" t="s">
        <v>40</v>
      </c>
      <c r="L12" s="249" t="s">
        <v>60</v>
      </c>
      <c r="M12" s="249" t="s">
        <v>42</v>
      </c>
      <c r="N12" s="249" t="s">
        <v>34</v>
      </c>
      <c r="O12" s="249" t="s">
        <v>34</v>
      </c>
      <c r="P12" s="249">
        <v>1</v>
      </c>
      <c r="Q12" s="249">
        <v>17.72</v>
      </c>
      <c r="R12" s="249">
        <v>15.75</v>
      </c>
      <c r="S12" s="249">
        <v>6.69</v>
      </c>
      <c r="T12" s="249">
        <v>1.08</v>
      </c>
      <c r="U12" s="251">
        <v>81.59</v>
      </c>
      <c r="V12" s="251">
        <v>159.99</v>
      </c>
      <c r="W12" s="249" t="s">
        <v>898</v>
      </c>
      <c r="X12" s="249" t="s">
        <v>43</v>
      </c>
      <c r="Y12" s="249">
        <v>800</v>
      </c>
      <c r="Z12" s="249" t="s">
        <v>44</v>
      </c>
      <c r="AA12" s="249">
        <v>9</v>
      </c>
      <c r="AB12" s="249" t="s">
        <v>2984</v>
      </c>
      <c r="AC12" s="249">
        <v>6</v>
      </c>
      <c r="AD12" s="249" t="s">
        <v>34</v>
      </c>
      <c r="AE12" s="249" t="s">
        <v>42</v>
      </c>
      <c r="AF12" s="249" t="s">
        <v>34</v>
      </c>
      <c r="AG12" s="249" t="s">
        <v>34</v>
      </c>
      <c r="AH12" s="249" t="s">
        <v>34</v>
      </c>
      <c r="AI12" s="249" t="s">
        <v>42</v>
      </c>
      <c r="AJ12" s="249" t="s">
        <v>34</v>
      </c>
      <c r="AK12" s="249" t="s">
        <v>34</v>
      </c>
      <c r="AL12" s="249" t="s">
        <v>46</v>
      </c>
      <c r="AM12" s="249" t="s">
        <v>2979</v>
      </c>
      <c r="AN12" s="249" t="s">
        <v>34</v>
      </c>
      <c r="AO12" s="249" t="s">
        <v>48</v>
      </c>
      <c r="AP12" s="249" t="s">
        <v>34</v>
      </c>
      <c r="AQ12" s="249" t="s">
        <v>49</v>
      </c>
    </row>
    <row r="13" spans="1:43" hidden="1">
      <c r="A13" s="249" t="s">
        <v>63</v>
      </c>
      <c r="B13" s="249" t="s">
        <v>32</v>
      </c>
      <c r="C13" s="249" t="s">
        <v>33</v>
      </c>
      <c r="D13" s="249" t="s">
        <v>1935</v>
      </c>
      <c r="E13" s="249" t="s">
        <v>2570</v>
      </c>
      <c r="F13" s="249" t="s">
        <v>35</v>
      </c>
      <c r="G13" s="249" t="s">
        <v>2985</v>
      </c>
      <c r="H13" s="249" t="s">
        <v>453</v>
      </c>
      <c r="I13" s="249" t="s">
        <v>136</v>
      </c>
      <c r="J13" s="250" t="s">
        <v>66</v>
      </c>
      <c r="K13" s="249" t="s">
        <v>40</v>
      </c>
      <c r="L13" s="249" t="s">
        <v>41</v>
      </c>
      <c r="M13" s="249" t="s">
        <v>42</v>
      </c>
      <c r="N13" s="249" t="s">
        <v>34</v>
      </c>
      <c r="O13" s="249" t="s">
        <v>34</v>
      </c>
      <c r="P13" s="249">
        <v>1</v>
      </c>
      <c r="Q13" s="249">
        <v>22.83</v>
      </c>
      <c r="R13" s="249">
        <v>17.72</v>
      </c>
      <c r="S13" s="249">
        <v>7.09</v>
      </c>
      <c r="T13" s="249">
        <v>1.66</v>
      </c>
      <c r="U13" s="251">
        <v>63.7</v>
      </c>
      <c r="V13" s="251">
        <v>129.99</v>
      </c>
      <c r="W13" s="249" t="s">
        <v>889</v>
      </c>
      <c r="X13" s="249" t="s">
        <v>43</v>
      </c>
      <c r="Y13" s="249">
        <v>800</v>
      </c>
      <c r="Z13" s="249" t="s">
        <v>44</v>
      </c>
      <c r="AA13" s="249">
        <v>9</v>
      </c>
      <c r="AB13" s="249" t="s">
        <v>2986</v>
      </c>
      <c r="AC13" s="249" t="s">
        <v>34</v>
      </c>
      <c r="AD13" s="249" t="s">
        <v>34</v>
      </c>
      <c r="AE13" s="249" t="s">
        <v>42</v>
      </c>
      <c r="AF13" s="249" t="s">
        <v>34</v>
      </c>
      <c r="AG13" s="249" t="s">
        <v>34</v>
      </c>
      <c r="AH13" s="249" t="s">
        <v>34</v>
      </c>
      <c r="AI13" s="249" t="s">
        <v>42</v>
      </c>
      <c r="AJ13" s="249" t="s">
        <v>34</v>
      </c>
      <c r="AK13" s="249" t="s">
        <v>34</v>
      </c>
      <c r="AL13" s="249" t="s">
        <v>46</v>
      </c>
      <c r="AM13" s="249" t="s">
        <v>2979</v>
      </c>
      <c r="AN13" s="249" t="s">
        <v>34</v>
      </c>
      <c r="AO13" s="249" t="s">
        <v>48</v>
      </c>
      <c r="AP13" s="249" t="s">
        <v>34</v>
      </c>
      <c r="AQ13" s="249" t="s">
        <v>49</v>
      </c>
    </row>
    <row r="14" spans="1:43" hidden="1">
      <c r="A14" s="249" t="s">
        <v>63</v>
      </c>
      <c r="B14" s="249" t="s">
        <v>32</v>
      </c>
      <c r="C14" s="249" t="s">
        <v>33</v>
      </c>
      <c r="D14" s="249" t="s">
        <v>1935</v>
      </c>
      <c r="E14" s="249" t="s">
        <v>2570</v>
      </c>
      <c r="F14" s="249" t="s">
        <v>35</v>
      </c>
      <c r="G14" s="249" t="s">
        <v>2985</v>
      </c>
      <c r="H14" s="249" t="s">
        <v>453</v>
      </c>
      <c r="I14" s="249" t="s">
        <v>136</v>
      </c>
      <c r="J14" s="250" t="s">
        <v>66</v>
      </c>
      <c r="K14" s="249" t="s">
        <v>40</v>
      </c>
      <c r="L14" s="249" t="s">
        <v>60</v>
      </c>
      <c r="M14" s="249" t="s">
        <v>42</v>
      </c>
      <c r="N14" s="249" t="s">
        <v>34</v>
      </c>
      <c r="O14" s="249" t="s">
        <v>34</v>
      </c>
      <c r="P14" s="249">
        <v>1</v>
      </c>
      <c r="Q14" s="249">
        <v>22.83</v>
      </c>
      <c r="R14" s="249">
        <v>17.72</v>
      </c>
      <c r="S14" s="249">
        <v>7.09</v>
      </c>
      <c r="T14" s="249">
        <v>1.66</v>
      </c>
      <c r="U14" s="251">
        <v>63.7</v>
      </c>
      <c r="V14" s="251">
        <v>129.99</v>
      </c>
      <c r="W14" s="249" t="s">
        <v>889</v>
      </c>
      <c r="X14" s="249" t="s">
        <v>43</v>
      </c>
      <c r="Y14" s="249">
        <v>800</v>
      </c>
      <c r="Z14" s="249" t="s">
        <v>44</v>
      </c>
      <c r="AA14" s="249">
        <v>9</v>
      </c>
      <c r="AB14" s="249" t="s">
        <v>2986</v>
      </c>
      <c r="AC14" s="249">
        <v>62</v>
      </c>
      <c r="AD14" s="249" t="s">
        <v>34</v>
      </c>
      <c r="AE14" s="249" t="s">
        <v>42</v>
      </c>
      <c r="AF14" s="249" t="s">
        <v>34</v>
      </c>
      <c r="AG14" s="249" t="s">
        <v>34</v>
      </c>
      <c r="AH14" s="249" t="s">
        <v>34</v>
      </c>
      <c r="AI14" s="249" t="s">
        <v>42</v>
      </c>
      <c r="AJ14" s="249" t="s">
        <v>34</v>
      </c>
      <c r="AK14" s="249" t="s">
        <v>34</v>
      </c>
      <c r="AL14" s="249" t="s">
        <v>46</v>
      </c>
      <c r="AM14" s="249" t="s">
        <v>2979</v>
      </c>
      <c r="AN14" s="249" t="s">
        <v>34</v>
      </c>
      <c r="AO14" s="249" t="s">
        <v>48</v>
      </c>
      <c r="AP14" s="249" t="s">
        <v>34</v>
      </c>
      <c r="AQ14" s="249" t="s">
        <v>49</v>
      </c>
    </row>
    <row r="15" spans="1:43" hidden="1">
      <c r="A15" s="249" t="s">
        <v>67</v>
      </c>
      <c r="B15" s="249" t="s">
        <v>32</v>
      </c>
      <c r="C15" s="249" t="s">
        <v>33</v>
      </c>
      <c r="D15" s="249" t="s">
        <v>1935</v>
      </c>
      <c r="E15" s="249" t="s">
        <v>2570</v>
      </c>
      <c r="F15" s="249" t="s">
        <v>35</v>
      </c>
      <c r="G15" s="249" t="s">
        <v>2985</v>
      </c>
      <c r="H15" s="249" t="s">
        <v>453</v>
      </c>
      <c r="I15" s="249" t="s">
        <v>2987</v>
      </c>
      <c r="J15" s="250" t="s">
        <v>66</v>
      </c>
      <c r="K15" s="249" t="s">
        <v>40</v>
      </c>
      <c r="L15" s="249" t="s">
        <v>60</v>
      </c>
      <c r="M15" s="249" t="s">
        <v>42</v>
      </c>
      <c r="N15" s="249" t="s">
        <v>34</v>
      </c>
      <c r="O15" s="249" t="s">
        <v>34</v>
      </c>
      <c r="P15" s="249">
        <v>1</v>
      </c>
      <c r="Q15" s="249">
        <v>22.83</v>
      </c>
      <c r="R15" s="249">
        <v>17.72</v>
      </c>
      <c r="S15" s="249">
        <v>7.09</v>
      </c>
      <c r="T15" s="249">
        <v>1.66</v>
      </c>
      <c r="U15" s="251">
        <v>68.599999999999994</v>
      </c>
      <c r="V15" s="251">
        <v>139.99</v>
      </c>
      <c r="W15" s="249" t="s">
        <v>889</v>
      </c>
      <c r="X15" s="249" t="s">
        <v>43</v>
      </c>
      <c r="Y15" s="249">
        <v>800</v>
      </c>
      <c r="Z15" s="249" t="s">
        <v>44</v>
      </c>
      <c r="AA15" s="249">
        <v>9</v>
      </c>
      <c r="AB15" s="249" t="s">
        <v>2988</v>
      </c>
      <c r="AC15" s="249">
        <v>74</v>
      </c>
      <c r="AD15" s="249" t="s">
        <v>34</v>
      </c>
      <c r="AE15" s="249" t="s">
        <v>42</v>
      </c>
      <c r="AF15" s="249" t="s">
        <v>34</v>
      </c>
      <c r="AG15" s="249" t="s">
        <v>34</v>
      </c>
      <c r="AH15" s="249" t="s">
        <v>34</v>
      </c>
      <c r="AI15" s="249" t="s">
        <v>42</v>
      </c>
      <c r="AJ15" s="249" t="s">
        <v>34</v>
      </c>
      <c r="AK15" s="249" t="s">
        <v>34</v>
      </c>
      <c r="AL15" s="249" t="s">
        <v>46</v>
      </c>
      <c r="AM15" s="249" t="s">
        <v>2979</v>
      </c>
      <c r="AN15" s="249" t="s">
        <v>34</v>
      </c>
      <c r="AO15" s="249" t="s">
        <v>48</v>
      </c>
      <c r="AP15" s="249" t="s">
        <v>34</v>
      </c>
      <c r="AQ15" s="249" t="s">
        <v>49</v>
      </c>
    </row>
    <row r="16" spans="1:43" hidden="1">
      <c r="A16" s="249" t="s">
        <v>67</v>
      </c>
      <c r="B16" s="249" t="s">
        <v>32</v>
      </c>
      <c r="C16" s="249" t="s">
        <v>33</v>
      </c>
      <c r="D16" s="249" t="s">
        <v>1935</v>
      </c>
      <c r="E16" s="249" t="s">
        <v>2570</v>
      </c>
      <c r="F16" s="249" t="s">
        <v>35</v>
      </c>
      <c r="G16" s="249" t="s">
        <v>2985</v>
      </c>
      <c r="H16" s="249" t="s">
        <v>453</v>
      </c>
      <c r="I16" s="249" t="s">
        <v>2987</v>
      </c>
      <c r="J16" s="250" t="s">
        <v>66</v>
      </c>
      <c r="K16" s="249" t="s">
        <v>40</v>
      </c>
      <c r="L16" s="249" t="s">
        <v>41</v>
      </c>
      <c r="M16" s="249" t="s">
        <v>42</v>
      </c>
      <c r="N16" s="249" t="s">
        <v>34</v>
      </c>
      <c r="O16" s="249" t="s">
        <v>34</v>
      </c>
      <c r="P16" s="249">
        <v>1</v>
      </c>
      <c r="Q16" s="249">
        <v>22.83</v>
      </c>
      <c r="R16" s="249">
        <v>17.72</v>
      </c>
      <c r="S16" s="249">
        <v>7.09</v>
      </c>
      <c r="T16" s="249">
        <v>1.66</v>
      </c>
      <c r="U16" s="251">
        <v>68.599999999999994</v>
      </c>
      <c r="V16" s="251">
        <v>139.99</v>
      </c>
      <c r="W16" s="249" t="s">
        <v>889</v>
      </c>
      <c r="X16" s="249" t="s">
        <v>43</v>
      </c>
      <c r="Y16" s="249">
        <v>800</v>
      </c>
      <c r="Z16" s="249" t="s">
        <v>44</v>
      </c>
      <c r="AA16" s="249">
        <v>9</v>
      </c>
      <c r="AB16" s="249" t="s">
        <v>2988</v>
      </c>
      <c r="AC16" s="249" t="s">
        <v>34</v>
      </c>
      <c r="AD16" s="249" t="s">
        <v>34</v>
      </c>
      <c r="AE16" s="249" t="s">
        <v>42</v>
      </c>
      <c r="AF16" s="249" t="s">
        <v>34</v>
      </c>
      <c r="AG16" s="249" t="s">
        <v>34</v>
      </c>
      <c r="AH16" s="249" t="s">
        <v>34</v>
      </c>
      <c r="AI16" s="249" t="s">
        <v>42</v>
      </c>
      <c r="AJ16" s="249" t="s">
        <v>34</v>
      </c>
      <c r="AK16" s="249" t="s">
        <v>34</v>
      </c>
      <c r="AL16" s="249" t="s">
        <v>46</v>
      </c>
      <c r="AM16" s="249" t="s">
        <v>2979</v>
      </c>
      <c r="AN16" s="249" t="s">
        <v>34</v>
      </c>
      <c r="AO16" s="249" t="s">
        <v>48</v>
      </c>
      <c r="AP16" s="249" t="s">
        <v>34</v>
      </c>
      <c r="AQ16" s="249" t="s">
        <v>49</v>
      </c>
    </row>
    <row r="17" spans="1:43" hidden="1">
      <c r="A17" s="249" t="s">
        <v>2989</v>
      </c>
      <c r="B17" s="249" t="s">
        <v>2990</v>
      </c>
      <c r="C17" s="249" t="s">
        <v>33</v>
      </c>
      <c r="D17" s="249" t="s">
        <v>2331</v>
      </c>
      <c r="E17" s="249" t="s">
        <v>2991</v>
      </c>
      <c r="F17" s="249" t="s">
        <v>35</v>
      </c>
      <c r="G17" s="249" t="s">
        <v>2992</v>
      </c>
      <c r="H17" s="249" t="s">
        <v>453</v>
      </c>
      <c r="I17" s="249" t="s">
        <v>2437</v>
      </c>
      <c r="J17" s="250" t="s">
        <v>2993</v>
      </c>
      <c r="K17" s="249" t="s">
        <v>40</v>
      </c>
      <c r="L17" s="249" t="s">
        <v>60</v>
      </c>
      <c r="M17" s="249" t="s">
        <v>42</v>
      </c>
      <c r="N17" s="249" t="s">
        <v>34</v>
      </c>
      <c r="O17" s="249" t="s">
        <v>34</v>
      </c>
      <c r="P17" s="249">
        <v>4</v>
      </c>
      <c r="Q17" s="249">
        <v>11.75</v>
      </c>
      <c r="R17" s="249">
        <v>9.75</v>
      </c>
      <c r="S17" s="249">
        <v>6.5</v>
      </c>
      <c r="T17" s="249">
        <v>0.11</v>
      </c>
      <c r="U17" s="251">
        <v>17.600000000000001</v>
      </c>
      <c r="V17" s="251">
        <v>39.99</v>
      </c>
      <c r="W17" s="249" t="s">
        <v>898</v>
      </c>
      <c r="X17" s="249" t="s">
        <v>43</v>
      </c>
      <c r="Y17" s="249">
        <v>4</v>
      </c>
      <c r="Z17" s="249" t="s">
        <v>44</v>
      </c>
      <c r="AA17" s="249">
        <v>9</v>
      </c>
      <c r="AB17" s="249" t="s">
        <v>2064</v>
      </c>
      <c r="AC17" s="249" t="s">
        <v>34</v>
      </c>
      <c r="AD17" s="249" t="s">
        <v>34</v>
      </c>
      <c r="AE17" s="249" t="s">
        <v>42</v>
      </c>
      <c r="AF17" s="249" t="s">
        <v>34</v>
      </c>
      <c r="AG17" s="249" t="s">
        <v>34</v>
      </c>
      <c r="AH17" s="249" t="s">
        <v>34</v>
      </c>
      <c r="AI17" s="249" t="s">
        <v>42</v>
      </c>
      <c r="AJ17" s="249" t="s">
        <v>34</v>
      </c>
      <c r="AK17" s="249" t="s">
        <v>34</v>
      </c>
      <c r="AL17" s="249" t="s">
        <v>46</v>
      </c>
      <c r="AM17" s="249" t="s">
        <v>2994</v>
      </c>
      <c r="AN17" s="249" t="s">
        <v>34</v>
      </c>
      <c r="AO17" s="249" t="s">
        <v>48</v>
      </c>
      <c r="AP17" s="249" t="s">
        <v>32</v>
      </c>
      <c r="AQ17" s="249" t="s">
        <v>49</v>
      </c>
    </row>
    <row r="18" spans="1:43" hidden="1">
      <c r="A18" s="249" t="s">
        <v>1919</v>
      </c>
      <c r="B18" s="249" t="s">
        <v>1933</v>
      </c>
      <c r="C18" s="249" t="s">
        <v>33</v>
      </c>
      <c r="D18" s="249" t="s">
        <v>1913</v>
      </c>
      <c r="E18" s="249" t="s">
        <v>2995</v>
      </c>
      <c r="F18" s="249" t="s">
        <v>35</v>
      </c>
      <c r="G18" s="249" t="s">
        <v>2996</v>
      </c>
      <c r="H18" s="249" t="s">
        <v>453</v>
      </c>
      <c r="I18" s="249" t="s">
        <v>2997</v>
      </c>
      <c r="J18" s="249" t="s">
        <v>2998</v>
      </c>
      <c r="K18" s="249" t="s">
        <v>40</v>
      </c>
      <c r="L18" s="249" t="s">
        <v>60</v>
      </c>
      <c r="M18" s="249" t="s">
        <v>42</v>
      </c>
      <c r="N18" s="249" t="s">
        <v>34</v>
      </c>
      <c r="O18" s="249" t="s">
        <v>34</v>
      </c>
      <c r="P18" s="249">
        <v>8</v>
      </c>
      <c r="Q18" s="249">
        <v>12.6</v>
      </c>
      <c r="R18" s="249">
        <v>10.63</v>
      </c>
      <c r="S18" s="249">
        <v>6.3</v>
      </c>
      <c r="T18" s="249">
        <v>0.06</v>
      </c>
      <c r="U18" s="251">
        <v>11.88</v>
      </c>
      <c r="V18" s="251">
        <v>28.99</v>
      </c>
      <c r="W18" s="249" t="s">
        <v>1006</v>
      </c>
      <c r="X18" s="249" t="s">
        <v>255</v>
      </c>
      <c r="Y18" s="249">
        <v>8</v>
      </c>
      <c r="Z18" s="249" t="s">
        <v>44</v>
      </c>
      <c r="AA18" s="249">
        <v>9</v>
      </c>
      <c r="AB18" s="249" t="s">
        <v>2064</v>
      </c>
      <c r="AC18" s="249" t="s">
        <v>34</v>
      </c>
      <c r="AD18" s="249" t="s">
        <v>34</v>
      </c>
      <c r="AE18" s="249" t="s">
        <v>42</v>
      </c>
      <c r="AF18" s="249" t="s">
        <v>34</v>
      </c>
      <c r="AG18" s="249" t="s">
        <v>34</v>
      </c>
      <c r="AH18" s="249" t="s">
        <v>34</v>
      </c>
      <c r="AI18" s="249" t="s">
        <v>42</v>
      </c>
      <c r="AJ18" s="249" t="s">
        <v>34</v>
      </c>
      <c r="AK18" s="249" t="s">
        <v>34</v>
      </c>
      <c r="AL18" s="249" t="s">
        <v>46</v>
      </c>
      <c r="AM18" s="249" t="s">
        <v>2994</v>
      </c>
      <c r="AN18" s="249" t="s">
        <v>34</v>
      </c>
      <c r="AO18" s="249" t="s">
        <v>48</v>
      </c>
      <c r="AP18" s="249" t="s">
        <v>32</v>
      </c>
      <c r="AQ18" s="249" t="s">
        <v>49</v>
      </c>
    </row>
    <row r="19" spans="1:43" hidden="1">
      <c r="A19" s="249" t="s">
        <v>1924</v>
      </c>
      <c r="B19" s="249" t="s">
        <v>1933</v>
      </c>
      <c r="C19" s="249" t="s">
        <v>33</v>
      </c>
      <c r="D19" s="249" t="s">
        <v>1913</v>
      </c>
      <c r="E19" s="249" t="s">
        <v>2995</v>
      </c>
      <c r="F19" s="249" t="s">
        <v>35</v>
      </c>
      <c r="G19" s="249" t="s">
        <v>2996</v>
      </c>
      <c r="H19" s="249" t="s">
        <v>453</v>
      </c>
      <c r="I19" s="249" t="s">
        <v>2999</v>
      </c>
      <c r="J19" s="249" t="s">
        <v>2998</v>
      </c>
      <c r="K19" s="249" t="s">
        <v>40</v>
      </c>
      <c r="L19" s="249" t="s">
        <v>60</v>
      </c>
      <c r="M19" s="249" t="s">
        <v>42</v>
      </c>
      <c r="N19" s="249" t="s">
        <v>34</v>
      </c>
      <c r="O19" s="249" t="s">
        <v>34</v>
      </c>
      <c r="P19" s="249">
        <v>8</v>
      </c>
      <c r="Q19" s="249">
        <v>12.6</v>
      </c>
      <c r="R19" s="249">
        <v>10.63</v>
      </c>
      <c r="S19" s="249">
        <v>7.48</v>
      </c>
      <c r="T19" s="249">
        <v>7.0000000000000007E-2</v>
      </c>
      <c r="U19" s="251">
        <v>13.2</v>
      </c>
      <c r="V19" s="251">
        <v>31.99</v>
      </c>
      <c r="W19" s="249" t="s">
        <v>1006</v>
      </c>
      <c r="X19" s="249" t="s">
        <v>255</v>
      </c>
      <c r="Y19" s="249">
        <v>8</v>
      </c>
      <c r="Z19" s="249" t="s">
        <v>44</v>
      </c>
      <c r="AA19" s="249">
        <v>9</v>
      </c>
      <c r="AB19" s="249" t="s">
        <v>2064</v>
      </c>
      <c r="AC19" s="249" t="s">
        <v>34</v>
      </c>
      <c r="AD19" s="249" t="s">
        <v>34</v>
      </c>
      <c r="AE19" s="249" t="s">
        <v>42</v>
      </c>
      <c r="AF19" s="249" t="s">
        <v>34</v>
      </c>
      <c r="AG19" s="249" t="s">
        <v>34</v>
      </c>
      <c r="AH19" s="249" t="s">
        <v>34</v>
      </c>
      <c r="AI19" s="249" t="s">
        <v>42</v>
      </c>
      <c r="AJ19" s="249" t="s">
        <v>34</v>
      </c>
      <c r="AK19" s="249" t="s">
        <v>34</v>
      </c>
      <c r="AL19" s="249" t="s">
        <v>46</v>
      </c>
      <c r="AM19" s="249" t="s">
        <v>2994</v>
      </c>
      <c r="AN19" s="249" t="s">
        <v>34</v>
      </c>
      <c r="AO19" s="249" t="s">
        <v>48</v>
      </c>
      <c r="AP19" s="249" t="s">
        <v>32</v>
      </c>
      <c r="AQ19" s="249" t="s">
        <v>49</v>
      </c>
    </row>
    <row r="20" spans="1:43" hidden="1">
      <c r="A20" s="249" t="s">
        <v>1927</v>
      </c>
      <c r="B20" s="249" t="s">
        <v>1933</v>
      </c>
      <c r="C20" s="249" t="s">
        <v>33</v>
      </c>
      <c r="D20" s="249" t="s">
        <v>1913</v>
      </c>
      <c r="E20" s="249" t="s">
        <v>2995</v>
      </c>
      <c r="F20" s="249" t="s">
        <v>35</v>
      </c>
      <c r="G20" s="249" t="s">
        <v>3000</v>
      </c>
      <c r="H20" s="249" t="s">
        <v>453</v>
      </c>
      <c r="I20" s="249" t="s">
        <v>1929</v>
      </c>
      <c r="J20" s="249" t="s">
        <v>3001</v>
      </c>
      <c r="K20" s="249" t="s">
        <v>40</v>
      </c>
      <c r="L20" s="249" t="s">
        <v>60</v>
      </c>
      <c r="M20" s="249" t="s">
        <v>42</v>
      </c>
      <c r="N20" s="249" t="s">
        <v>34</v>
      </c>
      <c r="O20" s="249" t="s">
        <v>34</v>
      </c>
      <c r="P20" s="249">
        <v>8</v>
      </c>
      <c r="Q20" s="249">
        <v>13</v>
      </c>
      <c r="R20" s="249">
        <v>10</v>
      </c>
      <c r="S20" s="249">
        <v>4</v>
      </c>
      <c r="T20" s="249">
        <v>0.04</v>
      </c>
      <c r="U20" s="251">
        <v>10</v>
      </c>
      <c r="V20" s="251">
        <v>24.99</v>
      </c>
      <c r="W20" s="249" t="s">
        <v>898</v>
      </c>
      <c r="X20" s="249" t="s">
        <v>43</v>
      </c>
      <c r="Y20" s="249">
        <v>8</v>
      </c>
      <c r="Z20" s="249" t="s">
        <v>44</v>
      </c>
      <c r="AA20" s="249">
        <v>9</v>
      </c>
      <c r="AB20" s="249" t="s">
        <v>2064</v>
      </c>
      <c r="AC20" s="249" t="s">
        <v>34</v>
      </c>
      <c r="AD20" s="249" t="s">
        <v>34</v>
      </c>
      <c r="AE20" s="249" t="s">
        <v>42</v>
      </c>
      <c r="AF20" s="249" t="s">
        <v>34</v>
      </c>
      <c r="AG20" s="249" t="s">
        <v>34</v>
      </c>
      <c r="AH20" s="249" t="s">
        <v>34</v>
      </c>
      <c r="AI20" s="249" t="s">
        <v>42</v>
      </c>
      <c r="AJ20" s="249" t="s">
        <v>34</v>
      </c>
      <c r="AK20" s="249" t="s">
        <v>34</v>
      </c>
      <c r="AL20" s="249" t="s">
        <v>46</v>
      </c>
      <c r="AM20" s="249" t="s">
        <v>2994</v>
      </c>
      <c r="AN20" s="249" t="s">
        <v>34</v>
      </c>
      <c r="AO20" s="249" t="s">
        <v>48</v>
      </c>
      <c r="AP20" s="249" t="s">
        <v>32</v>
      </c>
      <c r="AQ20" s="249" t="s">
        <v>49</v>
      </c>
    </row>
    <row r="21" spans="1:43" hidden="1">
      <c r="A21" s="249" t="s">
        <v>69</v>
      </c>
      <c r="B21" s="249" t="s">
        <v>70</v>
      </c>
      <c r="C21" s="249" t="s">
        <v>33</v>
      </c>
      <c r="D21" s="249" t="s">
        <v>1935</v>
      </c>
      <c r="E21" s="249" t="s">
        <v>2570</v>
      </c>
      <c r="F21" s="249" t="s">
        <v>35</v>
      </c>
      <c r="G21" s="249" t="s">
        <v>2571</v>
      </c>
      <c r="H21" s="249" t="s">
        <v>71</v>
      </c>
      <c r="I21" s="249" t="s">
        <v>478</v>
      </c>
      <c r="J21" s="250" t="s">
        <v>72</v>
      </c>
      <c r="K21" s="249" t="s">
        <v>40</v>
      </c>
      <c r="L21" s="249" t="s">
        <v>41</v>
      </c>
      <c r="M21" s="249" t="s">
        <v>42</v>
      </c>
      <c r="N21" s="249" t="s">
        <v>34</v>
      </c>
      <c r="O21" s="249" t="s">
        <v>34</v>
      </c>
      <c r="P21" s="249">
        <v>1</v>
      </c>
      <c r="Q21" s="249">
        <v>23.62</v>
      </c>
      <c r="R21" s="249">
        <v>18.899999999999999</v>
      </c>
      <c r="S21" s="249">
        <v>10.63</v>
      </c>
      <c r="T21" s="249">
        <v>2.75</v>
      </c>
      <c r="U21" s="251">
        <v>85.47</v>
      </c>
      <c r="V21" s="251">
        <v>149.99</v>
      </c>
      <c r="W21" s="249" t="s">
        <v>898</v>
      </c>
      <c r="X21" s="249" t="s">
        <v>43</v>
      </c>
      <c r="Y21" s="249">
        <v>800</v>
      </c>
      <c r="Z21" s="249" t="s">
        <v>44</v>
      </c>
      <c r="AA21" s="249">
        <v>9</v>
      </c>
      <c r="AB21" s="249" t="s">
        <v>2978</v>
      </c>
      <c r="AC21" s="249" t="s">
        <v>34</v>
      </c>
      <c r="AD21" s="249" t="s">
        <v>34</v>
      </c>
      <c r="AE21" s="249" t="s">
        <v>42</v>
      </c>
      <c r="AF21" s="249" t="s">
        <v>34</v>
      </c>
      <c r="AG21" s="249" t="s">
        <v>34</v>
      </c>
      <c r="AH21" s="249" t="s">
        <v>34</v>
      </c>
      <c r="AI21" s="249" t="s">
        <v>42</v>
      </c>
      <c r="AJ21" s="249" t="s">
        <v>34</v>
      </c>
      <c r="AK21" s="249" t="s">
        <v>34</v>
      </c>
      <c r="AL21" s="249" t="s">
        <v>46</v>
      </c>
      <c r="AM21" s="249" t="s">
        <v>2979</v>
      </c>
      <c r="AN21" s="249" t="s">
        <v>34</v>
      </c>
      <c r="AO21" s="249" t="s">
        <v>48</v>
      </c>
      <c r="AP21" s="249" t="s">
        <v>34</v>
      </c>
      <c r="AQ21" s="249" t="s">
        <v>49</v>
      </c>
    </row>
    <row r="22" spans="1:43" hidden="1">
      <c r="A22" s="249" t="s">
        <v>69</v>
      </c>
      <c r="B22" s="249" t="s">
        <v>70</v>
      </c>
      <c r="C22" s="249" t="s">
        <v>33</v>
      </c>
      <c r="D22" s="249" t="s">
        <v>1935</v>
      </c>
      <c r="E22" s="249" t="s">
        <v>2570</v>
      </c>
      <c r="F22" s="249" t="s">
        <v>35</v>
      </c>
      <c r="G22" s="249" t="s">
        <v>2571</v>
      </c>
      <c r="H22" s="249" t="s">
        <v>71</v>
      </c>
      <c r="I22" s="249" t="s">
        <v>478</v>
      </c>
      <c r="J22" s="250" t="s">
        <v>72</v>
      </c>
      <c r="K22" s="249" t="s">
        <v>40</v>
      </c>
      <c r="L22" s="249" t="s">
        <v>60</v>
      </c>
      <c r="M22" s="249" t="s">
        <v>42</v>
      </c>
      <c r="N22" s="249" t="s">
        <v>34</v>
      </c>
      <c r="O22" s="249" t="s">
        <v>34</v>
      </c>
      <c r="P22" s="249">
        <v>1</v>
      </c>
      <c r="Q22" s="249">
        <v>23.62</v>
      </c>
      <c r="R22" s="249">
        <v>18.899999999999999</v>
      </c>
      <c r="S22" s="249">
        <v>10.63</v>
      </c>
      <c r="T22" s="249">
        <v>2.75</v>
      </c>
      <c r="U22" s="251">
        <v>85.47</v>
      </c>
      <c r="V22" s="251">
        <v>149.99</v>
      </c>
      <c r="W22" s="249" t="s">
        <v>898</v>
      </c>
      <c r="X22" s="249" t="s">
        <v>43</v>
      </c>
      <c r="Y22" s="249">
        <v>800</v>
      </c>
      <c r="Z22" s="249" t="s">
        <v>44</v>
      </c>
      <c r="AA22" s="249">
        <v>9</v>
      </c>
      <c r="AB22" s="249" t="s">
        <v>2978</v>
      </c>
      <c r="AC22" s="249">
        <v>11</v>
      </c>
      <c r="AD22" s="249" t="s">
        <v>34</v>
      </c>
      <c r="AE22" s="249" t="s">
        <v>42</v>
      </c>
      <c r="AF22" s="249" t="s">
        <v>34</v>
      </c>
      <c r="AG22" s="249" t="s">
        <v>34</v>
      </c>
      <c r="AH22" s="249" t="s">
        <v>34</v>
      </c>
      <c r="AI22" s="249" t="s">
        <v>42</v>
      </c>
      <c r="AJ22" s="249" t="s">
        <v>34</v>
      </c>
      <c r="AK22" s="249" t="s">
        <v>34</v>
      </c>
      <c r="AL22" s="249" t="s">
        <v>46</v>
      </c>
      <c r="AM22" s="249" t="s">
        <v>2979</v>
      </c>
      <c r="AN22" s="249" t="s">
        <v>34</v>
      </c>
      <c r="AO22" s="249" t="s">
        <v>48</v>
      </c>
      <c r="AP22" s="249" t="s">
        <v>34</v>
      </c>
      <c r="AQ22" s="249" t="s">
        <v>49</v>
      </c>
    </row>
    <row r="23" spans="1:43" hidden="1">
      <c r="A23" s="249" t="s">
        <v>73</v>
      </c>
      <c r="B23" s="249" t="s">
        <v>70</v>
      </c>
      <c r="C23" s="249" t="s">
        <v>33</v>
      </c>
      <c r="D23" s="249" t="s">
        <v>1935</v>
      </c>
      <c r="E23" s="249" t="s">
        <v>2570</v>
      </c>
      <c r="F23" s="249" t="s">
        <v>35</v>
      </c>
      <c r="G23" s="249" t="s">
        <v>2571</v>
      </c>
      <c r="H23" s="249" t="s">
        <v>71</v>
      </c>
      <c r="I23" s="249" t="s">
        <v>481</v>
      </c>
      <c r="J23" s="250" t="s">
        <v>72</v>
      </c>
      <c r="K23" s="249" t="s">
        <v>40</v>
      </c>
      <c r="L23" s="249" t="s">
        <v>60</v>
      </c>
      <c r="M23" s="249" t="s">
        <v>42</v>
      </c>
      <c r="N23" s="249" t="s">
        <v>34</v>
      </c>
      <c r="O23" s="249" t="s">
        <v>34</v>
      </c>
      <c r="P23" s="249">
        <v>1</v>
      </c>
      <c r="Q23" s="249">
        <v>23.62</v>
      </c>
      <c r="R23" s="249">
        <v>18.899999999999999</v>
      </c>
      <c r="S23" s="249">
        <v>12.6</v>
      </c>
      <c r="T23" s="249">
        <v>3.25</v>
      </c>
      <c r="U23" s="251">
        <v>95.51</v>
      </c>
      <c r="V23" s="251">
        <v>169.99</v>
      </c>
      <c r="W23" s="249" t="s">
        <v>898</v>
      </c>
      <c r="X23" s="249" t="s">
        <v>43</v>
      </c>
      <c r="Y23" s="249">
        <v>800</v>
      </c>
      <c r="Z23" s="249" t="s">
        <v>44</v>
      </c>
      <c r="AA23" s="249">
        <v>9</v>
      </c>
      <c r="AB23" s="249" t="s">
        <v>2980</v>
      </c>
      <c r="AC23" s="249">
        <v>8</v>
      </c>
      <c r="AD23" s="249" t="s">
        <v>34</v>
      </c>
      <c r="AE23" s="249" t="s">
        <v>42</v>
      </c>
      <c r="AF23" s="249" t="s">
        <v>34</v>
      </c>
      <c r="AG23" s="249" t="s">
        <v>34</v>
      </c>
      <c r="AH23" s="249" t="s">
        <v>34</v>
      </c>
      <c r="AI23" s="249" t="s">
        <v>42</v>
      </c>
      <c r="AJ23" s="249" t="s">
        <v>34</v>
      </c>
      <c r="AK23" s="249" t="s">
        <v>34</v>
      </c>
      <c r="AL23" s="249" t="s">
        <v>46</v>
      </c>
      <c r="AM23" s="249" t="s">
        <v>2979</v>
      </c>
      <c r="AN23" s="249" t="s">
        <v>34</v>
      </c>
      <c r="AO23" s="249" t="s">
        <v>48</v>
      </c>
      <c r="AP23" s="249" t="s">
        <v>34</v>
      </c>
      <c r="AQ23" s="249" t="s">
        <v>49</v>
      </c>
    </row>
    <row r="24" spans="1:43" hidden="1">
      <c r="A24" s="249" t="s">
        <v>73</v>
      </c>
      <c r="B24" s="249" t="s">
        <v>70</v>
      </c>
      <c r="C24" s="249" t="s">
        <v>33</v>
      </c>
      <c r="D24" s="249" t="s">
        <v>1935</v>
      </c>
      <c r="E24" s="249" t="s">
        <v>2570</v>
      </c>
      <c r="F24" s="249" t="s">
        <v>35</v>
      </c>
      <c r="G24" s="249" t="s">
        <v>2571</v>
      </c>
      <c r="H24" s="249" t="s">
        <v>71</v>
      </c>
      <c r="I24" s="249" t="s">
        <v>481</v>
      </c>
      <c r="J24" s="250" t="s">
        <v>72</v>
      </c>
      <c r="K24" s="249" t="s">
        <v>40</v>
      </c>
      <c r="L24" s="249" t="s">
        <v>41</v>
      </c>
      <c r="M24" s="249" t="s">
        <v>42</v>
      </c>
      <c r="N24" s="249" t="s">
        <v>34</v>
      </c>
      <c r="O24" s="249" t="s">
        <v>34</v>
      </c>
      <c r="P24" s="249">
        <v>1</v>
      </c>
      <c r="Q24" s="249">
        <v>23.62</v>
      </c>
      <c r="R24" s="249">
        <v>18.899999999999999</v>
      </c>
      <c r="S24" s="249">
        <v>12.6</v>
      </c>
      <c r="T24" s="249">
        <v>3.25</v>
      </c>
      <c r="U24" s="251">
        <v>95.51</v>
      </c>
      <c r="V24" s="251">
        <v>169.99</v>
      </c>
      <c r="W24" s="249" t="s">
        <v>898</v>
      </c>
      <c r="X24" s="249" t="s">
        <v>43</v>
      </c>
      <c r="Y24" s="249">
        <v>800</v>
      </c>
      <c r="Z24" s="249" t="s">
        <v>44</v>
      </c>
      <c r="AA24" s="249">
        <v>9</v>
      </c>
      <c r="AB24" s="249" t="s">
        <v>2980</v>
      </c>
      <c r="AC24" s="249" t="s">
        <v>34</v>
      </c>
      <c r="AD24" s="249" t="s">
        <v>34</v>
      </c>
      <c r="AE24" s="249" t="s">
        <v>42</v>
      </c>
      <c r="AF24" s="249" t="s">
        <v>34</v>
      </c>
      <c r="AG24" s="249" t="s">
        <v>34</v>
      </c>
      <c r="AH24" s="249" t="s">
        <v>34</v>
      </c>
      <c r="AI24" s="249" t="s">
        <v>42</v>
      </c>
      <c r="AJ24" s="249" t="s">
        <v>34</v>
      </c>
      <c r="AK24" s="249" t="s">
        <v>34</v>
      </c>
      <c r="AL24" s="249" t="s">
        <v>46</v>
      </c>
      <c r="AM24" s="249" t="s">
        <v>2979</v>
      </c>
      <c r="AN24" s="249" t="s">
        <v>34</v>
      </c>
      <c r="AO24" s="249" t="s">
        <v>48</v>
      </c>
      <c r="AP24" s="249" t="s">
        <v>34</v>
      </c>
      <c r="AQ24" s="249" t="s">
        <v>49</v>
      </c>
    </row>
    <row r="25" spans="1:43" hidden="1">
      <c r="A25" s="249" t="s">
        <v>74</v>
      </c>
      <c r="B25" s="249" t="s">
        <v>70</v>
      </c>
      <c r="C25" s="249" t="s">
        <v>33</v>
      </c>
      <c r="D25" s="249" t="s">
        <v>1935</v>
      </c>
      <c r="E25" s="249" t="s">
        <v>2570</v>
      </c>
      <c r="F25" s="249" t="s">
        <v>35</v>
      </c>
      <c r="G25" s="249" t="s">
        <v>2571</v>
      </c>
      <c r="H25" s="249" t="s">
        <v>71</v>
      </c>
      <c r="I25" s="249" t="s">
        <v>483</v>
      </c>
      <c r="J25" s="250" t="s">
        <v>75</v>
      </c>
      <c r="K25" s="249" t="s">
        <v>40</v>
      </c>
      <c r="L25" s="249" t="s">
        <v>60</v>
      </c>
      <c r="M25" s="249" t="s">
        <v>42</v>
      </c>
      <c r="N25" s="249" t="s">
        <v>34</v>
      </c>
      <c r="O25" s="249" t="s">
        <v>34</v>
      </c>
      <c r="P25" s="249">
        <v>1</v>
      </c>
      <c r="Q25" s="249">
        <v>23.62</v>
      </c>
      <c r="R25" s="249">
        <v>18.899999999999999</v>
      </c>
      <c r="S25" s="249">
        <v>12.6</v>
      </c>
      <c r="T25" s="249">
        <v>3.25</v>
      </c>
      <c r="U25" s="251">
        <v>95.51</v>
      </c>
      <c r="V25" s="251">
        <v>169.99</v>
      </c>
      <c r="W25" s="249" t="s">
        <v>898</v>
      </c>
      <c r="X25" s="249" t="s">
        <v>43</v>
      </c>
      <c r="Y25" s="249">
        <v>800</v>
      </c>
      <c r="Z25" s="249" t="s">
        <v>44</v>
      </c>
      <c r="AA25" s="249">
        <v>9</v>
      </c>
      <c r="AB25" s="249" t="s">
        <v>2981</v>
      </c>
      <c r="AC25" s="249">
        <v>4</v>
      </c>
      <c r="AD25" s="249" t="s">
        <v>34</v>
      </c>
      <c r="AE25" s="249" t="s">
        <v>42</v>
      </c>
      <c r="AF25" s="249" t="s">
        <v>34</v>
      </c>
      <c r="AG25" s="249" t="s">
        <v>34</v>
      </c>
      <c r="AH25" s="249" t="s">
        <v>34</v>
      </c>
      <c r="AI25" s="249" t="s">
        <v>42</v>
      </c>
      <c r="AJ25" s="249" t="s">
        <v>34</v>
      </c>
      <c r="AK25" s="249" t="s">
        <v>34</v>
      </c>
      <c r="AL25" s="249" t="s">
        <v>46</v>
      </c>
      <c r="AM25" s="249" t="s">
        <v>2979</v>
      </c>
      <c r="AN25" s="249" t="s">
        <v>34</v>
      </c>
      <c r="AO25" s="249" t="s">
        <v>48</v>
      </c>
      <c r="AP25" s="249" t="s">
        <v>34</v>
      </c>
      <c r="AQ25" s="249" t="s">
        <v>49</v>
      </c>
    </row>
    <row r="26" spans="1:43" hidden="1">
      <c r="A26" s="249" t="s">
        <v>76</v>
      </c>
      <c r="B26" s="249" t="s">
        <v>70</v>
      </c>
      <c r="C26" s="249" t="s">
        <v>33</v>
      </c>
      <c r="D26" s="249" t="s">
        <v>1935</v>
      </c>
      <c r="E26" s="249" t="s">
        <v>2570</v>
      </c>
      <c r="F26" s="249" t="s">
        <v>35</v>
      </c>
      <c r="G26" s="249" t="s">
        <v>2985</v>
      </c>
      <c r="H26" s="249" t="s">
        <v>71</v>
      </c>
      <c r="I26" s="249" t="s">
        <v>136</v>
      </c>
      <c r="J26" s="250" t="s">
        <v>66</v>
      </c>
      <c r="K26" s="249" t="s">
        <v>40</v>
      </c>
      <c r="L26" s="249" t="s">
        <v>41</v>
      </c>
      <c r="M26" s="249" t="s">
        <v>42</v>
      </c>
      <c r="N26" s="249" t="s">
        <v>34</v>
      </c>
      <c r="O26" s="249" t="s">
        <v>34</v>
      </c>
      <c r="P26" s="249">
        <v>1</v>
      </c>
      <c r="Q26" s="249">
        <v>22.83</v>
      </c>
      <c r="R26" s="249">
        <v>17.72</v>
      </c>
      <c r="S26" s="249">
        <v>6.3</v>
      </c>
      <c r="T26" s="249">
        <v>1.47</v>
      </c>
      <c r="U26" s="251">
        <v>63.7</v>
      </c>
      <c r="V26" s="251">
        <v>129.99</v>
      </c>
      <c r="W26" s="249" t="s">
        <v>3002</v>
      </c>
      <c r="X26" s="249" t="s">
        <v>43</v>
      </c>
      <c r="Y26" s="249">
        <v>800</v>
      </c>
      <c r="Z26" s="249" t="s">
        <v>44</v>
      </c>
      <c r="AA26" s="249">
        <v>9</v>
      </c>
      <c r="AB26" s="249" t="s">
        <v>2986</v>
      </c>
      <c r="AC26" s="249" t="s">
        <v>34</v>
      </c>
      <c r="AD26" s="249" t="s">
        <v>34</v>
      </c>
      <c r="AE26" s="249" t="s">
        <v>42</v>
      </c>
      <c r="AF26" s="249" t="s">
        <v>34</v>
      </c>
      <c r="AG26" s="249" t="s">
        <v>34</v>
      </c>
      <c r="AH26" s="249" t="s">
        <v>34</v>
      </c>
      <c r="AI26" s="249" t="s">
        <v>42</v>
      </c>
      <c r="AJ26" s="249" t="s">
        <v>34</v>
      </c>
      <c r="AK26" s="249" t="s">
        <v>34</v>
      </c>
      <c r="AL26" s="249" t="s">
        <v>46</v>
      </c>
      <c r="AM26" s="249" t="s">
        <v>2979</v>
      </c>
      <c r="AN26" s="249" t="s">
        <v>34</v>
      </c>
      <c r="AO26" s="249" t="s">
        <v>48</v>
      </c>
      <c r="AP26" s="249" t="s">
        <v>34</v>
      </c>
      <c r="AQ26" s="249" t="s">
        <v>49</v>
      </c>
    </row>
    <row r="27" spans="1:43" hidden="1">
      <c r="A27" s="249" t="s">
        <v>76</v>
      </c>
      <c r="B27" s="249" t="s">
        <v>70</v>
      </c>
      <c r="C27" s="249" t="s">
        <v>33</v>
      </c>
      <c r="D27" s="249" t="s">
        <v>1935</v>
      </c>
      <c r="E27" s="249" t="s">
        <v>2570</v>
      </c>
      <c r="F27" s="249" t="s">
        <v>35</v>
      </c>
      <c r="G27" s="249" t="s">
        <v>2985</v>
      </c>
      <c r="H27" s="249" t="s">
        <v>71</v>
      </c>
      <c r="I27" s="249" t="s">
        <v>136</v>
      </c>
      <c r="J27" s="250" t="s">
        <v>66</v>
      </c>
      <c r="K27" s="249" t="s">
        <v>40</v>
      </c>
      <c r="L27" s="249" t="s">
        <v>60</v>
      </c>
      <c r="M27" s="249" t="s">
        <v>42</v>
      </c>
      <c r="N27" s="249" t="s">
        <v>34</v>
      </c>
      <c r="O27" s="249" t="s">
        <v>34</v>
      </c>
      <c r="P27" s="249">
        <v>1</v>
      </c>
      <c r="Q27" s="249">
        <v>22.83</v>
      </c>
      <c r="R27" s="249">
        <v>17.72</v>
      </c>
      <c r="S27" s="249">
        <v>6.3</v>
      </c>
      <c r="T27" s="249">
        <v>1.47</v>
      </c>
      <c r="U27" s="251">
        <v>63.7</v>
      </c>
      <c r="V27" s="251">
        <v>129.99</v>
      </c>
      <c r="W27" s="249" t="s">
        <v>3002</v>
      </c>
      <c r="X27" s="249" t="s">
        <v>43</v>
      </c>
      <c r="Y27" s="249">
        <v>800</v>
      </c>
      <c r="Z27" s="249" t="s">
        <v>44</v>
      </c>
      <c r="AA27" s="249">
        <v>9</v>
      </c>
      <c r="AB27" s="249" t="s">
        <v>2986</v>
      </c>
      <c r="AC27" s="249">
        <v>15</v>
      </c>
      <c r="AD27" s="249" t="s">
        <v>34</v>
      </c>
      <c r="AE27" s="249" t="s">
        <v>42</v>
      </c>
      <c r="AF27" s="249" t="s">
        <v>34</v>
      </c>
      <c r="AG27" s="249" t="s">
        <v>34</v>
      </c>
      <c r="AH27" s="249" t="s">
        <v>34</v>
      </c>
      <c r="AI27" s="249" t="s">
        <v>42</v>
      </c>
      <c r="AJ27" s="249" t="s">
        <v>34</v>
      </c>
      <c r="AK27" s="249" t="s">
        <v>34</v>
      </c>
      <c r="AL27" s="249" t="s">
        <v>46</v>
      </c>
      <c r="AM27" s="249" t="s">
        <v>2979</v>
      </c>
      <c r="AN27" s="249" t="s">
        <v>34</v>
      </c>
      <c r="AO27" s="249" t="s">
        <v>48</v>
      </c>
      <c r="AP27" s="249" t="s">
        <v>34</v>
      </c>
      <c r="AQ27" s="249" t="s">
        <v>49</v>
      </c>
    </row>
    <row r="28" spans="1:43" hidden="1">
      <c r="A28" s="249" t="s">
        <v>77</v>
      </c>
      <c r="B28" s="249" t="s">
        <v>70</v>
      </c>
      <c r="C28" s="249" t="s">
        <v>33</v>
      </c>
      <c r="D28" s="249" t="s">
        <v>1935</v>
      </c>
      <c r="E28" s="249" t="s">
        <v>2570</v>
      </c>
      <c r="F28" s="249" t="s">
        <v>35</v>
      </c>
      <c r="G28" s="249" t="s">
        <v>2985</v>
      </c>
      <c r="H28" s="249" t="s">
        <v>71</v>
      </c>
      <c r="I28" s="249" t="s">
        <v>2987</v>
      </c>
      <c r="J28" s="250" t="s">
        <v>66</v>
      </c>
      <c r="K28" s="249" t="s">
        <v>40</v>
      </c>
      <c r="L28" s="249" t="s">
        <v>60</v>
      </c>
      <c r="M28" s="249" t="s">
        <v>42</v>
      </c>
      <c r="N28" s="249" t="s">
        <v>34</v>
      </c>
      <c r="O28" s="249" t="s">
        <v>34</v>
      </c>
      <c r="P28" s="249">
        <v>1</v>
      </c>
      <c r="Q28" s="249">
        <v>22.83</v>
      </c>
      <c r="R28" s="249">
        <v>17.72</v>
      </c>
      <c r="S28" s="249">
        <v>6.3</v>
      </c>
      <c r="T28" s="249">
        <v>1.47</v>
      </c>
      <c r="U28" s="251">
        <v>68.599999999999994</v>
      </c>
      <c r="V28" s="251">
        <v>139.99</v>
      </c>
      <c r="W28" s="249" t="s">
        <v>3002</v>
      </c>
      <c r="X28" s="249" t="s">
        <v>43</v>
      </c>
      <c r="Y28" s="249">
        <v>800</v>
      </c>
      <c r="Z28" s="249" t="s">
        <v>44</v>
      </c>
      <c r="AA28" s="249">
        <v>9</v>
      </c>
      <c r="AB28" s="249" t="s">
        <v>2988</v>
      </c>
      <c r="AC28" s="249">
        <v>17</v>
      </c>
      <c r="AD28" s="249" t="s">
        <v>34</v>
      </c>
      <c r="AE28" s="249" t="s">
        <v>42</v>
      </c>
      <c r="AF28" s="249" t="s">
        <v>34</v>
      </c>
      <c r="AG28" s="249" t="s">
        <v>34</v>
      </c>
      <c r="AH28" s="249" t="s">
        <v>34</v>
      </c>
      <c r="AI28" s="249" t="s">
        <v>42</v>
      </c>
      <c r="AJ28" s="249" t="s">
        <v>34</v>
      </c>
      <c r="AK28" s="249" t="s">
        <v>34</v>
      </c>
      <c r="AL28" s="249" t="s">
        <v>46</v>
      </c>
      <c r="AM28" s="249" t="s">
        <v>2979</v>
      </c>
      <c r="AN28" s="249" t="s">
        <v>34</v>
      </c>
      <c r="AO28" s="249" t="s">
        <v>48</v>
      </c>
      <c r="AP28" s="249" t="s">
        <v>34</v>
      </c>
      <c r="AQ28" s="249" t="s">
        <v>49</v>
      </c>
    </row>
    <row r="29" spans="1:43" hidden="1">
      <c r="A29" s="249" t="s">
        <v>77</v>
      </c>
      <c r="B29" s="249" t="s">
        <v>70</v>
      </c>
      <c r="C29" s="249" t="s">
        <v>33</v>
      </c>
      <c r="D29" s="249" t="s">
        <v>1935</v>
      </c>
      <c r="E29" s="249" t="s">
        <v>2570</v>
      </c>
      <c r="F29" s="249" t="s">
        <v>35</v>
      </c>
      <c r="G29" s="249" t="s">
        <v>2985</v>
      </c>
      <c r="H29" s="249" t="s">
        <v>71</v>
      </c>
      <c r="I29" s="249" t="s">
        <v>2987</v>
      </c>
      <c r="J29" s="250" t="s">
        <v>66</v>
      </c>
      <c r="K29" s="249" t="s">
        <v>40</v>
      </c>
      <c r="L29" s="249" t="s">
        <v>41</v>
      </c>
      <c r="M29" s="249" t="s">
        <v>42</v>
      </c>
      <c r="N29" s="249" t="s">
        <v>34</v>
      </c>
      <c r="O29" s="249" t="s">
        <v>34</v>
      </c>
      <c r="P29" s="249">
        <v>1</v>
      </c>
      <c r="Q29" s="249">
        <v>22.83</v>
      </c>
      <c r="R29" s="249">
        <v>17.72</v>
      </c>
      <c r="S29" s="249">
        <v>6.3</v>
      </c>
      <c r="T29" s="249">
        <v>1.47</v>
      </c>
      <c r="U29" s="251">
        <v>68.599999999999994</v>
      </c>
      <c r="V29" s="251">
        <v>139.99</v>
      </c>
      <c r="W29" s="249" t="s">
        <v>3002</v>
      </c>
      <c r="X29" s="249" t="s">
        <v>43</v>
      </c>
      <c r="Y29" s="249">
        <v>800</v>
      </c>
      <c r="Z29" s="249" t="s">
        <v>44</v>
      </c>
      <c r="AA29" s="249">
        <v>9</v>
      </c>
      <c r="AB29" s="249" t="s">
        <v>2988</v>
      </c>
      <c r="AC29" s="249" t="s">
        <v>34</v>
      </c>
      <c r="AD29" s="249" t="s">
        <v>34</v>
      </c>
      <c r="AE29" s="249" t="s">
        <v>42</v>
      </c>
      <c r="AF29" s="249" t="s">
        <v>34</v>
      </c>
      <c r="AG29" s="249" t="s">
        <v>34</v>
      </c>
      <c r="AH29" s="249" t="s">
        <v>34</v>
      </c>
      <c r="AI29" s="249" t="s">
        <v>42</v>
      </c>
      <c r="AJ29" s="249" t="s">
        <v>34</v>
      </c>
      <c r="AK29" s="249" t="s">
        <v>34</v>
      </c>
      <c r="AL29" s="249" t="s">
        <v>46</v>
      </c>
      <c r="AM29" s="249" t="s">
        <v>2979</v>
      </c>
      <c r="AN29" s="249" t="s">
        <v>34</v>
      </c>
      <c r="AO29" s="249" t="s">
        <v>48</v>
      </c>
      <c r="AP29" s="249" t="s">
        <v>34</v>
      </c>
      <c r="AQ29" s="249" t="s">
        <v>49</v>
      </c>
    </row>
    <row r="30" spans="1:43" hidden="1">
      <c r="A30" s="249" t="s">
        <v>3003</v>
      </c>
      <c r="B30" s="249" t="s">
        <v>3004</v>
      </c>
      <c r="C30" s="249" t="s">
        <v>33</v>
      </c>
      <c r="D30" s="249" t="s">
        <v>2331</v>
      </c>
      <c r="E30" s="249" t="s">
        <v>2991</v>
      </c>
      <c r="F30" s="249" t="s">
        <v>35</v>
      </c>
      <c r="G30" s="249" t="s">
        <v>2992</v>
      </c>
      <c r="H30" s="249" t="s">
        <v>71</v>
      </c>
      <c r="I30" s="249" t="s">
        <v>2437</v>
      </c>
      <c r="J30" s="250" t="s">
        <v>3005</v>
      </c>
      <c r="K30" s="249" t="s">
        <v>40</v>
      </c>
      <c r="L30" s="249" t="s">
        <v>60</v>
      </c>
      <c r="M30" s="249" t="s">
        <v>42</v>
      </c>
      <c r="N30" s="249" t="s">
        <v>34</v>
      </c>
      <c r="O30" s="249" t="s">
        <v>34</v>
      </c>
      <c r="P30" s="249">
        <v>4</v>
      </c>
      <c r="Q30" s="249">
        <v>11.75</v>
      </c>
      <c r="R30" s="249">
        <v>9.75</v>
      </c>
      <c r="S30" s="249">
        <v>6.5</v>
      </c>
      <c r="T30" s="249">
        <v>0.11</v>
      </c>
      <c r="U30" s="251">
        <v>17.600000000000001</v>
      </c>
      <c r="V30" s="251">
        <v>39.99</v>
      </c>
      <c r="W30" s="249" t="s">
        <v>898</v>
      </c>
      <c r="X30" s="249" t="s">
        <v>43</v>
      </c>
      <c r="Y30" s="249">
        <v>20</v>
      </c>
      <c r="Z30" s="249" t="s">
        <v>44</v>
      </c>
      <c r="AA30" s="249">
        <v>9</v>
      </c>
      <c r="AB30" s="249" t="s">
        <v>2064</v>
      </c>
      <c r="AC30" s="249" t="s">
        <v>34</v>
      </c>
      <c r="AD30" s="249" t="s">
        <v>34</v>
      </c>
      <c r="AE30" s="249" t="s">
        <v>42</v>
      </c>
      <c r="AF30" s="249" t="s">
        <v>34</v>
      </c>
      <c r="AG30" s="249" t="s">
        <v>34</v>
      </c>
      <c r="AH30" s="249" t="s">
        <v>34</v>
      </c>
      <c r="AI30" s="249" t="s">
        <v>42</v>
      </c>
      <c r="AJ30" s="249" t="s">
        <v>34</v>
      </c>
      <c r="AK30" s="249" t="s">
        <v>34</v>
      </c>
      <c r="AL30" s="249" t="s">
        <v>46</v>
      </c>
      <c r="AM30" s="249" t="s">
        <v>2994</v>
      </c>
      <c r="AN30" s="249" t="s">
        <v>34</v>
      </c>
      <c r="AO30" s="249" t="s">
        <v>48</v>
      </c>
      <c r="AP30" s="249" t="s">
        <v>70</v>
      </c>
      <c r="AQ30" s="249" t="s">
        <v>49</v>
      </c>
    </row>
    <row r="31" spans="1:43" hidden="1">
      <c r="A31" s="249" t="s">
        <v>78</v>
      </c>
      <c r="B31" s="249" t="s">
        <v>79</v>
      </c>
      <c r="C31" s="249" t="s">
        <v>33</v>
      </c>
      <c r="D31" s="249" t="s">
        <v>1935</v>
      </c>
      <c r="E31" s="249" t="s">
        <v>2570</v>
      </c>
      <c r="F31" s="249" t="s">
        <v>35</v>
      </c>
      <c r="G31" s="249" t="s">
        <v>2571</v>
      </c>
      <c r="H31" s="249" t="s">
        <v>80</v>
      </c>
      <c r="I31" s="249" t="s">
        <v>478</v>
      </c>
      <c r="J31" s="250" t="s">
        <v>82</v>
      </c>
      <c r="K31" s="249" t="s">
        <v>40</v>
      </c>
      <c r="L31" s="249" t="s">
        <v>60</v>
      </c>
      <c r="M31" s="249" t="s">
        <v>42</v>
      </c>
      <c r="N31" s="249" t="s">
        <v>34</v>
      </c>
      <c r="O31" s="249" t="s">
        <v>34</v>
      </c>
      <c r="P31" s="249">
        <v>1</v>
      </c>
      <c r="Q31" s="249">
        <v>23.62</v>
      </c>
      <c r="R31" s="249">
        <v>18.899999999999999</v>
      </c>
      <c r="S31" s="249">
        <v>11.42</v>
      </c>
      <c r="T31" s="249">
        <v>2.95</v>
      </c>
      <c r="U31" s="251">
        <v>85.47</v>
      </c>
      <c r="V31" s="251">
        <v>149.99</v>
      </c>
      <c r="W31" s="249" t="s">
        <v>1027</v>
      </c>
      <c r="X31" s="249" t="s">
        <v>43</v>
      </c>
      <c r="Y31" s="249">
        <v>800</v>
      </c>
      <c r="Z31" s="249" t="s">
        <v>44</v>
      </c>
      <c r="AA31" s="249">
        <v>9</v>
      </c>
      <c r="AB31" s="249" t="s">
        <v>2978</v>
      </c>
      <c r="AC31" s="249">
        <v>16</v>
      </c>
      <c r="AD31" s="249" t="s">
        <v>34</v>
      </c>
      <c r="AE31" s="249" t="s">
        <v>42</v>
      </c>
      <c r="AF31" s="249" t="s">
        <v>34</v>
      </c>
      <c r="AG31" s="249" t="s">
        <v>34</v>
      </c>
      <c r="AH31" s="249" t="s">
        <v>34</v>
      </c>
      <c r="AI31" s="249" t="s">
        <v>42</v>
      </c>
      <c r="AJ31" s="249" t="s">
        <v>34</v>
      </c>
      <c r="AK31" s="249" t="s">
        <v>34</v>
      </c>
      <c r="AL31" s="249" t="s">
        <v>46</v>
      </c>
      <c r="AM31" s="249" t="s">
        <v>2979</v>
      </c>
      <c r="AN31" s="249" t="s">
        <v>34</v>
      </c>
      <c r="AO31" s="249" t="s">
        <v>48</v>
      </c>
      <c r="AP31" s="249" t="s">
        <v>34</v>
      </c>
      <c r="AQ31" s="249" t="s">
        <v>49</v>
      </c>
    </row>
    <row r="32" spans="1:43" hidden="1">
      <c r="A32" s="249" t="s">
        <v>78</v>
      </c>
      <c r="B32" s="249" t="s">
        <v>79</v>
      </c>
      <c r="C32" s="249" t="s">
        <v>33</v>
      </c>
      <c r="D32" s="249" t="s">
        <v>1935</v>
      </c>
      <c r="E32" s="249" t="s">
        <v>2570</v>
      </c>
      <c r="F32" s="249" t="s">
        <v>35</v>
      </c>
      <c r="G32" s="249" t="s">
        <v>2571</v>
      </c>
      <c r="H32" s="249" t="s">
        <v>80</v>
      </c>
      <c r="I32" s="249" t="s">
        <v>478</v>
      </c>
      <c r="J32" s="250" t="s">
        <v>82</v>
      </c>
      <c r="K32" s="249" t="s">
        <v>40</v>
      </c>
      <c r="L32" s="249" t="s">
        <v>41</v>
      </c>
      <c r="M32" s="249" t="s">
        <v>42</v>
      </c>
      <c r="N32" s="249" t="s">
        <v>34</v>
      </c>
      <c r="O32" s="249" t="s">
        <v>34</v>
      </c>
      <c r="P32" s="249">
        <v>1</v>
      </c>
      <c r="Q32" s="249">
        <v>23.62</v>
      </c>
      <c r="R32" s="249">
        <v>18.899999999999999</v>
      </c>
      <c r="S32" s="249">
        <v>11.42</v>
      </c>
      <c r="T32" s="249">
        <v>2.95</v>
      </c>
      <c r="U32" s="251">
        <v>85.47</v>
      </c>
      <c r="V32" s="251">
        <v>149.99</v>
      </c>
      <c r="W32" s="249" t="s">
        <v>1027</v>
      </c>
      <c r="X32" s="249" t="s">
        <v>43</v>
      </c>
      <c r="Y32" s="249">
        <v>800</v>
      </c>
      <c r="Z32" s="249" t="s">
        <v>44</v>
      </c>
      <c r="AA32" s="249">
        <v>9</v>
      </c>
      <c r="AB32" s="249" t="s">
        <v>2978</v>
      </c>
      <c r="AC32" s="249" t="s">
        <v>34</v>
      </c>
      <c r="AD32" s="249" t="s">
        <v>34</v>
      </c>
      <c r="AE32" s="249" t="s">
        <v>42</v>
      </c>
      <c r="AF32" s="249" t="s">
        <v>34</v>
      </c>
      <c r="AG32" s="249" t="s">
        <v>34</v>
      </c>
      <c r="AH32" s="249" t="s">
        <v>34</v>
      </c>
      <c r="AI32" s="249" t="s">
        <v>42</v>
      </c>
      <c r="AJ32" s="249" t="s">
        <v>34</v>
      </c>
      <c r="AK32" s="249" t="s">
        <v>34</v>
      </c>
      <c r="AL32" s="249" t="s">
        <v>46</v>
      </c>
      <c r="AM32" s="249" t="s">
        <v>2979</v>
      </c>
      <c r="AN32" s="249" t="s">
        <v>34</v>
      </c>
      <c r="AO32" s="249" t="s">
        <v>48</v>
      </c>
      <c r="AP32" s="249" t="s">
        <v>34</v>
      </c>
      <c r="AQ32" s="249" t="s">
        <v>49</v>
      </c>
    </row>
    <row r="33" spans="1:43" hidden="1">
      <c r="A33" s="249" t="s">
        <v>83</v>
      </c>
      <c r="B33" s="249" t="s">
        <v>79</v>
      </c>
      <c r="C33" s="249" t="s">
        <v>33</v>
      </c>
      <c r="D33" s="249" t="s">
        <v>1935</v>
      </c>
      <c r="E33" s="249" t="s">
        <v>2570</v>
      </c>
      <c r="F33" s="249" t="s">
        <v>35</v>
      </c>
      <c r="G33" s="249" t="s">
        <v>2571</v>
      </c>
      <c r="H33" s="249" t="s">
        <v>80</v>
      </c>
      <c r="I33" s="249" t="s">
        <v>481</v>
      </c>
      <c r="J33" s="250" t="s">
        <v>82</v>
      </c>
      <c r="K33" s="249" t="s">
        <v>40</v>
      </c>
      <c r="L33" s="249" t="s">
        <v>41</v>
      </c>
      <c r="M33" s="249" t="s">
        <v>42</v>
      </c>
      <c r="N33" s="249" t="s">
        <v>34</v>
      </c>
      <c r="O33" s="249" t="s">
        <v>34</v>
      </c>
      <c r="P33" s="249">
        <v>1</v>
      </c>
      <c r="Q33" s="249">
        <v>23.62</v>
      </c>
      <c r="R33" s="249">
        <v>18.899999999999999</v>
      </c>
      <c r="S33" s="249">
        <v>13.39</v>
      </c>
      <c r="T33" s="249">
        <v>3.46</v>
      </c>
      <c r="U33" s="251">
        <v>95.51</v>
      </c>
      <c r="V33" s="251">
        <v>169.99</v>
      </c>
      <c r="W33" s="249" t="s">
        <v>1027</v>
      </c>
      <c r="X33" s="249" t="s">
        <v>43</v>
      </c>
      <c r="Y33" s="249">
        <v>800</v>
      </c>
      <c r="Z33" s="249" t="s">
        <v>44</v>
      </c>
      <c r="AA33" s="249">
        <v>9</v>
      </c>
      <c r="AB33" s="249" t="s">
        <v>2980</v>
      </c>
      <c r="AC33" s="249" t="s">
        <v>34</v>
      </c>
      <c r="AD33" s="249" t="s">
        <v>34</v>
      </c>
      <c r="AE33" s="249" t="s">
        <v>42</v>
      </c>
      <c r="AF33" s="249" t="s">
        <v>34</v>
      </c>
      <c r="AG33" s="249" t="s">
        <v>34</v>
      </c>
      <c r="AH33" s="249" t="s">
        <v>34</v>
      </c>
      <c r="AI33" s="249" t="s">
        <v>42</v>
      </c>
      <c r="AJ33" s="249" t="s">
        <v>34</v>
      </c>
      <c r="AK33" s="249" t="s">
        <v>34</v>
      </c>
      <c r="AL33" s="249" t="s">
        <v>46</v>
      </c>
      <c r="AM33" s="249" t="s">
        <v>2979</v>
      </c>
      <c r="AN33" s="249" t="s">
        <v>34</v>
      </c>
      <c r="AO33" s="249" t="s">
        <v>48</v>
      </c>
      <c r="AP33" s="249" t="s">
        <v>34</v>
      </c>
      <c r="AQ33" s="249" t="s">
        <v>49</v>
      </c>
    </row>
    <row r="34" spans="1:43" hidden="1">
      <c r="A34" s="249" t="s">
        <v>83</v>
      </c>
      <c r="B34" s="249" t="s">
        <v>79</v>
      </c>
      <c r="C34" s="249" t="s">
        <v>33</v>
      </c>
      <c r="D34" s="249" t="s">
        <v>1935</v>
      </c>
      <c r="E34" s="249" t="s">
        <v>2570</v>
      </c>
      <c r="F34" s="249" t="s">
        <v>35</v>
      </c>
      <c r="G34" s="249" t="s">
        <v>2571</v>
      </c>
      <c r="H34" s="249" t="s">
        <v>80</v>
      </c>
      <c r="I34" s="249" t="s">
        <v>481</v>
      </c>
      <c r="J34" s="250" t="s">
        <v>82</v>
      </c>
      <c r="K34" s="249" t="s">
        <v>40</v>
      </c>
      <c r="L34" s="249" t="s">
        <v>60</v>
      </c>
      <c r="M34" s="249" t="s">
        <v>42</v>
      </c>
      <c r="N34" s="249" t="s">
        <v>34</v>
      </c>
      <c r="O34" s="249" t="s">
        <v>34</v>
      </c>
      <c r="P34" s="249">
        <v>1</v>
      </c>
      <c r="Q34" s="249">
        <v>23.62</v>
      </c>
      <c r="R34" s="249">
        <v>18.899999999999999</v>
      </c>
      <c r="S34" s="249">
        <v>13.39</v>
      </c>
      <c r="T34" s="249">
        <v>3.46</v>
      </c>
      <c r="U34" s="251">
        <v>95.51</v>
      </c>
      <c r="V34" s="251">
        <v>169.99</v>
      </c>
      <c r="W34" s="249" t="s">
        <v>1027</v>
      </c>
      <c r="X34" s="249" t="s">
        <v>43</v>
      </c>
      <c r="Y34" s="249">
        <v>800</v>
      </c>
      <c r="Z34" s="249" t="s">
        <v>44</v>
      </c>
      <c r="AA34" s="249">
        <v>9</v>
      </c>
      <c r="AB34" s="249" t="s">
        <v>2980</v>
      </c>
      <c r="AC34" s="249">
        <v>9</v>
      </c>
      <c r="AD34" s="249" t="s">
        <v>34</v>
      </c>
      <c r="AE34" s="249" t="s">
        <v>42</v>
      </c>
      <c r="AF34" s="249" t="s">
        <v>34</v>
      </c>
      <c r="AG34" s="249" t="s">
        <v>34</v>
      </c>
      <c r="AH34" s="249" t="s">
        <v>34</v>
      </c>
      <c r="AI34" s="249" t="s">
        <v>42</v>
      </c>
      <c r="AJ34" s="249" t="s">
        <v>34</v>
      </c>
      <c r="AK34" s="249" t="s">
        <v>34</v>
      </c>
      <c r="AL34" s="249" t="s">
        <v>46</v>
      </c>
      <c r="AM34" s="249" t="s">
        <v>2979</v>
      </c>
      <c r="AN34" s="249" t="s">
        <v>34</v>
      </c>
      <c r="AO34" s="249" t="s">
        <v>48</v>
      </c>
      <c r="AP34" s="249" t="s">
        <v>34</v>
      </c>
      <c r="AQ34" s="249" t="s">
        <v>49</v>
      </c>
    </row>
    <row r="35" spans="1:43" hidden="1">
      <c r="A35" s="249" t="s">
        <v>85</v>
      </c>
      <c r="B35" s="249" t="s">
        <v>79</v>
      </c>
      <c r="C35" s="249" t="s">
        <v>33</v>
      </c>
      <c r="D35" s="249" t="s">
        <v>1935</v>
      </c>
      <c r="E35" s="249" t="s">
        <v>2570</v>
      </c>
      <c r="F35" s="249" t="s">
        <v>35</v>
      </c>
      <c r="G35" s="249" t="s">
        <v>2571</v>
      </c>
      <c r="H35" s="249" t="s">
        <v>80</v>
      </c>
      <c r="I35" s="249" t="s">
        <v>483</v>
      </c>
      <c r="J35" s="250" t="s">
        <v>82</v>
      </c>
      <c r="K35" s="249" t="s">
        <v>40</v>
      </c>
      <c r="L35" s="249" t="s">
        <v>60</v>
      </c>
      <c r="M35" s="249" t="s">
        <v>42</v>
      </c>
      <c r="N35" s="249" t="s">
        <v>34</v>
      </c>
      <c r="O35" s="249" t="s">
        <v>34</v>
      </c>
      <c r="P35" s="249">
        <v>1</v>
      </c>
      <c r="Q35" s="249">
        <v>23.62</v>
      </c>
      <c r="R35" s="249">
        <v>18.899999999999999</v>
      </c>
      <c r="S35" s="249">
        <v>12.6</v>
      </c>
      <c r="T35" s="249">
        <v>3.25</v>
      </c>
      <c r="U35" s="251">
        <v>95.51</v>
      </c>
      <c r="V35" s="251">
        <v>169.99</v>
      </c>
      <c r="W35" s="249" t="s">
        <v>1027</v>
      </c>
      <c r="X35" s="249" t="s">
        <v>43</v>
      </c>
      <c r="Y35" s="249">
        <v>800</v>
      </c>
      <c r="Z35" s="249" t="s">
        <v>44</v>
      </c>
      <c r="AA35" s="249">
        <v>9</v>
      </c>
      <c r="AB35" s="249" t="s">
        <v>2981</v>
      </c>
      <c r="AC35" s="249">
        <v>5</v>
      </c>
      <c r="AD35" s="249" t="s">
        <v>34</v>
      </c>
      <c r="AE35" s="249" t="s">
        <v>42</v>
      </c>
      <c r="AF35" s="249" t="s">
        <v>34</v>
      </c>
      <c r="AG35" s="249" t="s">
        <v>34</v>
      </c>
      <c r="AH35" s="249" t="s">
        <v>34</v>
      </c>
      <c r="AI35" s="249" t="s">
        <v>42</v>
      </c>
      <c r="AJ35" s="249" t="s">
        <v>34</v>
      </c>
      <c r="AK35" s="249" t="s">
        <v>34</v>
      </c>
      <c r="AL35" s="249" t="s">
        <v>46</v>
      </c>
      <c r="AM35" s="249" t="s">
        <v>2979</v>
      </c>
      <c r="AN35" s="249" t="s">
        <v>34</v>
      </c>
      <c r="AO35" s="249" t="s">
        <v>48</v>
      </c>
      <c r="AP35" s="249" t="s">
        <v>34</v>
      </c>
      <c r="AQ35" s="249" t="s">
        <v>49</v>
      </c>
    </row>
    <row r="36" spans="1:43" hidden="1">
      <c r="A36" s="249" t="s">
        <v>87</v>
      </c>
      <c r="B36" s="249" t="s">
        <v>79</v>
      </c>
      <c r="C36" s="249" t="s">
        <v>33</v>
      </c>
      <c r="D36" s="249" t="s">
        <v>1935</v>
      </c>
      <c r="E36" s="249" t="s">
        <v>2570</v>
      </c>
      <c r="F36" s="249" t="s">
        <v>35</v>
      </c>
      <c r="G36" s="249" t="s">
        <v>2982</v>
      </c>
      <c r="H36" s="249" t="s">
        <v>80</v>
      </c>
      <c r="I36" s="249" t="s">
        <v>478</v>
      </c>
      <c r="J36" s="250" t="s">
        <v>88</v>
      </c>
      <c r="K36" s="249" t="s">
        <v>40</v>
      </c>
      <c r="L36" s="249" t="s">
        <v>60</v>
      </c>
      <c r="M36" s="249" t="s">
        <v>42</v>
      </c>
      <c r="N36" s="249" t="s">
        <v>34</v>
      </c>
      <c r="O36" s="249" t="s">
        <v>34</v>
      </c>
      <c r="P36" s="249">
        <v>1</v>
      </c>
      <c r="Q36" s="249">
        <v>16.75</v>
      </c>
      <c r="R36" s="249">
        <v>16.5</v>
      </c>
      <c r="S36" s="249">
        <v>9.82</v>
      </c>
      <c r="T36" s="249">
        <v>1.57</v>
      </c>
      <c r="U36" s="251">
        <v>71.39</v>
      </c>
      <c r="V36" s="251">
        <v>139.99</v>
      </c>
      <c r="W36" s="249" t="s">
        <v>1006</v>
      </c>
      <c r="X36" s="249" t="s">
        <v>255</v>
      </c>
      <c r="Y36" s="249">
        <v>800</v>
      </c>
      <c r="Z36" s="249" t="s">
        <v>44</v>
      </c>
      <c r="AA36" s="249">
        <v>9</v>
      </c>
      <c r="AB36" s="249" t="s">
        <v>2983</v>
      </c>
      <c r="AC36" s="249">
        <v>3</v>
      </c>
      <c r="AD36" s="249" t="s">
        <v>34</v>
      </c>
      <c r="AE36" s="249" t="s">
        <v>42</v>
      </c>
      <c r="AF36" s="249" t="s">
        <v>34</v>
      </c>
      <c r="AG36" s="249" t="s">
        <v>34</v>
      </c>
      <c r="AH36" s="249" t="s">
        <v>34</v>
      </c>
      <c r="AI36" s="249" t="s">
        <v>42</v>
      </c>
      <c r="AJ36" s="249" t="s">
        <v>34</v>
      </c>
      <c r="AK36" s="249" t="s">
        <v>34</v>
      </c>
      <c r="AL36" s="249" t="s">
        <v>46</v>
      </c>
      <c r="AM36" s="249" t="s">
        <v>2979</v>
      </c>
      <c r="AN36" s="249" t="s">
        <v>34</v>
      </c>
      <c r="AO36" s="249" t="s">
        <v>48</v>
      </c>
      <c r="AP36" s="249" t="s">
        <v>34</v>
      </c>
      <c r="AQ36" s="249" t="s">
        <v>49</v>
      </c>
    </row>
    <row r="37" spans="1:43" hidden="1">
      <c r="A37" s="249" t="s">
        <v>90</v>
      </c>
      <c r="B37" s="249" t="s">
        <v>79</v>
      </c>
      <c r="C37" s="249" t="s">
        <v>33</v>
      </c>
      <c r="D37" s="249" t="s">
        <v>1935</v>
      </c>
      <c r="E37" s="249" t="s">
        <v>2570</v>
      </c>
      <c r="F37" s="249" t="s">
        <v>35</v>
      </c>
      <c r="G37" s="249" t="s">
        <v>2982</v>
      </c>
      <c r="H37" s="249" t="s">
        <v>80</v>
      </c>
      <c r="I37" s="249" t="s">
        <v>481</v>
      </c>
      <c r="J37" s="250" t="s">
        <v>88</v>
      </c>
      <c r="K37" s="249" t="s">
        <v>40</v>
      </c>
      <c r="L37" s="249" t="s">
        <v>60</v>
      </c>
      <c r="M37" s="249" t="s">
        <v>42</v>
      </c>
      <c r="N37" s="249" t="s">
        <v>34</v>
      </c>
      <c r="O37" s="249" t="s">
        <v>34</v>
      </c>
      <c r="P37" s="249">
        <v>1</v>
      </c>
      <c r="Q37" s="249">
        <v>16.75</v>
      </c>
      <c r="R37" s="249">
        <v>16.5</v>
      </c>
      <c r="S37" s="249">
        <v>11</v>
      </c>
      <c r="T37" s="249">
        <v>1.76</v>
      </c>
      <c r="U37" s="251">
        <v>81.59</v>
      </c>
      <c r="V37" s="251">
        <v>159.99</v>
      </c>
      <c r="W37" s="249" t="s">
        <v>1006</v>
      </c>
      <c r="X37" s="249" t="s">
        <v>255</v>
      </c>
      <c r="Y37" s="249">
        <v>800</v>
      </c>
      <c r="Z37" s="249" t="s">
        <v>44</v>
      </c>
      <c r="AA37" s="249">
        <v>9</v>
      </c>
      <c r="AB37" s="249" t="s">
        <v>2984</v>
      </c>
      <c r="AC37" s="249">
        <v>2</v>
      </c>
      <c r="AD37" s="249" t="s">
        <v>34</v>
      </c>
      <c r="AE37" s="249" t="s">
        <v>42</v>
      </c>
      <c r="AF37" s="249" t="s">
        <v>34</v>
      </c>
      <c r="AG37" s="249" t="s">
        <v>34</v>
      </c>
      <c r="AH37" s="249" t="s">
        <v>34</v>
      </c>
      <c r="AI37" s="249" t="s">
        <v>42</v>
      </c>
      <c r="AJ37" s="249" t="s">
        <v>34</v>
      </c>
      <c r="AK37" s="249" t="s">
        <v>34</v>
      </c>
      <c r="AL37" s="249" t="s">
        <v>46</v>
      </c>
      <c r="AM37" s="249" t="s">
        <v>2979</v>
      </c>
      <c r="AN37" s="249" t="s">
        <v>34</v>
      </c>
      <c r="AO37" s="249" t="s">
        <v>48</v>
      </c>
      <c r="AP37" s="249" t="s">
        <v>34</v>
      </c>
      <c r="AQ37" s="249" t="s">
        <v>49</v>
      </c>
    </row>
    <row r="38" spans="1:43" hidden="1">
      <c r="A38" s="249" t="s">
        <v>91</v>
      </c>
      <c r="B38" s="249" t="s">
        <v>79</v>
      </c>
      <c r="C38" s="249" t="s">
        <v>33</v>
      </c>
      <c r="D38" s="249" t="s">
        <v>1935</v>
      </c>
      <c r="E38" s="249" t="s">
        <v>2570</v>
      </c>
      <c r="F38" s="249" t="s">
        <v>35</v>
      </c>
      <c r="G38" s="249" t="s">
        <v>2982</v>
      </c>
      <c r="H38" s="249" t="s">
        <v>80</v>
      </c>
      <c r="I38" s="249" t="s">
        <v>483</v>
      </c>
      <c r="J38" s="250" t="s">
        <v>88</v>
      </c>
      <c r="K38" s="249" t="s">
        <v>40</v>
      </c>
      <c r="L38" s="249" t="s">
        <v>60</v>
      </c>
      <c r="M38" s="249" t="s">
        <v>42</v>
      </c>
      <c r="N38" s="249" t="s">
        <v>34</v>
      </c>
      <c r="O38" s="249" t="s">
        <v>34</v>
      </c>
      <c r="P38" s="249">
        <v>1</v>
      </c>
      <c r="Q38" s="249">
        <v>16.75</v>
      </c>
      <c r="R38" s="249">
        <v>16.5</v>
      </c>
      <c r="S38" s="249">
        <v>9.82</v>
      </c>
      <c r="T38" s="249">
        <v>1.57</v>
      </c>
      <c r="U38" s="251">
        <v>81.59</v>
      </c>
      <c r="V38" s="251">
        <v>159.99</v>
      </c>
      <c r="W38" s="249" t="s">
        <v>1006</v>
      </c>
      <c r="X38" s="249" t="s">
        <v>255</v>
      </c>
      <c r="Y38" s="249">
        <v>800</v>
      </c>
      <c r="Z38" s="249" t="s">
        <v>44</v>
      </c>
      <c r="AA38" s="249">
        <v>9</v>
      </c>
      <c r="AB38" s="249" t="s">
        <v>2984</v>
      </c>
      <c r="AC38" s="249">
        <v>0</v>
      </c>
      <c r="AD38" s="249" t="s">
        <v>34</v>
      </c>
      <c r="AE38" s="249" t="s">
        <v>42</v>
      </c>
      <c r="AF38" s="249" t="s">
        <v>34</v>
      </c>
      <c r="AG38" s="249" t="s">
        <v>34</v>
      </c>
      <c r="AH38" s="249" t="s">
        <v>34</v>
      </c>
      <c r="AI38" s="249" t="s">
        <v>42</v>
      </c>
      <c r="AJ38" s="249" t="s">
        <v>34</v>
      </c>
      <c r="AK38" s="249" t="s">
        <v>34</v>
      </c>
      <c r="AL38" s="249" t="s">
        <v>46</v>
      </c>
      <c r="AM38" s="249" t="s">
        <v>2979</v>
      </c>
      <c r="AN38" s="249" t="s">
        <v>34</v>
      </c>
      <c r="AO38" s="249" t="s">
        <v>48</v>
      </c>
      <c r="AP38" s="249" t="s">
        <v>34</v>
      </c>
      <c r="AQ38" s="249" t="s">
        <v>49</v>
      </c>
    </row>
    <row r="39" spans="1:43" hidden="1">
      <c r="A39" s="249" t="s">
        <v>92</v>
      </c>
      <c r="B39" s="249" t="s">
        <v>79</v>
      </c>
      <c r="C39" s="249" t="s">
        <v>33</v>
      </c>
      <c r="D39" s="249" t="s">
        <v>1935</v>
      </c>
      <c r="E39" s="249" t="s">
        <v>2570</v>
      </c>
      <c r="F39" s="249" t="s">
        <v>35</v>
      </c>
      <c r="G39" s="249" t="s">
        <v>2985</v>
      </c>
      <c r="H39" s="249" t="s">
        <v>80</v>
      </c>
      <c r="I39" s="249" t="s">
        <v>136</v>
      </c>
      <c r="J39" s="250" t="s">
        <v>94</v>
      </c>
      <c r="K39" s="249" t="s">
        <v>40</v>
      </c>
      <c r="L39" s="249" t="s">
        <v>60</v>
      </c>
      <c r="M39" s="249" t="s">
        <v>42</v>
      </c>
      <c r="N39" s="249" t="s">
        <v>34</v>
      </c>
      <c r="O39" s="249" t="s">
        <v>34</v>
      </c>
      <c r="P39" s="249">
        <v>1</v>
      </c>
      <c r="Q39" s="249">
        <v>22.83</v>
      </c>
      <c r="R39" s="249">
        <v>17.72</v>
      </c>
      <c r="S39" s="249">
        <v>7.09</v>
      </c>
      <c r="T39" s="249">
        <v>1.66</v>
      </c>
      <c r="U39" s="251">
        <v>63.7</v>
      </c>
      <c r="V39" s="251">
        <v>129.99</v>
      </c>
      <c r="W39" s="249" t="s">
        <v>1027</v>
      </c>
      <c r="X39" s="249" t="s">
        <v>43</v>
      </c>
      <c r="Y39" s="249">
        <v>800</v>
      </c>
      <c r="Z39" s="249" t="s">
        <v>44</v>
      </c>
      <c r="AA39" s="249">
        <v>9</v>
      </c>
      <c r="AB39" s="249" t="s">
        <v>2986</v>
      </c>
      <c r="AC39" s="249">
        <v>22</v>
      </c>
      <c r="AD39" s="249" t="s">
        <v>34</v>
      </c>
      <c r="AE39" s="249" t="s">
        <v>42</v>
      </c>
      <c r="AF39" s="249" t="s">
        <v>34</v>
      </c>
      <c r="AG39" s="249" t="s">
        <v>34</v>
      </c>
      <c r="AH39" s="249" t="s">
        <v>34</v>
      </c>
      <c r="AI39" s="249" t="s">
        <v>42</v>
      </c>
      <c r="AJ39" s="249" t="s">
        <v>34</v>
      </c>
      <c r="AK39" s="249" t="s">
        <v>34</v>
      </c>
      <c r="AL39" s="249" t="s">
        <v>46</v>
      </c>
      <c r="AM39" s="249" t="s">
        <v>2979</v>
      </c>
      <c r="AN39" s="249" t="s">
        <v>34</v>
      </c>
      <c r="AO39" s="249" t="s">
        <v>48</v>
      </c>
      <c r="AP39" s="249" t="s">
        <v>34</v>
      </c>
      <c r="AQ39" s="249" t="s">
        <v>49</v>
      </c>
    </row>
    <row r="40" spans="1:43" hidden="1">
      <c r="A40" s="249" t="s">
        <v>92</v>
      </c>
      <c r="B40" s="249" t="s">
        <v>79</v>
      </c>
      <c r="C40" s="249" t="s">
        <v>33</v>
      </c>
      <c r="D40" s="249" t="s">
        <v>1935</v>
      </c>
      <c r="E40" s="249" t="s">
        <v>2570</v>
      </c>
      <c r="F40" s="249" t="s">
        <v>35</v>
      </c>
      <c r="G40" s="249" t="s">
        <v>2985</v>
      </c>
      <c r="H40" s="249" t="s">
        <v>80</v>
      </c>
      <c r="I40" s="249" t="s">
        <v>136</v>
      </c>
      <c r="J40" s="250" t="s">
        <v>94</v>
      </c>
      <c r="K40" s="249" t="s">
        <v>40</v>
      </c>
      <c r="L40" s="249" t="s">
        <v>41</v>
      </c>
      <c r="M40" s="249" t="s">
        <v>42</v>
      </c>
      <c r="N40" s="249" t="s">
        <v>34</v>
      </c>
      <c r="O40" s="249" t="s">
        <v>34</v>
      </c>
      <c r="P40" s="249">
        <v>1</v>
      </c>
      <c r="Q40" s="249">
        <v>22.83</v>
      </c>
      <c r="R40" s="249">
        <v>17.72</v>
      </c>
      <c r="S40" s="249">
        <v>7.09</v>
      </c>
      <c r="T40" s="249">
        <v>1.66</v>
      </c>
      <c r="U40" s="251">
        <v>63.7</v>
      </c>
      <c r="V40" s="251">
        <v>129.99</v>
      </c>
      <c r="W40" s="249" t="s">
        <v>1027</v>
      </c>
      <c r="X40" s="249" t="s">
        <v>43</v>
      </c>
      <c r="Y40" s="249">
        <v>800</v>
      </c>
      <c r="Z40" s="249" t="s">
        <v>44</v>
      </c>
      <c r="AA40" s="249">
        <v>9</v>
      </c>
      <c r="AB40" s="249" t="s">
        <v>2986</v>
      </c>
      <c r="AC40" s="249" t="s">
        <v>34</v>
      </c>
      <c r="AD40" s="249" t="s">
        <v>34</v>
      </c>
      <c r="AE40" s="249" t="s">
        <v>42</v>
      </c>
      <c r="AF40" s="249" t="s">
        <v>34</v>
      </c>
      <c r="AG40" s="249" t="s">
        <v>34</v>
      </c>
      <c r="AH40" s="249" t="s">
        <v>34</v>
      </c>
      <c r="AI40" s="249" t="s">
        <v>42</v>
      </c>
      <c r="AJ40" s="249" t="s">
        <v>34</v>
      </c>
      <c r="AK40" s="249" t="s">
        <v>34</v>
      </c>
      <c r="AL40" s="249" t="s">
        <v>46</v>
      </c>
      <c r="AM40" s="249" t="s">
        <v>2979</v>
      </c>
      <c r="AN40" s="249" t="s">
        <v>34</v>
      </c>
      <c r="AO40" s="249" t="s">
        <v>48</v>
      </c>
      <c r="AP40" s="249" t="s">
        <v>34</v>
      </c>
      <c r="AQ40" s="249" t="s">
        <v>49</v>
      </c>
    </row>
    <row r="41" spans="1:43" hidden="1">
      <c r="A41" s="249" t="s">
        <v>95</v>
      </c>
      <c r="B41" s="249" t="s">
        <v>79</v>
      </c>
      <c r="C41" s="249" t="s">
        <v>33</v>
      </c>
      <c r="D41" s="249" t="s">
        <v>1935</v>
      </c>
      <c r="E41" s="249" t="s">
        <v>2570</v>
      </c>
      <c r="F41" s="249" t="s">
        <v>35</v>
      </c>
      <c r="G41" s="249" t="s">
        <v>2985</v>
      </c>
      <c r="H41" s="249" t="s">
        <v>80</v>
      </c>
      <c r="I41" s="249" t="s">
        <v>2987</v>
      </c>
      <c r="J41" s="250" t="s">
        <v>94</v>
      </c>
      <c r="K41" s="249" t="s">
        <v>40</v>
      </c>
      <c r="L41" s="249" t="s">
        <v>41</v>
      </c>
      <c r="M41" s="249" t="s">
        <v>42</v>
      </c>
      <c r="N41" s="249" t="s">
        <v>34</v>
      </c>
      <c r="O41" s="249" t="s">
        <v>34</v>
      </c>
      <c r="P41" s="249">
        <v>1</v>
      </c>
      <c r="Q41" s="249">
        <v>22.83</v>
      </c>
      <c r="R41" s="249">
        <v>17.72</v>
      </c>
      <c r="S41" s="249">
        <v>7.09</v>
      </c>
      <c r="T41" s="249">
        <v>1.66</v>
      </c>
      <c r="U41" s="251">
        <v>68.599999999999994</v>
      </c>
      <c r="V41" s="251">
        <v>139.99</v>
      </c>
      <c r="W41" s="249" t="s">
        <v>1027</v>
      </c>
      <c r="X41" s="249" t="s">
        <v>43</v>
      </c>
      <c r="Y41" s="249">
        <v>800</v>
      </c>
      <c r="Z41" s="249" t="s">
        <v>44</v>
      </c>
      <c r="AA41" s="249">
        <v>9</v>
      </c>
      <c r="AB41" s="249" t="s">
        <v>2988</v>
      </c>
      <c r="AC41" s="249" t="s">
        <v>34</v>
      </c>
      <c r="AD41" s="249" t="s">
        <v>34</v>
      </c>
      <c r="AE41" s="249" t="s">
        <v>42</v>
      </c>
      <c r="AF41" s="249" t="s">
        <v>34</v>
      </c>
      <c r="AG41" s="249" t="s">
        <v>34</v>
      </c>
      <c r="AH41" s="249" t="s">
        <v>34</v>
      </c>
      <c r="AI41" s="249" t="s">
        <v>42</v>
      </c>
      <c r="AJ41" s="249" t="s">
        <v>34</v>
      </c>
      <c r="AK41" s="249" t="s">
        <v>34</v>
      </c>
      <c r="AL41" s="249" t="s">
        <v>46</v>
      </c>
      <c r="AM41" s="249" t="s">
        <v>2979</v>
      </c>
      <c r="AN41" s="249" t="s">
        <v>34</v>
      </c>
      <c r="AO41" s="249" t="s">
        <v>48</v>
      </c>
      <c r="AP41" s="249" t="s">
        <v>34</v>
      </c>
      <c r="AQ41" s="249" t="s">
        <v>49</v>
      </c>
    </row>
    <row r="42" spans="1:43" hidden="1">
      <c r="A42" s="249" t="s">
        <v>95</v>
      </c>
      <c r="B42" s="249" t="s">
        <v>79</v>
      </c>
      <c r="C42" s="249" t="s">
        <v>33</v>
      </c>
      <c r="D42" s="249" t="s">
        <v>1935</v>
      </c>
      <c r="E42" s="249" t="s">
        <v>2570</v>
      </c>
      <c r="F42" s="249" t="s">
        <v>35</v>
      </c>
      <c r="G42" s="249" t="s">
        <v>2985</v>
      </c>
      <c r="H42" s="249" t="s">
        <v>80</v>
      </c>
      <c r="I42" s="249" t="s">
        <v>2987</v>
      </c>
      <c r="J42" s="250" t="s">
        <v>94</v>
      </c>
      <c r="K42" s="249" t="s">
        <v>40</v>
      </c>
      <c r="L42" s="249" t="s">
        <v>60</v>
      </c>
      <c r="M42" s="249" t="s">
        <v>42</v>
      </c>
      <c r="N42" s="249" t="s">
        <v>34</v>
      </c>
      <c r="O42" s="249" t="s">
        <v>34</v>
      </c>
      <c r="P42" s="249">
        <v>1</v>
      </c>
      <c r="Q42" s="249">
        <v>22.83</v>
      </c>
      <c r="R42" s="249">
        <v>17.72</v>
      </c>
      <c r="S42" s="249">
        <v>7.09</v>
      </c>
      <c r="T42" s="249">
        <v>1.66</v>
      </c>
      <c r="U42" s="251">
        <v>68.599999999999994</v>
      </c>
      <c r="V42" s="251">
        <v>139.99</v>
      </c>
      <c r="W42" s="249" t="s">
        <v>1027</v>
      </c>
      <c r="X42" s="249" t="s">
        <v>43</v>
      </c>
      <c r="Y42" s="249">
        <v>800</v>
      </c>
      <c r="Z42" s="249" t="s">
        <v>44</v>
      </c>
      <c r="AA42" s="249">
        <v>9</v>
      </c>
      <c r="AB42" s="249" t="s">
        <v>2988</v>
      </c>
      <c r="AC42" s="249">
        <v>24</v>
      </c>
      <c r="AD42" s="249" t="s">
        <v>34</v>
      </c>
      <c r="AE42" s="249" t="s">
        <v>42</v>
      </c>
      <c r="AF42" s="249" t="s">
        <v>34</v>
      </c>
      <c r="AG42" s="249" t="s">
        <v>34</v>
      </c>
      <c r="AH42" s="249" t="s">
        <v>34</v>
      </c>
      <c r="AI42" s="249" t="s">
        <v>42</v>
      </c>
      <c r="AJ42" s="249" t="s">
        <v>34</v>
      </c>
      <c r="AK42" s="249" t="s">
        <v>34</v>
      </c>
      <c r="AL42" s="249" t="s">
        <v>46</v>
      </c>
      <c r="AM42" s="249" t="s">
        <v>2979</v>
      </c>
      <c r="AN42" s="249" t="s">
        <v>34</v>
      </c>
      <c r="AO42" s="249" t="s">
        <v>48</v>
      </c>
      <c r="AP42" s="249" t="s">
        <v>34</v>
      </c>
      <c r="AQ42" s="249" t="s">
        <v>49</v>
      </c>
    </row>
    <row r="43" spans="1:43" hidden="1">
      <c r="A43" s="249" t="s">
        <v>97</v>
      </c>
      <c r="B43" s="249" t="s">
        <v>98</v>
      </c>
      <c r="C43" s="249" t="s">
        <v>33</v>
      </c>
      <c r="D43" s="249" t="s">
        <v>1935</v>
      </c>
      <c r="E43" s="249" t="s">
        <v>2570</v>
      </c>
      <c r="F43" s="249" t="s">
        <v>35</v>
      </c>
      <c r="G43" s="249" t="s">
        <v>2571</v>
      </c>
      <c r="H43" s="249" t="s">
        <v>99</v>
      </c>
      <c r="I43" s="249" t="s">
        <v>478</v>
      </c>
      <c r="J43" s="250" t="s">
        <v>101</v>
      </c>
      <c r="K43" s="249" t="s">
        <v>40</v>
      </c>
      <c r="L43" s="249" t="s">
        <v>60</v>
      </c>
      <c r="M43" s="249" t="s">
        <v>42</v>
      </c>
      <c r="N43" s="249" t="s">
        <v>34</v>
      </c>
      <c r="O43" s="249" t="s">
        <v>34</v>
      </c>
      <c r="P43" s="249">
        <v>1</v>
      </c>
      <c r="Q43" s="249">
        <v>23.62</v>
      </c>
      <c r="R43" s="249">
        <v>18.899999999999999</v>
      </c>
      <c r="S43" s="249">
        <v>10.63</v>
      </c>
      <c r="T43" s="249">
        <v>2.75</v>
      </c>
      <c r="U43" s="251">
        <v>85.47</v>
      </c>
      <c r="V43" s="251">
        <v>149.99</v>
      </c>
      <c r="W43" s="249" t="s">
        <v>898</v>
      </c>
      <c r="X43" s="249" t="s">
        <v>43</v>
      </c>
      <c r="Y43" s="249">
        <v>800</v>
      </c>
      <c r="Z43" s="249" t="s">
        <v>44</v>
      </c>
      <c r="AA43" s="249">
        <v>9</v>
      </c>
      <c r="AB43" s="249" t="s">
        <v>2978</v>
      </c>
      <c r="AC43" s="249">
        <v>14</v>
      </c>
      <c r="AD43" s="249" t="s">
        <v>34</v>
      </c>
      <c r="AE43" s="249" t="s">
        <v>42</v>
      </c>
      <c r="AF43" s="249" t="s">
        <v>34</v>
      </c>
      <c r="AG43" s="249" t="s">
        <v>34</v>
      </c>
      <c r="AH43" s="249" t="s">
        <v>34</v>
      </c>
      <c r="AI43" s="249" t="s">
        <v>42</v>
      </c>
      <c r="AJ43" s="249" t="s">
        <v>34</v>
      </c>
      <c r="AK43" s="249" t="s">
        <v>34</v>
      </c>
      <c r="AL43" s="249" t="s">
        <v>46</v>
      </c>
      <c r="AM43" s="249" t="s">
        <v>2979</v>
      </c>
      <c r="AN43" s="249" t="s">
        <v>34</v>
      </c>
      <c r="AO43" s="249" t="s">
        <v>48</v>
      </c>
      <c r="AP43" s="249" t="s">
        <v>34</v>
      </c>
      <c r="AQ43" s="249" t="s">
        <v>49</v>
      </c>
    </row>
    <row r="44" spans="1:43" hidden="1">
      <c r="A44" s="249" t="s">
        <v>102</v>
      </c>
      <c r="B44" s="249" t="s">
        <v>98</v>
      </c>
      <c r="C44" s="249" t="s">
        <v>33</v>
      </c>
      <c r="D44" s="249" t="s">
        <v>1935</v>
      </c>
      <c r="E44" s="249" t="s">
        <v>2570</v>
      </c>
      <c r="F44" s="249" t="s">
        <v>35</v>
      </c>
      <c r="G44" s="249" t="s">
        <v>2571</v>
      </c>
      <c r="H44" s="249" t="s">
        <v>99</v>
      </c>
      <c r="I44" s="249" t="s">
        <v>481</v>
      </c>
      <c r="J44" s="250" t="s">
        <v>101</v>
      </c>
      <c r="K44" s="249" t="s">
        <v>40</v>
      </c>
      <c r="L44" s="249" t="s">
        <v>60</v>
      </c>
      <c r="M44" s="249" t="s">
        <v>42</v>
      </c>
      <c r="N44" s="249" t="s">
        <v>34</v>
      </c>
      <c r="O44" s="249" t="s">
        <v>34</v>
      </c>
      <c r="P44" s="249">
        <v>1</v>
      </c>
      <c r="Q44" s="249">
        <v>23.62</v>
      </c>
      <c r="R44" s="249">
        <v>18.899999999999999</v>
      </c>
      <c r="S44" s="249">
        <v>12.6</v>
      </c>
      <c r="T44" s="249">
        <v>3.25</v>
      </c>
      <c r="U44" s="251">
        <v>95.51</v>
      </c>
      <c r="V44" s="251">
        <v>169.99</v>
      </c>
      <c r="W44" s="249" t="s">
        <v>898</v>
      </c>
      <c r="X44" s="249" t="s">
        <v>43</v>
      </c>
      <c r="Y44" s="249">
        <v>800</v>
      </c>
      <c r="Z44" s="249" t="s">
        <v>44</v>
      </c>
      <c r="AA44" s="249">
        <v>9</v>
      </c>
      <c r="AB44" s="249" t="s">
        <v>2980</v>
      </c>
      <c r="AC44" s="249">
        <v>11</v>
      </c>
      <c r="AD44" s="249" t="s">
        <v>34</v>
      </c>
      <c r="AE44" s="249" t="s">
        <v>42</v>
      </c>
      <c r="AF44" s="249" t="s">
        <v>34</v>
      </c>
      <c r="AG44" s="249" t="s">
        <v>34</v>
      </c>
      <c r="AH44" s="249" t="s">
        <v>34</v>
      </c>
      <c r="AI44" s="249" t="s">
        <v>42</v>
      </c>
      <c r="AJ44" s="249" t="s">
        <v>34</v>
      </c>
      <c r="AK44" s="249" t="s">
        <v>34</v>
      </c>
      <c r="AL44" s="249" t="s">
        <v>46</v>
      </c>
      <c r="AM44" s="249" t="s">
        <v>2979</v>
      </c>
      <c r="AN44" s="249" t="s">
        <v>34</v>
      </c>
      <c r="AO44" s="249" t="s">
        <v>48</v>
      </c>
      <c r="AP44" s="249" t="s">
        <v>34</v>
      </c>
      <c r="AQ44" s="249" t="s">
        <v>49</v>
      </c>
    </row>
    <row r="45" spans="1:43" hidden="1">
      <c r="A45" s="249" t="s">
        <v>104</v>
      </c>
      <c r="B45" s="249" t="s">
        <v>98</v>
      </c>
      <c r="C45" s="249" t="s">
        <v>33</v>
      </c>
      <c r="D45" s="249" t="s">
        <v>1935</v>
      </c>
      <c r="E45" s="249" t="s">
        <v>2570</v>
      </c>
      <c r="F45" s="249" t="s">
        <v>35</v>
      </c>
      <c r="G45" s="249" t="s">
        <v>2571</v>
      </c>
      <c r="H45" s="249" t="s">
        <v>99</v>
      </c>
      <c r="I45" s="249" t="s">
        <v>483</v>
      </c>
      <c r="J45" s="250" t="s">
        <v>101</v>
      </c>
      <c r="K45" s="249" t="s">
        <v>40</v>
      </c>
      <c r="L45" s="249" t="s">
        <v>60</v>
      </c>
      <c r="M45" s="249" t="s">
        <v>42</v>
      </c>
      <c r="N45" s="249" t="s">
        <v>34</v>
      </c>
      <c r="O45" s="249" t="s">
        <v>34</v>
      </c>
      <c r="P45" s="249">
        <v>1</v>
      </c>
      <c r="Q45" s="249">
        <v>23.62</v>
      </c>
      <c r="R45" s="249">
        <v>18.899999999999999</v>
      </c>
      <c r="S45" s="249">
        <v>12.6</v>
      </c>
      <c r="T45" s="249">
        <v>3.25</v>
      </c>
      <c r="U45" s="251">
        <v>95.51</v>
      </c>
      <c r="V45" s="251">
        <v>169.99</v>
      </c>
      <c r="W45" s="249" t="s">
        <v>898</v>
      </c>
      <c r="X45" s="249" t="s">
        <v>43</v>
      </c>
      <c r="Y45" s="249">
        <v>800</v>
      </c>
      <c r="Z45" s="249" t="s">
        <v>44</v>
      </c>
      <c r="AA45" s="249">
        <v>9</v>
      </c>
      <c r="AB45" s="249" t="s">
        <v>2981</v>
      </c>
      <c r="AC45" s="249">
        <v>5</v>
      </c>
      <c r="AD45" s="249" t="s">
        <v>34</v>
      </c>
      <c r="AE45" s="249" t="s">
        <v>42</v>
      </c>
      <c r="AF45" s="249" t="s">
        <v>34</v>
      </c>
      <c r="AG45" s="249" t="s">
        <v>34</v>
      </c>
      <c r="AH45" s="249" t="s">
        <v>34</v>
      </c>
      <c r="AI45" s="249" t="s">
        <v>42</v>
      </c>
      <c r="AJ45" s="249" t="s">
        <v>34</v>
      </c>
      <c r="AK45" s="249" t="s">
        <v>34</v>
      </c>
      <c r="AL45" s="249" t="s">
        <v>46</v>
      </c>
      <c r="AM45" s="249" t="s">
        <v>2979</v>
      </c>
      <c r="AN45" s="249" t="s">
        <v>34</v>
      </c>
      <c r="AO45" s="249" t="s">
        <v>48</v>
      </c>
      <c r="AP45" s="249" t="s">
        <v>34</v>
      </c>
      <c r="AQ45" s="249" t="s">
        <v>49</v>
      </c>
    </row>
    <row r="46" spans="1:43" hidden="1">
      <c r="A46" s="249" t="s">
        <v>106</v>
      </c>
      <c r="B46" s="249" t="s">
        <v>98</v>
      </c>
      <c r="C46" s="249" t="s">
        <v>33</v>
      </c>
      <c r="D46" s="249" t="s">
        <v>1935</v>
      </c>
      <c r="E46" s="249" t="s">
        <v>2570</v>
      </c>
      <c r="F46" s="249" t="s">
        <v>35</v>
      </c>
      <c r="G46" s="249" t="s">
        <v>2985</v>
      </c>
      <c r="H46" s="249" t="s">
        <v>99</v>
      </c>
      <c r="I46" s="249" t="s">
        <v>136</v>
      </c>
      <c r="J46" s="250" t="s">
        <v>108</v>
      </c>
      <c r="K46" s="249" t="s">
        <v>40</v>
      </c>
      <c r="L46" s="249" t="s">
        <v>60</v>
      </c>
      <c r="M46" s="249" t="s">
        <v>42</v>
      </c>
      <c r="N46" s="249" t="s">
        <v>34</v>
      </c>
      <c r="O46" s="249" t="s">
        <v>34</v>
      </c>
      <c r="P46" s="249">
        <v>1</v>
      </c>
      <c r="Q46" s="249">
        <v>22.83</v>
      </c>
      <c r="R46" s="249">
        <v>17.72</v>
      </c>
      <c r="S46" s="249">
        <v>6.3</v>
      </c>
      <c r="T46" s="249">
        <v>1.47</v>
      </c>
      <c r="U46" s="251">
        <v>63.7</v>
      </c>
      <c r="V46" s="251">
        <v>129.99</v>
      </c>
      <c r="W46" s="249" t="s">
        <v>1027</v>
      </c>
      <c r="X46" s="249" t="s">
        <v>43</v>
      </c>
      <c r="Y46" s="249">
        <v>800</v>
      </c>
      <c r="Z46" s="249" t="s">
        <v>44</v>
      </c>
      <c r="AA46" s="249">
        <v>9</v>
      </c>
      <c r="AB46" s="249" t="s">
        <v>2986</v>
      </c>
      <c r="AC46" s="249">
        <v>17</v>
      </c>
      <c r="AD46" s="249" t="s">
        <v>34</v>
      </c>
      <c r="AE46" s="249" t="s">
        <v>42</v>
      </c>
      <c r="AF46" s="249" t="s">
        <v>34</v>
      </c>
      <c r="AG46" s="249" t="s">
        <v>34</v>
      </c>
      <c r="AH46" s="249" t="s">
        <v>34</v>
      </c>
      <c r="AI46" s="249" t="s">
        <v>42</v>
      </c>
      <c r="AJ46" s="249" t="s">
        <v>34</v>
      </c>
      <c r="AK46" s="249" t="s">
        <v>34</v>
      </c>
      <c r="AL46" s="249" t="s">
        <v>46</v>
      </c>
      <c r="AM46" s="249" t="s">
        <v>2979</v>
      </c>
      <c r="AN46" s="249" t="s">
        <v>34</v>
      </c>
      <c r="AO46" s="249" t="s">
        <v>48</v>
      </c>
      <c r="AP46" s="249" t="s">
        <v>34</v>
      </c>
      <c r="AQ46" s="249" t="s">
        <v>49</v>
      </c>
    </row>
    <row r="47" spans="1:43" hidden="1">
      <c r="A47" s="249" t="s">
        <v>109</v>
      </c>
      <c r="B47" s="249" t="s">
        <v>98</v>
      </c>
      <c r="C47" s="249" t="s">
        <v>33</v>
      </c>
      <c r="D47" s="249" t="s">
        <v>1935</v>
      </c>
      <c r="E47" s="249" t="s">
        <v>2570</v>
      </c>
      <c r="F47" s="249" t="s">
        <v>35</v>
      </c>
      <c r="G47" s="249" t="s">
        <v>2985</v>
      </c>
      <c r="H47" s="249" t="s">
        <v>99</v>
      </c>
      <c r="I47" s="249" t="s">
        <v>2987</v>
      </c>
      <c r="J47" s="250" t="s">
        <v>108</v>
      </c>
      <c r="K47" s="249" t="s">
        <v>40</v>
      </c>
      <c r="L47" s="249" t="s">
        <v>60</v>
      </c>
      <c r="M47" s="249" t="s">
        <v>42</v>
      </c>
      <c r="N47" s="249" t="s">
        <v>34</v>
      </c>
      <c r="O47" s="249" t="s">
        <v>34</v>
      </c>
      <c r="P47" s="249">
        <v>1</v>
      </c>
      <c r="Q47" s="249">
        <v>22.83</v>
      </c>
      <c r="R47" s="249">
        <v>17.72</v>
      </c>
      <c r="S47" s="249">
        <v>6.3</v>
      </c>
      <c r="T47" s="249">
        <v>1.47</v>
      </c>
      <c r="U47" s="251">
        <v>68.599999999999994</v>
      </c>
      <c r="V47" s="251">
        <v>139.99</v>
      </c>
      <c r="W47" s="249" t="s">
        <v>1027</v>
      </c>
      <c r="X47" s="249" t="s">
        <v>43</v>
      </c>
      <c r="Y47" s="249">
        <v>800</v>
      </c>
      <c r="Z47" s="249" t="s">
        <v>44</v>
      </c>
      <c r="AA47" s="249">
        <v>9</v>
      </c>
      <c r="AB47" s="249" t="s">
        <v>2988</v>
      </c>
      <c r="AC47" s="249">
        <v>14</v>
      </c>
      <c r="AD47" s="249" t="s">
        <v>34</v>
      </c>
      <c r="AE47" s="249" t="s">
        <v>42</v>
      </c>
      <c r="AF47" s="249" t="s">
        <v>34</v>
      </c>
      <c r="AG47" s="249" t="s">
        <v>34</v>
      </c>
      <c r="AH47" s="249" t="s">
        <v>34</v>
      </c>
      <c r="AI47" s="249" t="s">
        <v>42</v>
      </c>
      <c r="AJ47" s="249" t="s">
        <v>34</v>
      </c>
      <c r="AK47" s="249" t="s">
        <v>34</v>
      </c>
      <c r="AL47" s="249" t="s">
        <v>46</v>
      </c>
      <c r="AM47" s="249" t="s">
        <v>2979</v>
      </c>
      <c r="AN47" s="249" t="s">
        <v>34</v>
      </c>
      <c r="AO47" s="249" t="s">
        <v>48</v>
      </c>
      <c r="AP47" s="249" t="s">
        <v>34</v>
      </c>
      <c r="AQ47" s="249" t="s">
        <v>49</v>
      </c>
    </row>
    <row r="48" spans="1:43" hidden="1">
      <c r="A48" s="249" t="s">
        <v>111</v>
      </c>
      <c r="B48" s="249" t="s">
        <v>112</v>
      </c>
      <c r="C48" s="249" t="s">
        <v>33</v>
      </c>
      <c r="D48" s="249" t="s">
        <v>1935</v>
      </c>
      <c r="E48" s="249" t="s">
        <v>2570</v>
      </c>
      <c r="F48" s="249" t="s">
        <v>113</v>
      </c>
      <c r="G48" s="249" t="s">
        <v>2571</v>
      </c>
      <c r="H48" s="249" t="s">
        <v>175</v>
      </c>
      <c r="I48" s="249" t="s">
        <v>478</v>
      </c>
      <c r="J48" s="250" t="s">
        <v>116</v>
      </c>
      <c r="K48" s="249" t="s">
        <v>40</v>
      </c>
      <c r="L48" s="249" t="s">
        <v>41</v>
      </c>
      <c r="M48" s="249" t="s">
        <v>42</v>
      </c>
      <c r="N48" s="249" t="s">
        <v>34</v>
      </c>
      <c r="O48" s="249" t="s">
        <v>34</v>
      </c>
      <c r="P48" s="249">
        <v>1</v>
      </c>
      <c r="Q48" s="249">
        <v>23.62</v>
      </c>
      <c r="R48" s="249">
        <v>18.899999999999999</v>
      </c>
      <c r="S48" s="249">
        <v>9.4499999999999993</v>
      </c>
      <c r="T48" s="249">
        <v>2.44</v>
      </c>
      <c r="U48" s="251">
        <v>61.73</v>
      </c>
      <c r="V48" s="251">
        <v>129.99</v>
      </c>
      <c r="W48" s="249" t="s">
        <v>898</v>
      </c>
      <c r="X48" s="249" t="s">
        <v>43</v>
      </c>
      <c r="Y48" s="249">
        <v>800</v>
      </c>
      <c r="Z48" s="249" t="s">
        <v>44</v>
      </c>
      <c r="AA48" s="249">
        <v>9</v>
      </c>
      <c r="AB48" s="249" t="s">
        <v>2978</v>
      </c>
      <c r="AC48" s="249" t="s">
        <v>34</v>
      </c>
      <c r="AD48" s="249" t="s">
        <v>34</v>
      </c>
      <c r="AE48" s="249" t="s">
        <v>42</v>
      </c>
      <c r="AF48" s="249" t="s">
        <v>34</v>
      </c>
      <c r="AG48" s="249" t="s">
        <v>34</v>
      </c>
      <c r="AH48" s="249" t="s">
        <v>34</v>
      </c>
      <c r="AI48" s="249" t="s">
        <v>42</v>
      </c>
      <c r="AJ48" s="249" t="s">
        <v>34</v>
      </c>
      <c r="AK48" s="249" t="s">
        <v>34</v>
      </c>
      <c r="AL48" s="249" t="s">
        <v>46</v>
      </c>
      <c r="AM48" s="249" t="s">
        <v>2979</v>
      </c>
      <c r="AN48" s="249" t="s">
        <v>34</v>
      </c>
      <c r="AO48" s="249" t="s">
        <v>48</v>
      </c>
      <c r="AP48" s="249" t="s">
        <v>34</v>
      </c>
      <c r="AQ48" s="249" t="s">
        <v>49</v>
      </c>
    </row>
    <row r="49" spans="1:43" hidden="1">
      <c r="A49" s="249" t="s">
        <v>111</v>
      </c>
      <c r="B49" s="249" t="s">
        <v>112</v>
      </c>
      <c r="C49" s="249" t="s">
        <v>33</v>
      </c>
      <c r="D49" s="249" t="s">
        <v>1935</v>
      </c>
      <c r="E49" s="249" t="s">
        <v>2570</v>
      </c>
      <c r="F49" s="249" t="s">
        <v>113</v>
      </c>
      <c r="G49" s="249" t="s">
        <v>2571</v>
      </c>
      <c r="H49" s="249" t="s">
        <v>175</v>
      </c>
      <c r="I49" s="249" t="s">
        <v>478</v>
      </c>
      <c r="J49" s="250" t="s">
        <v>116</v>
      </c>
      <c r="K49" s="249" t="s">
        <v>40</v>
      </c>
      <c r="L49" s="249" t="s">
        <v>60</v>
      </c>
      <c r="M49" s="249" t="s">
        <v>42</v>
      </c>
      <c r="N49" s="249" t="s">
        <v>34</v>
      </c>
      <c r="O49" s="249" t="s">
        <v>34</v>
      </c>
      <c r="P49" s="249">
        <v>1</v>
      </c>
      <c r="Q49" s="249">
        <v>23.62</v>
      </c>
      <c r="R49" s="249">
        <v>18.899999999999999</v>
      </c>
      <c r="S49" s="249">
        <v>9.4499999999999993</v>
      </c>
      <c r="T49" s="249">
        <v>2.44</v>
      </c>
      <c r="U49" s="251">
        <v>61.73</v>
      </c>
      <c r="V49" s="251">
        <v>129.99</v>
      </c>
      <c r="W49" s="249" t="s">
        <v>898</v>
      </c>
      <c r="X49" s="249" t="s">
        <v>43</v>
      </c>
      <c r="Y49" s="249">
        <v>800</v>
      </c>
      <c r="Z49" s="249" t="s">
        <v>44</v>
      </c>
      <c r="AA49" s="249">
        <v>9</v>
      </c>
      <c r="AB49" s="249" t="s">
        <v>2978</v>
      </c>
      <c r="AC49" s="249">
        <v>12</v>
      </c>
      <c r="AD49" s="249" t="s">
        <v>34</v>
      </c>
      <c r="AE49" s="249" t="s">
        <v>42</v>
      </c>
      <c r="AF49" s="249" t="s">
        <v>34</v>
      </c>
      <c r="AG49" s="249" t="s">
        <v>34</v>
      </c>
      <c r="AH49" s="249" t="s">
        <v>34</v>
      </c>
      <c r="AI49" s="249" t="s">
        <v>42</v>
      </c>
      <c r="AJ49" s="249" t="s">
        <v>34</v>
      </c>
      <c r="AK49" s="249" t="s">
        <v>34</v>
      </c>
      <c r="AL49" s="249" t="s">
        <v>46</v>
      </c>
      <c r="AM49" s="249" t="s">
        <v>2979</v>
      </c>
      <c r="AN49" s="249" t="s">
        <v>34</v>
      </c>
      <c r="AO49" s="249" t="s">
        <v>48</v>
      </c>
      <c r="AP49" s="249" t="s">
        <v>34</v>
      </c>
      <c r="AQ49" s="249" t="s">
        <v>49</v>
      </c>
    </row>
    <row r="50" spans="1:43" hidden="1">
      <c r="A50" s="249" t="s">
        <v>117</v>
      </c>
      <c r="B50" s="249" t="s">
        <v>112</v>
      </c>
      <c r="C50" s="249" t="s">
        <v>33</v>
      </c>
      <c r="D50" s="249" t="s">
        <v>1935</v>
      </c>
      <c r="E50" s="249" t="s">
        <v>2570</v>
      </c>
      <c r="F50" s="249" t="s">
        <v>113</v>
      </c>
      <c r="G50" s="249" t="s">
        <v>2571</v>
      </c>
      <c r="H50" s="249" t="s">
        <v>175</v>
      </c>
      <c r="I50" s="249" t="s">
        <v>481</v>
      </c>
      <c r="J50" s="250" t="s">
        <v>116</v>
      </c>
      <c r="K50" s="249" t="s">
        <v>40</v>
      </c>
      <c r="L50" s="249" t="s">
        <v>60</v>
      </c>
      <c r="M50" s="249" t="s">
        <v>42</v>
      </c>
      <c r="N50" s="249" t="s">
        <v>34</v>
      </c>
      <c r="O50" s="249" t="s">
        <v>34</v>
      </c>
      <c r="P50" s="249">
        <v>1</v>
      </c>
      <c r="Q50" s="249">
        <v>23.62</v>
      </c>
      <c r="R50" s="249">
        <v>18.899999999999999</v>
      </c>
      <c r="S50" s="249">
        <v>11.42</v>
      </c>
      <c r="T50" s="249">
        <v>2.95</v>
      </c>
      <c r="U50" s="251">
        <v>70.55</v>
      </c>
      <c r="V50" s="251">
        <v>149.99</v>
      </c>
      <c r="W50" s="249" t="s">
        <v>898</v>
      </c>
      <c r="X50" s="249" t="s">
        <v>43</v>
      </c>
      <c r="Y50" s="249">
        <v>800</v>
      </c>
      <c r="Z50" s="249" t="s">
        <v>44</v>
      </c>
      <c r="AA50" s="249">
        <v>9</v>
      </c>
      <c r="AB50" s="249" t="s">
        <v>2980</v>
      </c>
      <c r="AC50" s="249">
        <v>8</v>
      </c>
      <c r="AD50" s="249" t="s">
        <v>34</v>
      </c>
      <c r="AE50" s="249" t="s">
        <v>42</v>
      </c>
      <c r="AF50" s="249" t="s">
        <v>34</v>
      </c>
      <c r="AG50" s="249" t="s">
        <v>34</v>
      </c>
      <c r="AH50" s="249" t="s">
        <v>34</v>
      </c>
      <c r="AI50" s="249" t="s">
        <v>42</v>
      </c>
      <c r="AJ50" s="249" t="s">
        <v>34</v>
      </c>
      <c r="AK50" s="249" t="s">
        <v>34</v>
      </c>
      <c r="AL50" s="249" t="s">
        <v>46</v>
      </c>
      <c r="AM50" s="249" t="s">
        <v>2979</v>
      </c>
      <c r="AN50" s="249" t="s">
        <v>34</v>
      </c>
      <c r="AO50" s="249" t="s">
        <v>48</v>
      </c>
      <c r="AP50" s="249" t="s">
        <v>34</v>
      </c>
      <c r="AQ50" s="249" t="s">
        <v>49</v>
      </c>
    </row>
    <row r="51" spans="1:43" hidden="1">
      <c r="A51" s="249" t="s">
        <v>117</v>
      </c>
      <c r="B51" s="249" t="s">
        <v>112</v>
      </c>
      <c r="C51" s="249" t="s">
        <v>33</v>
      </c>
      <c r="D51" s="249" t="s">
        <v>1935</v>
      </c>
      <c r="E51" s="249" t="s">
        <v>2570</v>
      </c>
      <c r="F51" s="249" t="s">
        <v>113</v>
      </c>
      <c r="G51" s="249" t="s">
        <v>2571</v>
      </c>
      <c r="H51" s="249" t="s">
        <v>175</v>
      </c>
      <c r="I51" s="249" t="s">
        <v>481</v>
      </c>
      <c r="J51" s="250" t="s">
        <v>116</v>
      </c>
      <c r="K51" s="249" t="s">
        <v>40</v>
      </c>
      <c r="L51" s="249" t="s">
        <v>41</v>
      </c>
      <c r="M51" s="249" t="s">
        <v>42</v>
      </c>
      <c r="N51" s="249" t="s">
        <v>34</v>
      </c>
      <c r="O51" s="249" t="s">
        <v>34</v>
      </c>
      <c r="P51" s="249">
        <v>1</v>
      </c>
      <c r="Q51" s="249">
        <v>23.62</v>
      </c>
      <c r="R51" s="249">
        <v>18.899999999999999</v>
      </c>
      <c r="S51" s="249">
        <v>11.42</v>
      </c>
      <c r="T51" s="249">
        <v>2.95</v>
      </c>
      <c r="U51" s="251">
        <v>70.55</v>
      </c>
      <c r="V51" s="251">
        <v>149.99</v>
      </c>
      <c r="W51" s="249" t="s">
        <v>898</v>
      </c>
      <c r="X51" s="249" t="s">
        <v>43</v>
      </c>
      <c r="Y51" s="249">
        <v>800</v>
      </c>
      <c r="Z51" s="249" t="s">
        <v>44</v>
      </c>
      <c r="AA51" s="249">
        <v>9</v>
      </c>
      <c r="AB51" s="249" t="s">
        <v>2980</v>
      </c>
      <c r="AC51" s="249" t="s">
        <v>34</v>
      </c>
      <c r="AD51" s="249" t="s">
        <v>34</v>
      </c>
      <c r="AE51" s="249" t="s">
        <v>42</v>
      </c>
      <c r="AF51" s="249" t="s">
        <v>34</v>
      </c>
      <c r="AG51" s="249" t="s">
        <v>34</v>
      </c>
      <c r="AH51" s="249" t="s">
        <v>34</v>
      </c>
      <c r="AI51" s="249" t="s">
        <v>42</v>
      </c>
      <c r="AJ51" s="249" t="s">
        <v>34</v>
      </c>
      <c r="AK51" s="249" t="s">
        <v>34</v>
      </c>
      <c r="AL51" s="249" t="s">
        <v>46</v>
      </c>
      <c r="AM51" s="249" t="s">
        <v>2979</v>
      </c>
      <c r="AN51" s="249" t="s">
        <v>34</v>
      </c>
      <c r="AO51" s="249" t="s">
        <v>48</v>
      </c>
      <c r="AP51" s="249" t="s">
        <v>34</v>
      </c>
      <c r="AQ51" s="249" t="s">
        <v>49</v>
      </c>
    </row>
    <row r="52" spans="1:43" hidden="1">
      <c r="A52" s="249" t="s">
        <v>119</v>
      </c>
      <c r="B52" s="249" t="s">
        <v>112</v>
      </c>
      <c r="C52" s="249" t="s">
        <v>33</v>
      </c>
      <c r="D52" s="249" t="s">
        <v>1935</v>
      </c>
      <c r="E52" s="249" t="s">
        <v>2570</v>
      </c>
      <c r="F52" s="249" t="s">
        <v>113</v>
      </c>
      <c r="G52" s="249" t="s">
        <v>2571</v>
      </c>
      <c r="H52" s="249" t="s">
        <v>175</v>
      </c>
      <c r="I52" s="249" t="s">
        <v>483</v>
      </c>
      <c r="J52" s="250" t="s">
        <v>116</v>
      </c>
      <c r="K52" s="249" t="s">
        <v>40</v>
      </c>
      <c r="L52" s="249" t="s">
        <v>60</v>
      </c>
      <c r="M52" s="249" t="s">
        <v>42</v>
      </c>
      <c r="N52" s="249" t="s">
        <v>34</v>
      </c>
      <c r="O52" s="249" t="s">
        <v>34</v>
      </c>
      <c r="P52" s="249">
        <v>1</v>
      </c>
      <c r="Q52" s="249">
        <v>23.62</v>
      </c>
      <c r="R52" s="249">
        <v>18.899999999999999</v>
      </c>
      <c r="S52" s="249">
        <v>11.42</v>
      </c>
      <c r="T52" s="249">
        <v>2.95</v>
      </c>
      <c r="U52" s="251">
        <v>70.55</v>
      </c>
      <c r="V52" s="251">
        <v>149.99</v>
      </c>
      <c r="W52" s="249" t="s">
        <v>898</v>
      </c>
      <c r="X52" s="249" t="s">
        <v>43</v>
      </c>
      <c r="Y52" s="249">
        <v>800</v>
      </c>
      <c r="Z52" s="249" t="s">
        <v>44</v>
      </c>
      <c r="AA52" s="249">
        <v>9</v>
      </c>
      <c r="AB52" s="249" t="s">
        <v>2981</v>
      </c>
      <c r="AC52" s="249">
        <v>7</v>
      </c>
      <c r="AD52" s="249" t="s">
        <v>34</v>
      </c>
      <c r="AE52" s="249" t="s">
        <v>42</v>
      </c>
      <c r="AF52" s="249" t="s">
        <v>34</v>
      </c>
      <c r="AG52" s="249" t="s">
        <v>34</v>
      </c>
      <c r="AH52" s="249" t="s">
        <v>34</v>
      </c>
      <c r="AI52" s="249" t="s">
        <v>42</v>
      </c>
      <c r="AJ52" s="249" t="s">
        <v>34</v>
      </c>
      <c r="AK52" s="249" t="s">
        <v>34</v>
      </c>
      <c r="AL52" s="249" t="s">
        <v>46</v>
      </c>
      <c r="AM52" s="249" t="s">
        <v>2979</v>
      </c>
      <c r="AN52" s="249" t="s">
        <v>34</v>
      </c>
      <c r="AO52" s="249" t="s">
        <v>48</v>
      </c>
      <c r="AP52" s="249" t="s">
        <v>34</v>
      </c>
      <c r="AQ52" s="249" t="s">
        <v>49</v>
      </c>
    </row>
    <row r="53" spans="1:43" hidden="1">
      <c r="A53" s="249" t="s">
        <v>119</v>
      </c>
      <c r="B53" s="249" t="s">
        <v>112</v>
      </c>
      <c r="C53" s="249" t="s">
        <v>33</v>
      </c>
      <c r="D53" s="249" t="s">
        <v>1935</v>
      </c>
      <c r="E53" s="249" t="s">
        <v>2570</v>
      </c>
      <c r="F53" s="249" t="s">
        <v>113</v>
      </c>
      <c r="G53" s="249" t="s">
        <v>2571</v>
      </c>
      <c r="H53" s="249" t="s">
        <v>175</v>
      </c>
      <c r="I53" s="249" t="s">
        <v>483</v>
      </c>
      <c r="J53" s="250" t="s">
        <v>116</v>
      </c>
      <c r="K53" s="249" t="s">
        <v>40</v>
      </c>
      <c r="L53" s="249" t="s">
        <v>41</v>
      </c>
      <c r="M53" s="249" t="s">
        <v>42</v>
      </c>
      <c r="N53" s="249" t="s">
        <v>34</v>
      </c>
      <c r="O53" s="249" t="s">
        <v>34</v>
      </c>
      <c r="P53" s="249">
        <v>1</v>
      </c>
      <c r="Q53" s="249">
        <v>23.62</v>
      </c>
      <c r="R53" s="249">
        <v>18.899999999999999</v>
      </c>
      <c r="S53" s="249">
        <v>11.42</v>
      </c>
      <c r="T53" s="249">
        <v>2.95</v>
      </c>
      <c r="U53" s="251">
        <v>70.55</v>
      </c>
      <c r="V53" s="251">
        <v>149.99</v>
      </c>
      <c r="W53" s="249" t="s">
        <v>898</v>
      </c>
      <c r="X53" s="249" t="s">
        <v>43</v>
      </c>
      <c r="Y53" s="249">
        <v>800</v>
      </c>
      <c r="Z53" s="249" t="s">
        <v>44</v>
      </c>
      <c r="AA53" s="249">
        <v>9</v>
      </c>
      <c r="AB53" s="249" t="s">
        <v>2981</v>
      </c>
      <c r="AC53" s="249" t="s">
        <v>34</v>
      </c>
      <c r="AD53" s="249" t="s">
        <v>34</v>
      </c>
      <c r="AE53" s="249" t="s">
        <v>42</v>
      </c>
      <c r="AF53" s="249" t="s">
        <v>34</v>
      </c>
      <c r="AG53" s="249" t="s">
        <v>34</v>
      </c>
      <c r="AH53" s="249" t="s">
        <v>34</v>
      </c>
      <c r="AI53" s="249" t="s">
        <v>42</v>
      </c>
      <c r="AJ53" s="249" t="s">
        <v>34</v>
      </c>
      <c r="AK53" s="249" t="s">
        <v>34</v>
      </c>
      <c r="AL53" s="249" t="s">
        <v>46</v>
      </c>
      <c r="AM53" s="249" t="s">
        <v>2979</v>
      </c>
      <c r="AN53" s="249" t="s">
        <v>34</v>
      </c>
      <c r="AO53" s="249" t="s">
        <v>48</v>
      </c>
      <c r="AP53" s="249" t="s">
        <v>34</v>
      </c>
      <c r="AQ53" s="249" t="s">
        <v>49</v>
      </c>
    </row>
    <row r="54" spans="1:43" hidden="1">
      <c r="A54" s="249" t="s">
        <v>121</v>
      </c>
      <c r="B54" s="249" t="s">
        <v>112</v>
      </c>
      <c r="C54" s="249" t="s">
        <v>33</v>
      </c>
      <c r="D54" s="249" t="s">
        <v>1935</v>
      </c>
      <c r="E54" s="249" t="s">
        <v>2570</v>
      </c>
      <c r="F54" s="249" t="s">
        <v>113</v>
      </c>
      <c r="G54" s="249" t="s">
        <v>2982</v>
      </c>
      <c r="H54" s="249" t="s">
        <v>175</v>
      </c>
      <c r="I54" s="249" t="s">
        <v>136</v>
      </c>
      <c r="J54" s="250" t="s">
        <v>123</v>
      </c>
      <c r="K54" s="249" t="s">
        <v>40</v>
      </c>
      <c r="L54" s="249" t="s">
        <v>60</v>
      </c>
      <c r="M54" s="249" t="s">
        <v>42</v>
      </c>
      <c r="N54" s="249" t="s">
        <v>34</v>
      </c>
      <c r="O54" s="249" t="s">
        <v>34</v>
      </c>
      <c r="P54" s="249">
        <v>1</v>
      </c>
      <c r="Q54" s="249">
        <v>17.72</v>
      </c>
      <c r="R54" s="249">
        <v>15.75</v>
      </c>
      <c r="S54" s="249">
        <v>4.72</v>
      </c>
      <c r="T54" s="249">
        <v>0.76</v>
      </c>
      <c r="U54" s="251">
        <v>48.5</v>
      </c>
      <c r="V54" s="251">
        <v>99.99</v>
      </c>
      <c r="W54" s="249" t="s">
        <v>898</v>
      </c>
      <c r="X54" s="249" t="s">
        <v>43</v>
      </c>
      <c r="Y54" s="249">
        <v>800</v>
      </c>
      <c r="Z54" s="249" t="s">
        <v>44</v>
      </c>
      <c r="AA54" s="249">
        <v>9</v>
      </c>
      <c r="AB54" s="249" t="s">
        <v>2983</v>
      </c>
      <c r="AC54" s="249">
        <v>6</v>
      </c>
      <c r="AD54" s="249" t="s">
        <v>34</v>
      </c>
      <c r="AE54" s="249" t="s">
        <v>42</v>
      </c>
      <c r="AF54" s="249" t="s">
        <v>34</v>
      </c>
      <c r="AG54" s="249" t="s">
        <v>34</v>
      </c>
      <c r="AH54" s="249" t="s">
        <v>34</v>
      </c>
      <c r="AI54" s="249" t="s">
        <v>42</v>
      </c>
      <c r="AJ54" s="249" t="s">
        <v>34</v>
      </c>
      <c r="AK54" s="249" t="s">
        <v>34</v>
      </c>
      <c r="AL54" s="249" t="s">
        <v>46</v>
      </c>
      <c r="AM54" s="249" t="s">
        <v>2979</v>
      </c>
      <c r="AN54" s="249" t="s">
        <v>34</v>
      </c>
      <c r="AO54" s="249" t="s">
        <v>48</v>
      </c>
      <c r="AP54" s="249" t="s">
        <v>34</v>
      </c>
      <c r="AQ54" s="249" t="s">
        <v>49</v>
      </c>
    </row>
    <row r="55" spans="1:43" hidden="1">
      <c r="A55" s="249" t="s">
        <v>124</v>
      </c>
      <c r="B55" s="249" t="s">
        <v>112</v>
      </c>
      <c r="C55" s="249" t="s">
        <v>33</v>
      </c>
      <c r="D55" s="249" t="s">
        <v>1935</v>
      </c>
      <c r="E55" s="249" t="s">
        <v>2570</v>
      </c>
      <c r="F55" s="249" t="s">
        <v>113</v>
      </c>
      <c r="G55" s="249" t="s">
        <v>2982</v>
      </c>
      <c r="H55" s="249" t="s">
        <v>175</v>
      </c>
      <c r="I55" s="249" t="s">
        <v>2987</v>
      </c>
      <c r="J55" s="250" t="s">
        <v>123</v>
      </c>
      <c r="K55" s="249" t="s">
        <v>40</v>
      </c>
      <c r="L55" s="249" t="s">
        <v>60</v>
      </c>
      <c r="M55" s="249" t="s">
        <v>42</v>
      </c>
      <c r="N55" s="249" t="s">
        <v>34</v>
      </c>
      <c r="O55" s="249" t="s">
        <v>34</v>
      </c>
      <c r="P55" s="249">
        <v>1</v>
      </c>
      <c r="Q55" s="249">
        <v>17.72</v>
      </c>
      <c r="R55" s="249">
        <v>15.75</v>
      </c>
      <c r="S55" s="249">
        <v>4.72</v>
      </c>
      <c r="T55" s="249">
        <v>0.76</v>
      </c>
      <c r="U55" s="251">
        <v>52.91</v>
      </c>
      <c r="V55" s="251">
        <v>109.99</v>
      </c>
      <c r="W55" s="249" t="s">
        <v>898</v>
      </c>
      <c r="X55" s="249" t="s">
        <v>43</v>
      </c>
      <c r="Y55" s="249">
        <v>800</v>
      </c>
      <c r="Z55" s="249" t="s">
        <v>44</v>
      </c>
      <c r="AA55" s="249">
        <v>9</v>
      </c>
      <c r="AB55" s="249" t="s">
        <v>2984</v>
      </c>
      <c r="AC55" s="249">
        <v>14</v>
      </c>
      <c r="AD55" s="249" t="s">
        <v>34</v>
      </c>
      <c r="AE55" s="249" t="s">
        <v>42</v>
      </c>
      <c r="AF55" s="249" t="s">
        <v>34</v>
      </c>
      <c r="AG55" s="249" t="s">
        <v>34</v>
      </c>
      <c r="AH55" s="249" t="s">
        <v>34</v>
      </c>
      <c r="AI55" s="249" t="s">
        <v>42</v>
      </c>
      <c r="AJ55" s="249" t="s">
        <v>34</v>
      </c>
      <c r="AK55" s="249" t="s">
        <v>34</v>
      </c>
      <c r="AL55" s="249" t="s">
        <v>46</v>
      </c>
      <c r="AM55" s="249" t="s">
        <v>2979</v>
      </c>
      <c r="AN55" s="249" t="s">
        <v>34</v>
      </c>
      <c r="AO55" s="249" t="s">
        <v>48</v>
      </c>
      <c r="AP55" s="249" t="s">
        <v>34</v>
      </c>
      <c r="AQ55" s="249" t="s">
        <v>49</v>
      </c>
    </row>
    <row r="56" spans="1:43" hidden="1">
      <c r="A56" s="249" t="s">
        <v>126</v>
      </c>
      <c r="B56" s="249" t="s">
        <v>127</v>
      </c>
      <c r="C56" s="249" t="s">
        <v>33</v>
      </c>
      <c r="D56" s="249" t="s">
        <v>1935</v>
      </c>
      <c r="E56" s="249" t="s">
        <v>2570</v>
      </c>
      <c r="F56" s="249" t="s">
        <v>113</v>
      </c>
      <c r="G56" s="249" t="s">
        <v>2571</v>
      </c>
      <c r="H56" s="249" t="s">
        <v>128</v>
      </c>
      <c r="I56" s="249" t="s">
        <v>478</v>
      </c>
      <c r="J56" s="250" t="s">
        <v>116</v>
      </c>
      <c r="K56" s="249" t="s">
        <v>40</v>
      </c>
      <c r="L56" s="249" t="s">
        <v>41</v>
      </c>
      <c r="M56" s="249" t="s">
        <v>42</v>
      </c>
      <c r="N56" s="249" t="s">
        <v>34</v>
      </c>
      <c r="O56" s="249" t="s">
        <v>34</v>
      </c>
      <c r="P56" s="249">
        <v>1</v>
      </c>
      <c r="Q56" s="249">
        <v>23.62</v>
      </c>
      <c r="R56" s="249">
        <v>18.899999999999999</v>
      </c>
      <c r="S56" s="249">
        <v>10.24</v>
      </c>
      <c r="T56" s="249">
        <v>2.64</v>
      </c>
      <c r="U56" s="251">
        <v>61.73</v>
      </c>
      <c r="V56" s="251">
        <v>129.99</v>
      </c>
      <c r="W56" s="249" t="s">
        <v>926</v>
      </c>
      <c r="X56" s="249" t="s">
        <v>43</v>
      </c>
      <c r="Y56" s="249">
        <v>800</v>
      </c>
      <c r="Z56" s="249" t="s">
        <v>44</v>
      </c>
      <c r="AA56" s="249">
        <v>9</v>
      </c>
      <c r="AB56" s="249" t="s">
        <v>2978</v>
      </c>
      <c r="AC56" s="249" t="s">
        <v>34</v>
      </c>
      <c r="AD56" s="249" t="s">
        <v>34</v>
      </c>
      <c r="AE56" s="249" t="s">
        <v>42</v>
      </c>
      <c r="AF56" s="249" t="s">
        <v>34</v>
      </c>
      <c r="AG56" s="249" t="s">
        <v>34</v>
      </c>
      <c r="AH56" s="249" t="s">
        <v>34</v>
      </c>
      <c r="AI56" s="249" t="s">
        <v>42</v>
      </c>
      <c r="AJ56" s="249" t="s">
        <v>34</v>
      </c>
      <c r="AK56" s="249" t="s">
        <v>34</v>
      </c>
      <c r="AL56" s="249" t="s">
        <v>46</v>
      </c>
      <c r="AM56" s="249" t="s">
        <v>2979</v>
      </c>
      <c r="AN56" s="249" t="s">
        <v>34</v>
      </c>
      <c r="AO56" s="249" t="s">
        <v>48</v>
      </c>
      <c r="AP56" s="249" t="s">
        <v>34</v>
      </c>
      <c r="AQ56" s="249" t="s">
        <v>49</v>
      </c>
    </row>
    <row r="57" spans="1:43" hidden="1">
      <c r="A57" s="249" t="s">
        <v>126</v>
      </c>
      <c r="B57" s="249" t="s">
        <v>127</v>
      </c>
      <c r="C57" s="249" t="s">
        <v>33</v>
      </c>
      <c r="D57" s="249" t="s">
        <v>1935</v>
      </c>
      <c r="E57" s="249" t="s">
        <v>2570</v>
      </c>
      <c r="F57" s="249" t="s">
        <v>113</v>
      </c>
      <c r="G57" s="249" t="s">
        <v>2571</v>
      </c>
      <c r="H57" s="249" t="s">
        <v>128</v>
      </c>
      <c r="I57" s="249" t="s">
        <v>478</v>
      </c>
      <c r="J57" s="250" t="s">
        <v>116</v>
      </c>
      <c r="K57" s="249" t="s">
        <v>40</v>
      </c>
      <c r="L57" s="249" t="s">
        <v>60</v>
      </c>
      <c r="M57" s="249" t="s">
        <v>42</v>
      </c>
      <c r="N57" s="249" t="s">
        <v>34</v>
      </c>
      <c r="O57" s="249" t="s">
        <v>34</v>
      </c>
      <c r="P57" s="249">
        <v>1</v>
      </c>
      <c r="Q57" s="249">
        <v>23.62</v>
      </c>
      <c r="R57" s="249">
        <v>18.899999999999999</v>
      </c>
      <c r="S57" s="249">
        <v>10.24</v>
      </c>
      <c r="T57" s="249">
        <v>2.64</v>
      </c>
      <c r="U57" s="251">
        <v>61.73</v>
      </c>
      <c r="V57" s="251">
        <v>129.99</v>
      </c>
      <c r="W57" s="249" t="s">
        <v>926</v>
      </c>
      <c r="X57" s="249" t="s">
        <v>43</v>
      </c>
      <c r="Y57" s="249">
        <v>800</v>
      </c>
      <c r="Z57" s="249" t="s">
        <v>44</v>
      </c>
      <c r="AA57" s="249">
        <v>9</v>
      </c>
      <c r="AB57" s="249" t="s">
        <v>2978</v>
      </c>
      <c r="AC57" s="249">
        <v>48</v>
      </c>
      <c r="AD57" s="249" t="s">
        <v>34</v>
      </c>
      <c r="AE57" s="249" t="s">
        <v>42</v>
      </c>
      <c r="AF57" s="249" t="s">
        <v>34</v>
      </c>
      <c r="AG57" s="249" t="s">
        <v>34</v>
      </c>
      <c r="AH57" s="249" t="s">
        <v>34</v>
      </c>
      <c r="AI57" s="249" t="s">
        <v>42</v>
      </c>
      <c r="AJ57" s="249" t="s">
        <v>34</v>
      </c>
      <c r="AK57" s="249" t="s">
        <v>34</v>
      </c>
      <c r="AL57" s="249" t="s">
        <v>46</v>
      </c>
      <c r="AM57" s="249" t="s">
        <v>2979</v>
      </c>
      <c r="AN57" s="249" t="s">
        <v>34</v>
      </c>
      <c r="AO57" s="249" t="s">
        <v>48</v>
      </c>
      <c r="AP57" s="249" t="s">
        <v>34</v>
      </c>
      <c r="AQ57" s="249" t="s">
        <v>49</v>
      </c>
    </row>
    <row r="58" spans="1:43" hidden="1">
      <c r="A58" s="249" t="s">
        <v>129</v>
      </c>
      <c r="B58" s="249" t="s">
        <v>127</v>
      </c>
      <c r="C58" s="249" t="s">
        <v>33</v>
      </c>
      <c r="D58" s="249" t="s">
        <v>1935</v>
      </c>
      <c r="E58" s="249" t="s">
        <v>2570</v>
      </c>
      <c r="F58" s="249" t="s">
        <v>113</v>
      </c>
      <c r="G58" s="249" t="s">
        <v>2571</v>
      </c>
      <c r="H58" s="249" t="s">
        <v>128</v>
      </c>
      <c r="I58" s="249" t="s">
        <v>481</v>
      </c>
      <c r="J58" s="250" t="s">
        <v>116</v>
      </c>
      <c r="K58" s="249" t="s">
        <v>40</v>
      </c>
      <c r="L58" s="249" t="s">
        <v>60</v>
      </c>
      <c r="M58" s="249" t="s">
        <v>42</v>
      </c>
      <c r="N58" s="249" t="s">
        <v>34</v>
      </c>
      <c r="O58" s="249" t="s">
        <v>34</v>
      </c>
      <c r="P58" s="249">
        <v>1</v>
      </c>
      <c r="Q58" s="249">
        <v>23.62</v>
      </c>
      <c r="R58" s="249">
        <v>18.899999999999999</v>
      </c>
      <c r="S58" s="249">
        <v>12.2</v>
      </c>
      <c r="T58" s="249">
        <v>3.15</v>
      </c>
      <c r="U58" s="251">
        <v>70.55</v>
      </c>
      <c r="V58" s="251">
        <v>149.99</v>
      </c>
      <c r="W58" s="249" t="s">
        <v>926</v>
      </c>
      <c r="X58" s="249" t="s">
        <v>43</v>
      </c>
      <c r="Y58" s="249">
        <v>800</v>
      </c>
      <c r="Z58" s="249" t="s">
        <v>44</v>
      </c>
      <c r="AA58" s="249">
        <v>9</v>
      </c>
      <c r="AB58" s="249" t="s">
        <v>2980</v>
      </c>
      <c r="AC58" s="249">
        <v>42</v>
      </c>
      <c r="AD58" s="249" t="s">
        <v>34</v>
      </c>
      <c r="AE58" s="249" t="s">
        <v>42</v>
      </c>
      <c r="AF58" s="249" t="s">
        <v>34</v>
      </c>
      <c r="AG58" s="249" t="s">
        <v>34</v>
      </c>
      <c r="AH58" s="249" t="s">
        <v>34</v>
      </c>
      <c r="AI58" s="249" t="s">
        <v>42</v>
      </c>
      <c r="AJ58" s="249" t="s">
        <v>34</v>
      </c>
      <c r="AK58" s="249" t="s">
        <v>34</v>
      </c>
      <c r="AL58" s="249" t="s">
        <v>46</v>
      </c>
      <c r="AM58" s="249" t="s">
        <v>2979</v>
      </c>
      <c r="AN58" s="249" t="s">
        <v>34</v>
      </c>
      <c r="AO58" s="249" t="s">
        <v>48</v>
      </c>
      <c r="AP58" s="249" t="s">
        <v>34</v>
      </c>
      <c r="AQ58" s="249" t="s">
        <v>49</v>
      </c>
    </row>
    <row r="59" spans="1:43" hidden="1">
      <c r="A59" s="249" t="s">
        <v>129</v>
      </c>
      <c r="B59" s="249" t="s">
        <v>127</v>
      </c>
      <c r="C59" s="249" t="s">
        <v>33</v>
      </c>
      <c r="D59" s="249" t="s">
        <v>1935</v>
      </c>
      <c r="E59" s="249" t="s">
        <v>2570</v>
      </c>
      <c r="F59" s="249" t="s">
        <v>113</v>
      </c>
      <c r="G59" s="249" t="s">
        <v>2571</v>
      </c>
      <c r="H59" s="249" t="s">
        <v>128</v>
      </c>
      <c r="I59" s="249" t="s">
        <v>481</v>
      </c>
      <c r="J59" s="250" t="s">
        <v>116</v>
      </c>
      <c r="K59" s="249" t="s">
        <v>40</v>
      </c>
      <c r="L59" s="249" t="s">
        <v>41</v>
      </c>
      <c r="M59" s="249" t="s">
        <v>42</v>
      </c>
      <c r="N59" s="249" t="s">
        <v>34</v>
      </c>
      <c r="O59" s="249" t="s">
        <v>34</v>
      </c>
      <c r="P59" s="249">
        <v>1</v>
      </c>
      <c r="Q59" s="249">
        <v>23.62</v>
      </c>
      <c r="R59" s="249">
        <v>18.899999999999999</v>
      </c>
      <c r="S59" s="249">
        <v>12.2</v>
      </c>
      <c r="T59" s="249">
        <v>3.15</v>
      </c>
      <c r="U59" s="251">
        <v>70.55</v>
      </c>
      <c r="V59" s="251">
        <v>149.99</v>
      </c>
      <c r="W59" s="249" t="s">
        <v>926</v>
      </c>
      <c r="X59" s="249" t="s">
        <v>43</v>
      </c>
      <c r="Y59" s="249">
        <v>800</v>
      </c>
      <c r="Z59" s="249" t="s">
        <v>44</v>
      </c>
      <c r="AA59" s="249">
        <v>9</v>
      </c>
      <c r="AB59" s="249" t="s">
        <v>2980</v>
      </c>
      <c r="AC59" s="249" t="s">
        <v>34</v>
      </c>
      <c r="AD59" s="249" t="s">
        <v>34</v>
      </c>
      <c r="AE59" s="249" t="s">
        <v>42</v>
      </c>
      <c r="AF59" s="249" t="s">
        <v>34</v>
      </c>
      <c r="AG59" s="249" t="s">
        <v>34</v>
      </c>
      <c r="AH59" s="249" t="s">
        <v>34</v>
      </c>
      <c r="AI59" s="249" t="s">
        <v>42</v>
      </c>
      <c r="AJ59" s="249" t="s">
        <v>34</v>
      </c>
      <c r="AK59" s="249" t="s">
        <v>34</v>
      </c>
      <c r="AL59" s="249" t="s">
        <v>46</v>
      </c>
      <c r="AM59" s="249" t="s">
        <v>2979</v>
      </c>
      <c r="AN59" s="249" t="s">
        <v>34</v>
      </c>
      <c r="AO59" s="249" t="s">
        <v>48</v>
      </c>
      <c r="AP59" s="249" t="s">
        <v>34</v>
      </c>
      <c r="AQ59" s="249" t="s">
        <v>49</v>
      </c>
    </row>
    <row r="60" spans="1:43" hidden="1">
      <c r="A60" s="249" t="s">
        <v>130</v>
      </c>
      <c r="B60" s="249" t="s">
        <v>127</v>
      </c>
      <c r="C60" s="249" t="s">
        <v>33</v>
      </c>
      <c r="D60" s="249" t="s">
        <v>1935</v>
      </c>
      <c r="E60" s="249" t="s">
        <v>2570</v>
      </c>
      <c r="F60" s="249" t="s">
        <v>113</v>
      </c>
      <c r="G60" s="249" t="s">
        <v>2571</v>
      </c>
      <c r="H60" s="249" t="s">
        <v>128</v>
      </c>
      <c r="I60" s="249" t="s">
        <v>483</v>
      </c>
      <c r="J60" s="250" t="s">
        <v>116</v>
      </c>
      <c r="K60" s="249" t="s">
        <v>40</v>
      </c>
      <c r="L60" s="249" t="s">
        <v>41</v>
      </c>
      <c r="M60" s="249" t="s">
        <v>42</v>
      </c>
      <c r="N60" s="249" t="s">
        <v>34</v>
      </c>
      <c r="O60" s="249" t="s">
        <v>34</v>
      </c>
      <c r="P60" s="249">
        <v>1</v>
      </c>
      <c r="Q60" s="249">
        <v>23.62</v>
      </c>
      <c r="R60" s="249">
        <v>18.899999999999999</v>
      </c>
      <c r="S60" s="249">
        <v>12.2</v>
      </c>
      <c r="T60" s="249">
        <v>3.15</v>
      </c>
      <c r="U60" s="251">
        <v>70.55</v>
      </c>
      <c r="V60" s="251">
        <v>149.99</v>
      </c>
      <c r="W60" s="249" t="s">
        <v>926</v>
      </c>
      <c r="X60" s="249" t="s">
        <v>43</v>
      </c>
      <c r="Y60" s="249">
        <v>800</v>
      </c>
      <c r="Z60" s="249" t="s">
        <v>44</v>
      </c>
      <c r="AA60" s="249">
        <v>9</v>
      </c>
      <c r="AB60" s="249" t="s">
        <v>2981</v>
      </c>
      <c r="AC60" s="249" t="s">
        <v>34</v>
      </c>
      <c r="AD60" s="249" t="s">
        <v>34</v>
      </c>
      <c r="AE60" s="249" t="s">
        <v>42</v>
      </c>
      <c r="AF60" s="249" t="s">
        <v>34</v>
      </c>
      <c r="AG60" s="249" t="s">
        <v>34</v>
      </c>
      <c r="AH60" s="249" t="s">
        <v>34</v>
      </c>
      <c r="AI60" s="249" t="s">
        <v>42</v>
      </c>
      <c r="AJ60" s="249" t="s">
        <v>34</v>
      </c>
      <c r="AK60" s="249" t="s">
        <v>34</v>
      </c>
      <c r="AL60" s="249" t="s">
        <v>46</v>
      </c>
      <c r="AM60" s="249" t="s">
        <v>2979</v>
      </c>
      <c r="AN60" s="249" t="s">
        <v>34</v>
      </c>
      <c r="AO60" s="249" t="s">
        <v>48</v>
      </c>
      <c r="AP60" s="249" t="s">
        <v>34</v>
      </c>
      <c r="AQ60" s="249" t="s">
        <v>49</v>
      </c>
    </row>
    <row r="61" spans="1:43" hidden="1">
      <c r="A61" s="249" t="s">
        <v>130</v>
      </c>
      <c r="B61" s="249" t="s">
        <v>127</v>
      </c>
      <c r="C61" s="249" t="s">
        <v>33</v>
      </c>
      <c r="D61" s="249" t="s">
        <v>1935</v>
      </c>
      <c r="E61" s="249" t="s">
        <v>2570</v>
      </c>
      <c r="F61" s="249" t="s">
        <v>113</v>
      </c>
      <c r="G61" s="249" t="s">
        <v>2571</v>
      </c>
      <c r="H61" s="249" t="s">
        <v>128</v>
      </c>
      <c r="I61" s="249" t="s">
        <v>483</v>
      </c>
      <c r="J61" s="250" t="s">
        <v>116</v>
      </c>
      <c r="K61" s="249" t="s">
        <v>40</v>
      </c>
      <c r="L61" s="249" t="s">
        <v>60</v>
      </c>
      <c r="M61" s="249" t="s">
        <v>42</v>
      </c>
      <c r="N61" s="249" t="s">
        <v>34</v>
      </c>
      <c r="O61" s="249" t="s">
        <v>34</v>
      </c>
      <c r="P61" s="249">
        <v>1</v>
      </c>
      <c r="Q61" s="249">
        <v>23.62</v>
      </c>
      <c r="R61" s="249">
        <v>18.899999999999999</v>
      </c>
      <c r="S61" s="249">
        <v>12.2</v>
      </c>
      <c r="T61" s="249">
        <v>3.15</v>
      </c>
      <c r="U61" s="251">
        <v>70.55</v>
      </c>
      <c r="V61" s="251">
        <v>149.99</v>
      </c>
      <c r="W61" s="249" t="s">
        <v>926</v>
      </c>
      <c r="X61" s="249" t="s">
        <v>43</v>
      </c>
      <c r="Y61" s="249">
        <v>800</v>
      </c>
      <c r="Z61" s="249" t="s">
        <v>44</v>
      </c>
      <c r="AA61" s="249">
        <v>9</v>
      </c>
      <c r="AB61" s="249" t="s">
        <v>2981</v>
      </c>
      <c r="AC61" s="249">
        <v>17</v>
      </c>
      <c r="AD61" s="249" t="s">
        <v>34</v>
      </c>
      <c r="AE61" s="249" t="s">
        <v>42</v>
      </c>
      <c r="AF61" s="249" t="s">
        <v>34</v>
      </c>
      <c r="AG61" s="249" t="s">
        <v>34</v>
      </c>
      <c r="AH61" s="249" t="s">
        <v>34</v>
      </c>
      <c r="AI61" s="249" t="s">
        <v>42</v>
      </c>
      <c r="AJ61" s="249" t="s">
        <v>34</v>
      </c>
      <c r="AK61" s="249" t="s">
        <v>34</v>
      </c>
      <c r="AL61" s="249" t="s">
        <v>46</v>
      </c>
      <c r="AM61" s="249" t="s">
        <v>2979</v>
      </c>
      <c r="AN61" s="249" t="s">
        <v>34</v>
      </c>
      <c r="AO61" s="249" t="s">
        <v>48</v>
      </c>
      <c r="AP61" s="249" t="s">
        <v>34</v>
      </c>
      <c r="AQ61" s="249" t="s">
        <v>49</v>
      </c>
    </row>
    <row r="62" spans="1:43" hidden="1">
      <c r="A62" s="249" t="s">
        <v>131</v>
      </c>
      <c r="B62" s="249" t="s">
        <v>127</v>
      </c>
      <c r="C62" s="249" t="s">
        <v>33</v>
      </c>
      <c r="D62" s="249" t="s">
        <v>1935</v>
      </c>
      <c r="E62" s="249" t="s">
        <v>2570</v>
      </c>
      <c r="F62" s="249" t="s">
        <v>113</v>
      </c>
      <c r="G62" s="249" t="s">
        <v>2982</v>
      </c>
      <c r="H62" s="249" t="s">
        <v>128</v>
      </c>
      <c r="I62" s="249" t="s">
        <v>136</v>
      </c>
      <c r="J62" s="250" t="s">
        <v>132</v>
      </c>
      <c r="K62" s="249" t="s">
        <v>40</v>
      </c>
      <c r="L62" s="249" t="s">
        <v>41</v>
      </c>
      <c r="M62" s="249" t="s">
        <v>42</v>
      </c>
      <c r="N62" s="249" t="s">
        <v>34</v>
      </c>
      <c r="O62" s="249" t="s">
        <v>34</v>
      </c>
      <c r="P62" s="249">
        <v>1</v>
      </c>
      <c r="Q62" s="249">
        <v>17.72</v>
      </c>
      <c r="R62" s="249">
        <v>15.75</v>
      </c>
      <c r="S62" s="249">
        <v>4.72</v>
      </c>
      <c r="T62" s="249">
        <v>0.76</v>
      </c>
      <c r="U62" s="251">
        <v>48.5</v>
      </c>
      <c r="V62" s="251">
        <v>99.99</v>
      </c>
      <c r="W62" s="249" t="s">
        <v>3002</v>
      </c>
      <c r="X62" s="249" t="s">
        <v>43</v>
      </c>
      <c r="Y62" s="249">
        <v>800</v>
      </c>
      <c r="Z62" s="249" t="s">
        <v>44</v>
      </c>
      <c r="AA62" s="249">
        <v>9</v>
      </c>
      <c r="AB62" s="249" t="s">
        <v>2983</v>
      </c>
      <c r="AC62" s="249" t="s">
        <v>34</v>
      </c>
      <c r="AD62" s="249" t="s">
        <v>34</v>
      </c>
      <c r="AE62" s="249" t="s">
        <v>42</v>
      </c>
      <c r="AF62" s="249" t="s">
        <v>34</v>
      </c>
      <c r="AG62" s="249" t="s">
        <v>34</v>
      </c>
      <c r="AH62" s="249" t="s">
        <v>34</v>
      </c>
      <c r="AI62" s="249" t="s">
        <v>42</v>
      </c>
      <c r="AJ62" s="249" t="s">
        <v>34</v>
      </c>
      <c r="AK62" s="249" t="s">
        <v>34</v>
      </c>
      <c r="AL62" s="249" t="s">
        <v>46</v>
      </c>
      <c r="AM62" s="249" t="s">
        <v>2979</v>
      </c>
      <c r="AN62" s="249" t="s">
        <v>34</v>
      </c>
      <c r="AO62" s="249" t="s">
        <v>48</v>
      </c>
      <c r="AP62" s="249" t="s">
        <v>34</v>
      </c>
      <c r="AQ62" s="249" t="s">
        <v>49</v>
      </c>
    </row>
    <row r="63" spans="1:43" hidden="1">
      <c r="A63" s="249" t="s">
        <v>131</v>
      </c>
      <c r="B63" s="249" t="s">
        <v>127</v>
      </c>
      <c r="C63" s="249" t="s">
        <v>33</v>
      </c>
      <c r="D63" s="249" t="s">
        <v>1935</v>
      </c>
      <c r="E63" s="249" t="s">
        <v>2570</v>
      </c>
      <c r="F63" s="249" t="s">
        <v>113</v>
      </c>
      <c r="G63" s="249" t="s">
        <v>2982</v>
      </c>
      <c r="H63" s="249" t="s">
        <v>128</v>
      </c>
      <c r="I63" s="249" t="s">
        <v>136</v>
      </c>
      <c r="J63" s="250" t="s">
        <v>132</v>
      </c>
      <c r="K63" s="249" t="s">
        <v>40</v>
      </c>
      <c r="L63" s="249" t="s">
        <v>60</v>
      </c>
      <c r="M63" s="249" t="s">
        <v>42</v>
      </c>
      <c r="N63" s="249" t="s">
        <v>34</v>
      </c>
      <c r="O63" s="249" t="s">
        <v>34</v>
      </c>
      <c r="P63" s="249">
        <v>1</v>
      </c>
      <c r="Q63" s="249">
        <v>17.72</v>
      </c>
      <c r="R63" s="249">
        <v>15.75</v>
      </c>
      <c r="S63" s="249">
        <v>4.72</v>
      </c>
      <c r="T63" s="249">
        <v>0.76</v>
      </c>
      <c r="U63" s="251">
        <v>48.5</v>
      </c>
      <c r="V63" s="251">
        <v>99.99</v>
      </c>
      <c r="W63" s="249" t="s">
        <v>3002</v>
      </c>
      <c r="X63" s="249" t="s">
        <v>43</v>
      </c>
      <c r="Y63" s="249">
        <v>800</v>
      </c>
      <c r="Z63" s="249" t="s">
        <v>44</v>
      </c>
      <c r="AA63" s="249">
        <v>9</v>
      </c>
      <c r="AB63" s="249" t="s">
        <v>2983</v>
      </c>
      <c r="AC63" s="249">
        <v>9</v>
      </c>
      <c r="AD63" s="249" t="s">
        <v>34</v>
      </c>
      <c r="AE63" s="249" t="s">
        <v>42</v>
      </c>
      <c r="AF63" s="249" t="s">
        <v>34</v>
      </c>
      <c r="AG63" s="249" t="s">
        <v>34</v>
      </c>
      <c r="AH63" s="249" t="s">
        <v>34</v>
      </c>
      <c r="AI63" s="249" t="s">
        <v>42</v>
      </c>
      <c r="AJ63" s="249" t="s">
        <v>34</v>
      </c>
      <c r="AK63" s="249" t="s">
        <v>34</v>
      </c>
      <c r="AL63" s="249" t="s">
        <v>46</v>
      </c>
      <c r="AM63" s="249" t="s">
        <v>2979</v>
      </c>
      <c r="AN63" s="249" t="s">
        <v>34</v>
      </c>
      <c r="AO63" s="249" t="s">
        <v>48</v>
      </c>
      <c r="AP63" s="249" t="s">
        <v>34</v>
      </c>
      <c r="AQ63" s="249" t="s">
        <v>49</v>
      </c>
    </row>
    <row r="64" spans="1:43" hidden="1">
      <c r="A64" s="249" t="s">
        <v>133</v>
      </c>
      <c r="B64" s="249" t="s">
        <v>127</v>
      </c>
      <c r="C64" s="249" t="s">
        <v>33</v>
      </c>
      <c r="D64" s="249" t="s">
        <v>1935</v>
      </c>
      <c r="E64" s="249" t="s">
        <v>2570</v>
      </c>
      <c r="F64" s="249" t="s">
        <v>113</v>
      </c>
      <c r="G64" s="249" t="s">
        <v>2982</v>
      </c>
      <c r="H64" s="249" t="s">
        <v>128</v>
      </c>
      <c r="I64" s="249" t="s">
        <v>2987</v>
      </c>
      <c r="J64" s="250" t="s">
        <v>132</v>
      </c>
      <c r="K64" s="249" t="s">
        <v>40</v>
      </c>
      <c r="L64" s="249" t="s">
        <v>60</v>
      </c>
      <c r="M64" s="249" t="s">
        <v>42</v>
      </c>
      <c r="N64" s="249" t="s">
        <v>34</v>
      </c>
      <c r="O64" s="249" t="s">
        <v>34</v>
      </c>
      <c r="P64" s="249">
        <v>1</v>
      </c>
      <c r="Q64" s="249">
        <v>17.72</v>
      </c>
      <c r="R64" s="249">
        <v>15.75</v>
      </c>
      <c r="S64" s="249">
        <v>4.72</v>
      </c>
      <c r="T64" s="249">
        <v>0.76</v>
      </c>
      <c r="U64" s="251">
        <v>52.91</v>
      </c>
      <c r="V64" s="251">
        <v>109.99</v>
      </c>
      <c r="W64" s="249" t="s">
        <v>3002</v>
      </c>
      <c r="X64" s="249" t="s">
        <v>43</v>
      </c>
      <c r="Y64" s="249">
        <v>800</v>
      </c>
      <c r="Z64" s="249" t="s">
        <v>44</v>
      </c>
      <c r="AA64" s="249">
        <v>9</v>
      </c>
      <c r="AB64" s="249" t="s">
        <v>2984</v>
      </c>
      <c r="AC64" s="249">
        <v>27</v>
      </c>
      <c r="AD64" s="249" t="s">
        <v>34</v>
      </c>
      <c r="AE64" s="249" t="s">
        <v>42</v>
      </c>
      <c r="AF64" s="249" t="s">
        <v>34</v>
      </c>
      <c r="AG64" s="249" t="s">
        <v>34</v>
      </c>
      <c r="AH64" s="249" t="s">
        <v>34</v>
      </c>
      <c r="AI64" s="249" t="s">
        <v>42</v>
      </c>
      <c r="AJ64" s="249" t="s">
        <v>34</v>
      </c>
      <c r="AK64" s="249" t="s">
        <v>34</v>
      </c>
      <c r="AL64" s="249" t="s">
        <v>46</v>
      </c>
      <c r="AM64" s="249" t="s">
        <v>2979</v>
      </c>
      <c r="AN64" s="249" t="s">
        <v>34</v>
      </c>
      <c r="AO64" s="249" t="s">
        <v>48</v>
      </c>
      <c r="AP64" s="249" t="s">
        <v>34</v>
      </c>
      <c r="AQ64" s="249" t="s">
        <v>49</v>
      </c>
    </row>
    <row r="65" spans="1:43" hidden="1">
      <c r="A65" s="249" t="s">
        <v>133</v>
      </c>
      <c r="B65" s="249" t="s">
        <v>127</v>
      </c>
      <c r="C65" s="249" t="s">
        <v>33</v>
      </c>
      <c r="D65" s="249" t="s">
        <v>1935</v>
      </c>
      <c r="E65" s="249" t="s">
        <v>2570</v>
      </c>
      <c r="F65" s="249" t="s">
        <v>113</v>
      </c>
      <c r="G65" s="249" t="s">
        <v>2982</v>
      </c>
      <c r="H65" s="249" t="s">
        <v>128</v>
      </c>
      <c r="I65" s="249" t="s">
        <v>2987</v>
      </c>
      <c r="J65" s="250" t="s">
        <v>132</v>
      </c>
      <c r="K65" s="249" t="s">
        <v>40</v>
      </c>
      <c r="L65" s="249" t="s">
        <v>41</v>
      </c>
      <c r="M65" s="249" t="s">
        <v>42</v>
      </c>
      <c r="N65" s="249" t="s">
        <v>34</v>
      </c>
      <c r="O65" s="249" t="s">
        <v>34</v>
      </c>
      <c r="P65" s="249">
        <v>1</v>
      </c>
      <c r="Q65" s="249">
        <v>17.72</v>
      </c>
      <c r="R65" s="249">
        <v>15.75</v>
      </c>
      <c r="S65" s="249">
        <v>4.72</v>
      </c>
      <c r="T65" s="249">
        <v>0.76</v>
      </c>
      <c r="U65" s="251">
        <v>52.91</v>
      </c>
      <c r="V65" s="251">
        <v>109.99</v>
      </c>
      <c r="W65" s="249" t="s">
        <v>3002</v>
      </c>
      <c r="X65" s="249" t="s">
        <v>43</v>
      </c>
      <c r="Y65" s="249">
        <v>800</v>
      </c>
      <c r="Z65" s="249" t="s">
        <v>44</v>
      </c>
      <c r="AA65" s="249">
        <v>9</v>
      </c>
      <c r="AB65" s="249" t="s">
        <v>2984</v>
      </c>
      <c r="AC65" s="249" t="s">
        <v>34</v>
      </c>
      <c r="AD65" s="249" t="s">
        <v>34</v>
      </c>
      <c r="AE65" s="249" t="s">
        <v>42</v>
      </c>
      <c r="AF65" s="249" t="s">
        <v>34</v>
      </c>
      <c r="AG65" s="249" t="s">
        <v>34</v>
      </c>
      <c r="AH65" s="249" t="s">
        <v>34</v>
      </c>
      <c r="AI65" s="249" t="s">
        <v>42</v>
      </c>
      <c r="AJ65" s="249" t="s">
        <v>34</v>
      </c>
      <c r="AK65" s="249" t="s">
        <v>34</v>
      </c>
      <c r="AL65" s="249" t="s">
        <v>46</v>
      </c>
      <c r="AM65" s="249" t="s">
        <v>2979</v>
      </c>
      <c r="AN65" s="249" t="s">
        <v>34</v>
      </c>
      <c r="AO65" s="249" t="s">
        <v>48</v>
      </c>
      <c r="AP65" s="249" t="s">
        <v>34</v>
      </c>
      <c r="AQ65" s="249" t="s">
        <v>49</v>
      </c>
    </row>
    <row r="66" spans="1:43" hidden="1">
      <c r="A66" s="249" t="s">
        <v>135</v>
      </c>
      <c r="B66" s="249" t="s">
        <v>127</v>
      </c>
      <c r="C66" s="249" t="s">
        <v>33</v>
      </c>
      <c r="D66" s="249" t="s">
        <v>1935</v>
      </c>
      <c r="E66" s="249" t="s">
        <v>2570</v>
      </c>
      <c r="F66" s="249" t="s">
        <v>113</v>
      </c>
      <c r="G66" s="249" t="s">
        <v>2985</v>
      </c>
      <c r="H66" s="249" t="s">
        <v>128</v>
      </c>
      <c r="I66" s="249" t="s">
        <v>136</v>
      </c>
      <c r="J66" s="250" t="s">
        <v>137</v>
      </c>
      <c r="K66" s="249" t="s">
        <v>40</v>
      </c>
      <c r="L66" s="249" t="s">
        <v>60</v>
      </c>
      <c r="M66" s="249" t="s">
        <v>42</v>
      </c>
      <c r="N66" s="249" t="s">
        <v>34</v>
      </c>
      <c r="O66" s="249" t="s">
        <v>34</v>
      </c>
      <c r="P66" s="249">
        <v>1</v>
      </c>
      <c r="Q66" s="249">
        <v>22.83</v>
      </c>
      <c r="R66" s="249">
        <v>17.72</v>
      </c>
      <c r="S66" s="249">
        <v>5.91</v>
      </c>
      <c r="T66" s="249">
        <v>1.38</v>
      </c>
      <c r="U66" s="251">
        <v>63.7</v>
      </c>
      <c r="V66" s="251">
        <v>129.99</v>
      </c>
      <c r="W66" s="249" t="s">
        <v>898</v>
      </c>
      <c r="X66" s="249" t="s">
        <v>43</v>
      </c>
      <c r="Y66" s="249">
        <v>800</v>
      </c>
      <c r="Z66" s="249" t="s">
        <v>44</v>
      </c>
      <c r="AA66" s="249">
        <v>9</v>
      </c>
      <c r="AB66" s="249" t="s">
        <v>2986</v>
      </c>
      <c r="AC66" s="249">
        <v>15</v>
      </c>
      <c r="AD66" s="249" t="s">
        <v>34</v>
      </c>
      <c r="AE66" s="249" t="s">
        <v>42</v>
      </c>
      <c r="AF66" s="249" t="s">
        <v>34</v>
      </c>
      <c r="AG66" s="249" t="s">
        <v>34</v>
      </c>
      <c r="AH66" s="249" t="s">
        <v>34</v>
      </c>
      <c r="AI66" s="249" t="s">
        <v>42</v>
      </c>
      <c r="AJ66" s="249" t="s">
        <v>34</v>
      </c>
      <c r="AK66" s="249" t="s">
        <v>34</v>
      </c>
      <c r="AL66" s="249" t="s">
        <v>46</v>
      </c>
      <c r="AM66" s="249" t="s">
        <v>2979</v>
      </c>
      <c r="AN66" s="249" t="s">
        <v>34</v>
      </c>
      <c r="AO66" s="249" t="s">
        <v>48</v>
      </c>
      <c r="AP66" s="249" t="s">
        <v>34</v>
      </c>
      <c r="AQ66" s="249" t="s">
        <v>49</v>
      </c>
    </row>
    <row r="67" spans="1:43" hidden="1">
      <c r="A67" s="249" t="s">
        <v>135</v>
      </c>
      <c r="B67" s="249" t="s">
        <v>127</v>
      </c>
      <c r="C67" s="249" t="s">
        <v>33</v>
      </c>
      <c r="D67" s="249" t="s">
        <v>1935</v>
      </c>
      <c r="E67" s="249" t="s">
        <v>2570</v>
      </c>
      <c r="F67" s="249" t="s">
        <v>113</v>
      </c>
      <c r="G67" s="249" t="s">
        <v>2985</v>
      </c>
      <c r="H67" s="249" t="s">
        <v>128</v>
      </c>
      <c r="I67" s="249" t="s">
        <v>136</v>
      </c>
      <c r="J67" s="250" t="s">
        <v>137</v>
      </c>
      <c r="K67" s="249" t="s">
        <v>40</v>
      </c>
      <c r="L67" s="249" t="s">
        <v>41</v>
      </c>
      <c r="M67" s="249" t="s">
        <v>42</v>
      </c>
      <c r="N67" s="249" t="s">
        <v>34</v>
      </c>
      <c r="O67" s="249" t="s">
        <v>34</v>
      </c>
      <c r="P67" s="249">
        <v>1</v>
      </c>
      <c r="Q67" s="249">
        <v>22.83</v>
      </c>
      <c r="R67" s="249">
        <v>17.72</v>
      </c>
      <c r="S67" s="249">
        <v>5.91</v>
      </c>
      <c r="T67" s="249">
        <v>1.38</v>
      </c>
      <c r="U67" s="251">
        <v>63.7</v>
      </c>
      <c r="V67" s="251">
        <v>129.99</v>
      </c>
      <c r="W67" s="249" t="s">
        <v>898</v>
      </c>
      <c r="X67" s="249" t="s">
        <v>43</v>
      </c>
      <c r="Y67" s="249">
        <v>800</v>
      </c>
      <c r="Z67" s="249" t="s">
        <v>44</v>
      </c>
      <c r="AA67" s="249">
        <v>9</v>
      </c>
      <c r="AB67" s="249" t="s">
        <v>2986</v>
      </c>
      <c r="AC67" s="249" t="s">
        <v>34</v>
      </c>
      <c r="AD67" s="249" t="s">
        <v>34</v>
      </c>
      <c r="AE67" s="249" t="s">
        <v>42</v>
      </c>
      <c r="AF67" s="249" t="s">
        <v>34</v>
      </c>
      <c r="AG67" s="249" t="s">
        <v>34</v>
      </c>
      <c r="AH67" s="249" t="s">
        <v>34</v>
      </c>
      <c r="AI67" s="249" t="s">
        <v>42</v>
      </c>
      <c r="AJ67" s="249" t="s">
        <v>34</v>
      </c>
      <c r="AK67" s="249" t="s">
        <v>34</v>
      </c>
      <c r="AL67" s="249" t="s">
        <v>46</v>
      </c>
      <c r="AM67" s="249" t="s">
        <v>2979</v>
      </c>
      <c r="AN67" s="249" t="s">
        <v>34</v>
      </c>
      <c r="AO67" s="249" t="s">
        <v>48</v>
      </c>
      <c r="AP67" s="249" t="s">
        <v>34</v>
      </c>
      <c r="AQ67" s="249" t="s">
        <v>49</v>
      </c>
    </row>
    <row r="68" spans="1:43" hidden="1">
      <c r="A68" s="249" t="s">
        <v>138</v>
      </c>
      <c r="B68" s="249" t="s">
        <v>127</v>
      </c>
      <c r="C68" s="249" t="s">
        <v>33</v>
      </c>
      <c r="D68" s="249" t="s">
        <v>1935</v>
      </c>
      <c r="E68" s="249" t="s">
        <v>2570</v>
      </c>
      <c r="F68" s="249" t="s">
        <v>113</v>
      </c>
      <c r="G68" s="249" t="s">
        <v>2985</v>
      </c>
      <c r="H68" s="249" t="s">
        <v>128</v>
      </c>
      <c r="I68" s="249" t="s">
        <v>2987</v>
      </c>
      <c r="J68" s="250" t="s">
        <v>137</v>
      </c>
      <c r="K68" s="249" t="s">
        <v>40</v>
      </c>
      <c r="L68" s="249" t="s">
        <v>41</v>
      </c>
      <c r="M68" s="249" t="s">
        <v>42</v>
      </c>
      <c r="N68" s="249" t="s">
        <v>34</v>
      </c>
      <c r="O68" s="249" t="s">
        <v>34</v>
      </c>
      <c r="P68" s="249">
        <v>1</v>
      </c>
      <c r="Q68" s="249">
        <v>22.83</v>
      </c>
      <c r="R68" s="249">
        <v>17.72</v>
      </c>
      <c r="S68" s="249">
        <v>5.91</v>
      </c>
      <c r="T68" s="249">
        <v>1.38</v>
      </c>
      <c r="U68" s="251">
        <v>68.599999999999994</v>
      </c>
      <c r="V68" s="251">
        <v>139.99</v>
      </c>
      <c r="W68" s="249" t="s">
        <v>898</v>
      </c>
      <c r="X68" s="249" t="s">
        <v>43</v>
      </c>
      <c r="Y68" s="249">
        <v>800</v>
      </c>
      <c r="Z68" s="249" t="s">
        <v>44</v>
      </c>
      <c r="AA68" s="249">
        <v>9</v>
      </c>
      <c r="AB68" s="249" t="s">
        <v>2988</v>
      </c>
      <c r="AC68" s="249" t="s">
        <v>34</v>
      </c>
      <c r="AD68" s="249" t="s">
        <v>34</v>
      </c>
      <c r="AE68" s="249" t="s">
        <v>42</v>
      </c>
      <c r="AF68" s="249" t="s">
        <v>34</v>
      </c>
      <c r="AG68" s="249" t="s">
        <v>34</v>
      </c>
      <c r="AH68" s="249" t="s">
        <v>34</v>
      </c>
      <c r="AI68" s="249" t="s">
        <v>42</v>
      </c>
      <c r="AJ68" s="249" t="s">
        <v>34</v>
      </c>
      <c r="AK68" s="249" t="s">
        <v>34</v>
      </c>
      <c r="AL68" s="249" t="s">
        <v>46</v>
      </c>
      <c r="AM68" s="249" t="s">
        <v>2979</v>
      </c>
      <c r="AN68" s="249" t="s">
        <v>34</v>
      </c>
      <c r="AO68" s="249" t="s">
        <v>48</v>
      </c>
      <c r="AP68" s="249" t="s">
        <v>34</v>
      </c>
      <c r="AQ68" s="249" t="s">
        <v>49</v>
      </c>
    </row>
    <row r="69" spans="1:43" hidden="1">
      <c r="A69" s="249" t="s">
        <v>138</v>
      </c>
      <c r="B69" s="249" t="s">
        <v>127</v>
      </c>
      <c r="C69" s="249" t="s">
        <v>33</v>
      </c>
      <c r="D69" s="249" t="s">
        <v>1935</v>
      </c>
      <c r="E69" s="249" t="s">
        <v>2570</v>
      </c>
      <c r="F69" s="249" t="s">
        <v>113</v>
      </c>
      <c r="G69" s="249" t="s">
        <v>2985</v>
      </c>
      <c r="H69" s="249" t="s">
        <v>128</v>
      </c>
      <c r="I69" s="249" t="s">
        <v>2987</v>
      </c>
      <c r="J69" s="250" t="s">
        <v>137</v>
      </c>
      <c r="K69" s="249" t="s">
        <v>40</v>
      </c>
      <c r="L69" s="249" t="s">
        <v>60</v>
      </c>
      <c r="M69" s="249" t="s">
        <v>42</v>
      </c>
      <c r="N69" s="249" t="s">
        <v>34</v>
      </c>
      <c r="O69" s="249" t="s">
        <v>34</v>
      </c>
      <c r="P69" s="249">
        <v>1</v>
      </c>
      <c r="Q69" s="249">
        <v>22.83</v>
      </c>
      <c r="R69" s="249">
        <v>17.72</v>
      </c>
      <c r="S69" s="249">
        <v>5.91</v>
      </c>
      <c r="T69" s="249">
        <v>1.38</v>
      </c>
      <c r="U69" s="251">
        <v>68.599999999999994</v>
      </c>
      <c r="V69" s="251">
        <v>139.99</v>
      </c>
      <c r="W69" s="249" t="s">
        <v>898</v>
      </c>
      <c r="X69" s="249" t="s">
        <v>43</v>
      </c>
      <c r="Y69" s="249">
        <v>800</v>
      </c>
      <c r="Z69" s="249" t="s">
        <v>44</v>
      </c>
      <c r="AA69" s="249">
        <v>9</v>
      </c>
      <c r="AB69" s="249" t="s">
        <v>2988</v>
      </c>
      <c r="AC69" s="249">
        <v>30</v>
      </c>
      <c r="AD69" s="249" t="s">
        <v>34</v>
      </c>
      <c r="AE69" s="249" t="s">
        <v>42</v>
      </c>
      <c r="AF69" s="249" t="s">
        <v>34</v>
      </c>
      <c r="AG69" s="249" t="s">
        <v>34</v>
      </c>
      <c r="AH69" s="249" t="s">
        <v>34</v>
      </c>
      <c r="AI69" s="249" t="s">
        <v>42</v>
      </c>
      <c r="AJ69" s="249" t="s">
        <v>34</v>
      </c>
      <c r="AK69" s="249" t="s">
        <v>34</v>
      </c>
      <c r="AL69" s="249" t="s">
        <v>46</v>
      </c>
      <c r="AM69" s="249" t="s">
        <v>2979</v>
      </c>
      <c r="AN69" s="249" t="s">
        <v>34</v>
      </c>
      <c r="AO69" s="249" t="s">
        <v>48</v>
      </c>
      <c r="AP69" s="249" t="s">
        <v>34</v>
      </c>
      <c r="AQ69" s="249" t="s">
        <v>49</v>
      </c>
    </row>
    <row r="70" spans="1:43" hidden="1">
      <c r="A70" s="249" t="s">
        <v>931</v>
      </c>
      <c r="B70" s="249" t="s">
        <v>3006</v>
      </c>
      <c r="C70" s="249" t="s">
        <v>33</v>
      </c>
      <c r="D70" s="249" t="s">
        <v>1935</v>
      </c>
      <c r="E70" s="249" t="s">
        <v>2570</v>
      </c>
      <c r="F70" s="249" t="s">
        <v>113</v>
      </c>
      <c r="G70" s="249" t="s">
        <v>2571</v>
      </c>
      <c r="H70" s="249" t="s">
        <v>194</v>
      </c>
      <c r="I70" s="249" t="s">
        <v>478</v>
      </c>
      <c r="J70" s="250" t="s">
        <v>116</v>
      </c>
      <c r="K70" s="249" t="s">
        <v>40</v>
      </c>
      <c r="L70" s="249" t="s">
        <v>60</v>
      </c>
      <c r="M70" s="249" t="s">
        <v>42</v>
      </c>
      <c r="N70" s="249" t="s">
        <v>34</v>
      </c>
      <c r="O70" s="249" t="s">
        <v>34</v>
      </c>
      <c r="P70" s="249">
        <v>1</v>
      </c>
      <c r="Q70" s="249">
        <v>23.62</v>
      </c>
      <c r="R70" s="249">
        <v>18.899999999999999</v>
      </c>
      <c r="S70" s="249">
        <v>10.24</v>
      </c>
      <c r="T70" s="249">
        <v>2.64</v>
      </c>
      <c r="U70" s="251">
        <v>61.73</v>
      </c>
      <c r="V70" s="251">
        <v>129.99</v>
      </c>
      <c r="W70" s="249" t="s">
        <v>898</v>
      </c>
      <c r="X70" s="249" t="s">
        <v>43</v>
      </c>
      <c r="Y70" s="249">
        <v>800</v>
      </c>
      <c r="Z70" s="249" t="s">
        <v>44</v>
      </c>
      <c r="AA70" s="249">
        <v>9</v>
      </c>
      <c r="AB70" s="249" t="s">
        <v>2978</v>
      </c>
      <c r="AC70" s="249">
        <v>17</v>
      </c>
      <c r="AD70" s="249" t="s">
        <v>34</v>
      </c>
      <c r="AE70" s="249" t="s">
        <v>42</v>
      </c>
      <c r="AF70" s="249" t="s">
        <v>1490</v>
      </c>
      <c r="AG70" s="249">
        <v>7</v>
      </c>
      <c r="AH70" s="249" t="s">
        <v>34</v>
      </c>
      <c r="AI70" s="249" t="s">
        <v>42</v>
      </c>
      <c r="AJ70" s="249" t="s">
        <v>34</v>
      </c>
      <c r="AK70" s="249" t="s">
        <v>34</v>
      </c>
      <c r="AL70" s="249" t="s">
        <v>46</v>
      </c>
      <c r="AM70" s="249" t="s">
        <v>2979</v>
      </c>
      <c r="AN70" s="249" t="s">
        <v>34</v>
      </c>
      <c r="AO70" s="249" t="s">
        <v>48</v>
      </c>
      <c r="AP70" s="249" t="s">
        <v>34</v>
      </c>
      <c r="AQ70" s="249" t="s">
        <v>49</v>
      </c>
    </row>
    <row r="71" spans="1:43" hidden="1">
      <c r="A71" s="249" t="s">
        <v>932</v>
      </c>
      <c r="B71" s="249" t="s">
        <v>3006</v>
      </c>
      <c r="C71" s="249" t="s">
        <v>33</v>
      </c>
      <c r="D71" s="249" t="s">
        <v>1935</v>
      </c>
      <c r="E71" s="249" t="s">
        <v>2570</v>
      </c>
      <c r="F71" s="249" t="s">
        <v>113</v>
      </c>
      <c r="G71" s="249" t="s">
        <v>2571</v>
      </c>
      <c r="H71" s="249" t="s">
        <v>194</v>
      </c>
      <c r="I71" s="249" t="s">
        <v>481</v>
      </c>
      <c r="J71" s="250" t="s">
        <v>116</v>
      </c>
      <c r="K71" s="249" t="s">
        <v>40</v>
      </c>
      <c r="L71" s="249" t="s">
        <v>60</v>
      </c>
      <c r="M71" s="249" t="s">
        <v>42</v>
      </c>
      <c r="N71" s="249" t="s">
        <v>34</v>
      </c>
      <c r="O71" s="249" t="s">
        <v>34</v>
      </c>
      <c r="P71" s="249">
        <v>1</v>
      </c>
      <c r="Q71" s="249">
        <v>23.62</v>
      </c>
      <c r="R71" s="249">
        <v>18.899999999999999</v>
      </c>
      <c r="S71" s="249">
        <v>12.2</v>
      </c>
      <c r="T71" s="249">
        <v>3.15</v>
      </c>
      <c r="U71" s="251">
        <v>70.55</v>
      </c>
      <c r="V71" s="251">
        <v>149.99</v>
      </c>
      <c r="W71" s="249" t="s">
        <v>898</v>
      </c>
      <c r="X71" s="249" t="s">
        <v>43</v>
      </c>
      <c r="Y71" s="249">
        <v>800</v>
      </c>
      <c r="Z71" s="249" t="s">
        <v>44</v>
      </c>
      <c r="AA71" s="249">
        <v>9</v>
      </c>
      <c r="AB71" s="249" t="s">
        <v>2980</v>
      </c>
      <c r="AC71" s="249">
        <v>13</v>
      </c>
      <c r="AD71" s="249" t="s">
        <v>34</v>
      </c>
      <c r="AE71" s="249" t="s">
        <v>42</v>
      </c>
      <c r="AF71" s="249" t="s">
        <v>1490</v>
      </c>
      <c r="AG71" s="249">
        <v>6</v>
      </c>
      <c r="AH71" s="249" t="s">
        <v>34</v>
      </c>
      <c r="AI71" s="249" t="s">
        <v>42</v>
      </c>
      <c r="AJ71" s="249" t="s">
        <v>34</v>
      </c>
      <c r="AK71" s="249" t="s">
        <v>34</v>
      </c>
      <c r="AL71" s="249" t="s">
        <v>46</v>
      </c>
      <c r="AM71" s="249" t="s">
        <v>2979</v>
      </c>
      <c r="AN71" s="249" t="s">
        <v>34</v>
      </c>
      <c r="AO71" s="249" t="s">
        <v>48</v>
      </c>
      <c r="AP71" s="249" t="s">
        <v>34</v>
      </c>
      <c r="AQ71" s="249" t="s">
        <v>49</v>
      </c>
    </row>
    <row r="72" spans="1:43" hidden="1">
      <c r="A72" s="249" t="s">
        <v>933</v>
      </c>
      <c r="B72" s="249" t="s">
        <v>3006</v>
      </c>
      <c r="C72" s="249" t="s">
        <v>33</v>
      </c>
      <c r="D72" s="249" t="s">
        <v>1935</v>
      </c>
      <c r="E72" s="249" t="s">
        <v>2570</v>
      </c>
      <c r="F72" s="249" t="s">
        <v>113</v>
      </c>
      <c r="G72" s="249" t="s">
        <v>2571</v>
      </c>
      <c r="H72" s="249" t="s">
        <v>194</v>
      </c>
      <c r="I72" s="249" t="s">
        <v>483</v>
      </c>
      <c r="J72" s="250" t="s">
        <v>116</v>
      </c>
      <c r="K72" s="249" t="s">
        <v>40</v>
      </c>
      <c r="L72" s="249" t="s">
        <v>60</v>
      </c>
      <c r="M72" s="249" t="s">
        <v>42</v>
      </c>
      <c r="N72" s="249" t="s">
        <v>34</v>
      </c>
      <c r="O72" s="249" t="s">
        <v>34</v>
      </c>
      <c r="P72" s="249">
        <v>1</v>
      </c>
      <c r="Q72" s="249">
        <v>23.62</v>
      </c>
      <c r="R72" s="249">
        <v>18.899999999999999</v>
      </c>
      <c r="S72" s="249">
        <v>12.2</v>
      </c>
      <c r="T72" s="249">
        <v>3.15</v>
      </c>
      <c r="U72" s="251">
        <v>70.55</v>
      </c>
      <c r="V72" s="251">
        <v>149.99</v>
      </c>
      <c r="W72" s="249" t="s">
        <v>898</v>
      </c>
      <c r="X72" s="249" t="s">
        <v>43</v>
      </c>
      <c r="Y72" s="249">
        <v>800</v>
      </c>
      <c r="Z72" s="249" t="s">
        <v>44</v>
      </c>
      <c r="AA72" s="249">
        <v>9</v>
      </c>
      <c r="AB72" s="249" t="s">
        <v>2981</v>
      </c>
      <c r="AC72" s="249">
        <v>8</v>
      </c>
      <c r="AD72" s="249" t="s">
        <v>34</v>
      </c>
      <c r="AE72" s="249" t="s">
        <v>42</v>
      </c>
      <c r="AF72" s="249" t="s">
        <v>1490</v>
      </c>
      <c r="AG72" s="249">
        <v>3</v>
      </c>
      <c r="AH72" s="249" t="s">
        <v>34</v>
      </c>
      <c r="AI72" s="249" t="s">
        <v>42</v>
      </c>
      <c r="AJ72" s="249" t="s">
        <v>34</v>
      </c>
      <c r="AK72" s="249" t="s">
        <v>34</v>
      </c>
      <c r="AL72" s="249" t="s">
        <v>46</v>
      </c>
      <c r="AM72" s="249" t="s">
        <v>2979</v>
      </c>
      <c r="AN72" s="249" t="s">
        <v>34</v>
      </c>
      <c r="AO72" s="249" t="s">
        <v>48</v>
      </c>
      <c r="AP72" s="249" t="s">
        <v>34</v>
      </c>
      <c r="AQ72" s="249" t="s">
        <v>49</v>
      </c>
    </row>
    <row r="73" spans="1:43" hidden="1">
      <c r="A73" s="249" t="s">
        <v>934</v>
      </c>
      <c r="B73" s="249" t="s">
        <v>3006</v>
      </c>
      <c r="C73" s="249" t="s">
        <v>33</v>
      </c>
      <c r="D73" s="249" t="s">
        <v>1935</v>
      </c>
      <c r="E73" s="249" t="s">
        <v>2570</v>
      </c>
      <c r="F73" s="249" t="s">
        <v>113</v>
      </c>
      <c r="G73" s="249" t="s">
        <v>2982</v>
      </c>
      <c r="H73" s="249" t="s">
        <v>194</v>
      </c>
      <c r="I73" s="249" t="s">
        <v>136</v>
      </c>
      <c r="J73" s="250" t="s">
        <v>132</v>
      </c>
      <c r="K73" s="249" t="s">
        <v>40</v>
      </c>
      <c r="L73" s="249" t="s">
        <v>60</v>
      </c>
      <c r="M73" s="249" t="s">
        <v>42</v>
      </c>
      <c r="N73" s="249" t="s">
        <v>34</v>
      </c>
      <c r="O73" s="249" t="s">
        <v>34</v>
      </c>
      <c r="P73" s="249">
        <v>1</v>
      </c>
      <c r="Q73" s="249">
        <v>17.72</v>
      </c>
      <c r="R73" s="249">
        <v>15.75</v>
      </c>
      <c r="S73" s="249">
        <v>4.72</v>
      </c>
      <c r="T73" s="249">
        <v>0.76</v>
      </c>
      <c r="U73" s="251">
        <v>48.5</v>
      </c>
      <c r="V73" s="251">
        <v>99.99</v>
      </c>
      <c r="W73" s="249" t="s">
        <v>898</v>
      </c>
      <c r="X73" s="249" t="s">
        <v>43</v>
      </c>
      <c r="Y73" s="249">
        <v>800</v>
      </c>
      <c r="Z73" s="249" t="s">
        <v>44</v>
      </c>
      <c r="AA73" s="249">
        <v>9</v>
      </c>
      <c r="AB73" s="249" t="s">
        <v>2983</v>
      </c>
      <c r="AC73" s="249">
        <v>4</v>
      </c>
      <c r="AD73" s="249" t="s">
        <v>34</v>
      </c>
      <c r="AE73" s="249" t="s">
        <v>42</v>
      </c>
      <c r="AF73" s="249" t="s">
        <v>1490</v>
      </c>
      <c r="AG73" s="249">
        <v>2</v>
      </c>
      <c r="AH73" s="249" t="s">
        <v>34</v>
      </c>
      <c r="AI73" s="249" t="s">
        <v>42</v>
      </c>
      <c r="AJ73" s="249" t="s">
        <v>34</v>
      </c>
      <c r="AK73" s="249" t="s">
        <v>34</v>
      </c>
      <c r="AL73" s="249" t="s">
        <v>46</v>
      </c>
      <c r="AM73" s="249" t="s">
        <v>2979</v>
      </c>
      <c r="AN73" s="249" t="s">
        <v>34</v>
      </c>
      <c r="AO73" s="249" t="s">
        <v>48</v>
      </c>
      <c r="AP73" s="249" t="s">
        <v>34</v>
      </c>
      <c r="AQ73" s="249" t="s">
        <v>49</v>
      </c>
    </row>
    <row r="74" spans="1:43" hidden="1">
      <c r="A74" s="249" t="s">
        <v>935</v>
      </c>
      <c r="B74" s="249" t="s">
        <v>3006</v>
      </c>
      <c r="C74" s="249" t="s">
        <v>33</v>
      </c>
      <c r="D74" s="249" t="s">
        <v>1935</v>
      </c>
      <c r="E74" s="249" t="s">
        <v>2570</v>
      </c>
      <c r="F74" s="249" t="s">
        <v>113</v>
      </c>
      <c r="G74" s="249" t="s">
        <v>2982</v>
      </c>
      <c r="H74" s="249" t="s">
        <v>194</v>
      </c>
      <c r="I74" s="249" t="s">
        <v>2987</v>
      </c>
      <c r="J74" s="250" t="s">
        <v>132</v>
      </c>
      <c r="K74" s="249" t="s">
        <v>40</v>
      </c>
      <c r="L74" s="249" t="s">
        <v>60</v>
      </c>
      <c r="M74" s="249" t="s">
        <v>42</v>
      </c>
      <c r="N74" s="249" t="s">
        <v>34</v>
      </c>
      <c r="O74" s="249" t="s">
        <v>34</v>
      </c>
      <c r="P74" s="249">
        <v>1</v>
      </c>
      <c r="Q74" s="249">
        <v>17.72</v>
      </c>
      <c r="R74" s="249">
        <v>15.75</v>
      </c>
      <c r="S74" s="249">
        <v>4.72</v>
      </c>
      <c r="T74" s="249">
        <v>0.76</v>
      </c>
      <c r="U74" s="251">
        <v>52.91</v>
      </c>
      <c r="V74" s="251">
        <v>109.99</v>
      </c>
      <c r="W74" s="249" t="s">
        <v>898</v>
      </c>
      <c r="X74" s="249" t="s">
        <v>43</v>
      </c>
      <c r="Y74" s="249">
        <v>800</v>
      </c>
      <c r="Z74" s="249" t="s">
        <v>44</v>
      </c>
      <c r="AA74" s="249">
        <v>9</v>
      </c>
      <c r="AB74" s="249" t="s">
        <v>2984</v>
      </c>
      <c r="AC74" s="249">
        <v>4</v>
      </c>
      <c r="AD74" s="249" t="s">
        <v>34</v>
      </c>
      <c r="AE74" s="249" t="s">
        <v>42</v>
      </c>
      <c r="AF74" s="249" t="s">
        <v>1490</v>
      </c>
      <c r="AG74" s="249">
        <v>2</v>
      </c>
      <c r="AH74" s="249" t="s">
        <v>34</v>
      </c>
      <c r="AI74" s="249" t="s">
        <v>42</v>
      </c>
      <c r="AJ74" s="249" t="s">
        <v>34</v>
      </c>
      <c r="AK74" s="249" t="s">
        <v>34</v>
      </c>
      <c r="AL74" s="249" t="s">
        <v>46</v>
      </c>
      <c r="AM74" s="249" t="s">
        <v>2979</v>
      </c>
      <c r="AN74" s="249" t="s">
        <v>34</v>
      </c>
      <c r="AO74" s="249" t="s">
        <v>48</v>
      </c>
      <c r="AP74" s="249" t="s">
        <v>34</v>
      </c>
      <c r="AQ74" s="249" t="s">
        <v>49</v>
      </c>
    </row>
    <row r="75" spans="1:43" hidden="1">
      <c r="A75" s="249" t="s">
        <v>936</v>
      </c>
      <c r="B75" s="249" t="s">
        <v>3006</v>
      </c>
      <c r="C75" s="249" t="s">
        <v>33</v>
      </c>
      <c r="D75" s="249" t="s">
        <v>1935</v>
      </c>
      <c r="E75" s="249" t="s">
        <v>2570</v>
      </c>
      <c r="F75" s="249" t="s">
        <v>113</v>
      </c>
      <c r="G75" s="249" t="s">
        <v>2985</v>
      </c>
      <c r="H75" s="249" t="s">
        <v>194</v>
      </c>
      <c r="I75" s="249" t="s">
        <v>136</v>
      </c>
      <c r="J75" s="250" t="s">
        <v>137</v>
      </c>
      <c r="K75" s="249" t="s">
        <v>40</v>
      </c>
      <c r="L75" s="249" t="s">
        <v>60</v>
      </c>
      <c r="M75" s="249" t="s">
        <v>42</v>
      </c>
      <c r="N75" s="249" t="s">
        <v>34</v>
      </c>
      <c r="O75" s="249" t="s">
        <v>34</v>
      </c>
      <c r="P75" s="249">
        <v>1</v>
      </c>
      <c r="Q75" s="249">
        <v>22.83</v>
      </c>
      <c r="R75" s="249">
        <v>17.72</v>
      </c>
      <c r="S75" s="249">
        <v>6.69</v>
      </c>
      <c r="T75" s="249">
        <v>1.57</v>
      </c>
      <c r="U75" s="251">
        <v>63.7</v>
      </c>
      <c r="V75" s="251">
        <v>129.99</v>
      </c>
      <c r="W75" s="249" t="s">
        <v>898</v>
      </c>
      <c r="X75" s="249" t="s">
        <v>43</v>
      </c>
      <c r="Y75" s="249">
        <v>800</v>
      </c>
      <c r="Z75" s="249" t="s">
        <v>44</v>
      </c>
      <c r="AA75" s="249">
        <v>9</v>
      </c>
      <c r="AB75" s="249" t="s">
        <v>2986</v>
      </c>
      <c r="AC75" s="249">
        <v>3</v>
      </c>
      <c r="AD75" s="249" t="s">
        <v>34</v>
      </c>
      <c r="AE75" s="249" t="s">
        <v>42</v>
      </c>
      <c r="AF75" s="249" t="s">
        <v>1490</v>
      </c>
      <c r="AG75" s="249">
        <v>2</v>
      </c>
      <c r="AH75" s="249" t="s">
        <v>34</v>
      </c>
      <c r="AI75" s="249" t="s">
        <v>42</v>
      </c>
      <c r="AJ75" s="249" t="s">
        <v>34</v>
      </c>
      <c r="AK75" s="249" t="s">
        <v>34</v>
      </c>
      <c r="AL75" s="249" t="s">
        <v>46</v>
      </c>
      <c r="AM75" s="249" t="s">
        <v>2979</v>
      </c>
      <c r="AN75" s="249" t="s">
        <v>34</v>
      </c>
      <c r="AO75" s="249" t="s">
        <v>48</v>
      </c>
      <c r="AP75" s="249" t="s">
        <v>34</v>
      </c>
      <c r="AQ75" s="249" t="s">
        <v>49</v>
      </c>
    </row>
    <row r="76" spans="1:43" hidden="1">
      <c r="A76" s="249" t="s">
        <v>937</v>
      </c>
      <c r="B76" s="249" t="s">
        <v>3006</v>
      </c>
      <c r="C76" s="249" t="s">
        <v>33</v>
      </c>
      <c r="D76" s="249" t="s">
        <v>1935</v>
      </c>
      <c r="E76" s="249" t="s">
        <v>2570</v>
      </c>
      <c r="F76" s="249" t="s">
        <v>113</v>
      </c>
      <c r="G76" s="249" t="s">
        <v>2985</v>
      </c>
      <c r="H76" s="249" t="s">
        <v>194</v>
      </c>
      <c r="I76" s="249" t="s">
        <v>2987</v>
      </c>
      <c r="J76" s="250" t="s">
        <v>137</v>
      </c>
      <c r="K76" s="249" t="s">
        <v>40</v>
      </c>
      <c r="L76" s="249" t="s">
        <v>60</v>
      </c>
      <c r="M76" s="249" t="s">
        <v>42</v>
      </c>
      <c r="N76" s="249" t="s">
        <v>34</v>
      </c>
      <c r="O76" s="249" t="s">
        <v>34</v>
      </c>
      <c r="P76" s="249">
        <v>1</v>
      </c>
      <c r="Q76" s="249">
        <v>22.83</v>
      </c>
      <c r="R76" s="249">
        <v>17.72</v>
      </c>
      <c r="S76" s="249">
        <v>5.91</v>
      </c>
      <c r="T76" s="249">
        <v>1.38</v>
      </c>
      <c r="U76" s="251">
        <v>68.599999999999994</v>
      </c>
      <c r="V76" s="251">
        <v>139.99</v>
      </c>
      <c r="W76" s="249" t="s">
        <v>898</v>
      </c>
      <c r="X76" s="249" t="s">
        <v>43</v>
      </c>
      <c r="Y76" s="249">
        <v>800</v>
      </c>
      <c r="Z76" s="249" t="s">
        <v>44</v>
      </c>
      <c r="AA76" s="249">
        <v>9</v>
      </c>
      <c r="AB76" s="249" t="s">
        <v>2988</v>
      </c>
      <c r="AC76" s="249">
        <v>5</v>
      </c>
      <c r="AD76" s="249" t="s">
        <v>34</v>
      </c>
      <c r="AE76" s="249" t="s">
        <v>42</v>
      </c>
      <c r="AF76" s="249" t="s">
        <v>1490</v>
      </c>
      <c r="AG76" s="249">
        <v>2</v>
      </c>
      <c r="AH76" s="249" t="s">
        <v>34</v>
      </c>
      <c r="AI76" s="249" t="s">
        <v>42</v>
      </c>
      <c r="AJ76" s="249" t="s">
        <v>34</v>
      </c>
      <c r="AK76" s="249" t="s">
        <v>34</v>
      </c>
      <c r="AL76" s="249" t="s">
        <v>46</v>
      </c>
      <c r="AM76" s="249" t="s">
        <v>2979</v>
      </c>
      <c r="AN76" s="249" t="s">
        <v>34</v>
      </c>
      <c r="AO76" s="249" t="s">
        <v>48</v>
      </c>
      <c r="AP76" s="249" t="s">
        <v>34</v>
      </c>
      <c r="AQ76" s="249" t="s">
        <v>49</v>
      </c>
    </row>
    <row r="77" spans="1:43" hidden="1">
      <c r="A77" s="249" t="s">
        <v>140</v>
      </c>
      <c r="B77" s="249" t="s">
        <v>141</v>
      </c>
      <c r="C77" s="249" t="s">
        <v>33</v>
      </c>
      <c r="D77" s="249" t="s">
        <v>1935</v>
      </c>
      <c r="E77" s="249" t="s">
        <v>2570</v>
      </c>
      <c r="F77" s="249" t="s">
        <v>142</v>
      </c>
      <c r="G77" s="249" t="s">
        <v>2985</v>
      </c>
      <c r="H77" s="249" t="s">
        <v>143</v>
      </c>
      <c r="I77" s="249" t="s">
        <v>943</v>
      </c>
      <c r="J77" s="250" t="s">
        <v>145</v>
      </c>
      <c r="K77" s="249" t="s">
        <v>40</v>
      </c>
      <c r="L77" s="249" t="s">
        <v>41</v>
      </c>
      <c r="M77" s="249" t="s">
        <v>42</v>
      </c>
      <c r="N77" s="249" t="s">
        <v>34</v>
      </c>
      <c r="O77" s="249" t="s">
        <v>34</v>
      </c>
      <c r="P77" s="249">
        <v>1</v>
      </c>
      <c r="Q77" s="249">
        <v>17.72</v>
      </c>
      <c r="R77" s="249">
        <v>15.75</v>
      </c>
      <c r="S77" s="249">
        <v>7.48</v>
      </c>
      <c r="T77" s="249">
        <v>1.21</v>
      </c>
      <c r="U77" s="251">
        <v>42.3</v>
      </c>
      <c r="V77" s="251">
        <v>89.99</v>
      </c>
      <c r="W77" s="249" t="s">
        <v>898</v>
      </c>
      <c r="X77" s="249" t="s">
        <v>43</v>
      </c>
      <c r="Y77" s="249">
        <v>800</v>
      </c>
      <c r="Z77" s="249" t="s">
        <v>44</v>
      </c>
      <c r="AA77" s="249">
        <v>9</v>
      </c>
      <c r="AB77" s="249" t="s">
        <v>3007</v>
      </c>
      <c r="AC77" s="249" t="s">
        <v>34</v>
      </c>
      <c r="AD77" s="249" t="s">
        <v>34</v>
      </c>
      <c r="AE77" s="249" t="s">
        <v>42</v>
      </c>
      <c r="AF77" s="249" t="s">
        <v>34</v>
      </c>
      <c r="AG77" s="249" t="s">
        <v>34</v>
      </c>
      <c r="AH77" s="249" t="s">
        <v>34</v>
      </c>
      <c r="AI77" s="249" t="s">
        <v>42</v>
      </c>
      <c r="AJ77" s="249" t="s">
        <v>34</v>
      </c>
      <c r="AK77" s="249" t="s">
        <v>34</v>
      </c>
      <c r="AL77" s="249" t="s">
        <v>46</v>
      </c>
      <c r="AM77" s="249" t="s">
        <v>2979</v>
      </c>
      <c r="AN77" s="249" t="s">
        <v>34</v>
      </c>
      <c r="AO77" s="249" t="s">
        <v>48</v>
      </c>
      <c r="AP77" s="249" t="s">
        <v>34</v>
      </c>
      <c r="AQ77" s="249" t="s">
        <v>49</v>
      </c>
    </row>
    <row r="78" spans="1:43" hidden="1">
      <c r="A78" s="249" t="s">
        <v>140</v>
      </c>
      <c r="B78" s="249" t="s">
        <v>141</v>
      </c>
      <c r="C78" s="249" t="s">
        <v>33</v>
      </c>
      <c r="D78" s="249" t="s">
        <v>1935</v>
      </c>
      <c r="E78" s="249" t="s">
        <v>2570</v>
      </c>
      <c r="F78" s="249" t="s">
        <v>142</v>
      </c>
      <c r="G78" s="249" t="s">
        <v>2985</v>
      </c>
      <c r="H78" s="249" t="s">
        <v>143</v>
      </c>
      <c r="I78" s="249" t="s">
        <v>943</v>
      </c>
      <c r="J78" s="250" t="s">
        <v>145</v>
      </c>
      <c r="K78" s="249" t="s">
        <v>40</v>
      </c>
      <c r="L78" s="249" t="s">
        <v>60</v>
      </c>
      <c r="M78" s="249" t="s">
        <v>42</v>
      </c>
      <c r="N78" s="249" t="s">
        <v>34</v>
      </c>
      <c r="O78" s="249" t="s">
        <v>34</v>
      </c>
      <c r="P78" s="249">
        <v>1</v>
      </c>
      <c r="Q78" s="249">
        <v>17.72</v>
      </c>
      <c r="R78" s="249">
        <v>15.75</v>
      </c>
      <c r="S78" s="249">
        <v>7.48</v>
      </c>
      <c r="T78" s="249">
        <v>1.21</v>
      </c>
      <c r="U78" s="251">
        <v>42.3</v>
      </c>
      <c r="V78" s="251">
        <v>89.99</v>
      </c>
      <c r="W78" s="249" t="s">
        <v>898</v>
      </c>
      <c r="X78" s="249" t="s">
        <v>43</v>
      </c>
      <c r="Y78" s="249">
        <v>800</v>
      </c>
      <c r="Z78" s="249" t="s">
        <v>44</v>
      </c>
      <c r="AA78" s="249">
        <v>9</v>
      </c>
      <c r="AB78" s="249" t="s">
        <v>3007</v>
      </c>
      <c r="AC78" s="249">
        <v>18</v>
      </c>
      <c r="AD78" s="249" t="s">
        <v>34</v>
      </c>
      <c r="AE78" s="249" t="s">
        <v>42</v>
      </c>
      <c r="AF78" s="249" t="s">
        <v>34</v>
      </c>
      <c r="AG78" s="249" t="s">
        <v>34</v>
      </c>
      <c r="AH78" s="249" t="s">
        <v>34</v>
      </c>
      <c r="AI78" s="249" t="s">
        <v>42</v>
      </c>
      <c r="AJ78" s="249" t="s">
        <v>34</v>
      </c>
      <c r="AK78" s="249" t="s">
        <v>34</v>
      </c>
      <c r="AL78" s="249" t="s">
        <v>46</v>
      </c>
      <c r="AM78" s="249" t="s">
        <v>2979</v>
      </c>
      <c r="AN78" s="249" t="s">
        <v>34</v>
      </c>
      <c r="AO78" s="249" t="s">
        <v>48</v>
      </c>
      <c r="AP78" s="249" t="s">
        <v>34</v>
      </c>
      <c r="AQ78" s="249" t="s">
        <v>49</v>
      </c>
    </row>
    <row r="79" spans="1:43" hidden="1">
      <c r="A79" s="249" t="s">
        <v>147</v>
      </c>
      <c r="B79" s="249" t="s">
        <v>141</v>
      </c>
      <c r="C79" s="249" t="s">
        <v>33</v>
      </c>
      <c r="D79" s="249" t="s">
        <v>1935</v>
      </c>
      <c r="E79" s="249" t="s">
        <v>2570</v>
      </c>
      <c r="F79" s="249" t="s">
        <v>142</v>
      </c>
      <c r="G79" s="249" t="s">
        <v>2985</v>
      </c>
      <c r="H79" s="249" t="s">
        <v>143</v>
      </c>
      <c r="I79" s="249" t="s">
        <v>136</v>
      </c>
      <c r="J79" s="250" t="s">
        <v>149</v>
      </c>
      <c r="K79" s="249" t="s">
        <v>40</v>
      </c>
      <c r="L79" s="249" t="s">
        <v>60</v>
      </c>
      <c r="M79" s="249" t="s">
        <v>42</v>
      </c>
      <c r="N79" s="249" t="s">
        <v>34</v>
      </c>
      <c r="O79" s="249" t="s">
        <v>34</v>
      </c>
      <c r="P79" s="249">
        <v>1</v>
      </c>
      <c r="Q79" s="249">
        <v>23.03</v>
      </c>
      <c r="R79" s="249">
        <v>18</v>
      </c>
      <c r="S79" s="249">
        <v>6.1</v>
      </c>
      <c r="T79" s="249">
        <v>1.46</v>
      </c>
      <c r="U79" s="251">
        <v>54.99</v>
      </c>
      <c r="V79" s="251">
        <v>109.99</v>
      </c>
      <c r="W79" s="249" t="s">
        <v>898</v>
      </c>
      <c r="X79" s="249" t="s">
        <v>43</v>
      </c>
      <c r="Y79" s="249">
        <v>800</v>
      </c>
      <c r="Z79" s="249" t="s">
        <v>44</v>
      </c>
      <c r="AA79" s="249">
        <v>9</v>
      </c>
      <c r="AB79" s="249" t="s">
        <v>2986</v>
      </c>
      <c r="AC79" s="249">
        <v>9</v>
      </c>
      <c r="AD79" s="249" t="s">
        <v>34</v>
      </c>
      <c r="AE79" s="249" t="s">
        <v>42</v>
      </c>
      <c r="AF79" s="249" t="s">
        <v>34</v>
      </c>
      <c r="AG79" s="249" t="s">
        <v>34</v>
      </c>
      <c r="AH79" s="249" t="s">
        <v>34</v>
      </c>
      <c r="AI79" s="249" t="s">
        <v>42</v>
      </c>
      <c r="AJ79" s="249" t="s">
        <v>34</v>
      </c>
      <c r="AK79" s="249" t="s">
        <v>34</v>
      </c>
      <c r="AL79" s="249" t="s">
        <v>46</v>
      </c>
      <c r="AM79" s="249" t="s">
        <v>2979</v>
      </c>
      <c r="AN79" s="249" t="s">
        <v>34</v>
      </c>
      <c r="AO79" s="249" t="s">
        <v>48</v>
      </c>
      <c r="AP79" s="249" t="s">
        <v>34</v>
      </c>
      <c r="AQ79" s="249" t="s">
        <v>49</v>
      </c>
    </row>
    <row r="80" spans="1:43" hidden="1">
      <c r="A80" s="249" t="s">
        <v>147</v>
      </c>
      <c r="B80" s="249" t="s">
        <v>141</v>
      </c>
      <c r="C80" s="249" t="s">
        <v>33</v>
      </c>
      <c r="D80" s="249" t="s">
        <v>1935</v>
      </c>
      <c r="E80" s="249" t="s">
        <v>2570</v>
      </c>
      <c r="F80" s="249" t="s">
        <v>142</v>
      </c>
      <c r="G80" s="249" t="s">
        <v>2985</v>
      </c>
      <c r="H80" s="249" t="s">
        <v>143</v>
      </c>
      <c r="I80" s="249" t="s">
        <v>136</v>
      </c>
      <c r="J80" s="250" t="s">
        <v>149</v>
      </c>
      <c r="K80" s="249" t="s">
        <v>40</v>
      </c>
      <c r="L80" s="249" t="s">
        <v>41</v>
      </c>
      <c r="M80" s="249" t="s">
        <v>42</v>
      </c>
      <c r="N80" s="249" t="s">
        <v>34</v>
      </c>
      <c r="O80" s="249" t="s">
        <v>34</v>
      </c>
      <c r="P80" s="249">
        <v>1</v>
      </c>
      <c r="Q80" s="249">
        <v>23.03</v>
      </c>
      <c r="R80" s="249">
        <v>18</v>
      </c>
      <c r="S80" s="249">
        <v>6.1</v>
      </c>
      <c r="T80" s="249">
        <v>1.46</v>
      </c>
      <c r="U80" s="251">
        <v>54.99</v>
      </c>
      <c r="V80" s="251">
        <v>109.99</v>
      </c>
      <c r="W80" s="249" t="s">
        <v>898</v>
      </c>
      <c r="X80" s="249" t="s">
        <v>43</v>
      </c>
      <c r="Y80" s="249">
        <v>800</v>
      </c>
      <c r="Z80" s="249" t="s">
        <v>44</v>
      </c>
      <c r="AA80" s="249">
        <v>9</v>
      </c>
      <c r="AB80" s="249" t="s">
        <v>2986</v>
      </c>
      <c r="AC80" s="249" t="s">
        <v>34</v>
      </c>
      <c r="AD80" s="249" t="s">
        <v>34</v>
      </c>
      <c r="AE80" s="249" t="s">
        <v>42</v>
      </c>
      <c r="AF80" s="249" t="s">
        <v>34</v>
      </c>
      <c r="AG80" s="249" t="s">
        <v>34</v>
      </c>
      <c r="AH80" s="249" t="s">
        <v>34</v>
      </c>
      <c r="AI80" s="249" t="s">
        <v>42</v>
      </c>
      <c r="AJ80" s="249" t="s">
        <v>34</v>
      </c>
      <c r="AK80" s="249" t="s">
        <v>34</v>
      </c>
      <c r="AL80" s="249" t="s">
        <v>46</v>
      </c>
      <c r="AM80" s="249" t="s">
        <v>2979</v>
      </c>
      <c r="AN80" s="249" t="s">
        <v>34</v>
      </c>
      <c r="AO80" s="249" t="s">
        <v>48</v>
      </c>
      <c r="AP80" s="249" t="s">
        <v>34</v>
      </c>
      <c r="AQ80" s="249" t="s">
        <v>49</v>
      </c>
    </row>
    <row r="81" spans="1:43" hidden="1">
      <c r="A81" s="249" t="s">
        <v>150</v>
      </c>
      <c r="B81" s="249" t="s">
        <v>141</v>
      </c>
      <c r="C81" s="249" t="s">
        <v>33</v>
      </c>
      <c r="D81" s="249" t="s">
        <v>1935</v>
      </c>
      <c r="E81" s="249" t="s">
        <v>2570</v>
      </c>
      <c r="F81" s="249" t="s">
        <v>142</v>
      </c>
      <c r="G81" s="249" t="s">
        <v>2985</v>
      </c>
      <c r="H81" s="249" t="s">
        <v>143</v>
      </c>
      <c r="I81" s="249" t="s">
        <v>481</v>
      </c>
      <c r="J81" s="250" t="s">
        <v>149</v>
      </c>
      <c r="K81" s="249" t="s">
        <v>40</v>
      </c>
      <c r="L81" s="249" t="s">
        <v>41</v>
      </c>
      <c r="M81" s="249" t="s">
        <v>42</v>
      </c>
      <c r="N81" s="249" t="s">
        <v>34</v>
      </c>
      <c r="O81" s="249" t="s">
        <v>34</v>
      </c>
      <c r="P81" s="249">
        <v>1</v>
      </c>
      <c r="Q81" s="249">
        <v>23.03</v>
      </c>
      <c r="R81" s="249">
        <v>18</v>
      </c>
      <c r="S81" s="249">
        <v>6.1</v>
      </c>
      <c r="T81" s="249">
        <v>1.46</v>
      </c>
      <c r="U81" s="251">
        <v>59.99</v>
      </c>
      <c r="V81" s="251">
        <v>119.99</v>
      </c>
      <c r="W81" s="249" t="s">
        <v>898</v>
      </c>
      <c r="X81" s="249" t="s">
        <v>43</v>
      </c>
      <c r="Y81" s="249">
        <v>800</v>
      </c>
      <c r="Z81" s="249" t="s">
        <v>44</v>
      </c>
      <c r="AA81" s="249">
        <v>9</v>
      </c>
      <c r="AB81" s="249" t="s">
        <v>2988</v>
      </c>
      <c r="AC81" s="249" t="s">
        <v>34</v>
      </c>
      <c r="AD81" s="249" t="s">
        <v>34</v>
      </c>
      <c r="AE81" s="249" t="s">
        <v>42</v>
      </c>
      <c r="AF81" s="249" t="s">
        <v>34</v>
      </c>
      <c r="AG81" s="249" t="s">
        <v>34</v>
      </c>
      <c r="AH81" s="249" t="s">
        <v>34</v>
      </c>
      <c r="AI81" s="249" t="s">
        <v>42</v>
      </c>
      <c r="AJ81" s="249" t="s">
        <v>34</v>
      </c>
      <c r="AK81" s="249" t="s">
        <v>34</v>
      </c>
      <c r="AL81" s="249" t="s">
        <v>46</v>
      </c>
      <c r="AM81" s="249" t="s">
        <v>2979</v>
      </c>
      <c r="AN81" s="249" t="s">
        <v>34</v>
      </c>
      <c r="AO81" s="249" t="s">
        <v>48</v>
      </c>
      <c r="AP81" s="249" t="s">
        <v>34</v>
      </c>
      <c r="AQ81" s="249" t="s">
        <v>49</v>
      </c>
    </row>
    <row r="82" spans="1:43" hidden="1">
      <c r="A82" s="249" t="s">
        <v>150</v>
      </c>
      <c r="B82" s="249" t="s">
        <v>141</v>
      </c>
      <c r="C82" s="249" t="s">
        <v>33</v>
      </c>
      <c r="D82" s="249" t="s">
        <v>1935</v>
      </c>
      <c r="E82" s="249" t="s">
        <v>2570</v>
      </c>
      <c r="F82" s="249" t="s">
        <v>142</v>
      </c>
      <c r="G82" s="249" t="s">
        <v>2985</v>
      </c>
      <c r="H82" s="249" t="s">
        <v>143</v>
      </c>
      <c r="I82" s="249" t="s">
        <v>481</v>
      </c>
      <c r="J82" s="250" t="s">
        <v>149</v>
      </c>
      <c r="K82" s="249" t="s">
        <v>40</v>
      </c>
      <c r="L82" s="249" t="s">
        <v>60</v>
      </c>
      <c r="M82" s="249" t="s">
        <v>42</v>
      </c>
      <c r="N82" s="249" t="s">
        <v>34</v>
      </c>
      <c r="O82" s="249" t="s">
        <v>34</v>
      </c>
      <c r="P82" s="249">
        <v>1</v>
      </c>
      <c r="Q82" s="249">
        <v>23.03</v>
      </c>
      <c r="R82" s="249">
        <v>18</v>
      </c>
      <c r="S82" s="249">
        <v>6.1</v>
      </c>
      <c r="T82" s="249">
        <v>1.46</v>
      </c>
      <c r="U82" s="251">
        <v>59.99</v>
      </c>
      <c r="V82" s="251">
        <v>119.99</v>
      </c>
      <c r="W82" s="249" t="s">
        <v>898</v>
      </c>
      <c r="X82" s="249" t="s">
        <v>43</v>
      </c>
      <c r="Y82" s="249">
        <v>800</v>
      </c>
      <c r="Z82" s="249" t="s">
        <v>44</v>
      </c>
      <c r="AA82" s="249">
        <v>9</v>
      </c>
      <c r="AB82" s="249" t="s">
        <v>2988</v>
      </c>
      <c r="AC82" s="249">
        <v>9</v>
      </c>
      <c r="AD82" s="249" t="s">
        <v>34</v>
      </c>
      <c r="AE82" s="249" t="s">
        <v>42</v>
      </c>
      <c r="AF82" s="249" t="s">
        <v>34</v>
      </c>
      <c r="AG82" s="249" t="s">
        <v>34</v>
      </c>
      <c r="AH82" s="249" t="s">
        <v>34</v>
      </c>
      <c r="AI82" s="249" t="s">
        <v>42</v>
      </c>
      <c r="AJ82" s="249" t="s">
        <v>34</v>
      </c>
      <c r="AK82" s="249" t="s">
        <v>34</v>
      </c>
      <c r="AL82" s="249" t="s">
        <v>46</v>
      </c>
      <c r="AM82" s="249" t="s">
        <v>2979</v>
      </c>
      <c r="AN82" s="249" t="s">
        <v>34</v>
      </c>
      <c r="AO82" s="249" t="s">
        <v>48</v>
      </c>
      <c r="AP82" s="249" t="s">
        <v>34</v>
      </c>
      <c r="AQ82" s="249" t="s">
        <v>49</v>
      </c>
    </row>
    <row r="83" spans="1:43" hidden="1">
      <c r="A83" s="249" t="s">
        <v>152</v>
      </c>
      <c r="B83" s="249" t="s">
        <v>153</v>
      </c>
      <c r="C83" s="249" t="s">
        <v>33</v>
      </c>
      <c r="D83" s="249" t="s">
        <v>1935</v>
      </c>
      <c r="E83" s="249" t="s">
        <v>2570</v>
      </c>
      <c r="F83" s="249" t="s">
        <v>154</v>
      </c>
      <c r="G83" s="249" t="s">
        <v>2985</v>
      </c>
      <c r="H83" s="249" t="s">
        <v>155</v>
      </c>
      <c r="I83" s="249" t="s">
        <v>3008</v>
      </c>
      <c r="J83" s="250" t="s">
        <v>157</v>
      </c>
      <c r="K83" s="249" t="s">
        <v>40</v>
      </c>
      <c r="L83" s="249" t="s">
        <v>60</v>
      </c>
      <c r="M83" s="249" t="s">
        <v>42</v>
      </c>
      <c r="N83" s="249" t="s">
        <v>34</v>
      </c>
      <c r="O83" s="249" t="s">
        <v>34</v>
      </c>
      <c r="P83" s="249">
        <v>1</v>
      </c>
      <c r="Q83" s="249">
        <v>17.72</v>
      </c>
      <c r="R83" s="249">
        <v>15.35</v>
      </c>
      <c r="S83" s="249">
        <v>4.72</v>
      </c>
      <c r="T83" s="249">
        <v>0.74</v>
      </c>
      <c r="U83" s="251">
        <v>28.34</v>
      </c>
      <c r="V83" s="251">
        <v>54.99</v>
      </c>
      <c r="W83" s="249" t="s">
        <v>898</v>
      </c>
      <c r="X83" s="249" t="s">
        <v>43</v>
      </c>
      <c r="Y83" s="249">
        <v>300</v>
      </c>
      <c r="Z83" s="249" t="s">
        <v>158</v>
      </c>
      <c r="AA83" s="249">
        <v>9</v>
      </c>
      <c r="AB83" s="249" t="s">
        <v>3009</v>
      </c>
      <c r="AC83" s="249">
        <v>21</v>
      </c>
      <c r="AD83" s="249" t="s">
        <v>34</v>
      </c>
      <c r="AE83" s="249" t="s">
        <v>42</v>
      </c>
      <c r="AF83" s="249" t="s">
        <v>34</v>
      </c>
      <c r="AG83" s="249" t="s">
        <v>34</v>
      </c>
      <c r="AH83" s="249" t="s">
        <v>34</v>
      </c>
      <c r="AI83" s="249" t="s">
        <v>42</v>
      </c>
      <c r="AJ83" s="249" t="s">
        <v>34</v>
      </c>
      <c r="AK83" s="249" t="s">
        <v>34</v>
      </c>
      <c r="AL83" s="249" t="s">
        <v>46</v>
      </c>
      <c r="AM83" s="249" t="s">
        <v>2979</v>
      </c>
      <c r="AN83" s="249" t="s">
        <v>34</v>
      </c>
      <c r="AO83" s="249" t="s">
        <v>3010</v>
      </c>
      <c r="AP83" s="249" t="s">
        <v>34</v>
      </c>
      <c r="AQ83" s="249" t="s">
        <v>49</v>
      </c>
    </row>
    <row r="84" spans="1:43" hidden="1">
      <c r="A84" s="249" t="s">
        <v>152</v>
      </c>
      <c r="B84" s="249" t="s">
        <v>153</v>
      </c>
      <c r="C84" s="249" t="s">
        <v>33</v>
      </c>
      <c r="D84" s="249" t="s">
        <v>1935</v>
      </c>
      <c r="E84" s="249" t="s">
        <v>2570</v>
      </c>
      <c r="F84" s="249" t="s">
        <v>154</v>
      </c>
      <c r="G84" s="249" t="s">
        <v>2985</v>
      </c>
      <c r="H84" s="249" t="s">
        <v>155</v>
      </c>
      <c r="I84" s="249" t="s">
        <v>3008</v>
      </c>
      <c r="J84" s="250" t="s">
        <v>157</v>
      </c>
      <c r="K84" s="249" t="s">
        <v>40</v>
      </c>
      <c r="L84" s="249" t="s">
        <v>41</v>
      </c>
      <c r="M84" s="249" t="s">
        <v>42</v>
      </c>
      <c r="N84" s="249" t="s">
        <v>34</v>
      </c>
      <c r="O84" s="249" t="s">
        <v>34</v>
      </c>
      <c r="P84" s="249">
        <v>1</v>
      </c>
      <c r="Q84" s="249">
        <v>17.72</v>
      </c>
      <c r="R84" s="249">
        <v>15.35</v>
      </c>
      <c r="S84" s="249">
        <v>4.72</v>
      </c>
      <c r="T84" s="249">
        <v>0.74</v>
      </c>
      <c r="U84" s="251">
        <v>28.34</v>
      </c>
      <c r="V84" s="251">
        <v>54.99</v>
      </c>
      <c r="W84" s="249" t="s">
        <v>898</v>
      </c>
      <c r="X84" s="249" t="s">
        <v>43</v>
      </c>
      <c r="Y84" s="249">
        <v>300</v>
      </c>
      <c r="Z84" s="249" t="s">
        <v>158</v>
      </c>
      <c r="AA84" s="249">
        <v>9</v>
      </c>
      <c r="AB84" s="249" t="s">
        <v>3009</v>
      </c>
      <c r="AC84" s="249" t="s">
        <v>34</v>
      </c>
      <c r="AD84" s="249" t="s">
        <v>34</v>
      </c>
      <c r="AE84" s="249" t="s">
        <v>42</v>
      </c>
      <c r="AF84" s="249" t="s">
        <v>34</v>
      </c>
      <c r="AG84" s="249" t="s">
        <v>34</v>
      </c>
      <c r="AH84" s="249" t="s">
        <v>34</v>
      </c>
      <c r="AI84" s="249" t="s">
        <v>42</v>
      </c>
      <c r="AJ84" s="249" t="s">
        <v>34</v>
      </c>
      <c r="AK84" s="249" t="s">
        <v>34</v>
      </c>
      <c r="AL84" s="249" t="s">
        <v>46</v>
      </c>
      <c r="AM84" s="249" t="s">
        <v>2979</v>
      </c>
      <c r="AN84" s="249" t="s">
        <v>34</v>
      </c>
      <c r="AO84" s="249" t="s">
        <v>3010</v>
      </c>
      <c r="AP84" s="249" t="s">
        <v>34</v>
      </c>
      <c r="AQ84" s="249" t="s">
        <v>49</v>
      </c>
    </row>
    <row r="85" spans="1:43" hidden="1">
      <c r="A85" s="249" t="s">
        <v>160</v>
      </c>
      <c r="B85" s="249" t="s">
        <v>153</v>
      </c>
      <c r="C85" s="249" t="s">
        <v>33</v>
      </c>
      <c r="D85" s="249" t="s">
        <v>1935</v>
      </c>
      <c r="E85" s="249" t="s">
        <v>2570</v>
      </c>
      <c r="F85" s="249" t="s">
        <v>154</v>
      </c>
      <c r="G85" s="249" t="s">
        <v>2985</v>
      </c>
      <c r="H85" s="249" t="s">
        <v>155</v>
      </c>
      <c r="I85" s="249" t="s">
        <v>136</v>
      </c>
      <c r="J85" s="250" t="s">
        <v>157</v>
      </c>
      <c r="K85" s="249" t="s">
        <v>40</v>
      </c>
      <c r="L85" s="249" t="s">
        <v>41</v>
      </c>
      <c r="M85" s="249" t="s">
        <v>42</v>
      </c>
      <c r="N85" s="249" t="s">
        <v>34</v>
      </c>
      <c r="O85" s="249" t="s">
        <v>34</v>
      </c>
      <c r="P85" s="249">
        <v>1</v>
      </c>
      <c r="Q85" s="249">
        <v>17.72</v>
      </c>
      <c r="R85" s="249">
        <v>15.35</v>
      </c>
      <c r="S85" s="249">
        <v>6.3</v>
      </c>
      <c r="T85" s="249">
        <v>0.99</v>
      </c>
      <c r="U85" s="251">
        <v>36.71</v>
      </c>
      <c r="V85" s="251">
        <v>69.989999999999995</v>
      </c>
      <c r="W85" s="249" t="s">
        <v>898</v>
      </c>
      <c r="X85" s="249" t="s">
        <v>43</v>
      </c>
      <c r="Y85" s="249">
        <v>300</v>
      </c>
      <c r="Z85" s="249" t="s">
        <v>158</v>
      </c>
      <c r="AA85" s="249">
        <v>9</v>
      </c>
      <c r="AB85" s="249" t="s">
        <v>2986</v>
      </c>
      <c r="AC85" s="249" t="s">
        <v>34</v>
      </c>
      <c r="AD85" s="249" t="s">
        <v>34</v>
      </c>
      <c r="AE85" s="249" t="s">
        <v>42</v>
      </c>
      <c r="AF85" s="249" t="s">
        <v>34</v>
      </c>
      <c r="AG85" s="249" t="s">
        <v>34</v>
      </c>
      <c r="AH85" s="249" t="s">
        <v>34</v>
      </c>
      <c r="AI85" s="249" t="s">
        <v>42</v>
      </c>
      <c r="AJ85" s="249" t="s">
        <v>34</v>
      </c>
      <c r="AK85" s="249" t="s">
        <v>34</v>
      </c>
      <c r="AL85" s="249" t="s">
        <v>46</v>
      </c>
      <c r="AM85" s="249" t="s">
        <v>2979</v>
      </c>
      <c r="AN85" s="249" t="s">
        <v>34</v>
      </c>
      <c r="AO85" s="249" t="s">
        <v>3010</v>
      </c>
      <c r="AP85" s="249" t="s">
        <v>34</v>
      </c>
      <c r="AQ85" s="249" t="s">
        <v>49</v>
      </c>
    </row>
    <row r="86" spans="1:43" hidden="1">
      <c r="A86" s="249" t="s">
        <v>160</v>
      </c>
      <c r="B86" s="249" t="s">
        <v>153</v>
      </c>
      <c r="C86" s="249" t="s">
        <v>33</v>
      </c>
      <c r="D86" s="249" t="s">
        <v>1935</v>
      </c>
      <c r="E86" s="249" t="s">
        <v>2570</v>
      </c>
      <c r="F86" s="249" t="s">
        <v>154</v>
      </c>
      <c r="G86" s="249" t="s">
        <v>2985</v>
      </c>
      <c r="H86" s="249" t="s">
        <v>155</v>
      </c>
      <c r="I86" s="249" t="s">
        <v>136</v>
      </c>
      <c r="J86" s="250" t="s">
        <v>157</v>
      </c>
      <c r="K86" s="249" t="s">
        <v>40</v>
      </c>
      <c r="L86" s="249" t="s">
        <v>60</v>
      </c>
      <c r="M86" s="249" t="s">
        <v>42</v>
      </c>
      <c r="N86" s="249" t="s">
        <v>34</v>
      </c>
      <c r="O86" s="249" t="s">
        <v>34</v>
      </c>
      <c r="P86" s="249">
        <v>1</v>
      </c>
      <c r="Q86" s="249">
        <v>17.72</v>
      </c>
      <c r="R86" s="249">
        <v>15.35</v>
      </c>
      <c r="S86" s="249">
        <v>6.3</v>
      </c>
      <c r="T86" s="249">
        <v>0.99</v>
      </c>
      <c r="U86" s="251">
        <v>36.71</v>
      </c>
      <c r="V86" s="251">
        <v>69.989999999999995</v>
      </c>
      <c r="W86" s="249" t="s">
        <v>898</v>
      </c>
      <c r="X86" s="249" t="s">
        <v>43</v>
      </c>
      <c r="Y86" s="249">
        <v>300</v>
      </c>
      <c r="Z86" s="249" t="s">
        <v>158</v>
      </c>
      <c r="AA86" s="249">
        <v>9</v>
      </c>
      <c r="AB86" s="249" t="s">
        <v>2986</v>
      </c>
      <c r="AC86" s="249">
        <v>42</v>
      </c>
      <c r="AD86" s="249" t="s">
        <v>34</v>
      </c>
      <c r="AE86" s="249" t="s">
        <v>42</v>
      </c>
      <c r="AF86" s="249" t="s">
        <v>34</v>
      </c>
      <c r="AG86" s="249" t="s">
        <v>34</v>
      </c>
      <c r="AH86" s="249" t="s">
        <v>34</v>
      </c>
      <c r="AI86" s="249" t="s">
        <v>42</v>
      </c>
      <c r="AJ86" s="249" t="s">
        <v>34</v>
      </c>
      <c r="AK86" s="249" t="s">
        <v>34</v>
      </c>
      <c r="AL86" s="249" t="s">
        <v>46</v>
      </c>
      <c r="AM86" s="249" t="s">
        <v>2979</v>
      </c>
      <c r="AN86" s="249" t="s">
        <v>34</v>
      </c>
      <c r="AO86" s="249" t="s">
        <v>3010</v>
      </c>
      <c r="AP86" s="249" t="s">
        <v>34</v>
      </c>
      <c r="AQ86" s="249" t="s">
        <v>49</v>
      </c>
    </row>
    <row r="87" spans="1:43" hidden="1">
      <c r="A87" s="249" t="s">
        <v>162</v>
      </c>
      <c r="B87" s="249" t="s">
        <v>163</v>
      </c>
      <c r="C87" s="249" t="s">
        <v>33</v>
      </c>
      <c r="D87" s="249" t="s">
        <v>1935</v>
      </c>
      <c r="E87" s="249" t="s">
        <v>2570</v>
      </c>
      <c r="F87" s="249" t="s">
        <v>154</v>
      </c>
      <c r="G87" s="249" t="s">
        <v>2985</v>
      </c>
      <c r="H87" s="249" t="s">
        <v>155</v>
      </c>
      <c r="I87" s="249" t="s">
        <v>2987</v>
      </c>
      <c r="J87" s="250" t="s">
        <v>157</v>
      </c>
      <c r="K87" s="249" t="s">
        <v>40</v>
      </c>
      <c r="L87" s="249" t="s">
        <v>60</v>
      </c>
      <c r="M87" s="249" t="s">
        <v>42</v>
      </c>
      <c r="N87" s="249" t="s">
        <v>34</v>
      </c>
      <c r="O87" s="249" t="s">
        <v>34</v>
      </c>
      <c r="P87" s="249">
        <v>1</v>
      </c>
      <c r="Q87" s="249">
        <v>17.72</v>
      </c>
      <c r="R87" s="249">
        <v>15.35</v>
      </c>
      <c r="S87" s="249">
        <v>7.87</v>
      </c>
      <c r="T87" s="249">
        <v>1.24</v>
      </c>
      <c r="U87" s="251">
        <v>41.03</v>
      </c>
      <c r="V87" s="251">
        <v>79.989999999999995</v>
      </c>
      <c r="W87" s="249" t="s">
        <v>898</v>
      </c>
      <c r="X87" s="249" t="s">
        <v>43</v>
      </c>
      <c r="Y87" s="249">
        <v>300</v>
      </c>
      <c r="Z87" s="249" t="s">
        <v>158</v>
      </c>
      <c r="AA87" s="249">
        <v>9</v>
      </c>
      <c r="AB87" s="249" t="s">
        <v>2988</v>
      </c>
      <c r="AC87" s="249">
        <v>58</v>
      </c>
      <c r="AD87" s="249" t="s">
        <v>34</v>
      </c>
      <c r="AE87" s="249" t="s">
        <v>42</v>
      </c>
      <c r="AF87" s="249" t="s">
        <v>34</v>
      </c>
      <c r="AG87" s="249" t="s">
        <v>34</v>
      </c>
      <c r="AH87" s="249" t="s">
        <v>34</v>
      </c>
      <c r="AI87" s="249" t="s">
        <v>42</v>
      </c>
      <c r="AJ87" s="249" t="s">
        <v>34</v>
      </c>
      <c r="AK87" s="249" t="s">
        <v>34</v>
      </c>
      <c r="AL87" s="249" t="s">
        <v>46</v>
      </c>
      <c r="AM87" s="249" t="s">
        <v>2979</v>
      </c>
      <c r="AN87" s="249" t="s">
        <v>34</v>
      </c>
      <c r="AO87" s="249" t="s">
        <v>3010</v>
      </c>
      <c r="AP87" s="249" t="s">
        <v>34</v>
      </c>
      <c r="AQ87" s="249" t="s">
        <v>49</v>
      </c>
    </row>
    <row r="88" spans="1:43" hidden="1">
      <c r="A88" s="249" t="s">
        <v>162</v>
      </c>
      <c r="B88" s="249" t="s">
        <v>163</v>
      </c>
      <c r="C88" s="249" t="s">
        <v>33</v>
      </c>
      <c r="D88" s="249" t="s">
        <v>1935</v>
      </c>
      <c r="E88" s="249" t="s">
        <v>2570</v>
      </c>
      <c r="F88" s="249" t="s">
        <v>154</v>
      </c>
      <c r="G88" s="249" t="s">
        <v>2985</v>
      </c>
      <c r="H88" s="249" t="s">
        <v>155</v>
      </c>
      <c r="I88" s="249" t="s">
        <v>2987</v>
      </c>
      <c r="J88" s="250" t="s">
        <v>157</v>
      </c>
      <c r="K88" s="249" t="s">
        <v>40</v>
      </c>
      <c r="L88" s="249" t="s">
        <v>41</v>
      </c>
      <c r="M88" s="249" t="s">
        <v>42</v>
      </c>
      <c r="N88" s="249" t="s">
        <v>34</v>
      </c>
      <c r="O88" s="249" t="s">
        <v>34</v>
      </c>
      <c r="P88" s="249">
        <v>1</v>
      </c>
      <c r="Q88" s="249">
        <v>17.72</v>
      </c>
      <c r="R88" s="249">
        <v>15.35</v>
      </c>
      <c r="S88" s="249">
        <v>7.87</v>
      </c>
      <c r="T88" s="249">
        <v>1.24</v>
      </c>
      <c r="U88" s="251">
        <v>41.03</v>
      </c>
      <c r="V88" s="251">
        <v>79.989999999999995</v>
      </c>
      <c r="W88" s="249" t="s">
        <v>898</v>
      </c>
      <c r="X88" s="249" t="s">
        <v>43</v>
      </c>
      <c r="Y88" s="249">
        <v>300</v>
      </c>
      <c r="Z88" s="249" t="s">
        <v>158</v>
      </c>
      <c r="AA88" s="249">
        <v>9</v>
      </c>
      <c r="AB88" s="249" t="s">
        <v>2988</v>
      </c>
      <c r="AC88" s="249" t="s">
        <v>34</v>
      </c>
      <c r="AD88" s="249" t="s">
        <v>34</v>
      </c>
      <c r="AE88" s="249" t="s">
        <v>42</v>
      </c>
      <c r="AF88" s="249" t="s">
        <v>34</v>
      </c>
      <c r="AG88" s="249" t="s">
        <v>34</v>
      </c>
      <c r="AH88" s="249" t="s">
        <v>34</v>
      </c>
      <c r="AI88" s="249" t="s">
        <v>42</v>
      </c>
      <c r="AJ88" s="249" t="s">
        <v>34</v>
      </c>
      <c r="AK88" s="249" t="s">
        <v>34</v>
      </c>
      <c r="AL88" s="249" t="s">
        <v>46</v>
      </c>
      <c r="AM88" s="249" t="s">
        <v>2979</v>
      </c>
      <c r="AN88" s="249" t="s">
        <v>34</v>
      </c>
      <c r="AO88" s="249" t="s">
        <v>3010</v>
      </c>
      <c r="AP88" s="249" t="s">
        <v>34</v>
      </c>
      <c r="AQ88" s="249" t="s">
        <v>49</v>
      </c>
    </row>
    <row r="89" spans="1:43" hidden="1">
      <c r="A89" s="249" t="s">
        <v>165</v>
      </c>
      <c r="B89" s="249" t="s">
        <v>166</v>
      </c>
      <c r="C89" s="249" t="s">
        <v>33</v>
      </c>
      <c r="D89" s="249" t="s">
        <v>1935</v>
      </c>
      <c r="E89" s="249" t="s">
        <v>2570</v>
      </c>
      <c r="F89" s="249" t="s">
        <v>154</v>
      </c>
      <c r="G89" s="249" t="s">
        <v>2985</v>
      </c>
      <c r="H89" s="249" t="s">
        <v>168</v>
      </c>
      <c r="I89" s="249" t="s">
        <v>3008</v>
      </c>
      <c r="J89" s="250" t="s">
        <v>157</v>
      </c>
      <c r="K89" s="249" t="s">
        <v>40</v>
      </c>
      <c r="L89" s="249" t="s">
        <v>41</v>
      </c>
      <c r="M89" s="249" t="s">
        <v>42</v>
      </c>
      <c r="N89" s="249" t="s">
        <v>34</v>
      </c>
      <c r="O89" s="249" t="s">
        <v>34</v>
      </c>
      <c r="P89" s="249">
        <v>1</v>
      </c>
      <c r="Q89" s="249">
        <v>17.72</v>
      </c>
      <c r="R89" s="249">
        <v>15.35</v>
      </c>
      <c r="S89" s="249">
        <v>4.72</v>
      </c>
      <c r="T89" s="249">
        <v>0.74</v>
      </c>
      <c r="U89" s="251">
        <v>28.34</v>
      </c>
      <c r="V89" s="251">
        <v>54.99</v>
      </c>
      <c r="W89" s="249" t="s">
        <v>898</v>
      </c>
      <c r="X89" s="249" t="s">
        <v>43</v>
      </c>
      <c r="Y89" s="249">
        <v>300</v>
      </c>
      <c r="Z89" s="249" t="s">
        <v>158</v>
      </c>
      <c r="AA89" s="249">
        <v>9</v>
      </c>
      <c r="AB89" s="249" t="s">
        <v>3009</v>
      </c>
      <c r="AC89" s="249" t="s">
        <v>34</v>
      </c>
      <c r="AD89" s="249" t="s">
        <v>34</v>
      </c>
      <c r="AE89" s="249" t="s">
        <v>42</v>
      </c>
      <c r="AF89" s="249" t="s">
        <v>34</v>
      </c>
      <c r="AG89" s="249" t="s">
        <v>34</v>
      </c>
      <c r="AH89" s="249" t="s">
        <v>34</v>
      </c>
      <c r="AI89" s="249" t="s">
        <v>42</v>
      </c>
      <c r="AJ89" s="249" t="s">
        <v>34</v>
      </c>
      <c r="AK89" s="249" t="s">
        <v>34</v>
      </c>
      <c r="AL89" s="249" t="s">
        <v>46</v>
      </c>
      <c r="AM89" s="249" t="s">
        <v>2979</v>
      </c>
      <c r="AN89" s="249" t="s">
        <v>34</v>
      </c>
      <c r="AO89" s="249" t="s">
        <v>3010</v>
      </c>
      <c r="AP89" s="249" t="s">
        <v>34</v>
      </c>
      <c r="AQ89" s="249" t="s">
        <v>49</v>
      </c>
    </row>
    <row r="90" spans="1:43" hidden="1">
      <c r="A90" s="249" t="s">
        <v>165</v>
      </c>
      <c r="B90" s="249" t="s">
        <v>166</v>
      </c>
      <c r="C90" s="249" t="s">
        <v>33</v>
      </c>
      <c r="D90" s="249" t="s">
        <v>1935</v>
      </c>
      <c r="E90" s="249" t="s">
        <v>2570</v>
      </c>
      <c r="F90" s="249" t="s">
        <v>154</v>
      </c>
      <c r="G90" s="249" t="s">
        <v>2985</v>
      </c>
      <c r="H90" s="249" t="s">
        <v>168</v>
      </c>
      <c r="I90" s="249" t="s">
        <v>3008</v>
      </c>
      <c r="J90" s="250" t="s">
        <v>157</v>
      </c>
      <c r="K90" s="249" t="s">
        <v>40</v>
      </c>
      <c r="L90" s="249" t="s">
        <v>60</v>
      </c>
      <c r="M90" s="249" t="s">
        <v>42</v>
      </c>
      <c r="N90" s="249" t="s">
        <v>34</v>
      </c>
      <c r="O90" s="249" t="s">
        <v>34</v>
      </c>
      <c r="P90" s="249">
        <v>1</v>
      </c>
      <c r="Q90" s="249">
        <v>17.72</v>
      </c>
      <c r="R90" s="249">
        <v>15.35</v>
      </c>
      <c r="S90" s="249">
        <v>4.72</v>
      </c>
      <c r="T90" s="249">
        <v>0.74</v>
      </c>
      <c r="U90" s="251">
        <v>28.34</v>
      </c>
      <c r="V90" s="251">
        <v>54.99</v>
      </c>
      <c r="W90" s="249" t="s">
        <v>898</v>
      </c>
      <c r="X90" s="249" t="s">
        <v>43</v>
      </c>
      <c r="Y90" s="249">
        <v>300</v>
      </c>
      <c r="Z90" s="249" t="s">
        <v>158</v>
      </c>
      <c r="AA90" s="249">
        <v>9</v>
      </c>
      <c r="AB90" s="249" t="s">
        <v>3009</v>
      </c>
      <c r="AC90" s="249">
        <v>9</v>
      </c>
      <c r="AD90" s="249" t="s">
        <v>34</v>
      </c>
      <c r="AE90" s="249" t="s">
        <v>42</v>
      </c>
      <c r="AF90" s="249" t="s">
        <v>34</v>
      </c>
      <c r="AG90" s="249" t="s">
        <v>34</v>
      </c>
      <c r="AH90" s="249" t="s">
        <v>34</v>
      </c>
      <c r="AI90" s="249" t="s">
        <v>42</v>
      </c>
      <c r="AJ90" s="249" t="s">
        <v>34</v>
      </c>
      <c r="AK90" s="249" t="s">
        <v>34</v>
      </c>
      <c r="AL90" s="249" t="s">
        <v>46</v>
      </c>
      <c r="AM90" s="249" t="s">
        <v>2979</v>
      </c>
      <c r="AN90" s="249" t="s">
        <v>34</v>
      </c>
      <c r="AO90" s="249" t="s">
        <v>3010</v>
      </c>
      <c r="AP90" s="249" t="s">
        <v>34</v>
      </c>
      <c r="AQ90" s="249" t="s">
        <v>49</v>
      </c>
    </row>
    <row r="91" spans="1:43" hidden="1">
      <c r="A91" s="249" t="s">
        <v>169</v>
      </c>
      <c r="B91" s="249" t="s">
        <v>166</v>
      </c>
      <c r="C91" s="249" t="s">
        <v>33</v>
      </c>
      <c r="D91" s="249" t="s">
        <v>1935</v>
      </c>
      <c r="E91" s="249" t="s">
        <v>2570</v>
      </c>
      <c r="F91" s="249" t="s">
        <v>154</v>
      </c>
      <c r="G91" s="249" t="s">
        <v>2985</v>
      </c>
      <c r="H91" s="249" t="s">
        <v>168</v>
      </c>
      <c r="I91" s="249" t="s">
        <v>136</v>
      </c>
      <c r="J91" s="250" t="s">
        <v>157</v>
      </c>
      <c r="K91" s="249" t="s">
        <v>40</v>
      </c>
      <c r="L91" s="249" t="s">
        <v>60</v>
      </c>
      <c r="M91" s="249" t="s">
        <v>42</v>
      </c>
      <c r="N91" s="249" t="s">
        <v>34</v>
      </c>
      <c r="O91" s="249" t="s">
        <v>34</v>
      </c>
      <c r="P91" s="249">
        <v>1</v>
      </c>
      <c r="Q91" s="249">
        <v>17.72</v>
      </c>
      <c r="R91" s="249">
        <v>15.35</v>
      </c>
      <c r="S91" s="249">
        <v>6.3</v>
      </c>
      <c r="T91" s="249">
        <v>0.99</v>
      </c>
      <c r="U91" s="251">
        <v>36.71</v>
      </c>
      <c r="V91" s="251">
        <v>69.989999999999995</v>
      </c>
      <c r="W91" s="249" t="s">
        <v>898</v>
      </c>
      <c r="X91" s="249" t="s">
        <v>43</v>
      </c>
      <c r="Y91" s="249">
        <v>300</v>
      </c>
      <c r="Z91" s="249" t="s">
        <v>158</v>
      </c>
      <c r="AA91" s="249">
        <v>9</v>
      </c>
      <c r="AB91" s="249" t="s">
        <v>2986</v>
      </c>
      <c r="AC91" s="249">
        <v>21</v>
      </c>
      <c r="AD91" s="249" t="s">
        <v>34</v>
      </c>
      <c r="AE91" s="249" t="s">
        <v>42</v>
      </c>
      <c r="AF91" s="249" t="s">
        <v>34</v>
      </c>
      <c r="AG91" s="249" t="s">
        <v>34</v>
      </c>
      <c r="AH91" s="249" t="s">
        <v>34</v>
      </c>
      <c r="AI91" s="249" t="s">
        <v>42</v>
      </c>
      <c r="AJ91" s="249" t="s">
        <v>34</v>
      </c>
      <c r="AK91" s="249" t="s">
        <v>34</v>
      </c>
      <c r="AL91" s="249" t="s">
        <v>46</v>
      </c>
      <c r="AM91" s="249" t="s">
        <v>2979</v>
      </c>
      <c r="AN91" s="249" t="s">
        <v>34</v>
      </c>
      <c r="AO91" s="249" t="s">
        <v>3010</v>
      </c>
      <c r="AP91" s="249" t="s">
        <v>34</v>
      </c>
      <c r="AQ91" s="249" t="s">
        <v>49</v>
      </c>
    </row>
    <row r="92" spans="1:43" hidden="1">
      <c r="A92" s="249" t="s">
        <v>169</v>
      </c>
      <c r="B92" s="249" t="s">
        <v>166</v>
      </c>
      <c r="C92" s="249" t="s">
        <v>33</v>
      </c>
      <c r="D92" s="249" t="s">
        <v>1935</v>
      </c>
      <c r="E92" s="249" t="s">
        <v>2570</v>
      </c>
      <c r="F92" s="249" t="s">
        <v>154</v>
      </c>
      <c r="G92" s="249" t="s">
        <v>2985</v>
      </c>
      <c r="H92" s="249" t="s">
        <v>168</v>
      </c>
      <c r="I92" s="249" t="s">
        <v>136</v>
      </c>
      <c r="J92" s="250" t="s">
        <v>157</v>
      </c>
      <c r="K92" s="249" t="s">
        <v>40</v>
      </c>
      <c r="L92" s="249" t="s">
        <v>41</v>
      </c>
      <c r="M92" s="249" t="s">
        <v>42</v>
      </c>
      <c r="N92" s="249" t="s">
        <v>34</v>
      </c>
      <c r="O92" s="249" t="s">
        <v>34</v>
      </c>
      <c r="P92" s="249">
        <v>1</v>
      </c>
      <c r="Q92" s="249">
        <v>17.72</v>
      </c>
      <c r="R92" s="249">
        <v>15.35</v>
      </c>
      <c r="S92" s="249">
        <v>6.3</v>
      </c>
      <c r="T92" s="249">
        <v>0.99</v>
      </c>
      <c r="U92" s="251">
        <v>36.71</v>
      </c>
      <c r="V92" s="251">
        <v>69.989999999999995</v>
      </c>
      <c r="W92" s="249" t="s">
        <v>898</v>
      </c>
      <c r="X92" s="249" t="s">
        <v>43</v>
      </c>
      <c r="Y92" s="249">
        <v>300</v>
      </c>
      <c r="Z92" s="249" t="s">
        <v>158</v>
      </c>
      <c r="AA92" s="249">
        <v>9</v>
      </c>
      <c r="AB92" s="249" t="s">
        <v>2986</v>
      </c>
      <c r="AC92" s="249" t="s">
        <v>34</v>
      </c>
      <c r="AD92" s="249" t="s">
        <v>34</v>
      </c>
      <c r="AE92" s="249" t="s">
        <v>42</v>
      </c>
      <c r="AF92" s="249" t="s">
        <v>34</v>
      </c>
      <c r="AG92" s="249" t="s">
        <v>34</v>
      </c>
      <c r="AH92" s="249" t="s">
        <v>34</v>
      </c>
      <c r="AI92" s="249" t="s">
        <v>42</v>
      </c>
      <c r="AJ92" s="249" t="s">
        <v>34</v>
      </c>
      <c r="AK92" s="249" t="s">
        <v>34</v>
      </c>
      <c r="AL92" s="249" t="s">
        <v>46</v>
      </c>
      <c r="AM92" s="249" t="s">
        <v>2979</v>
      </c>
      <c r="AN92" s="249" t="s">
        <v>34</v>
      </c>
      <c r="AO92" s="249" t="s">
        <v>3010</v>
      </c>
      <c r="AP92" s="249" t="s">
        <v>34</v>
      </c>
      <c r="AQ92" s="249" t="s">
        <v>49</v>
      </c>
    </row>
    <row r="93" spans="1:43" hidden="1">
      <c r="A93" s="249" t="s">
        <v>170</v>
      </c>
      <c r="B93" s="249" t="s">
        <v>171</v>
      </c>
      <c r="C93" s="249" t="s">
        <v>33</v>
      </c>
      <c r="D93" s="249" t="s">
        <v>1935</v>
      </c>
      <c r="E93" s="249" t="s">
        <v>2570</v>
      </c>
      <c r="F93" s="249" t="s">
        <v>154</v>
      </c>
      <c r="G93" s="249" t="s">
        <v>2985</v>
      </c>
      <c r="H93" s="249" t="s">
        <v>168</v>
      </c>
      <c r="I93" s="249" t="s">
        <v>2987</v>
      </c>
      <c r="J93" s="250" t="s">
        <v>157</v>
      </c>
      <c r="K93" s="249" t="s">
        <v>40</v>
      </c>
      <c r="L93" s="249" t="s">
        <v>41</v>
      </c>
      <c r="M93" s="249" t="s">
        <v>42</v>
      </c>
      <c r="N93" s="249" t="s">
        <v>34</v>
      </c>
      <c r="O93" s="249" t="s">
        <v>34</v>
      </c>
      <c r="P93" s="249">
        <v>1</v>
      </c>
      <c r="Q93" s="249">
        <v>17.72</v>
      </c>
      <c r="R93" s="249">
        <v>15.35</v>
      </c>
      <c r="S93" s="249">
        <v>7.87</v>
      </c>
      <c r="T93" s="249">
        <v>1.24</v>
      </c>
      <c r="U93" s="251">
        <v>41.03</v>
      </c>
      <c r="V93" s="251">
        <v>79.989999999999995</v>
      </c>
      <c r="W93" s="249" t="s">
        <v>898</v>
      </c>
      <c r="X93" s="249" t="s">
        <v>43</v>
      </c>
      <c r="Y93" s="249">
        <v>300</v>
      </c>
      <c r="Z93" s="249" t="s">
        <v>158</v>
      </c>
      <c r="AA93" s="249">
        <v>9</v>
      </c>
      <c r="AB93" s="249" t="s">
        <v>2988</v>
      </c>
      <c r="AC93" s="249" t="s">
        <v>34</v>
      </c>
      <c r="AD93" s="249" t="s">
        <v>34</v>
      </c>
      <c r="AE93" s="249" t="s">
        <v>42</v>
      </c>
      <c r="AF93" s="249" t="s">
        <v>34</v>
      </c>
      <c r="AG93" s="249" t="s">
        <v>34</v>
      </c>
      <c r="AH93" s="249" t="s">
        <v>34</v>
      </c>
      <c r="AI93" s="249" t="s">
        <v>42</v>
      </c>
      <c r="AJ93" s="249" t="s">
        <v>34</v>
      </c>
      <c r="AK93" s="249" t="s">
        <v>34</v>
      </c>
      <c r="AL93" s="249" t="s">
        <v>46</v>
      </c>
      <c r="AM93" s="249" t="s">
        <v>2979</v>
      </c>
      <c r="AN93" s="249" t="s">
        <v>34</v>
      </c>
      <c r="AO93" s="249" t="s">
        <v>3010</v>
      </c>
      <c r="AP93" s="249" t="s">
        <v>34</v>
      </c>
      <c r="AQ93" s="249" t="s">
        <v>49</v>
      </c>
    </row>
    <row r="94" spans="1:43" hidden="1">
      <c r="A94" s="249" t="s">
        <v>170</v>
      </c>
      <c r="B94" s="249" t="s">
        <v>171</v>
      </c>
      <c r="C94" s="249" t="s">
        <v>33</v>
      </c>
      <c r="D94" s="249" t="s">
        <v>1935</v>
      </c>
      <c r="E94" s="249" t="s">
        <v>2570</v>
      </c>
      <c r="F94" s="249" t="s">
        <v>154</v>
      </c>
      <c r="G94" s="249" t="s">
        <v>2985</v>
      </c>
      <c r="H94" s="249" t="s">
        <v>168</v>
      </c>
      <c r="I94" s="249" t="s">
        <v>2987</v>
      </c>
      <c r="J94" s="250" t="s">
        <v>157</v>
      </c>
      <c r="K94" s="249" t="s">
        <v>40</v>
      </c>
      <c r="L94" s="249" t="s">
        <v>60</v>
      </c>
      <c r="M94" s="249" t="s">
        <v>42</v>
      </c>
      <c r="N94" s="249" t="s">
        <v>34</v>
      </c>
      <c r="O94" s="249" t="s">
        <v>34</v>
      </c>
      <c r="P94" s="249">
        <v>1</v>
      </c>
      <c r="Q94" s="249">
        <v>17.72</v>
      </c>
      <c r="R94" s="249">
        <v>15.35</v>
      </c>
      <c r="S94" s="249">
        <v>7.87</v>
      </c>
      <c r="T94" s="249">
        <v>1.24</v>
      </c>
      <c r="U94" s="251">
        <v>41.03</v>
      </c>
      <c r="V94" s="251">
        <v>79.989999999999995</v>
      </c>
      <c r="W94" s="249" t="s">
        <v>898</v>
      </c>
      <c r="X94" s="249" t="s">
        <v>43</v>
      </c>
      <c r="Y94" s="249">
        <v>300</v>
      </c>
      <c r="Z94" s="249" t="s">
        <v>158</v>
      </c>
      <c r="AA94" s="249">
        <v>9</v>
      </c>
      <c r="AB94" s="249" t="s">
        <v>2988</v>
      </c>
      <c r="AC94" s="249">
        <v>22</v>
      </c>
      <c r="AD94" s="249" t="s">
        <v>34</v>
      </c>
      <c r="AE94" s="249" t="s">
        <v>42</v>
      </c>
      <c r="AF94" s="249" t="s">
        <v>34</v>
      </c>
      <c r="AG94" s="249" t="s">
        <v>34</v>
      </c>
      <c r="AH94" s="249" t="s">
        <v>34</v>
      </c>
      <c r="AI94" s="249" t="s">
        <v>42</v>
      </c>
      <c r="AJ94" s="249" t="s">
        <v>34</v>
      </c>
      <c r="AK94" s="249" t="s">
        <v>34</v>
      </c>
      <c r="AL94" s="249" t="s">
        <v>46</v>
      </c>
      <c r="AM94" s="249" t="s">
        <v>2979</v>
      </c>
      <c r="AN94" s="249" t="s">
        <v>34</v>
      </c>
      <c r="AO94" s="249" t="s">
        <v>3010</v>
      </c>
      <c r="AP94" s="249" t="s">
        <v>34</v>
      </c>
      <c r="AQ94" s="249" t="s">
        <v>49</v>
      </c>
    </row>
    <row r="95" spans="1:43" hidden="1">
      <c r="A95" s="249" t="s">
        <v>172</v>
      </c>
      <c r="B95" s="249" t="s">
        <v>173</v>
      </c>
      <c r="C95" s="249" t="s">
        <v>33</v>
      </c>
      <c r="D95" s="249" t="s">
        <v>1935</v>
      </c>
      <c r="E95" s="249" t="s">
        <v>2570</v>
      </c>
      <c r="F95" s="249" t="s">
        <v>154</v>
      </c>
      <c r="G95" s="249" t="s">
        <v>2985</v>
      </c>
      <c r="H95" s="249" t="s">
        <v>175</v>
      </c>
      <c r="I95" s="249" t="s">
        <v>3008</v>
      </c>
      <c r="J95" s="250" t="s">
        <v>176</v>
      </c>
      <c r="K95" s="249" t="s">
        <v>40</v>
      </c>
      <c r="L95" s="249" t="s">
        <v>41</v>
      </c>
      <c r="M95" s="249" t="s">
        <v>42</v>
      </c>
      <c r="N95" s="249" t="s">
        <v>34</v>
      </c>
      <c r="O95" s="249" t="s">
        <v>34</v>
      </c>
      <c r="P95" s="249">
        <v>1</v>
      </c>
      <c r="Q95" s="249">
        <v>17.72</v>
      </c>
      <c r="R95" s="249">
        <v>15.35</v>
      </c>
      <c r="S95" s="249">
        <v>4.72</v>
      </c>
      <c r="T95" s="249">
        <v>0.74</v>
      </c>
      <c r="U95" s="251">
        <v>28.34</v>
      </c>
      <c r="V95" s="251">
        <v>54.99</v>
      </c>
      <c r="W95" s="249" t="s">
        <v>898</v>
      </c>
      <c r="X95" s="249" t="s">
        <v>43</v>
      </c>
      <c r="Y95" s="249">
        <v>300</v>
      </c>
      <c r="Z95" s="249" t="s">
        <v>158</v>
      </c>
      <c r="AA95" s="249">
        <v>9</v>
      </c>
      <c r="AB95" s="249" t="s">
        <v>3009</v>
      </c>
      <c r="AC95" s="249" t="s">
        <v>34</v>
      </c>
      <c r="AD95" s="249" t="s">
        <v>34</v>
      </c>
      <c r="AE95" s="249" t="s">
        <v>42</v>
      </c>
      <c r="AF95" s="249" t="s">
        <v>34</v>
      </c>
      <c r="AG95" s="249" t="s">
        <v>34</v>
      </c>
      <c r="AH95" s="249" t="s">
        <v>34</v>
      </c>
      <c r="AI95" s="249" t="s">
        <v>42</v>
      </c>
      <c r="AJ95" s="249" t="s">
        <v>34</v>
      </c>
      <c r="AK95" s="249" t="s">
        <v>34</v>
      </c>
      <c r="AL95" s="249" t="s">
        <v>46</v>
      </c>
      <c r="AM95" s="249" t="s">
        <v>2979</v>
      </c>
      <c r="AN95" s="249" t="s">
        <v>34</v>
      </c>
      <c r="AO95" s="249" t="s">
        <v>3010</v>
      </c>
      <c r="AP95" s="249" t="s">
        <v>34</v>
      </c>
      <c r="AQ95" s="249" t="s">
        <v>49</v>
      </c>
    </row>
    <row r="96" spans="1:43" hidden="1">
      <c r="A96" s="249" t="s">
        <v>172</v>
      </c>
      <c r="B96" s="249" t="s">
        <v>173</v>
      </c>
      <c r="C96" s="249" t="s">
        <v>33</v>
      </c>
      <c r="D96" s="249" t="s">
        <v>1935</v>
      </c>
      <c r="E96" s="249" t="s">
        <v>2570</v>
      </c>
      <c r="F96" s="249" t="s">
        <v>154</v>
      </c>
      <c r="G96" s="249" t="s">
        <v>2985</v>
      </c>
      <c r="H96" s="249" t="s">
        <v>175</v>
      </c>
      <c r="I96" s="249" t="s">
        <v>3008</v>
      </c>
      <c r="J96" s="250" t="s">
        <v>176</v>
      </c>
      <c r="K96" s="249" t="s">
        <v>40</v>
      </c>
      <c r="L96" s="249" t="s">
        <v>60</v>
      </c>
      <c r="M96" s="249" t="s">
        <v>42</v>
      </c>
      <c r="N96" s="249" t="s">
        <v>34</v>
      </c>
      <c r="O96" s="249" t="s">
        <v>34</v>
      </c>
      <c r="P96" s="249">
        <v>1</v>
      </c>
      <c r="Q96" s="249">
        <v>17.72</v>
      </c>
      <c r="R96" s="249">
        <v>15.35</v>
      </c>
      <c r="S96" s="249">
        <v>4.72</v>
      </c>
      <c r="T96" s="249">
        <v>0.74</v>
      </c>
      <c r="U96" s="251">
        <v>28.34</v>
      </c>
      <c r="V96" s="251">
        <v>54.99</v>
      </c>
      <c r="W96" s="249" t="s">
        <v>898</v>
      </c>
      <c r="X96" s="249" t="s">
        <v>43</v>
      </c>
      <c r="Y96" s="249">
        <v>300</v>
      </c>
      <c r="Z96" s="249" t="s">
        <v>158</v>
      </c>
      <c r="AA96" s="249">
        <v>9</v>
      </c>
      <c r="AB96" s="249" t="s">
        <v>3009</v>
      </c>
      <c r="AC96" s="249">
        <v>9</v>
      </c>
      <c r="AD96" s="249" t="s">
        <v>34</v>
      </c>
      <c r="AE96" s="249" t="s">
        <v>42</v>
      </c>
      <c r="AF96" s="249" t="s">
        <v>34</v>
      </c>
      <c r="AG96" s="249" t="s">
        <v>34</v>
      </c>
      <c r="AH96" s="249" t="s">
        <v>34</v>
      </c>
      <c r="AI96" s="249" t="s">
        <v>42</v>
      </c>
      <c r="AJ96" s="249" t="s">
        <v>34</v>
      </c>
      <c r="AK96" s="249" t="s">
        <v>34</v>
      </c>
      <c r="AL96" s="249" t="s">
        <v>46</v>
      </c>
      <c r="AM96" s="249" t="s">
        <v>2979</v>
      </c>
      <c r="AN96" s="249" t="s">
        <v>34</v>
      </c>
      <c r="AO96" s="249" t="s">
        <v>3010</v>
      </c>
      <c r="AP96" s="249" t="s">
        <v>34</v>
      </c>
      <c r="AQ96" s="249" t="s">
        <v>49</v>
      </c>
    </row>
    <row r="97" spans="1:43" hidden="1">
      <c r="A97" s="249" t="s">
        <v>177</v>
      </c>
      <c r="B97" s="249" t="s">
        <v>173</v>
      </c>
      <c r="C97" s="249" t="s">
        <v>33</v>
      </c>
      <c r="D97" s="249" t="s">
        <v>1935</v>
      </c>
      <c r="E97" s="249" t="s">
        <v>2570</v>
      </c>
      <c r="F97" s="249" t="s">
        <v>154</v>
      </c>
      <c r="G97" s="249" t="s">
        <v>2985</v>
      </c>
      <c r="H97" s="249" t="s">
        <v>175</v>
      </c>
      <c r="I97" s="249" t="s">
        <v>136</v>
      </c>
      <c r="J97" s="250" t="s">
        <v>176</v>
      </c>
      <c r="K97" s="249" t="s">
        <v>40</v>
      </c>
      <c r="L97" s="249" t="s">
        <v>60</v>
      </c>
      <c r="M97" s="249" t="s">
        <v>42</v>
      </c>
      <c r="N97" s="249" t="s">
        <v>34</v>
      </c>
      <c r="O97" s="249" t="s">
        <v>34</v>
      </c>
      <c r="P97" s="249">
        <v>1</v>
      </c>
      <c r="Q97" s="249">
        <v>17.72</v>
      </c>
      <c r="R97" s="249">
        <v>15.35</v>
      </c>
      <c r="S97" s="249">
        <v>6.3</v>
      </c>
      <c r="T97" s="249">
        <v>0.99</v>
      </c>
      <c r="U97" s="251">
        <v>36.71</v>
      </c>
      <c r="V97" s="251">
        <v>69.989999999999995</v>
      </c>
      <c r="W97" s="249" t="s">
        <v>898</v>
      </c>
      <c r="X97" s="249" t="s">
        <v>43</v>
      </c>
      <c r="Y97" s="249">
        <v>300</v>
      </c>
      <c r="Z97" s="249" t="s">
        <v>158</v>
      </c>
      <c r="AA97" s="249">
        <v>9</v>
      </c>
      <c r="AB97" s="249" t="s">
        <v>2986</v>
      </c>
      <c r="AC97" s="249">
        <v>19</v>
      </c>
      <c r="AD97" s="249" t="s">
        <v>34</v>
      </c>
      <c r="AE97" s="249" t="s">
        <v>42</v>
      </c>
      <c r="AF97" s="249" t="s">
        <v>34</v>
      </c>
      <c r="AG97" s="249" t="s">
        <v>34</v>
      </c>
      <c r="AH97" s="249" t="s">
        <v>34</v>
      </c>
      <c r="AI97" s="249" t="s">
        <v>42</v>
      </c>
      <c r="AJ97" s="249" t="s">
        <v>34</v>
      </c>
      <c r="AK97" s="249" t="s">
        <v>34</v>
      </c>
      <c r="AL97" s="249" t="s">
        <v>46</v>
      </c>
      <c r="AM97" s="249" t="s">
        <v>2979</v>
      </c>
      <c r="AN97" s="249" t="s">
        <v>34</v>
      </c>
      <c r="AO97" s="249" t="s">
        <v>3010</v>
      </c>
      <c r="AP97" s="249" t="s">
        <v>34</v>
      </c>
      <c r="AQ97" s="249" t="s">
        <v>49</v>
      </c>
    </row>
    <row r="98" spans="1:43" hidden="1">
      <c r="A98" s="249" t="s">
        <v>177</v>
      </c>
      <c r="B98" s="249" t="s">
        <v>173</v>
      </c>
      <c r="C98" s="249" t="s">
        <v>33</v>
      </c>
      <c r="D98" s="249" t="s">
        <v>1935</v>
      </c>
      <c r="E98" s="249" t="s">
        <v>2570</v>
      </c>
      <c r="F98" s="249" t="s">
        <v>154</v>
      </c>
      <c r="G98" s="249" t="s">
        <v>2985</v>
      </c>
      <c r="H98" s="249" t="s">
        <v>175</v>
      </c>
      <c r="I98" s="249" t="s">
        <v>136</v>
      </c>
      <c r="J98" s="250" t="s">
        <v>176</v>
      </c>
      <c r="K98" s="249" t="s">
        <v>40</v>
      </c>
      <c r="L98" s="249" t="s">
        <v>41</v>
      </c>
      <c r="M98" s="249" t="s">
        <v>42</v>
      </c>
      <c r="N98" s="249" t="s">
        <v>34</v>
      </c>
      <c r="O98" s="249" t="s">
        <v>34</v>
      </c>
      <c r="P98" s="249">
        <v>1</v>
      </c>
      <c r="Q98" s="249">
        <v>17.72</v>
      </c>
      <c r="R98" s="249">
        <v>15.35</v>
      </c>
      <c r="S98" s="249">
        <v>6.3</v>
      </c>
      <c r="T98" s="249">
        <v>0.99</v>
      </c>
      <c r="U98" s="251">
        <v>36.71</v>
      </c>
      <c r="V98" s="251">
        <v>69.989999999999995</v>
      </c>
      <c r="W98" s="249" t="s">
        <v>898</v>
      </c>
      <c r="X98" s="249" t="s">
        <v>43</v>
      </c>
      <c r="Y98" s="249">
        <v>300</v>
      </c>
      <c r="Z98" s="249" t="s">
        <v>158</v>
      </c>
      <c r="AA98" s="249">
        <v>9</v>
      </c>
      <c r="AB98" s="249" t="s">
        <v>2986</v>
      </c>
      <c r="AC98" s="249" t="s">
        <v>34</v>
      </c>
      <c r="AD98" s="249" t="s">
        <v>34</v>
      </c>
      <c r="AE98" s="249" t="s">
        <v>42</v>
      </c>
      <c r="AF98" s="249" t="s">
        <v>34</v>
      </c>
      <c r="AG98" s="249" t="s">
        <v>34</v>
      </c>
      <c r="AH98" s="249" t="s">
        <v>34</v>
      </c>
      <c r="AI98" s="249" t="s">
        <v>42</v>
      </c>
      <c r="AJ98" s="249" t="s">
        <v>34</v>
      </c>
      <c r="AK98" s="249" t="s">
        <v>34</v>
      </c>
      <c r="AL98" s="249" t="s">
        <v>46</v>
      </c>
      <c r="AM98" s="249" t="s">
        <v>2979</v>
      </c>
      <c r="AN98" s="249" t="s">
        <v>34</v>
      </c>
      <c r="AO98" s="249" t="s">
        <v>3010</v>
      </c>
      <c r="AP98" s="249" t="s">
        <v>34</v>
      </c>
      <c r="AQ98" s="249" t="s">
        <v>49</v>
      </c>
    </row>
    <row r="99" spans="1:43" hidden="1">
      <c r="A99" s="249" t="s">
        <v>179</v>
      </c>
      <c r="B99" s="249" t="s">
        <v>180</v>
      </c>
      <c r="C99" s="249" t="s">
        <v>33</v>
      </c>
      <c r="D99" s="249" t="s">
        <v>1935</v>
      </c>
      <c r="E99" s="249" t="s">
        <v>2570</v>
      </c>
      <c r="F99" s="249" t="s">
        <v>154</v>
      </c>
      <c r="G99" s="249" t="s">
        <v>2985</v>
      </c>
      <c r="H99" s="249" t="s">
        <v>175</v>
      </c>
      <c r="I99" s="249" t="s">
        <v>2987</v>
      </c>
      <c r="J99" s="250" t="s">
        <v>176</v>
      </c>
      <c r="K99" s="249" t="s">
        <v>40</v>
      </c>
      <c r="L99" s="249" t="s">
        <v>41</v>
      </c>
      <c r="M99" s="249" t="s">
        <v>42</v>
      </c>
      <c r="N99" s="249" t="s">
        <v>34</v>
      </c>
      <c r="O99" s="249" t="s">
        <v>34</v>
      </c>
      <c r="P99" s="249">
        <v>1</v>
      </c>
      <c r="Q99" s="249">
        <v>17.72</v>
      </c>
      <c r="R99" s="249">
        <v>15.35</v>
      </c>
      <c r="S99" s="249">
        <v>7.87</v>
      </c>
      <c r="T99" s="249">
        <v>1.24</v>
      </c>
      <c r="U99" s="251">
        <v>41.03</v>
      </c>
      <c r="V99" s="251">
        <v>79.989999999999995</v>
      </c>
      <c r="W99" s="249" t="s">
        <v>898</v>
      </c>
      <c r="X99" s="249" t="s">
        <v>43</v>
      </c>
      <c r="Y99" s="249">
        <v>300</v>
      </c>
      <c r="Z99" s="249" t="s">
        <v>158</v>
      </c>
      <c r="AA99" s="249">
        <v>9</v>
      </c>
      <c r="AB99" s="249" t="s">
        <v>2988</v>
      </c>
      <c r="AC99" s="249" t="s">
        <v>34</v>
      </c>
      <c r="AD99" s="249" t="s">
        <v>34</v>
      </c>
      <c r="AE99" s="249" t="s">
        <v>42</v>
      </c>
      <c r="AF99" s="249" t="s">
        <v>34</v>
      </c>
      <c r="AG99" s="249" t="s">
        <v>34</v>
      </c>
      <c r="AH99" s="249" t="s">
        <v>34</v>
      </c>
      <c r="AI99" s="249" t="s">
        <v>42</v>
      </c>
      <c r="AJ99" s="249" t="s">
        <v>34</v>
      </c>
      <c r="AK99" s="249" t="s">
        <v>34</v>
      </c>
      <c r="AL99" s="249" t="s">
        <v>46</v>
      </c>
      <c r="AM99" s="249" t="s">
        <v>2979</v>
      </c>
      <c r="AN99" s="249" t="s">
        <v>34</v>
      </c>
      <c r="AO99" s="249" t="s">
        <v>3010</v>
      </c>
      <c r="AP99" s="249" t="s">
        <v>34</v>
      </c>
      <c r="AQ99" s="249" t="s">
        <v>49</v>
      </c>
    </row>
    <row r="100" spans="1:43" hidden="1">
      <c r="A100" s="249" t="s">
        <v>179</v>
      </c>
      <c r="B100" s="249" t="s">
        <v>180</v>
      </c>
      <c r="C100" s="249" t="s">
        <v>33</v>
      </c>
      <c r="D100" s="249" t="s">
        <v>1935</v>
      </c>
      <c r="E100" s="249" t="s">
        <v>2570</v>
      </c>
      <c r="F100" s="249" t="s">
        <v>154</v>
      </c>
      <c r="G100" s="249" t="s">
        <v>2985</v>
      </c>
      <c r="H100" s="249" t="s">
        <v>175</v>
      </c>
      <c r="I100" s="249" t="s">
        <v>2987</v>
      </c>
      <c r="J100" s="250" t="s">
        <v>176</v>
      </c>
      <c r="K100" s="249" t="s">
        <v>40</v>
      </c>
      <c r="L100" s="249" t="s">
        <v>60</v>
      </c>
      <c r="M100" s="249" t="s">
        <v>42</v>
      </c>
      <c r="N100" s="249" t="s">
        <v>34</v>
      </c>
      <c r="O100" s="249" t="s">
        <v>34</v>
      </c>
      <c r="P100" s="249">
        <v>1</v>
      </c>
      <c r="Q100" s="249">
        <v>17.72</v>
      </c>
      <c r="R100" s="249">
        <v>15.35</v>
      </c>
      <c r="S100" s="249">
        <v>7.87</v>
      </c>
      <c r="T100" s="249">
        <v>1.24</v>
      </c>
      <c r="U100" s="251">
        <v>41.03</v>
      </c>
      <c r="V100" s="251">
        <v>79.989999999999995</v>
      </c>
      <c r="W100" s="249" t="s">
        <v>898</v>
      </c>
      <c r="X100" s="249" t="s">
        <v>43</v>
      </c>
      <c r="Y100" s="249">
        <v>300</v>
      </c>
      <c r="Z100" s="249" t="s">
        <v>158</v>
      </c>
      <c r="AA100" s="249">
        <v>9</v>
      </c>
      <c r="AB100" s="249" t="s">
        <v>2988</v>
      </c>
      <c r="AC100" s="249">
        <v>24</v>
      </c>
      <c r="AD100" s="249" t="s">
        <v>34</v>
      </c>
      <c r="AE100" s="249" t="s">
        <v>42</v>
      </c>
      <c r="AF100" s="249" t="s">
        <v>34</v>
      </c>
      <c r="AG100" s="249" t="s">
        <v>34</v>
      </c>
      <c r="AH100" s="249" t="s">
        <v>34</v>
      </c>
      <c r="AI100" s="249" t="s">
        <v>42</v>
      </c>
      <c r="AJ100" s="249" t="s">
        <v>34</v>
      </c>
      <c r="AK100" s="249" t="s">
        <v>34</v>
      </c>
      <c r="AL100" s="249" t="s">
        <v>46</v>
      </c>
      <c r="AM100" s="249" t="s">
        <v>2979</v>
      </c>
      <c r="AN100" s="249" t="s">
        <v>34</v>
      </c>
      <c r="AO100" s="249" t="s">
        <v>3010</v>
      </c>
      <c r="AP100" s="249" t="s">
        <v>34</v>
      </c>
      <c r="AQ100" s="249" t="s">
        <v>49</v>
      </c>
    </row>
    <row r="101" spans="1:43" hidden="1">
      <c r="A101" s="249" t="s">
        <v>182</v>
      </c>
      <c r="B101" s="249" t="s">
        <v>183</v>
      </c>
      <c r="C101" s="249" t="s">
        <v>33</v>
      </c>
      <c r="D101" s="249" t="s">
        <v>1935</v>
      </c>
      <c r="E101" s="249" t="s">
        <v>2570</v>
      </c>
      <c r="F101" s="249" t="s">
        <v>154</v>
      </c>
      <c r="G101" s="249" t="s">
        <v>2985</v>
      </c>
      <c r="H101" s="249" t="s">
        <v>184</v>
      </c>
      <c r="I101" s="249" t="s">
        <v>3008</v>
      </c>
      <c r="J101" s="250" t="s">
        <v>186</v>
      </c>
      <c r="K101" s="249" t="s">
        <v>40</v>
      </c>
      <c r="L101" s="249" t="s">
        <v>60</v>
      </c>
      <c r="M101" s="249" t="s">
        <v>42</v>
      </c>
      <c r="N101" s="249" t="s">
        <v>34</v>
      </c>
      <c r="O101" s="249" t="s">
        <v>34</v>
      </c>
      <c r="P101" s="249">
        <v>1</v>
      </c>
      <c r="Q101" s="249">
        <v>17.72</v>
      </c>
      <c r="R101" s="249">
        <v>15.75</v>
      </c>
      <c r="S101" s="249">
        <v>4.72</v>
      </c>
      <c r="T101" s="249">
        <v>0.76</v>
      </c>
      <c r="U101" s="251">
        <v>28.34</v>
      </c>
      <c r="V101" s="251">
        <v>54.99</v>
      </c>
      <c r="W101" s="249" t="s">
        <v>898</v>
      </c>
      <c r="X101" s="249" t="s">
        <v>43</v>
      </c>
      <c r="Y101" s="249">
        <v>300</v>
      </c>
      <c r="Z101" s="249" t="s">
        <v>158</v>
      </c>
      <c r="AA101" s="249">
        <v>9</v>
      </c>
      <c r="AB101" s="249" t="s">
        <v>3009</v>
      </c>
      <c r="AC101" s="249">
        <v>0</v>
      </c>
      <c r="AD101" s="249" t="s">
        <v>34</v>
      </c>
      <c r="AE101" s="249" t="s">
        <v>42</v>
      </c>
      <c r="AF101" s="249" t="s">
        <v>34</v>
      </c>
      <c r="AG101" s="249" t="s">
        <v>34</v>
      </c>
      <c r="AH101" s="249" t="s">
        <v>34</v>
      </c>
      <c r="AI101" s="249" t="s">
        <v>42</v>
      </c>
      <c r="AJ101" s="249" t="s">
        <v>34</v>
      </c>
      <c r="AK101" s="249" t="s">
        <v>34</v>
      </c>
      <c r="AL101" s="249" t="s">
        <v>46</v>
      </c>
      <c r="AM101" s="249" t="s">
        <v>2979</v>
      </c>
      <c r="AN101" s="249" t="s">
        <v>34</v>
      </c>
      <c r="AO101" s="249" t="s">
        <v>3010</v>
      </c>
      <c r="AP101" s="249" t="s">
        <v>34</v>
      </c>
      <c r="AQ101" s="249" t="s">
        <v>49</v>
      </c>
    </row>
    <row r="102" spans="1:43" hidden="1">
      <c r="A102" s="249" t="s">
        <v>182</v>
      </c>
      <c r="B102" s="249" t="s">
        <v>183</v>
      </c>
      <c r="C102" s="249" t="s">
        <v>33</v>
      </c>
      <c r="D102" s="249" t="s">
        <v>1935</v>
      </c>
      <c r="E102" s="249" t="s">
        <v>2570</v>
      </c>
      <c r="F102" s="249" t="s">
        <v>154</v>
      </c>
      <c r="G102" s="249" t="s">
        <v>2985</v>
      </c>
      <c r="H102" s="249" t="s">
        <v>184</v>
      </c>
      <c r="I102" s="249" t="s">
        <v>3008</v>
      </c>
      <c r="J102" s="250" t="s">
        <v>186</v>
      </c>
      <c r="K102" s="249" t="s">
        <v>40</v>
      </c>
      <c r="L102" s="249" t="s">
        <v>41</v>
      </c>
      <c r="M102" s="249" t="s">
        <v>42</v>
      </c>
      <c r="N102" s="249" t="s">
        <v>34</v>
      </c>
      <c r="O102" s="249" t="s">
        <v>34</v>
      </c>
      <c r="P102" s="249">
        <v>1</v>
      </c>
      <c r="Q102" s="249">
        <v>17.72</v>
      </c>
      <c r="R102" s="249">
        <v>15.75</v>
      </c>
      <c r="S102" s="249">
        <v>4.72</v>
      </c>
      <c r="T102" s="249">
        <v>0.76</v>
      </c>
      <c r="U102" s="251">
        <v>28.34</v>
      </c>
      <c r="V102" s="251">
        <v>54.99</v>
      </c>
      <c r="W102" s="249" t="s">
        <v>898</v>
      </c>
      <c r="X102" s="249" t="s">
        <v>43</v>
      </c>
      <c r="Y102" s="249">
        <v>300</v>
      </c>
      <c r="Z102" s="249" t="s">
        <v>158</v>
      </c>
      <c r="AA102" s="249">
        <v>9</v>
      </c>
      <c r="AB102" s="249" t="s">
        <v>3009</v>
      </c>
      <c r="AC102" s="249" t="s">
        <v>34</v>
      </c>
      <c r="AD102" s="249" t="s">
        <v>34</v>
      </c>
      <c r="AE102" s="249" t="s">
        <v>42</v>
      </c>
      <c r="AF102" s="249" t="s">
        <v>34</v>
      </c>
      <c r="AG102" s="249" t="s">
        <v>34</v>
      </c>
      <c r="AH102" s="249" t="s">
        <v>34</v>
      </c>
      <c r="AI102" s="249" t="s">
        <v>42</v>
      </c>
      <c r="AJ102" s="249" t="s">
        <v>34</v>
      </c>
      <c r="AK102" s="249" t="s">
        <v>34</v>
      </c>
      <c r="AL102" s="249" t="s">
        <v>46</v>
      </c>
      <c r="AM102" s="249" t="s">
        <v>2979</v>
      </c>
      <c r="AN102" s="249" t="s">
        <v>34</v>
      </c>
      <c r="AO102" s="249" t="s">
        <v>3010</v>
      </c>
      <c r="AP102" s="249" t="s">
        <v>34</v>
      </c>
      <c r="AQ102" s="249" t="s">
        <v>49</v>
      </c>
    </row>
    <row r="103" spans="1:43" hidden="1">
      <c r="A103" s="249" t="s">
        <v>187</v>
      </c>
      <c r="B103" s="249" t="s">
        <v>183</v>
      </c>
      <c r="C103" s="249" t="s">
        <v>33</v>
      </c>
      <c r="D103" s="249" t="s">
        <v>1935</v>
      </c>
      <c r="E103" s="249" t="s">
        <v>2570</v>
      </c>
      <c r="F103" s="249" t="s">
        <v>154</v>
      </c>
      <c r="G103" s="249" t="s">
        <v>2985</v>
      </c>
      <c r="H103" s="249" t="s">
        <v>184</v>
      </c>
      <c r="I103" s="249" t="s">
        <v>136</v>
      </c>
      <c r="J103" s="250" t="s">
        <v>186</v>
      </c>
      <c r="K103" s="249" t="s">
        <v>40</v>
      </c>
      <c r="L103" s="249" t="s">
        <v>41</v>
      </c>
      <c r="M103" s="249" t="s">
        <v>42</v>
      </c>
      <c r="N103" s="249" t="s">
        <v>34</v>
      </c>
      <c r="O103" s="249" t="s">
        <v>34</v>
      </c>
      <c r="P103" s="249">
        <v>1</v>
      </c>
      <c r="Q103" s="249">
        <v>17.72</v>
      </c>
      <c r="R103" s="249">
        <v>15.35</v>
      </c>
      <c r="S103" s="249">
        <v>6.3</v>
      </c>
      <c r="T103" s="249">
        <v>0.99</v>
      </c>
      <c r="U103" s="251">
        <v>36.71</v>
      </c>
      <c r="V103" s="251">
        <v>69.989999999999995</v>
      </c>
      <c r="W103" s="249" t="s">
        <v>898</v>
      </c>
      <c r="X103" s="249" t="s">
        <v>43</v>
      </c>
      <c r="Y103" s="249">
        <v>300</v>
      </c>
      <c r="Z103" s="249" t="s">
        <v>158</v>
      </c>
      <c r="AA103" s="249">
        <v>9</v>
      </c>
      <c r="AB103" s="249" t="s">
        <v>2986</v>
      </c>
      <c r="AC103" s="249" t="s">
        <v>34</v>
      </c>
      <c r="AD103" s="249" t="s">
        <v>34</v>
      </c>
      <c r="AE103" s="249" t="s">
        <v>42</v>
      </c>
      <c r="AF103" s="249" t="s">
        <v>34</v>
      </c>
      <c r="AG103" s="249" t="s">
        <v>34</v>
      </c>
      <c r="AH103" s="249" t="s">
        <v>34</v>
      </c>
      <c r="AI103" s="249" t="s">
        <v>42</v>
      </c>
      <c r="AJ103" s="249" t="s">
        <v>34</v>
      </c>
      <c r="AK103" s="249" t="s">
        <v>34</v>
      </c>
      <c r="AL103" s="249" t="s">
        <v>46</v>
      </c>
      <c r="AM103" s="249" t="s">
        <v>2979</v>
      </c>
      <c r="AN103" s="249" t="s">
        <v>34</v>
      </c>
      <c r="AO103" s="249" t="s">
        <v>3010</v>
      </c>
      <c r="AP103" s="249" t="s">
        <v>34</v>
      </c>
      <c r="AQ103" s="249" t="s">
        <v>49</v>
      </c>
    </row>
    <row r="104" spans="1:43" hidden="1">
      <c r="A104" s="249" t="s">
        <v>187</v>
      </c>
      <c r="B104" s="249" t="s">
        <v>183</v>
      </c>
      <c r="C104" s="249" t="s">
        <v>33</v>
      </c>
      <c r="D104" s="249" t="s">
        <v>1935</v>
      </c>
      <c r="E104" s="249" t="s">
        <v>2570</v>
      </c>
      <c r="F104" s="249" t="s">
        <v>154</v>
      </c>
      <c r="G104" s="249" t="s">
        <v>2985</v>
      </c>
      <c r="H104" s="249" t="s">
        <v>184</v>
      </c>
      <c r="I104" s="249" t="s">
        <v>136</v>
      </c>
      <c r="J104" s="250" t="s">
        <v>186</v>
      </c>
      <c r="K104" s="249" t="s">
        <v>40</v>
      </c>
      <c r="L104" s="249" t="s">
        <v>60</v>
      </c>
      <c r="M104" s="249" t="s">
        <v>42</v>
      </c>
      <c r="N104" s="249" t="s">
        <v>34</v>
      </c>
      <c r="O104" s="249" t="s">
        <v>34</v>
      </c>
      <c r="P104" s="249">
        <v>1</v>
      </c>
      <c r="Q104" s="249">
        <v>17.72</v>
      </c>
      <c r="R104" s="249">
        <v>15.35</v>
      </c>
      <c r="S104" s="249">
        <v>6.3</v>
      </c>
      <c r="T104" s="249">
        <v>0.99</v>
      </c>
      <c r="U104" s="251">
        <v>36.71</v>
      </c>
      <c r="V104" s="251">
        <v>69.989999999999995</v>
      </c>
      <c r="W104" s="249" t="s">
        <v>898</v>
      </c>
      <c r="X104" s="249" t="s">
        <v>43</v>
      </c>
      <c r="Y104" s="249">
        <v>300</v>
      </c>
      <c r="Z104" s="249" t="s">
        <v>158</v>
      </c>
      <c r="AA104" s="249">
        <v>9</v>
      </c>
      <c r="AB104" s="249" t="s">
        <v>2986</v>
      </c>
      <c r="AC104" s="249">
        <v>18</v>
      </c>
      <c r="AD104" s="249" t="s">
        <v>34</v>
      </c>
      <c r="AE104" s="249" t="s">
        <v>42</v>
      </c>
      <c r="AF104" s="249" t="s">
        <v>34</v>
      </c>
      <c r="AG104" s="249" t="s">
        <v>34</v>
      </c>
      <c r="AH104" s="249" t="s">
        <v>34</v>
      </c>
      <c r="AI104" s="249" t="s">
        <v>42</v>
      </c>
      <c r="AJ104" s="249" t="s">
        <v>34</v>
      </c>
      <c r="AK104" s="249" t="s">
        <v>34</v>
      </c>
      <c r="AL104" s="249" t="s">
        <v>46</v>
      </c>
      <c r="AM104" s="249" t="s">
        <v>2979</v>
      </c>
      <c r="AN104" s="249" t="s">
        <v>34</v>
      </c>
      <c r="AO104" s="249" t="s">
        <v>3010</v>
      </c>
      <c r="AP104" s="249" t="s">
        <v>34</v>
      </c>
      <c r="AQ104" s="249" t="s">
        <v>49</v>
      </c>
    </row>
    <row r="105" spans="1:43" hidden="1">
      <c r="A105" s="249" t="s">
        <v>189</v>
      </c>
      <c r="B105" s="249" t="s">
        <v>190</v>
      </c>
      <c r="C105" s="249" t="s">
        <v>33</v>
      </c>
      <c r="D105" s="249" t="s">
        <v>1935</v>
      </c>
      <c r="E105" s="249" t="s">
        <v>2570</v>
      </c>
      <c r="F105" s="249" t="s">
        <v>154</v>
      </c>
      <c r="G105" s="249" t="s">
        <v>2985</v>
      </c>
      <c r="H105" s="249" t="s">
        <v>184</v>
      </c>
      <c r="I105" s="249" t="s">
        <v>2987</v>
      </c>
      <c r="J105" s="250" t="s">
        <v>186</v>
      </c>
      <c r="K105" s="249" t="s">
        <v>40</v>
      </c>
      <c r="L105" s="249" t="s">
        <v>60</v>
      </c>
      <c r="M105" s="249" t="s">
        <v>42</v>
      </c>
      <c r="N105" s="249" t="s">
        <v>34</v>
      </c>
      <c r="O105" s="249" t="s">
        <v>34</v>
      </c>
      <c r="P105" s="249">
        <v>1</v>
      </c>
      <c r="Q105" s="249">
        <v>17.72</v>
      </c>
      <c r="R105" s="249">
        <v>15.35</v>
      </c>
      <c r="S105" s="249">
        <v>7.87</v>
      </c>
      <c r="T105" s="249">
        <v>1.24</v>
      </c>
      <c r="U105" s="251">
        <v>41.03</v>
      </c>
      <c r="V105" s="251">
        <v>79.989999999999995</v>
      </c>
      <c r="W105" s="249" t="s">
        <v>898</v>
      </c>
      <c r="X105" s="249" t="s">
        <v>43</v>
      </c>
      <c r="Y105" s="249">
        <v>300</v>
      </c>
      <c r="Z105" s="249" t="s">
        <v>158</v>
      </c>
      <c r="AA105" s="249">
        <v>9</v>
      </c>
      <c r="AB105" s="249" t="s">
        <v>2988</v>
      </c>
      <c r="AC105" s="249">
        <v>21</v>
      </c>
      <c r="AD105" s="249" t="s">
        <v>34</v>
      </c>
      <c r="AE105" s="249" t="s">
        <v>42</v>
      </c>
      <c r="AF105" s="249" t="s">
        <v>34</v>
      </c>
      <c r="AG105" s="249" t="s">
        <v>34</v>
      </c>
      <c r="AH105" s="249" t="s">
        <v>34</v>
      </c>
      <c r="AI105" s="249" t="s">
        <v>42</v>
      </c>
      <c r="AJ105" s="249" t="s">
        <v>34</v>
      </c>
      <c r="AK105" s="249" t="s">
        <v>34</v>
      </c>
      <c r="AL105" s="249" t="s">
        <v>46</v>
      </c>
      <c r="AM105" s="249" t="s">
        <v>2979</v>
      </c>
      <c r="AN105" s="249" t="s">
        <v>34</v>
      </c>
      <c r="AO105" s="249" t="s">
        <v>3010</v>
      </c>
      <c r="AP105" s="249" t="s">
        <v>34</v>
      </c>
      <c r="AQ105" s="249" t="s">
        <v>49</v>
      </c>
    </row>
    <row r="106" spans="1:43" hidden="1">
      <c r="A106" s="249" t="s">
        <v>189</v>
      </c>
      <c r="B106" s="249" t="s">
        <v>190</v>
      </c>
      <c r="C106" s="249" t="s">
        <v>33</v>
      </c>
      <c r="D106" s="249" t="s">
        <v>1935</v>
      </c>
      <c r="E106" s="249" t="s">
        <v>2570</v>
      </c>
      <c r="F106" s="249" t="s">
        <v>154</v>
      </c>
      <c r="G106" s="249" t="s">
        <v>2985</v>
      </c>
      <c r="H106" s="249" t="s">
        <v>184</v>
      </c>
      <c r="I106" s="249" t="s">
        <v>2987</v>
      </c>
      <c r="J106" s="250" t="s">
        <v>186</v>
      </c>
      <c r="K106" s="249" t="s">
        <v>40</v>
      </c>
      <c r="L106" s="249" t="s">
        <v>41</v>
      </c>
      <c r="M106" s="249" t="s">
        <v>42</v>
      </c>
      <c r="N106" s="249" t="s">
        <v>34</v>
      </c>
      <c r="O106" s="249" t="s">
        <v>34</v>
      </c>
      <c r="P106" s="249">
        <v>1</v>
      </c>
      <c r="Q106" s="249">
        <v>17.72</v>
      </c>
      <c r="R106" s="249">
        <v>15.35</v>
      </c>
      <c r="S106" s="249">
        <v>7.87</v>
      </c>
      <c r="T106" s="249">
        <v>1.24</v>
      </c>
      <c r="U106" s="251">
        <v>41.03</v>
      </c>
      <c r="V106" s="251">
        <v>79.989999999999995</v>
      </c>
      <c r="W106" s="249" t="s">
        <v>898</v>
      </c>
      <c r="X106" s="249" t="s">
        <v>43</v>
      </c>
      <c r="Y106" s="249">
        <v>300</v>
      </c>
      <c r="Z106" s="249" t="s">
        <v>158</v>
      </c>
      <c r="AA106" s="249">
        <v>9</v>
      </c>
      <c r="AB106" s="249" t="s">
        <v>2988</v>
      </c>
      <c r="AC106" s="249" t="s">
        <v>34</v>
      </c>
      <c r="AD106" s="249" t="s">
        <v>34</v>
      </c>
      <c r="AE106" s="249" t="s">
        <v>42</v>
      </c>
      <c r="AF106" s="249" t="s">
        <v>34</v>
      </c>
      <c r="AG106" s="249" t="s">
        <v>34</v>
      </c>
      <c r="AH106" s="249" t="s">
        <v>34</v>
      </c>
      <c r="AI106" s="249" t="s">
        <v>42</v>
      </c>
      <c r="AJ106" s="249" t="s">
        <v>34</v>
      </c>
      <c r="AK106" s="249" t="s">
        <v>34</v>
      </c>
      <c r="AL106" s="249" t="s">
        <v>46</v>
      </c>
      <c r="AM106" s="249" t="s">
        <v>2979</v>
      </c>
      <c r="AN106" s="249" t="s">
        <v>34</v>
      </c>
      <c r="AO106" s="249" t="s">
        <v>3010</v>
      </c>
      <c r="AP106" s="249" t="s">
        <v>34</v>
      </c>
      <c r="AQ106" s="249" t="s">
        <v>49</v>
      </c>
    </row>
    <row r="107" spans="1:43" hidden="1">
      <c r="A107" s="249" t="s">
        <v>192</v>
      </c>
      <c r="B107" s="249" t="s">
        <v>193</v>
      </c>
      <c r="C107" s="249" t="s">
        <v>33</v>
      </c>
      <c r="D107" s="249" t="s">
        <v>1935</v>
      </c>
      <c r="E107" s="249" t="s">
        <v>2570</v>
      </c>
      <c r="F107" s="249" t="s">
        <v>154</v>
      </c>
      <c r="G107" s="249" t="s">
        <v>2985</v>
      </c>
      <c r="H107" s="249" t="s">
        <v>194</v>
      </c>
      <c r="I107" s="249" t="s">
        <v>3008</v>
      </c>
      <c r="J107" s="250" t="s">
        <v>195</v>
      </c>
      <c r="K107" s="249" t="s">
        <v>40</v>
      </c>
      <c r="L107" s="249" t="s">
        <v>41</v>
      </c>
      <c r="M107" s="249" t="s">
        <v>42</v>
      </c>
      <c r="N107" s="249" t="s">
        <v>34</v>
      </c>
      <c r="O107" s="249" t="s">
        <v>34</v>
      </c>
      <c r="P107" s="249">
        <v>1</v>
      </c>
      <c r="Q107" s="249">
        <v>17.72</v>
      </c>
      <c r="R107" s="249">
        <v>15.35</v>
      </c>
      <c r="S107" s="249">
        <v>4.72</v>
      </c>
      <c r="T107" s="249">
        <v>0.74</v>
      </c>
      <c r="U107" s="251">
        <v>28.34</v>
      </c>
      <c r="V107" s="251">
        <v>54.99</v>
      </c>
      <c r="W107" s="249" t="s">
        <v>898</v>
      </c>
      <c r="X107" s="249" t="s">
        <v>43</v>
      </c>
      <c r="Y107" s="249">
        <v>300</v>
      </c>
      <c r="Z107" s="249" t="s">
        <v>158</v>
      </c>
      <c r="AA107" s="249">
        <v>9</v>
      </c>
      <c r="AB107" s="249" t="s">
        <v>3009</v>
      </c>
      <c r="AC107" s="249" t="s">
        <v>34</v>
      </c>
      <c r="AD107" s="249" t="s">
        <v>34</v>
      </c>
      <c r="AE107" s="249" t="s">
        <v>42</v>
      </c>
      <c r="AF107" s="249" t="s">
        <v>34</v>
      </c>
      <c r="AG107" s="249" t="s">
        <v>34</v>
      </c>
      <c r="AH107" s="249" t="s">
        <v>34</v>
      </c>
      <c r="AI107" s="249" t="s">
        <v>42</v>
      </c>
      <c r="AJ107" s="249" t="s">
        <v>34</v>
      </c>
      <c r="AK107" s="249" t="s">
        <v>34</v>
      </c>
      <c r="AL107" s="249" t="s">
        <v>46</v>
      </c>
      <c r="AM107" s="249" t="s">
        <v>2979</v>
      </c>
      <c r="AN107" s="249" t="s">
        <v>34</v>
      </c>
      <c r="AO107" s="249" t="s">
        <v>3010</v>
      </c>
      <c r="AP107" s="249" t="s">
        <v>34</v>
      </c>
      <c r="AQ107" s="249" t="s">
        <v>49</v>
      </c>
    </row>
    <row r="108" spans="1:43" hidden="1">
      <c r="A108" s="249" t="s">
        <v>192</v>
      </c>
      <c r="B108" s="249" t="s">
        <v>193</v>
      </c>
      <c r="C108" s="249" t="s">
        <v>33</v>
      </c>
      <c r="D108" s="249" t="s">
        <v>1935</v>
      </c>
      <c r="E108" s="249" t="s">
        <v>2570</v>
      </c>
      <c r="F108" s="249" t="s">
        <v>154</v>
      </c>
      <c r="G108" s="249" t="s">
        <v>2985</v>
      </c>
      <c r="H108" s="249" t="s">
        <v>194</v>
      </c>
      <c r="I108" s="249" t="s">
        <v>3008</v>
      </c>
      <c r="J108" s="250" t="s">
        <v>195</v>
      </c>
      <c r="K108" s="249" t="s">
        <v>40</v>
      </c>
      <c r="L108" s="249" t="s">
        <v>60</v>
      </c>
      <c r="M108" s="249" t="s">
        <v>42</v>
      </c>
      <c r="N108" s="249" t="s">
        <v>34</v>
      </c>
      <c r="O108" s="249" t="s">
        <v>34</v>
      </c>
      <c r="P108" s="249">
        <v>1</v>
      </c>
      <c r="Q108" s="249">
        <v>17.72</v>
      </c>
      <c r="R108" s="249">
        <v>15.35</v>
      </c>
      <c r="S108" s="249">
        <v>4.72</v>
      </c>
      <c r="T108" s="249">
        <v>0.74</v>
      </c>
      <c r="U108" s="251">
        <v>28.34</v>
      </c>
      <c r="V108" s="251">
        <v>54.99</v>
      </c>
      <c r="W108" s="249" t="s">
        <v>898</v>
      </c>
      <c r="X108" s="249" t="s">
        <v>43</v>
      </c>
      <c r="Y108" s="249">
        <v>300</v>
      </c>
      <c r="Z108" s="249" t="s">
        <v>158</v>
      </c>
      <c r="AA108" s="249">
        <v>9</v>
      </c>
      <c r="AB108" s="249" t="s">
        <v>3009</v>
      </c>
      <c r="AC108" s="249">
        <v>0</v>
      </c>
      <c r="AD108" s="249" t="s">
        <v>34</v>
      </c>
      <c r="AE108" s="249" t="s">
        <v>42</v>
      </c>
      <c r="AF108" s="249" t="s">
        <v>34</v>
      </c>
      <c r="AG108" s="249" t="s">
        <v>34</v>
      </c>
      <c r="AH108" s="249" t="s">
        <v>34</v>
      </c>
      <c r="AI108" s="249" t="s">
        <v>42</v>
      </c>
      <c r="AJ108" s="249" t="s">
        <v>34</v>
      </c>
      <c r="AK108" s="249" t="s">
        <v>34</v>
      </c>
      <c r="AL108" s="249" t="s">
        <v>46</v>
      </c>
      <c r="AM108" s="249" t="s">
        <v>2979</v>
      </c>
      <c r="AN108" s="249" t="s">
        <v>34</v>
      </c>
      <c r="AO108" s="249" t="s">
        <v>3010</v>
      </c>
      <c r="AP108" s="249" t="s">
        <v>34</v>
      </c>
      <c r="AQ108" s="249" t="s">
        <v>49</v>
      </c>
    </row>
    <row r="109" spans="1:43" hidden="1">
      <c r="A109" s="249" t="s">
        <v>196</v>
      </c>
      <c r="B109" s="249" t="s">
        <v>193</v>
      </c>
      <c r="C109" s="249" t="s">
        <v>33</v>
      </c>
      <c r="D109" s="249" t="s">
        <v>1935</v>
      </c>
      <c r="E109" s="249" t="s">
        <v>2570</v>
      </c>
      <c r="F109" s="249" t="s">
        <v>154</v>
      </c>
      <c r="G109" s="249" t="s">
        <v>2985</v>
      </c>
      <c r="H109" s="249" t="s">
        <v>194</v>
      </c>
      <c r="I109" s="249" t="s">
        <v>136</v>
      </c>
      <c r="J109" s="250" t="s">
        <v>195</v>
      </c>
      <c r="K109" s="249" t="s">
        <v>40</v>
      </c>
      <c r="L109" s="249" t="s">
        <v>60</v>
      </c>
      <c r="M109" s="249" t="s">
        <v>42</v>
      </c>
      <c r="N109" s="249" t="s">
        <v>34</v>
      </c>
      <c r="O109" s="249" t="s">
        <v>34</v>
      </c>
      <c r="P109" s="249">
        <v>1</v>
      </c>
      <c r="Q109" s="249">
        <v>17.72</v>
      </c>
      <c r="R109" s="249">
        <v>15.35</v>
      </c>
      <c r="S109" s="249">
        <v>6.3</v>
      </c>
      <c r="T109" s="249">
        <v>0.99</v>
      </c>
      <c r="U109" s="251">
        <v>36.71</v>
      </c>
      <c r="V109" s="251">
        <v>69.989999999999995</v>
      </c>
      <c r="W109" s="249" t="s">
        <v>898</v>
      </c>
      <c r="X109" s="249" t="s">
        <v>43</v>
      </c>
      <c r="Y109" s="249">
        <v>300</v>
      </c>
      <c r="Z109" s="249" t="s">
        <v>158</v>
      </c>
      <c r="AA109" s="249">
        <v>9</v>
      </c>
      <c r="AB109" s="249" t="s">
        <v>2986</v>
      </c>
      <c r="AC109" s="249">
        <v>21</v>
      </c>
      <c r="AD109" s="249" t="s">
        <v>34</v>
      </c>
      <c r="AE109" s="249" t="s">
        <v>42</v>
      </c>
      <c r="AF109" s="249" t="s">
        <v>34</v>
      </c>
      <c r="AG109" s="249" t="s">
        <v>34</v>
      </c>
      <c r="AH109" s="249" t="s">
        <v>34</v>
      </c>
      <c r="AI109" s="249" t="s">
        <v>42</v>
      </c>
      <c r="AJ109" s="249" t="s">
        <v>34</v>
      </c>
      <c r="AK109" s="249" t="s">
        <v>34</v>
      </c>
      <c r="AL109" s="249" t="s">
        <v>46</v>
      </c>
      <c r="AM109" s="249" t="s">
        <v>2979</v>
      </c>
      <c r="AN109" s="249" t="s">
        <v>34</v>
      </c>
      <c r="AO109" s="249" t="s">
        <v>3010</v>
      </c>
      <c r="AP109" s="249" t="s">
        <v>34</v>
      </c>
      <c r="AQ109" s="249" t="s">
        <v>49</v>
      </c>
    </row>
    <row r="110" spans="1:43" hidden="1">
      <c r="A110" s="249" t="s">
        <v>196</v>
      </c>
      <c r="B110" s="249" t="s">
        <v>193</v>
      </c>
      <c r="C110" s="249" t="s">
        <v>33</v>
      </c>
      <c r="D110" s="249" t="s">
        <v>1935</v>
      </c>
      <c r="E110" s="249" t="s">
        <v>2570</v>
      </c>
      <c r="F110" s="249" t="s">
        <v>154</v>
      </c>
      <c r="G110" s="249" t="s">
        <v>2985</v>
      </c>
      <c r="H110" s="249" t="s">
        <v>194</v>
      </c>
      <c r="I110" s="249" t="s">
        <v>136</v>
      </c>
      <c r="J110" s="250" t="s">
        <v>195</v>
      </c>
      <c r="K110" s="249" t="s">
        <v>40</v>
      </c>
      <c r="L110" s="249" t="s">
        <v>41</v>
      </c>
      <c r="M110" s="249" t="s">
        <v>42</v>
      </c>
      <c r="N110" s="249" t="s">
        <v>34</v>
      </c>
      <c r="O110" s="249" t="s">
        <v>34</v>
      </c>
      <c r="P110" s="249">
        <v>1</v>
      </c>
      <c r="Q110" s="249">
        <v>17.72</v>
      </c>
      <c r="R110" s="249">
        <v>15.35</v>
      </c>
      <c r="S110" s="249">
        <v>6.3</v>
      </c>
      <c r="T110" s="249">
        <v>0.99</v>
      </c>
      <c r="U110" s="251">
        <v>36.71</v>
      </c>
      <c r="V110" s="251">
        <v>69.989999999999995</v>
      </c>
      <c r="W110" s="249" t="s">
        <v>898</v>
      </c>
      <c r="X110" s="249" t="s">
        <v>43</v>
      </c>
      <c r="Y110" s="249">
        <v>300</v>
      </c>
      <c r="Z110" s="249" t="s">
        <v>158</v>
      </c>
      <c r="AA110" s="249">
        <v>9</v>
      </c>
      <c r="AB110" s="249" t="s">
        <v>2986</v>
      </c>
      <c r="AC110" s="249" t="s">
        <v>34</v>
      </c>
      <c r="AD110" s="249" t="s">
        <v>34</v>
      </c>
      <c r="AE110" s="249" t="s">
        <v>42</v>
      </c>
      <c r="AF110" s="249" t="s">
        <v>34</v>
      </c>
      <c r="AG110" s="249" t="s">
        <v>34</v>
      </c>
      <c r="AH110" s="249" t="s">
        <v>34</v>
      </c>
      <c r="AI110" s="249" t="s">
        <v>42</v>
      </c>
      <c r="AJ110" s="249" t="s">
        <v>34</v>
      </c>
      <c r="AK110" s="249" t="s">
        <v>34</v>
      </c>
      <c r="AL110" s="249" t="s">
        <v>46</v>
      </c>
      <c r="AM110" s="249" t="s">
        <v>2979</v>
      </c>
      <c r="AN110" s="249" t="s">
        <v>34</v>
      </c>
      <c r="AO110" s="249" t="s">
        <v>3010</v>
      </c>
      <c r="AP110" s="249" t="s">
        <v>34</v>
      </c>
      <c r="AQ110" s="249" t="s">
        <v>49</v>
      </c>
    </row>
    <row r="111" spans="1:43" hidden="1">
      <c r="A111" s="249" t="s">
        <v>198</v>
      </c>
      <c r="B111" s="249" t="s">
        <v>199</v>
      </c>
      <c r="C111" s="249" t="s">
        <v>33</v>
      </c>
      <c r="D111" s="249" t="s">
        <v>1935</v>
      </c>
      <c r="E111" s="249" t="s">
        <v>2570</v>
      </c>
      <c r="F111" s="249" t="s">
        <v>154</v>
      </c>
      <c r="G111" s="249" t="s">
        <v>2985</v>
      </c>
      <c r="H111" s="249" t="s">
        <v>194</v>
      </c>
      <c r="I111" s="249" t="s">
        <v>2987</v>
      </c>
      <c r="J111" s="250" t="s">
        <v>195</v>
      </c>
      <c r="K111" s="249" t="s">
        <v>40</v>
      </c>
      <c r="L111" s="249" t="s">
        <v>41</v>
      </c>
      <c r="M111" s="249" t="s">
        <v>42</v>
      </c>
      <c r="N111" s="249" t="s">
        <v>34</v>
      </c>
      <c r="O111" s="249" t="s">
        <v>34</v>
      </c>
      <c r="P111" s="249">
        <v>1</v>
      </c>
      <c r="Q111" s="249">
        <v>17.72</v>
      </c>
      <c r="R111" s="249">
        <v>15.35</v>
      </c>
      <c r="S111" s="249">
        <v>7.87</v>
      </c>
      <c r="T111" s="249">
        <v>1.24</v>
      </c>
      <c r="U111" s="251">
        <v>41.03</v>
      </c>
      <c r="V111" s="251">
        <v>79.989999999999995</v>
      </c>
      <c r="W111" s="249" t="s">
        <v>898</v>
      </c>
      <c r="X111" s="249" t="s">
        <v>43</v>
      </c>
      <c r="Y111" s="249">
        <v>300</v>
      </c>
      <c r="Z111" s="249" t="s">
        <v>158</v>
      </c>
      <c r="AA111" s="249">
        <v>9</v>
      </c>
      <c r="AB111" s="249" t="s">
        <v>2988</v>
      </c>
      <c r="AC111" s="249" t="s">
        <v>34</v>
      </c>
      <c r="AD111" s="249" t="s">
        <v>34</v>
      </c>
      <c r="AE111" s="249" t="s">
        <v>42</v>
      </c>
      <c r="AF111" s="249" t="s">
        <v>34</v>
      </c>
      <c r="AG111" s="249" t="s">
        <v>34</v>
      </c>
      <c r="AH111" s="249" t="s">
        <v>34</v>
      </c>
      <c r="AI111" s="249" t="s">
        <v>42</v>
      </c>
      <c r="AJ111" s="249" t="s">
        <v>34</v>
      </c>
      <c r="AK111" s="249" t="s">
        <v>34</v>
      </c>
      <c r="AL111" s="249" t="s">
        <v>46</v>
      </c>
      <c r="AM111" s="249" t="s">
        <v>2979</v>
      </c>
      <c r="AN111" s="249" t="s">
        <v>34</v>
      </c>
      <c r="AO111" s="249" t="s">
        <v>3010</v>
      </c>
      <c r="AP111" s="249" t="s">
        <v>34</v>
      </c>
      <c r="AQ111" s="249" t="s">
        <v>49</v>
      </c>
    </row>
    <row r="112" spans="1:43" hidden="1">
      <c r="A112" s="249" t="s">
        <v>198</v>
      </c>
      <c r="B112" s="249" t="s">
        <v>199</v>
      </c>
      <c r="C112" s="249" t="s">
        <v>33</v>
      </c>
      <c r="D112" s="249" t="s">
        <v>1935</v>
      </c>
      <c r="E112" s="249" t="s">
        <v>2570</v>
      </c>
      <c r="F112" s="249" t="s">
        <v>154</v>
      </c>
      <c r="G112" s="249" t="s">
        <v>2985</v>
      </c>
      <c r="H112" s="249" t="s">
        <v>194</v>
      </c>
      <c r="I112" s="249" t="s">
        <v>2987</v>
      </c>
      <c r="J112" s="250" t="s">
        <v>195</v>
      </c>
      <c r="K112" s="249" t="s">
        <v>40</v>
      </c>
      <c r="L112" s="249" t="s">
        <v>60</v>
      </c>
      <c r="M112" s="249" t="s">
        <v>42</v>
      </c>
      <c r="N112" s="249" t="s">
        <v>34</v>
      </c>
      <c r="O112" s="249" t="s">
        <v>34</v>
      </c>
      <c r="P112" s="249">
        <v>1</v>
      </c>
      <c r="Q112" s="249">
        <v>17.72</v>
      </c>
      <c r="R112" s="249">
        <v>15.35</v>
      </c>
      <c r="S112" s="249">
        <v>7.87</v>
      </c>
      <c r="T112" s="249">
        <v>1.24</v>
      </c>
      <c r="U112" s="251">
        <v>41.03</v>
      </c>
      <c r="V112" s="251">
        <v>79.989999999999995</v>
      </c>
      <c r="W112" s="249" t="s">
        <v>898</v>
      </c>
      <c r="X112" s="249" t="s">
        <v>43</v>
      </c>
      <c r="Y112" s="249">
        <v>300</v>
      </c>
      <c r="Z112" s="249" t="s">
        <v>158</v>
      </c>
      <c r="AA112" s="249">
        <v>9</v>
      </c>
      <c r="AB112" s="249" t="s">
        <v>2988</v>
      </c>
      <c r="AC112" s="249">
        <v>22</v>
      </c>
      <c r="AD112" s="249" t="s">
        <v>34</v>
      </c>
      <c r="AE112" s="249" t="s">
        <v>42</v>
      </c>
      <c r="AF112" s="249" t="s">
        <v>34</v>
      </c>
      <c r="AG112" s="249" t="s">
        <v>34</v>
      </c>
      <c r="AH112" s="249" t="s">
        <v>34</v>
      </c>
      <c r="AI112" s="249" t="s">
        <v>42</v>
      </c>
      <c r="AJ112" s="249" t="s">
        <v>34</v>
      </c>
      <c r="AK112" s="249" t="s">
        <v>34</v>
      </c>
      <c r="AL112" s="249" t="s">
        <v>46</v>
      </c>
      <c r="AM112" s="249" t="s">
        <v>2979</v>
      </c>
      <c r="AN112" s="249" t="s">
        <v>34</v>
      </c>
      <c r="AO112" s="249" t="s">
        <v>3010</v>
      </c>
      <c r="AP112" s="249" t="s">
        <v>34</v>
      </c>
      <c r="AQ112" s="249" t="s">
        <v>49</v>
      </c>
    </row>
    <row r="113" spans="1:43" hidden="1">
      <c r="A113" s="249" t="s">
        <v>201</v>
      </c>
      <c r="B113" s="249" t="s">
        <v>202</v>
      </c>
      <c r="C113" s="249" t="s">
        <v>33</v>
      </c>
      <c r="D113" s="249" t="s">
        <v>1935</v>
      </c>
      <c r="E113" s="249" t="s">
        <v>2570</v>
      </c>
      <c r="F113" s="249" t="s">
        <v>154</v>
      </c>
      <c r="G113" s="249" t="s">
        <v>2985</v>
      </c>
      <c r="H113" s="249" t="s">
        <v>203</v>
      </c>
      <c r="I113" s="249" t="s">
        <v>3008</v>
      </c>
      <c r="J113" s="250" t="s">
        <v>204</v>
      </c>
      <c r="K113" s="249" t="s">
        <v>40</v>
      </c>
      <c r="L113" s="249" t="s">
        <v>60</v>
      </c>
      <c r="M113" s="249" t="s">
        <v>42</v>
      </c>
      <c r="N113" s="249" t="s">
        <v>34</v>
      </c>
      <c r="O113" s="249" t="s">
        <v>34</v>
      </c>
      <c r="P113" s="249">
        <v>1</v>
      </c>
      <c r="Q113" s="249">
        <v>17.72</v>
      </c>
      <c r="R113" s="249">
        <v>15.75</v>
      </c>
      <c r="S113" s="249">
        <v>4.72</v>
      </c>
      <c r="T113" s="249">
        <v>0.76</v>
      </c>
      <c r="U113" s="251">
        <v>28.34</v>
      </c>
      <c r="V113" s="251">
        <v>54.99</v>
      </c>
      <c r="W113" s="249" t="s">
        <v>898</v>
      </c>
      <c r="X113" s="249" t="s">
        <v>43</v>
      </c>
      <c r="Y113" s="249">
        <v>300</v>
      </c>
      <c r="Z113" s="249" t="s">
        <v>158</v>
      </c>
      <c r="AA113" s="249">
        <v>9</v>
      </c>
      <c r="AB113" s="249" t="s">
        <v>3009</v>
      </c>
      <c r="AC113" s="249">
        <v>15</v>
      </c>
      <c r="AD113" s="249" t="s">
        <v>34</v>
      </c>
      <c r="AE113" s="249" t="s">
        <v>42</v>
      </c>
      <c r="AF113" s="249" t="s">
        <v>34</v>
      </c>
      <c r="AG113" s="249" t="s">
        <v>34</v>
      </c>
      <c r="AH113" s="249" t="s">
        <v>34</v>
      </c>
      <c r="AI113" s="249" t="s">
        <v>42</v>
      </c>
      <c r="AJ113" s="249" t="s">
        <v>34</v>
      </c>
      <c r="AK113" s="249" t="s">
        <v>34</v>
      </c>
      <c r="AL113" s="249" t="s">
        <v>46</v>
      </c>
      <c r="AM113" s="249" t="s">
        <v>2979</v>
      </c>
      <c r="AN113" s="249" t="s">
        <v>34</v>
      </c>
      <c r="AO113" s="249" t="s">
        <v>3010</v>
      </c>
      <c r="AP113" s="249" t="s">
        <v>34</v>
      </c>
      <c r="AQ113" s="249" t="s">
        <v>49</v>
      </c>
    </row>
    <row r="114" spans="1:43" hidden="1">
      <c r="A114" s="249" t="s">
        <v>201</v>
      </c>
      <c r="B114" s="249" t="s">
        <v>202</v>
      </c>
      <c r="C114" s="249" t="s">
        <v>33</v>
      </c>
      <c r="D114" s="249" t="s">
        <v>1935</v>
      </c>
      <c r="E114" s="249" t="s">
        <v>2570</v>
      </c>
      <c r="F114" s="249" t="s">
        <v>154</v>
      </c>
      <c r="G114" s="249" t="s">
        <v>2985</v>
      </c>
      <c r="H114" s="249" t="s">
        <v>203</v>
      </c>
      <c r="I114" s="249" t="s">
        <v>3008</v>
      </c>
      <c r="J114" s="250" t="s">
        <v>204</v>
      </c>
      <c r="K114" s="249" t="s">
        <v>40</v>
      </c>
      <c r="L114" s="249" t="s">
        <v>41</v>
      </c>
      <c r="M114" s="249" t="s">
        <v>42</v>
      </c>
      <c r="N114" s="249" t="s">
        <v>34</v>
      </c>
      <c r="O114" s="249" t="s">
        <v>34</v>
      </c>
      <c r="P114" s="249">
        <v>1</v>
      </c>
      <c r="Q114" s="249">
        <v>17.72</v>
      </c>
      <c r="R114" s="249">
        <v>15.75</v>
      </c>
      <c r="S114" s="249">
        <v>4.72</v>
      </c>
      <c r="T114" s="249">
        <v>0.76</v>
      </c>
      <c r="U114" s="251">
        <v>28.34</v>
      </c>
      <c r="V114" s="251">
        <v>54.99</v>
      </c>
      <c r="W114" s="249" t="s">
        <v>898</v>
      </c>
      <c r="X114" s="249" t="s">
        <v>43</v>
      </c>
      <c r="Y114" s="249">
        <v>300</v>
      </c>
      <c r="Z114" s="249" t="s">
        <v>158</v>
      </c>
      <c r="AA114" s="249">
        <v>9</v>
      </c>
      <c r="AB114" s="249" t="s">
        <v>3009</v>
      </c>
      <c r="AC114" s="249" t="s">
        <v>34</v>
      </c>
      <c r="AD114" s="249" t="s">
        <v>34</v>
      </c>
      <c r="AE114" s="249" t="s">
        <v>42</v>
      </c>
      <c r="AF114" s="249" t="s">
        <v>34</v>
      </c>
      <c r="AG114" s="249" t="s">
        <v>34</v>
      </c>
      <c r="AH114" s="249" t="s">
        <v>34</v>
      </c>
      <c r="AI114" s="249" t="s">
        <v>42</v>
      </c>
      <c r="AJ114" s="249" t="s">
        <v>34</v>
      </c>
      <c r="AK114" s="249" t="s">
        <v>34</v>
      </c>
      <c r="AL114" s="249" t="s">
        <v>46</v>
      </c>
      <c r="AM114" s="249" t="s">
        <v>2979</v>
      </c>
      <c r="AN114" s="249" t="s">
        <v>34</v>
      </c>
      <c r="AO114" s="249" t="s">
        <v>3010</v>
      </c>
      <c r="AP114" s="249" t="s">
        <v>34</v>
      </c>
      <c r="AQ114" s="249" t="s">
        <v>49</v>
      </c>
    </row>
    <row r="115" spans="1:43" hidden="1">
      <c r="A115" s="249" t="s">
        <v>205</v>
      </c>
      <c r="B115" s="249" t="s">
        <v>202</v>
      </c>
      <c r="C115" s="249" t="s">
        <v>33</v>
      </c>
      <c r="D115" s="249" t="s">
        <v>1935</v>
      </c>
      <c r="E115" s="249" t="s">
        <v>2570</v>
      </c>
      <c r="F115" s="249" t="s">
        <v>154</v>
      </c>
      <c r="G115" s="249" t="s">
        <v>2985</v>
      </c>
      <c r="H115" s="249" t="s">
        <v>203</v>
      </c>
      <c r="I115" s="249" t="s">
        <v>136</v>
      </c>
      <c r="J115" s="250" t="s">
        <v>204</v>
      </c>
      <c r="K115" s="249" t="s">
        <v>40</v>
      </c>
      <c r="L115" s="249" t="s">
        <v>41</v>
      </c>
      <c r="M115" s="249" t="s">
        <v>42</v>
      </c>
      <c r="N115" s="249" t="s">
        <v>34</v>
      </c>
      <c r="O115" s="249" t="s">
        <v>34</v>
      </c>
      <c r="P115" s="249">
        <v>1</v>
      </c>
      <c r="Q115" s="249">
        <v>17.72</v>
      </c>
      <c r="R115" s="249">
        <v>15.35</v>
      </c>
      <c r="S115" s="249">
        <v>6.3</v>
      </c>
      <c r="T115" s="249">
        <v>0.99</v>
      </c>
      <c r="U115" s="251">
        <v>36.71</v>
      </c>
      <c r="V115" s="251">
        <v>69.989999999999995</v>
      </c>
      <c r="W115" s="249" t="s">
        <v>898</v>
      </c>
      <c r="X115" s="249" t="s">
        <v>43</v>
      </c>
      <c r="Y115" s="249">
        <v>300</v>
      </c>
      <c r="Z115" s="249" t="s">
        <v>158</v>
      </c>
      <c r="AA115" s="249">
        <v>9</v>
      </c>
      <c r="AB115" s="249" t="s">
        <v>2986</v>
      </c>
      <c r="AC115" s="249" t="s">
        <v>34</v>
      </c>
      <c r="AD115" s="249" t="s">
        <v>34</v>
      </c>
      <c r="AE115" s="249" t="s">
        <v>42</v>
      </c>
      <c r="AF115" s="249" t="s">
        <v>34</v>
      </c>
      <c r="AG115" s="249" t="s">
        <v>34</v>
      </c>
      <c r="AH115" s="249" t="s">
        <v>34</v>
      </c>
      <c r="AI115" s="249" t="s">
        <v>42</v>
      </c>
      <c r="AJ115" s="249" t="s">
        <v>34</v>
      </c>
      <c r="AK115" s="249" t="s">
        <v>34</v>
      </c>
      <c r="AL115" s="249" t="s">
        <v>46</v>
      </c>
      <c r="AM115" s="249" t="s">
        <v>2979</v>
      </c>
      <c r="AN115" s="249" t="s">
        <v>34</v>
      </c>
      <c r="AO115" s="249" t="s">
        <v>3010</v>
      </c>
      <c r="AP115" s="249" t="s">
        <v>34</v>
      </c>
      <c r="AQ115" s="249" t="s">
        <v>49</v>
      </c>
    </row>
    <row r="116" spans="1:43" hidden="1">
      <c r="A116" s="249" t="s">
        <v>205</v>
      </c>
      <c r="B116" s="249" t="s">
        <v>202</v>
      </c>
      <c r="C116" s="249" t="s">
        <v>33</v>
      </c>
      <c r="D116" s="249" t="s">
        <v>1935</v>
      </c>
      <c r="E116" s="249" t="s">
        <v>2570</v>
      </c>
      <c r="F116" s="249" t="s">
        <v>154</v>
      </c>
      <c r="G116" s="249" t="s">
        <v>2985</v>
      </c>
      <c r="H116" s="249" t="s">
        <v>203</v>
      </c>
      <c r="I116" s="249" t="s">
        <v>136</v>
      </c>
      <c r="J116" s="250" t="s">
        <v>204</v>
      </c>
      <c r="K116" s="249" t="s">
        <v>40</v>
      </c>
      <c r="L116" s="249" t="s">
        <v>60</v>
      </c>
      <c r="M116" s="249" t="s">
        <v>42</v>
      </c>
      <c r="N116" s="249" t="s">
        <v>34</v>
      </c>
      <c r="O116" s="249" t="s">
        <v>34</v>
      </c>
      <c r="P116" s="249">
        <v>1</v>
      </c>
      <c r="Q116" s="249">
        <v>17.72</v>
      </c>
      <c r="R116" s="249">
        <v>15.35</v>
      </c>
      <c r="S116" s="249">
        <v>6.3</v>
      </c>
      <c r="T116" s="249">
        <v>0.99</v>
      </c>
      <c r="U116" s="251">
        <v>36.71</v>
      </c>
      <c r="V116" s="251">
        <v>69.989999999999995</v>
      </c>
      <c r="W116" s="249" t="s">
        <v>898</v>
      </c>
      <c r="X116" s="249" t="s">
        <v>43</v>
      </c>
      <c r="Y116" s="249">
        <v>300</v>
      </c>
      <c r="Z116" s="249" t="s">
        <v>158</v>
      </c>
      <c r="AA116" s="249">
        <v>9</v>
      </c>
      <c r="AB116" s="249" t="s">
        <v>2986</v>
      </c>
      <c r="AC116" s="249">
        <v>26</v>
      </c>
      <c r="AD116" s="249" t="s">
        <v>34</v>
      </c>
      <c r="AE116" s="249" t="s">
        <v>42</v>
      </c>
      <c r="AF116" s="249" t="s">
        <v>34</v>
      </c>
      <c r="AG116" s="249" t="s">
        <v>34</v>
      </c>
      <c r="AH116" s="249" t="s">
        <v>34</v>
      </c>
      <c r="AI116" s="249" t="s">
        <v>42</v>
      </c>
      <c r="AJ116" s="249" t="s">
        <v>34</v>
      </c>
      <c r="AK116" s="249" t="s">
        <v>34</v>
      </c>
      <c r="AL116" s="249" t="s">
        <v>46</v>
      </c>
      <c r="AM116" s="249" t="s">
        <v>2979</v>
      </c>
      <c r="AN116" s="249" t="s">
        <v>34</v>
      </c>
      <c r="AO116" s="249" t="s">
        <v>3010</v>
      </c>
      <c r="AP116" s="249" t="s">
        <v>34</v>
      </c>
      <c r="AQ116" s="249" t="s">
        <v>49</v>
      </c>
    </row>
    <row r="117" spans="1:43" hidden="1">
      <c r="A117" s="249" t="s">
        <v>206</v>
      </c>
      <c r="B117" s="249" t="s">
        <v>207</v>
      </c>
      <c r="C117" s="249" t="s">
        <v>33</v>
      </c>
      <c r="D117" s="249" t="s">
        <v>1935</v>
      </c>
      <c r="E117" s="249" t="s">
        <v>2570</v>
      </c>
      <c r="F117" s="249" t="s">
        <v>154</v>
      </c>
      <c r="G117" s="249" t="s">
        <v>2985</v>
      </c>
      <c r="H117" s="249" t="s">
        <v>203</v>
      </c>
      <c r="I117" s="249" t="s">
        <v>2987</v>
      </c>
      <c r="J117" s="250" t="s">
        <v>204</v>
      </c>
      <c r="K117" s="249" t="s">
        <v>40</v>
      </c>
      <c r="L117" s="249" t="s">
        <v>60</v>
      </c>
      <c r="M117" s="249" t="s">
        <v>42</v>
      </c>
      <c r="N117" s="249" t="s">
        <v>34</v>
      </c>
      <c r="O117" s="249" t="s">
        <v>34</v>
      </c>
      <c r="P117" s="249">
        <v>1</v>
      </c>
      <c r="Q117" s="249">
        <v>17.72</v>
      </c>
      <c r="R117" s="249">
        <v>15.35</v>
      </c>
      <c r="S117" s="249">
        <v>7.87</v>
      </c>
      <c r="T117" s="249">
        <v>1.24</v>
      </c>
      <c r="U117" s="251">
        <v>41.03</v>
      </c>
      <c r="V117" s="251">
        <v>79.989999999999995</v>
      </c>
      <c r="W117" s="249" t="s">
        <v>898</v>
      </c>
      <c r="X117" s="249" t="s">
        <v>43</v>
      </c>
      <c r="Y117" s="249">
        <v>300</v>
      </c>
      <c r="Z117" s="249" t="s">
        <v>158</v>
      </c>
      <c r="AA117" s="249">
        <v>9</v>
      </c>
      <c r="AB117" s="249" t="s">
        <v>2988</v>
      </c>
      <c r="AC117" s="249">
        <v>28</v>
      </c>
      <c r="AD117" s="249" t="s">
        <v>34</v>
      </c>
      <c r="AE117" s="249" t="s">
        <v>42</v>
      </c>
      <c r="AF117" s="249" t="s">
        <v>34</v>
      </c>
      <c r="AG117" s="249" t="s">
        <v>34</v>
      </c>
      <c r="AH117" s="249" t="s">
        <v>34</v>
      </c>
      <c r="AI117" s="249" t="s">
        <v>42</v>
      </c>
      <c r="AJ117" s="249" t="s">
        <v>34</v>
      </c>
      <c r="AK117" s="249" t="s">
        <v>34</v>
      </c>
      <c r="AL117" s="249" t="s">
        <v>46</v>
      </c>
      <c r="AM117" s="249" t="s">
        <v>2979</v>
      </c>
      <c r="AN117" s="249" t="s">
        <v>34</v>
      </c>
      <c r="AO117" s="249" t="s">
        <v>3010</v>
      </c>
      <c r="AP117" s="249" t="s">
        <v>34</v>
      </c>
      <c r="AQ117" s="249" t="s">
        <v>49</v>
      </c>
    </row>
    <row r="118" spans="1:43" hidden="1">
      <c r="A118" s="249" t="s">
        <v>206</v>
      </c>
      <c r="B118" s="249" t="s">
        <v>207</v>
      </c>
      <c r="C118" s="249" t="s">
        <v>33</v>
      </c>
      <c r="D118" s="249" t="s">
        <v>1935</v>
      </c>
      <c r="E118" s="249" t="s">
        <v>2570</v>
      </c>
      <c r="F118" s="249" t="s">
        <v>154</v>
      </c>
      <c r="G118" s="249" t="s">
        <v>2985</v>
      </c>
      <c r="H118" s="249" t="s">
        <v>203</v>
      </c>
      <c r="I118" s="249" t="s">
        <v>2987</v>
      </c>
      <c r="J118" s="250" t="s">
        <v>204</v>
      </c>
      <c r="K118" s="249" t="s">
        <v>40</v>
      </c>
      <c r="L118" s="249" t="s">
        <v>41</v>
      </c>
      <c r="M118" s="249" t="s">
        <v>42</v>
      </c>
      <c r="N118" s="249" t="s">
        <v>34</v>
      </c>
      <c r="O118" s="249" t="s">
        <v>34</v>
      </c>
      <c r="P118" s="249">
        <v>1</v>
      </c>
      <c r="Q118" s="249">
        <v>17.72</v>
      </c>
      <c r="R118" s="249">
        <v>15.35</v>
      </c>
      <c r="S118" s="249">
        <v>7.87</v>
      </c>
      <c r="T118" s="249">
        <v>1.24</v>
      </c>
      <c r="U118" s="251">
        <v>41.03</v>
      </c>
      <c r="V118" s="251">
        <v>79.989999999999995</v>
      </c>
      <c r="W118" s="249" t="s">
        <v>898</v>
      </c>
      <c r="X118" s="249" t="s">
        <v>43</v>
      </c>
      <c r="Y118" s="249">
        <v>300</v>
      </c>
      <c r="Z118" s="249" t="s">
        <v>158</v>
      </c>
      <c r="AA118" s="249">
        <v>9</v>
      </c>
      <c r="AB118" s="249" t="s">
        <v>2988</v>
      </c>
      <c r="AC118" s="249" t="s">
        <v>34</v>
      </c>
      <c r="AD118" s="249" t="s">
        <v>34</v>
      </c>
      <c r="AE118" s="249" t="s">
        <v>42</v>
      </c>
      <c r="AF118" s="249" t="s">
        <v>34</v>
      </c>
      <c r="AG118" s="249" t="s">
        <v>34</v>
      </c>
      <c r="AH118" s="249" t="s">
        <v>34</v>
      </c>
      <c r="AI118" s="249" t="s">
        <v>42</v>
      </c>
      <c r="AJ118" s="249" t="s">
        <v>34</v>
      </c>
      <c r="AK118" s="249" t="s">
        <v>34</v>
      </c>
      <c r="AL118" s="249" t="s">
        <v>46</v>
      </c>
      <c r="AM118" s="249" t="s">
        <v>2979</v>
      </c>
      <c r="AN118" s="249" t="s">
        <v>34</v>
      </c>
      <c r="AO118" s="249" t="s">
        <v>3010</v>
      </c>
      <c r="AP118" s="249" t="s">
        <v>34</v>
      </c>
      <c r="AQ118" s="249" t="s">
        <v>49</v>
      </c>
    </row>
    <row r="119" spans="1:43" hidden="1">
      <c r="A119" s="249" t="s">
        <v>209</v>
      </c>
      <c r="B119" s="249" t="s">
        <v>210</v>
      </c>
      <c r="C119" s="249" t="s">
        <v>33</v>
      </c>
      <c r="D119" s="249" t="s">
        <v>1935</v>
      </c>
      <c r="E119" s="249" t="s">
        <v>2570</v>
      </c>
      <c r="F119" s="249" t="s">
        <v>154</v>
      </c>
      <c r="G119" s="249" t="s">
        <v>2985</v>
      </c>
      <c r="H119" s="249" t="s">
        <v>211</v>
      </c>
      <c r="I119" s="249" t="s">
        <v>136</v>
      </c>
      <c r="J119" s="250" t="s">
        <v>195</v>
      </c>
      <c r="K119" s="249" t="s">
        <v>40</v>
      </c>
      <c r="L119" s="249" t="s">
        <v>60</v>
      </c>
      <c r="M119" s="249" t="s">
        <v>42</v>
      </c>
      <c r="N119" s="249" t="s">
        <v>34</v>
      </c>
      <c r="O119" s="249" t="s">
        <v>34</v>
      </c>
      <c r="P119" s="249">
        <v>1</v>
      </c>
      <c r="Q119" s="249">
        <v>17.72</v>
      </c>
      <c r="R119" s="249">
        <v>15.35</v>
      </c>
      <c r="S119" s="249">
        <v>6.69</v>
      </c>
      <c r="T119" s="249">
        <v>1.05</v>
      </c>
      <c r="U119" s="251">
        <v>40.799999999999997</v>
      </c>
      <c r="V119" s="251">
        <v>84.99</v>
      </c>
      <c r="W119" s="249" t="s">
        <v>1006</v>
      </c>
      <c r="X119" s="249" t="s">
        <v>89</v>
      </c>
      <c r="Y119" s="249">
        <v>300</v>
      </c>
      <c r="Z119" s="249" t="s">
        <v>158</v>
      </c>
      <c r="AA119" s="249">
        <v>9</v>
      </c>
      <c r="AB119" s="249" t="s">
        <v>2986</v>
      </c>
      <c r="AC119" s="249">
        <v>18</v>
      </c>
      <c r="AD119" s="249" t="s">
        <v>34</v>
      </c>
      <c r="AE119" s="249" t="s">
        <v>42</v>
      </c>
      <c r="AF119" s="249" t="s">
        <v>34</v>
      </c>
      <c r="AG119" s="249" t="s">
        <v>34</v>
      </c>
      <c r="AH119" s="249" t="s">
        <v>34</v>
      </c>
      <c r="AI119" s="249" t="s">
        <v>42</v>
      </c>
      <c r="AJ119" s="249" t="s">
        <v>34</v>
      </c>
      <c r="AK119" s="249" t="s">
        <v>34</v>
      </c>
      <c r="AL119" s="249" t="s">
        <v>46</v>
      </c>
      <c r="AM119" s="249" t="s">
        <v>2979</v>
      </c>
      <c r="AN119" s="249" t="s">
        <v>34</v>
      </c>
      <c r="AO119" s="249" t="s">
        <v>3010</v>
      </c>
      <c r="AP119" s="249" t="s">
        <v>34</v>
      </c>
      <c r="AQ119" s="249" t="s">
        <v>49</v>
      </c>
    </row>
    <row r="120" spans="1:43" hidden="1">
      <c r="A120" s="249" t="s">
        <v>213</v>
      </c>
      <c r="B120" s="249" t="s">
        <v>214</v>
      </c>
      <c r="C120" s="249" t="s">
        <v>33</v>
      </c>
      <c r="D120" s="249" t="s">
        <v>1935</v>
      </c>
      <c r="E120" s="249" t="s">
        <v>2570</v>
      </c>
      <c r="F120" s="249" t="s">
        <v>154</v>
      </c>
      <c r="G120" s="249" t="s">
        <v>2985</v>
      </c>
      <c r="H120" s="249" t="s">
        <v>211</v>
      </c>
      <c r="I120" s="249" t="s">
        <v>2987</v>
      </c>
      <c r="J120" s="250" t="s">
        <v>195</v>
      </c>
      <c r="K120" s="249" t="s">
        <v>40</v>
      </c>
      <c r="L120" s="249" t="s">
        <v>60</v>
      </c>
      <c r="M120" s="249" t="s">
        <v>42</v>
      </c>
      <c r="N120" s="249" t="s">
        <v>34</v>
      </c>
      <c r="O120" s="249" t="s">
        <v>34</v>
      </c>
      <c r="P120" s="249">
        <v>1</v>
      </c>
      <c r="Q120" s="249">
        <v>17.72</v>
      </c>
      <c r="R120" s="249">
        <v>15.35</v>
      </c>
      <c r="S120" s="249">
        <v>7.87</v>
      </c>
      <c r="T120" s="249">
        <v>1.24</v>
      </c>
      <c r="U120" s="251">
        <v>45.6</v>
      </c>
      <c r="V120" s="251">
        <v>94.99</v>
      </c>
      <c r="W120" s="249" t="s">
        <v>1006</v>
      </c>
      <c r="X120" s="249" t="s">
        <v>89</v>
      </c>
      <c r="Y120" s="249">
        <v>300</v>
      </c>
      <c r="Z120" s="249" t="s">
        <v>158</v>
      </c>
      <c r="AA120" s="249">
        <v>9</v>
      </c>
      <c r="AB120" s="249" t="s">
        <v>2988</v>
      </c>
      <c r="AC120" s="249">
        <v>22</v>
      </c>
      <c r="AD120" s="249" t="s">
        <v>34</v>
      </c>
      <c r="AE120" s="249" t="s">
        <v>42</v>
      </c>
      <c r="AF120" s="249" t="s">
        <v>34</v>
      </c>
      <c r="AG120" s="249" t="s">
        <v>34</v>
      </c>
      <c r="AH120" s="249" t="s">
        <v>34</v>
      </c>
      <c r="AI120" s="249" t="s">
        <v>42</v>
      </c>
      <c r="AJ120" s="249" t="s">
        <v>34</v>
      </c>
      <c r="AK120" s="249" t="s">
        <v>34</v>
      </c>
      <c r="AL120" s="249" t="s">
        <v>46</v>
      </c>
      <c r="AM120" s="249" t="s">
        <v>2979</v>
      </c>
      <c r="AN120" s="249" t="s">
        <v>34</v>
      </c>
      <c r="AO120" s="249" t="s">
        <v>3010</v>
      </c>
      <c r="AP120" s="249" t="s">
        <v>34</v>
      </c>
      <c r="AQ120" s="249" t="s">
        <v>49</v>
      </c>
    </row>
    <row r="121" spans="1:43" hidden="1">
      <c r="A121" s="249" t="s">
        <v>960</v>
      </c>
      <c r="B121" s="249" t="s">
        <v>3011</v>
      </c>
      <c r="C121" s="249" t="s">
        <v>33</v>
      </c>
      <c r="D121" s="249" t="s">
        <v>1935</v>
      </c>
      <c r="E121" s="249" t="s">
        <v>2570</v>
      </c>
      <c r="F121" s="249" t="s">
        <v>3012</v>
      </c>
      <c r="G121" s="249" t="s">
        <v>2571</v>
      </c>
      <c r="H121" s="249" t="s">
        <v>194</v>
      </c>
      <c r="I121" s="249" t="s">
        <v>478</v>
      </c>
      <c r="J121" s="250" t="s">
        <v>3013</v>
      </c>
      <c r="K121" s="249" t="s">
        <v>40</v>
      </c>
      <c r="L121" s="249" t="s">
        <v>60</v>
      </c>
      <c r="M121" s="249" t="s">
        <v>42</v>
      </c>
      <c r="N121" s="249" t="s">
        <v>34</v>
      </c>
      <c r="O121" s="249" t="s">
        <v>34</v>
      </c>
      <c r="P121" s="249">
        <v>1</v>
      </c>
      <c r="Q121" s="249">
        <v>24.21</v>
      </c>
      <c r="R121" s="249">
        <v>19.690000000000001</v>
      </c>
      <c r="S121" s="249">
        <v>16.93</v>
      </c>
      <c r="T121" s="249">
        <v>4.67</v>
      </c>
      <c r="U121" s="251">
        <v>65.8</v>
      </c>
      <c r="V121" s="251">
        <v>139.99</v>
      </c>
      <c r="W121" s="249" t="s">
        <v>1133</v>
      </c>
      <c r="X121" s="249" t="s">
        <v>255</v>
      </c>
      <c r="Y121" s="249">
        <v>800</v>
      </c>
      <c r="Z121" s="249" t="s">
        <v>158</v>
      </c>
      <c r="AA121" s="249">
        <v>9</v>
      </c>
      <c r="AB121" s="249" t="s">
        <v>2978</v>
      </c>
      <c r="AC121" s="249" t="s">
        <v>34</v>
      </c>
      <c r="AD121" s="249" t="s">
        <v>34</v>
      </c>
      <c r="AE121" s="249" t="s">
        <v>42</v>
      </c>
      <c r="AF121" s="249" t="s">
        <v>34</v>
      </c>
      <c r="AG121" s="249" t="s">
        <v>34</v>
      </c>
      <c r="AH121" s="249" t="s">
        <v>34</v>
      </c>
      <c r="AI121" s="249" t="s">
        <v>42</v>
      </c>
      <c r="AJ121" s="249" t="s">
        <v>34</v>
      </c>
      <c r="AK121" s="249" t="s">
        <v>34</v>
      </c>
      <c r="AL121" s="249" t="s">
        <v>46</v>
      </c>
      <c r="AM121" s="249" t="s">
        <v>2979</v>
      </c>
      <c r="AN121" s="249" t="s">
        <v>34</v>
      </c>
      <c r="AO121" s="249" t="s">
        <v>3014</v>
      </c>
      <c r="AP121" s="249" t="s">
        <v>34</v>
      </c>
      <c r="AQ121" s="249" t="s">
        <v>49</v>
      </c>
    </row>
    <row r="122" spans="1:43" hidden="1">
      <c r="A122" s="249" t="s">
        <v>961</v>
      </c>
      <c r="B122" s="249" t="s">
        <v>3011</v>
      </c>
      <c r="C122" s="249" t="s">
        <v>33</v>
      </c>
      <c r="D122" s="249" t="s">
        <v>1935</v>
      </c>
      <c r="E122" s="249" t="s">
        <v>2570</v>
      </c>
      <c r="F122" s="249" t="s">
        <v>3012</v>
      </c>
      <c r="G122" s="249" t="s">
        <v>2571</v>
      </c>
      <c r="H122" s="249" t="s">
        <v>194</v>
      </c>
      <c r="I122" s="249" t="s">
        <v>481</v>
      </c>
      <c r="J122" s="250" t="s">
        <v>3013</v>
      </c>
      <c r="K122" s="249" t="s">
        <v>40</v>
      </c>
      <c r="L122" s="249" t="s">
        <v>60</v>
      </c>
      <c r="M122" s="249" t="s">
        <v>42</v>
      </c>
      <c r="N122" s="249" t="s">
        <v>34</v>
      </c>
      <c r="O122" s="249" t="s">
        <v>34</v>
      </c>
      <c r="P122" s="249">
        <v>1</v>
      </c>
      <c r="Q122" s="249">
        <v>24.21</v>
      </c>
      <c r="R122" s="249">
        <v>19.690000000000001</v>
      </c>
      <c r="S122" s="249">
        <v>17.32</v>
      </c>
      <c r="T122" s="249">
        <v>4.78</v>
      </c>
      <c r="U122" s="251">
        <v>76.8</v>
      </c>
      <c r="V122" s="251">
        <v>159.99</v>
      </c>
      <c r="W122" s="249" t="s">
        <v>1133</v>
      </c>
      <c r="X122" s="249" t="s">
        <v>255</v>
      </c>
      <c r="Y122" s="249">
        <v>800</v>
      </c>
      <c r="Z122" s="249" t="s">
        <v>158</v>
      </c>
      <c r="AA122" s="249">
        <v>9</v>
      </c>
      <c r="AB122" s="249" t="s">
        <v>2980</v>
      </c>
      <c r="AC122" s="249" t="s">
        <v>34</v>
      </c>
      <c r="AD122" s="249" t="s">
        <v>34</v>
      </c>
      <c r="AE122" s="249" t="s">
        <v>42</v>
      </c>
      <c r="AF122" s="249" t="s">
        <v>34</v>
      </c>
      <c r="AG122" s="249" t="s">
        <v>34</v>
      </c>
      <c r="AH122" s="249" t="s">
        <v>34</v>
      </c>
      <c r="AI122" s="249" t="s">
        <v>42</v>
      </c>
      <c r="AJ122" s="249" t="s">
        <v>34</v>
      </c>
      <c r="AK122" s="249" t="s">
        <v>34</v>
      </c>
      <c r="AL122" s="249" t="s">
        <v>46</v>
      </c>
      <c r="AM122" s="249" t="s">
        <v>2979</v>
      </c>
      <c r="AN122" s="249" t="s">
        <v>34</v>
      </c>
      <c r="AO122" s="249" t="s">
        <v>3014</v>
      </c>
      <c r="AP122" s="249" t="s">
        <v>34</v>
      </c>
      <c r="AQ122" s="249" t="s">
        <v>49</v>
      </c>
    </row>
    <row r="123" spans="1:43" hidden="1">
      <c r="A123" s="249" t="s">
        <v>962</v>
      </c>
      <c r="B123" s="249" t="s">
        <v>3011</v>
      </c>
      <c r="C123" s="249" t="s">
        <v>33</v>
      </c>
      <c r="D123" s="249" t="s">
        <v>1935</v>
      </c>
      <c r="E123" s="249" t="s">
        <v>2570</v>
      </c>
      <c r="F123" s="249" t="s">
        <v>3012</v>
      </c>
      <c r="G123" s="249" t="s">
        <v>2571</v>
      </c>
      <c r="H123" s="249" t="s">
        <v>194</v>
      </c>
      <c r="I123" s="249" t="s">
        <v>483</v>
      </c>
      <c r="J123" s="250" t="s">
        <v>3013</v>
      </c>
      <c r="K123" s="249" t="s">
        <v>40</v>
      </c>
      <c r="L123" s="249" t="s">
        <v>60</v>
      </c>
      <c r="M123" s="249" t="s">
        <v>42</v>
      </c>
      <c r="N123" s="249" t="s">
        <v>34</v>
      </c>
      <c r="O123" s="249" t="s">
        <v>34</v>
      </c>
      <c r="P123" s="249">
        <v>1</v>
      </c>
      <c r="Q123" s="249">
        <v>24.21</v>
      </c>
      <c r="R123" s="249">
        <v>19.88</v>
      </c>
      <c r="S123" s="249">
        <v>17.32</v>
      </c>
      <c r="T123" s="249">
        <v>4.83</v>
      </c>
      <c r="U123" s="251">
        <v>76.8</v>
      </c>
      <c r="V123" s="251">
        <v>159.99</v>
      </c>
      <c r="W123" s="249" t="s">
        <v>1133</v>
      </c>
      <c r="X123" s="249" t="s">
        <v>89</v>
      </c>
      <c r="Y123" s="249">
        <v>800</v>
      </c>
      <c r="Z123" s="249" t="s">
        <v>158</v>
      </c>
      <c r="AA123" s="249">
        <v>9</v>
      </c>
      <c r="AB123" s="249" t="s">
        <v>2981</v>
      </c>
      <c r="AC123" s="249" t="s">
        <v>34</v>
      </c>
      <c r="AD123" s="249" t="s">
        <v>34</v>
      </c>
      <c r="AE123" s="249" t="s">
        <v>42</v>
      </c>
      <c r="AF123" s="249" t="s">
        <v>34</v>
      </c>
      <c r="AG123" s="249" t="s">
        <v>34</v>
      </c>
      <c r="AH123" s="249" t="s">
        <v>34</v>
      </c>
      <c r="AI123" s="249" t="s">
        <v>42</v>
      </c>
      <c r="AJ123" s="249" t="s">
        <v>34</v>
      </c>
      <c r="AK123" s="249" t="s">
        <v>34</v>
      </c>
      <c r="AL123" s="249" t="s">
        <v>46</v>
      </c>
      <c r="AM123" s="249" t="s">
        <v>2979</v>
      </c>
      <c r="AN123" s="249" t="s">
        <v>34</v>
      </c>
      <c r="AO123" s="249" t="s">
        <v>3014</v>
      </c>
      <c r="AP123" s="249" t="s">
        <v>34</v>
      </c>
      <c r="AQ123" s="249" t="s">
        <v>49</v>
      </c>
    </row>
    <row r="124" spans="1:43" hidden="1">
      <c r="A124" s="249" t="s">
        <v>963</v>
      </c>
      <c r="B124" s="249" t="s">
        <v>3015</v>
      </c>
      <c r="C124" s="249" t="s">
        <v>33</v>
      </c>
      <c r="D124" s="249" t="s">
        <v>1935</v>
      </c>
      <c r="E124" s="249" t="s">
        <v>2570</v>
      </c>
      <c r="F124" s="249" t="s">
        <v>3012</v>
      </c>
      <c r="G124" s="249" t="s">
        <v>2571</v>
      </c>
      <c r="H124" s="249" t="s">
        <v>453</v>
      </c>
      <c r="I124" s="249" t="s">
        <v>478</v>
      </c>
      <c r="J124" s="250" t="s">
        <v>3013</v>
      </c>
      <c r="K124" s="249" t="s">
        <v>40</v>
      </c>
      <c r="L124" s="249" t="s">
        <v>60</v>
      </c>
      <c r="M124" s="249" t="s">
        <v>42</v>
      </c>
      <c r="N124" s="249" t="s">
        <v>34</v>
      </c>
      <c r="O124" s="249" t="s">
        <v>34</v>
      </c>
      <c r="P124" s="249">
        <v>1</v>
      </c>
      <c r="Q124" s="249">
        <v>19.29</v>
      </c>
      <c r="R124" s="249">
        <v>14.96</v>
      </c>
      <c r="S124" s="249">
        <v>13.39</v>
      </c>
      <c r="T124" s="249">
        <v>2.2400000000000002</v>
      </c>
      <c r="U124" s="251">
        <v>65.8</v>
      </c>
      <c r="V124" s="251">
        <v>139.99</v>
      </c>
      <c r="W124" s="249" t="s">
        <v>1133</v>
      </c>
      <c r="X124" s="249" t="s">
        <v>255</v>
      </c>
      <c r="Y124" s="249">
        <v>800</v>
      </c>
      <c r="Z124" s="249" t="s">
        <v>158</v>
      </c>
      <c r="AA124" s="249">
        <v>9</v>
      </c>
      <c r="AB124" s="249" t="s">
        <v>2978</v>
      </c>
      <c r="AC124" s="249" t="s">
        <v>34</v>
      </c>
      <c r="AD124" s="249" t="s">
        <v>34</v>
      </c>
      <c r="AE124" s="249" t="s">
        <v>42</v>
      </c>
      <c r="AF124" s="249" t="s">
        <v>34</v>
      </c>
      <c r="AG124" s="249" t="s">
        <v>34</v>
      </c>
      <c r="AH124" s="249" t="s">
        <v>34</v>
      </c>
      <c r="AI124" s="249" t="s">
        <v>42</v>
      </c>
      <c r="AJ124" s="249" t="s">
        <v>34</v>
      </c>
      <c r="AK124" s="249" t="s">
        <v>34</v>
      </c>
      <c r="AL124" s="249" t="s">
        <v>46</v>
      </c>
      <c r="AM124" s="249" t="s">
        <v>2979</v>
      </c>
      <c r="AN124" s="249" t="s">
        <v>34</v>
      </c>
      <c r="AO124" s="249" t="s">
        <v>3014</v>
      </c>
      <c r="AP124" s="249" t="s">
        <v>34</v>
      </c>
      <c r="AQ124" s="249" t="s">
        <v>49</v>
      </c>
    </row>
    <row r="125" spans="1:43" hidden="1">
      <c r="A125" s="249" t="s">
        <v>964</v>
      </c>
      <c r="B125" s="249" t="s">
        <v>3015</v>
      </c>
      <c r="C125" s="249" t="s">
        <v>33</v>
      </c>
      <c r="D125" s="249" t="s">
        <v>1935</v>
      </c>
      <c r="E125" s="249" t="s">
        <v>2570</v>
      </c>
      <c r="F125" s="249" t="s">
        <v>3012</v>
      </c>
      <c r="G125" s="249" t="s">
        <v>2571</v>
      </c>
      <c r="H125" s="249" t="s">
        <v>453</v>
      </c>
      <c r="I125" s="249" t="s">
        <v>481</v>
      </c>
      <c r="J125" s="250" t="s">
        <v>3013</v>
      </c>
      <c r="K125" s="249" t="s">
        <v>40</v>
      </c>
      <c r="L125" s="249" t="s">
        <v>60</v>
      </c>
      <c r="M125" s="249" t="s">
        <v>42</v>
      </c>
      <c r="N125" s="249" t="s">
        <v>34</v>
      </c>
      <c r="O125" s="249" t="s">
        <v>34</v>
      </c>
      <c r="P125" s="249">
        <v>1</v>
      </c>
      <c r="Q125" s="249">
        <v>23.62</v>
      </c>
      <c r="R125" s="249">
        <v>19.88</v>
      </c>
      <c r="S125" s="249">
        <v>17.32</v>
      </c>
      <c r="T125" s="249">
        <v>4.71</v>
      </c>
      <c r="U125" s="251">
        <v>76.8</v>
      </c>
      <c r="V125" s="251">
        <v>159.99</v>
      </c>
      <c r="W125" s="249" t="s">
        <v>1133</v>
      </c>
      <c r="X125" s="249" t="s">
        <v>89</v>
      </c>
      <c r="Y125" s="249">
        <v>800</v>
      </c>
      <c r="Z125" s="249" t="s">
        <v>158</v>
      </c>
      <c r="AA125" s="249">
        <v>9</v>
      </c>
      <c r="AB125" s="249" t="s">
        <v>2980</v>
      </c>
      <c r="AC125" s="249" t="s">
        <v>34</v>
      </c>
      <c r="AD125" s="249" t="s">
        <v>34</v>
      </c>
      <c r="AE125" s="249" t="s">
        <v>42</v>
      </c>
      <c r="AF125" s="249" t="s">
        <v>34</v>
      </c>
      <c r="AG125" s="249" t="s">
        <v>34</v>
      </c>
      <c r="AH125" s="249" t="s">
        <v>34</v>
      </c>
      <c r="AI125" s="249" t="s">
        <v>42</v>
      </c>
      <c r="AJ125" s="249" t="s">
        <v>34</v>
      </c>
      <c r="AK125" s="249" t="s">
        <v>34</v>
      </c>
      <c r="AL125" s="249" t="s">
        <v>46</v>
      </c>
      <c r="AM125" s="249" t="s">
        <v>2979</v>
      </c>
      <c r="AN125" s="249" t="s">
        <v>34</v>
      </c>
      <c r="AO125" s="249" t="s">
        <v>3014</v>
      </c>
      <c r="AP125" s="249" t="s">
        <v>34</v>
      </c>
      <c r="AQ125" s="249" t="s">
        <v>49</v>
      </c>
    </row>
    <row r="126" spans="1:43" hidden="1">
      <c r="A126" s="249" t="s">
        <v>965</v>
      </c>
      <c r="B126" s="249" t="s">
        <v>3015</v>
      </c>
      <c r="C126" s="249" t="s">
        <v>33</v>
      </c>
      <c r="D126" s="249" t="s">
        <v>1935</v>
      </c>
      <c r="E126" s="249" t="s">
        <v>2570</v>
      </c>
      <c r="F126" s="249" t="s">
        <v>3012</v>
      </c>
      <c r="G126" s="249" t="s">
        <v>2571</v>
      </c>
      <c r="H126" s="249" t="s">
        <v>453</v>
      </c>
      <c r="I126" s="249" t="s">
        <v>483</v>
      </c>
      <c r="J126" s="250" t="s">
        <v>3013</v>
      </c>
      <c r="K126" s="249" t="s">
        <v>40</v>
      </c>
      <c r="L126" s="249" t="s">
        <v>60</v>
      </c>
      <c r="M126" s="249" t="s">
        <v>42</v>
      </c>
      <c r="N126" s="249" t="s">
        <v>34</v>
      </c>
      <c r="O126" s="249" t="s">
        <v>34</v>
      </c>
      <c r="P126" s="249">
        <v>1</v>
      </c>
      <c r="Q126" s="249">
        <v>19.29</v>
      </c>
      <c r="R126" s="249">
        <v>15.75</v>
      </c>
      <c r="S126" s="249">
        <v>13.39</v>
      </c>
      <c r="T126" s="249">
        <v>2.35</v>
      </c>
      <c r="U126" s="251">
        <v>76.8</v>
      </c>
      <c r="V126" s="251">
        <v>159.99</v>
      </c>
      <c r="W126" s="249" t="s">
        <v>1133</v>
      </c>
      <c r="X126" s="249" t="s">
        <v>255</v>
      </c>
      <c r="Y126" s="249">
        <v>800</v>
      </c>
      <c r="Z126" s="249" t="s">
        <v>158</v>
      </c>
      <c r="AA126" s="249">
        <v>9</v>
      </c>
      <c r="AB126" s="249" t="s">
        <v>2981</v>
      </c>
      <c r="AC126" s="249" t="s">
        <v>34</v>
      </c>
      <c r="AD126" s="249" t="s">
        <v>34</v>
      </c>
      <c r="AE126" s="249" t="s">
        <v>42</v>
      </c>
      <c r="AF126" s="249" t="s">
        <v>34</v>
      </c>
      <c r="AG126" s="249" t="s">
        <v>34</v>
      </c>
      <c r="AH126" s="249" t="s">
        <v>34</v>
      </c>
      <c r="AI126" s="249" t="s">
        <v>42</v>
      </c>
      <c r="AJ126" s="249" t="s">
        <v>34</v>
      </c>
      <c r="AK126" s="249" t="s">
        <v>34</v>
      </c>
      <c r="AL126" s="249" t="s">
        <v>46</v>
      </c>
      <c r="AM126" s="249" t="s">
        <v>2979</v>
      </c>
      <c r="AN126" s="249" t="s">
        <v>34</v>
      </c>
      <c r="AO126" s="249" t="s">
        <v>3014</v>
      </c>
      <c r="AP126" s="249" t="s">
        <v>34</v>
      </c>
      <c r="AQ126" s="249" t="s">
        <v>49</v>
      </c>
    </row>
    <row r="127" spans="1:43" hidden="1">
      <c r="A127" s="249" t="s">
        <v>977</v>
      </c>
      <c r="B127" s="249" t="s">
        <v>3016</v>
      </c>
      <c r="C127" s="249" t="s">
        <v>33</v>
      </c>
      <c r="D127" s="249" t="s">
        <v>1935</v>
      </c>
      <c r="E127" s="249" t="s">
        <v>2570</v>
      </c>
      <c r="F127" s="249" t="s">
        <v>3017</v>
      </c>
      <c r="G127" s="249" t="s">
        <v>2571</v>
      </c>
      <c r="H127" s="249" t="s">
        <v>487</v>
      </c>
      <c r="I127" s="249" t="s">
        <v>478</v>
      </c>
      <c r="J127" s="249" t="s">
        <v>466</v>
      </c>
      <c r="K127" s="249" t="s">
        <v>40</v>
      </c>
      <c r="L127" s="249" t="s">
        <v>60</v>
      </c>
      <c r="M127" s="249" t="s">
        <v>42</v>
      </c>
      <c r="N127" s="249" t="s">
        <v>34</v>
      </c>
      <c r="O127" s="249" t="s">
        <v>34</v>
      </c>
      <c r="P127" s="249">
        <v>1</v>
      </c>
      <c r="Q127" s="249">
        <v>23.62</v>
      </c>
      <c r="R127" s="249">
        <v>19.29</v>
      </c>
      <c r="S127" s="249">
        <v>11.02</v>
      </c>
      <c r="T127" s="249">
        <v>2.91</v>
      </c>
      <c r="U127" s="251">
        <v>64.400000000000006</v>
      </c>
      <c r="V127" s="251">
        <v>139.99</v>
      </c>
      <c r="W127" s="249" t="s">
        <v>898</v>
      </c>
      <c r="X127" s="249" t="s">
        <v>43</v>
      </c>
      <c r="Y127" s="249">
        <v>600</v>
      </c>
      <c r="Z127" s="249" t="s">
        <v>158</v>
      </c>
      <c r="AA127" s="249">
        <v>9</v>
      </c>
      <c r="AB127" s="249" t="s">
        <v>2978</v>
      </c>
      <c r="AC127" s="249" t="s">
        <v>34</v>
      </c>
      <c r="AD127" s="249" t="s">
        <v>34</v>
      </c>
      <c r="AE127" s="249" t="s">
        <v>42</v>
      </c>
      <c r="AF127" s="249" t="s">
        <v>34</v>
      </c>
      <c r="AG127" s="249" t="s">
        <v>34</v>
      </c>
      <c r="AH127" s="249" t="s">
        <v>34</v>
      </c>
      <c r="AI127" s="249" t="s">
        <v>42</v>
      </c>
      <c r="AJ127" s="249" t="s">
        <v>34</v>
      </c>
      <c r="AK127" s="249" t="s">
        <v>34</v>
      </c>
      <c r="AL127" s="249" t="s">
        <v>46</v>
      </c>
      <c r="AM127" s="249" t="s">
        <v>2979</v>
      </c>
      <c r="AN127" s="249" t="s">
        <v>34</v>
      </c>
      <c r="AO127" s="249" t="s">
        <v>221</v>
      </c>
      <c r="AP127" s="249" t="s">
        <v>34</v>
      </c>
      <c r="AQ127" s="249" t="s">
        <v>49</v>
      </c>
    </row>
    <row r="128" spans="1:43" hidden="1">
      <c r="A128" s="249" t="s">
        <v>978</v>
      </c>
      <c r="B128" s="249" t="s">
        <v>3016</v>
      </c>
      <c r="C128" s="249" t="s">
        <v>33</v>
      </c>
      <c r="D128" s="249" t="s">
        <v>1935</v>
      </c>
      <c r="E128" s="249" t="s">
        <v>2570</v>
      </c>
      <c r="F128" s="249" t="s">
        <v>3017</v>
      </c>
      <c r="G128" s="249" t="s">
        <v>2571</v>
      </c>
      <c r="H128" s="249" t="s">
        <v>487</v>
      </c>
      <c r="I128" s="249" t="s">
        <v>481</v>
      </c>
      <c r="J128" s="249" t="s">
        <v>466</v>
      </c>
      <c r="K128" s="249" t="s">
        <v>40</v>
      </c>
      <c r="L128" s="249" t="s">
        <v>60</v>
      </c>
      <c r="M128" s="249" t="s">
        <v>42</v>
      </c>
      <c r="N128" s="249" t="s">
        <v>34</v>
      </c>
      <c r="O128" s="249" t="s">
        <v>34</v>
      </c>
      <c r="P128" s="249">
        <v>1</v>
      </c>
      <c r="Q128" s="249">
        <v>23.62</v>
      </c>
      <c r="R128" s="249">
        <v>19.29</v>
      </c>
      <c r="S128" s="249">
        <v>12.2</v>
      </c>
      <c r="T128" s="249">
        <v>3.22</v>
      </c>
      <c r="U128" s="251">
        <v>73.599999999999994</v>
      </c>
      <c r="V128" s="251">
        <v>159.99</v>
      </c>
      <c r="W128" s="249" t="s">
        <v>898</v>
      </c>
      <c r="X128" s="249" t="s">
        <v>43</v>
      </c>
      <c r="Y128" s="249">
        <v>600</v>
      </c>
      <c r="Z128" s="249" t="s">
        <v>158</v>
      </c>
      <c r="AA128" s="249">
        <v>9</v>
      </c>
      <c r="AB128" s="249" t="s">
        <v>2980</v>
      </c>
      <c r="AC128" s="249" t="s">
        <v>34</v>
      </c>
      <c r="AD128" s="249" t="s">
        <v>34</v>
      </c>
      <c r="AE128" s="249" t="s">
        <v>42</v>
      </c>
      <c r="AF128" s="249" t="s">
        <v>34</v>
      </c>
      <c r="AG128" s="249" t="s">
        <v>34</v>
      </c>
      <c r="AH128" s="249" t="s">
        <v>34</v>
      </c>
      <c r="AI128" s="249" t="s">
        <v>42</v>
      </c>
      <c r="AJ128" s="249" t="s">
        <v>34</v>
      </c>
      <c r="AK128" s="249" t="s">
        <v>34</v>
      </c>
      <c r="AL128" s="249" t="s">
        <v>46</v>
      </c>
      <c r="AM128" s="249" t="s">
        <v>2979</v>
      </c>
      <c r="AN128" s="249" t="s">
        <v>34</v>
      </c>
      <c r="AO128" s="249" t="s">
        <v>221</v>
      </c>
      <c r="AP128" s="249" t="s">
        <v>34</v>
      </c>
      <c r="AQ128" s="249" t="s">
        <v>49</v>
      </c>
    </row>
    <row r="129" spans="1:43" hidden="1">
      <c r="A129" s="249" t="s">
        <v>979</v>
      </c>
      <c r="B129" s="249" t="s">
        <v>3016</v>
      </c>
      <c r="C129" s="249" t="s">
        <v>33</v>
      </c>
      <c r="D129" s="249" t="s">
        <v>1935</v>
      </c>
      <c r="E129" s="249" t="s">
        <v>2570</v>
      </c>
      <c r="F129" s="249" t="s">
        <v>3017</v>
      </c>
      <c r="G129" s="249" t="s">
        <v>2571</v>
      </c>
      <c r="H129" s="249" t="s">
        <v>487</v>
      </c>
      <c r="I129" s="249" t="s">
        <v>483</v>
      </c>
      <c r="J129" s="249" t="s">
        <v>466</v>
      </c>
      <c r="K129" s="249" t="s">
        <v>40</v>
      </c>
      <c r="L129" s="249" t="s">
        <v>60</v>
      </c>
      <c r="M129" s="249" t="s">
        <v>42</v>
      </c>
      <c r="N129" s="249" t="s">
        <v>34</v>
      </c>
      <c r="O129" s="249" t="s">
        <v>34</v>
      </c>
      <c r="P129" s="249">
        <v>1</v>
      </c>
      <c r="Q129" s="249">
        <v>23.62</v>
      </c>
      <c r="R129" s="249">
        <v>19.29</v>
      </c>
      <c r="S129" s="249">
        <v>12.2</v>
      </c>
      <c r="T129" s="249">
        <v>3.22</v>
      </c>
      <c r="U129" s="251">
        <v>73.599999999999994</v>
      </c>
      <c r="V129" s="251">
        <v>159.99</v>
      </c>
      <c r="W129" s="249" t="s">
        <v>898</v>
      </c>
      <c r="X129" s="249" t="s">
        <v>43</v>
      </c>
      <c r="Y129" s="249">
        <v>600</v>
      </c>
      <c r="Z129" s="249" t="s">
        <v>158</v>
      </c>
      <c r="AA129" s="249">
        <v>9</v>
      </c>
      <c r="AB129" s="249" t="s">
        <v>2981</v>
      </c>
      <c r="AC129" s="249" t="s">
        <v>34</v>
      </c>
      <c r="AD129" s="249" t="s">
        <v>34</v>
      </c>
      <c r="AE129" s="249" t="s">
        <v>42</v>
      </c>
      <c r="AF129" s="249" t="s">
        <v>34</v>
      </c>
      <c r="AG129" s="249" t="s">
        <v>34</v>
      </c>
      <c r="AH129" s="249" t="s">
        <v>34</v>
      </c>
      <c r="AI129" s="249" t="s">
        <v>42</v>
      </c>
      <c r="AJ129" s="249" t="s">
        <v>34</v>
      </c>
      <c r="AK129" s="249" t="s">
        <v>34</v>
      </c>
      <c r="AL129" s="249" t="s">
        <v>46</v>
      </c>
      <c r="AM129" s="249" t="s">
        <v>2979</v>
      </c>
      <c r="AN129" s="249" t="s">
        <v>34</v>
      </c>
      <c r="AO129" s="249" t="s">
        <v>221</v>
      </c>
      <c r="AP129" s="249" t="s">
        <v>34</v>
      </c>
      <c r="AQ129" s="249" t="s">
        <v>49</v>
      </c>
    </row>
    <row r="130" spans="1:43" hidden="1">
      <c r="A130" s="249" t="s">
        <v>975</v>
      </c>
      <c r="B130" s="249" t="s">
        <v>3016</v>
      </c>
      <c r="C130" s="249" t="s">
        <v>33</v>
      </c>
      <c r="D130" s="249" t="s">
        <v>1935</v>
      </c>
      <c r="E130" s="249" t="s">
        <v>2570</v>
      </c>
      <c r="F130" s="249" t="s">
        <v>3017</v>
      </c>
      <c r="G130" s="249" t="s">
        <v>2571</v>
      </c>
      <c r="H130" s="249" t="s">
        <v>487</v>
      </c>
      <c r="I130" s="249" t="s">
        <v>3018</v>
      </c>
      <c r="J130" s="250" t="s">
        <v>3019</v>
      </c>
      <c r="K130" s="249" t="s">
        <v>40</v>
      </c>
      <c r="L130" s="249" t="s">
        <v>60</v>
      </c>
      <c r="M130" s="249" t="s">
        <v>42</v>
      </c>
      <c r="N130" s="249" t="s">
        <v>34</v>
      </c>
      <c r="O130" s="249" t="s">
        <v>34</v>
      </c>
      <c r="P130" s="249">
        <v>1</v>
      </c>
      <c r="Q130" s="249">
        <v>24.02</v>
      </c>
      <c r="R130" s="249">
        <v>18.5</v>
      </c>
      <c r="S130" s="249">
        <v>15.75</v>
      </c>
      <c r="T130" s="249">
        <v>4.05</v>
      </c>
      <c r="U130" s="251">
        <v>59.8</v>
      </c>
      <c r="V130" s="251">
        <v>129.99</v>
      </c>
      <c r="W130" s="249" t="s">
        <v>898</v>
      </c>
      <c r="X130" s="249" t="s">
        <v>43</v>
      </c>
      <c r="Y130" s="249">
        <v>600</v>
      </c>
      <c r="Z130" s="249" t="s">
        <v>158</v>
      </c>
      <c r="AA130" s="249">
        <v>9</v>
      </c>
      <c r="AB130" s="249" t="s">
        <v>3020</v>
      </c>
      <c r="AC130" s="249" t="s">
        <v>34</v>
      </c>
      <c r="AD130" s="249" t="s">
        <v>34</v>
      </c>
      <c r="AE130" s="249" t="s">
        <v>42</v>
      </c>
      <c r="AF130" s="249" t="s">
        <v>34</v>
      </c>
      <c r="AG130" s="249" t="s">
        <v>34</v>
      </c>
      <c r="AH130" s="249" t="s">
        <v>34</v>
      </c>
      <c r="AI130" s="249" t="s">
        <v>42</v>
      </c>
      <c r="AJ130" s="249" t="s">
        <v>34</v>
      </c>
      <c r="AK130" s="249" t="s">
        <v>34</v>
      </c>
      <c r="AL130" s="249" t="s">
        <v>46</v>
      </c>
      <c r="AM130" s="249" t="s">
        <v>2979</v>
      </c>
      <c r="AN130" s="249" t="s">
        <v>34</v>
      </c>
      <c r="AO130" s="249" t="s">
        <v>221</v>
      </c>
      <c r="AP130" s="249" t="s">
        <v>34</v>
      </c>
      <c r="AQ130" s="249" t="s">
        <v>49</v>
      </c>
    </row>
    <row r="131" spans="1:43" hidden="1">
      <c r="A131" s="249" t="s">
        <v>982</v>
      </c>
      <c r="B131" s="249" t="s">
        <v>3021</v>
      </c>
      <c r="C131" s="249" t="s">
        <v>33</v>
      </c>
      <c r="D131" s="249" t="s">
        <v>1935</v>
      </c>
      <c r="E131" s="249" t="s">
        <v>2570</v>
      </c>
      <c r="F131" s="249" t="s">
        <v>3017</v>
      </c>
      <c r="G131" s="249" t="s">
        <v>2571</v>
      </c>
      <c r="H131" s="249" t="s">
        <v>175</v>
      </c>
      <c r="I131" s="249" t="s">
        <v>3018</v>
      </c>
      <c r="J131" s="250" t="s">
        <v>3019</v>
      </c>
      <c r="K131" s="249" t="s">
        <v>40</v>
      </c>
      <c r="L131" s="249" t="s">
        <v>60</v>
      </c>
      <c r="M131" s="249" t="s">
        <v>42</v>
      </c>
      <c r="N131" s="249" t="s">
        <v>34</v>
      </c>
      <c r="O131" s="249" t="s">
        <v>34</v>
      </c>
      <c r="P131" s="249">
        <v>1</v>
      </c>
      <c r="Q131" s="249">
        <v>23.62</v>
      </c>
      <c r="R131" s="249">
        <v>19.29</v>
      </c>
      <c r="S131" s="249">
        <v>11.02</v>
      </c>
      <c r="T131" s="249">
        <v>2.91</v>
      </c>
      <c r="U131" s="251">
        <v>59.8</v>
      </c>
      <c r="V131" s="251">
        <v>129.99</v>
      </c>
      <c r="W131" s="249" t="s">
        <v>898</v>
      </c>
      <c r="X131" s="249" t="s">
        <v>43</v>
      </c>
      <c r="Y131" s="249">
        <v>600</v>
      </c>
      <c r="Z131" s="249" t="s">
        <v>158</v>
      </c>
      <c r="AA131" s="249">
        <v>9</v>
      </c>
      <c r="AB131" s="249" t="s">
        <v>3020</v>
      </c>
      <c r="AC131" s="249" t="s">
        <v>34</v>
      </c>
      <c r="AD131" s="249" t="s">
        <v>34</v>
      </c>
      <c r="AE131" s="249" t="s">
        <v>42</v>
      </c>
      <c r="AF131" s="249" t="s">
        <v>34</v>
      </c>
      <c r="AG131" s="249" t="s">
        <v>34</v>
      </c>
      <c r="AH131" s="249" t="s">
        <v>34</v>
      </c>
      <c r="AI131" s="249" t="s">
        <v>42</v>
      </c>
      <c r="AJ131" s="249" t="s">
        <v>34</v>
      </c>
      <c r="AK131" s="249" t="s">
        <v>34</v>
      </c>
      <c r="AL131" s="249" t="s">
        <v>46</v>
      </c>
      <c r="AM131" s="249" t="s">
        <v>2979</v>
      </c>
      <c r="AN131" s="249" t="s">
        <v>34</v>
      </c>
      <c r="AO131" s="249" t="s">
        <v>221</v>
      </c>
      <c r="AP131" s="249" t="s">
        <v>34</v>
      </c>
      <c r="AQ131" s="249" t="s">
        <v>49</v>
      </c>
    </row>
    <row r="132" spans="1:43" hidden="1">
      <c r="A132" s="249" t="s">
        <v>982</v>
      </c>
      <c r="B132" s="249" t="s">
        <v>3021</v>
      </c>
      <c r="C132" s="249" t="s">
        <v>33</v>
      </c>
      <c r="D132" s="249" t="s">
        <v>1935</v>
      </c>
      <c r="E132" s="249" t="s">
        <v>2570</v>
      </c>
      <c r="F132" s="249" t="s">
        <v>3017</v>
      </c>
      <c r="G132" s="249" t="s">
        <v>2571</v>
      </c>
      <c r="H132" s="249" t="s">
        <v>175</v>
      </c>
      <c r="I132" s="249" t="s">
        <v>3018</v>
      </c>
      <c r="J132" s="250" t="s">
        <v>3019</v>
      </c>
      <c r="K132" s="249" t="s">
        <v>40</v>
      </c>
      <c r="L132" s="249" t="s">
        <v>41</v>
      </c>
      <c r="M132" s="249" t="s">
        <v>42</v>
      </c>
      <c r="N132" s="249" t="s">
        <v>34</v>
      </c>
      <c r="O132" s="249" t="s">
        <v>34</v>
      </c>
      <c r="P132" s="249">
        <v>1</v>
      </c>
      <c r="Q132" s="249">
        <v>23.62</v>
      </c>
      <c r="R132" s="249">
        <v>19.29</v>
      </c>
      <c r="S132" s="249">
        <v>11.02</v>
      </c>
      <c r="T132" s="249">
        <v>2.91</v>
      </c>
      <c r="U132" s="251">
        <v>59.8</v>
      </c>
      <c r="V132" s="251">
        <v>129.99</v>
      </c>
      <c r="W132" s="249" t="s">
        <v>898</v>
      </c>
      <c r="X132" s="249" t="s">
        <v>43</v>
      </c>
      <c r="Y132" s="249">
        <v>600</v>
      </c>
      <c r="Z132" s="249" t="s">
        <v>158</v>
      </c>
      <c r="AA132" s="249">
        <v>9</v>
      </c>
      <c r="AB132" s="249" t="s">
        <v>3020</v>
      </c>
      <c r="AC132" s="249" t="s">
        <v>34</v>
      </c>
      <c r="AD132" s="249" t="s">
        <v>34</v>
      </c>
      <c r="AE132" s="249" t="s">
        <v>42</v>
      </c>
      <c r="AF132" s="249" t="s">
        <v>34</v>
      </c>
      <c r="AG132" s="249" t="s">
        <v>34</v>
      </c>
      <c r="AH132" s="249" t="s">
        <v>34</v>
      </c>
      <c r="AI132" s="249" t="s">
        <v>42</v>
      </c>
      <c r="AJ132" s="249" t="s">
        <v>34</v>
      </c>
      <c r="AK132" s="249" t="s">
        <v>34</v>
      </c>
      <c r="AL132" s="249" t="s">
        <v>46</v>
      </c>
      <c r="AM132" s="249" t="s">
        <v>2979</v>
      </c>
      <c r="AN132" s="249" t="s">
        <v>34</v>
      </c>
      <c r="AO132" s="249" t="s">
        <v>221</v>
      </c>
      <c r="AP132" s="249" t="s">
        <v>34</v>
      </c>
      <c r="AQ132" s="249" t="s">
        <v>49</v>
      </c>
    </row>
    <row r="133" spans="1:43" hidden="1">
      <c r="A133" s="249" t="s">
        <v>983</v>
      </c>
      <c r="B133" s="249" t="s">
        <v>3021</v>
      </c>
      <c r="C133" s="249" t="s">
        <v>33</v>
      </c>
      <c r="D133" s="249" t="s">
        <v>1935</v>
      </c>
      <c r="E133" s="249" t="s">
        <v>2570</v>
      </c>
      <c r="F133" s="249" t="s">
        <v>3017</v>
      </c>
      <c r="G133" s="249" t="s">
        <v>2571</v>
      </c>
      <c r="H133" s="249" t="s">
        <v>175</v>
      </c>
      <c r="I133" s="249" t="s">
        <v>478</v>
      </c>
      <c r="J133" s="250" t="s">
        <v>3022</v>
      </c>
      <c r="K133" s="249" t="s">
        <v>40</v>
      </c>
      <c r="L133" s="249" t="s">
        <v>41</v>
      </c>
      <c r="M133" s="249" t="s">
        <v>42</v>
      </c>
      <c r="N133" s="249" t="s">
        <v>34</v>
      </c>
      <c r="O133" s="249" t="s">
        <v>34</v>
      </c>
      <c r="P133" s="249">
        <v>1</v>
      </c>
      <c r="Q133" s="249">
        <v>23.62</v>
      </c>
      <c r="R133" s="249">
        <v>19.29</v>
      </c>
      <c r="S133" s="249">
        <v>11.02</v>
      </c>
      <c r="T133" s="249">
        <v>2.91</v>
      </c>
      <c r="U133" s="251">
        <v>64.400000000000006</v>
      </c>
      <c r="V133" s="251">
        <v>139.99</v>
      </c>
      <c r="W133" s="249" t="s">
        <v>898</v>
      </c>
      <c r="X133" s="249" t="s">
        <v>43</v>
      </c>
      <c r="Y133" s="249">
        <v>600</v>
      </c>
      <c r="Z133" s="249" t="s">
        <v>158</v>
      </c>
      <c r="AA133" s="249">
        <v>9</v>
      </c>
      <c r="AB133" s="249" t="s">
        <v>2978</v>
      </c>
      <c r="AC133" s="249" t="s">
        <v>34</v>
      </c>
      <c r="AD133" s="249" t="s">
        <v>34</v>
      </c>
      <c r="AE133" s="249" t="s">
        <v>42</v>
      </c>
      <c r="AF133" s="249" t="s">
        <v>34</v>
      </c>
      <c r="AG133" s="249" t="s">
        <v>34</v>
      </c>
      <c r="AH133" s="249" t="s">
        <v>34</v>
      </c>
      <c r="AI133" s="249" t="s">
        <v>42</v>
      </c>
      <c r="AJ133" s="249" t="s">
        <v>34</v>
      </c>
      <c r="AK133" s="249" t="s">
        <v>34</v>
      </c>
      <c r="AL133" s="249" t="s">
        <v>46</v>
      </c>
      <c r="AM133" s="249" t="s">
        <v>2979</v>
      </c>
      <c r="AN133" s="249" t="s">
        <v>34</v>
      </c>
      <c r="AO133" s="249" t="s">
        <v>221</v>
      </c>
      <c r="AP133" s="249" t="s">
        <v>34</v>
      </c>
      <c r="AQ133" s="249" t="s">
        <v>49</v>
      </c>
    </row>
    <row r="134" spans="1:43" hidden="1">
      <c r="A134" s="249" t="s">
        <v>983</v>
      </c>
      <c r="B134" s="249" t="s">
        <v>3021</v>
      </c>
      <c r="C134" s="249" t="s">
        <v>33</v>
      </c>
      <c r="D134" s="249" t="s">
        <v>1935</v>
      </c>
      <c r="E134" s="249" t="s">
        <v>2570</v>
      </c>
      <c r="F134" s="249" t="s">
        <v>3017</v>
      </c>
      <c r="G134" s="249" t="s">
        <v>2571</v>
      </c>
      <c r="H134" s="249" t="s">
        <v>175</v>
      </c>
      <c r="I134" s="249" t="s">
        <v>478</v>
      </c>
      <c r="J134" s="250" t="s">
        <v>3022</v>
      </c>
      <c r="K134" s="249" t="s">
        <v>40</v>
      </c>
      <c r="L134" s="249" t="s">
        <v>60</v>
      </c>
      <c r="M134" s="249" t="s">
        <v>42</v>
      </c>
      <c r="N134" s="249" t="s">
        <v>34</v>
      </c>
      <c r="O134" s="249" t="s">
        <v>34</v>
      </c>
      <c r="P134" s="249">
        <v>1</v>
      </c>
      <c r="Q134" s="249">
        <v>23.62</v>
      </c>
      <c r="R134" s="249">
        <v>19.29</v>
      </c>
      <c r="S134" s="249">
        <v>11.02</v>
      </c>
      <c r="T134" s="249">
        <v>2.91</v>
      </c>
      <c r="U134" s="251">
        <v>64.400000000000006</v>
      </c>
      <c r="V134" s="251">
        <v>139.99</v>
      </c>
      <c r="W134" s="249" t="s">
        <v>898</v>
      </c>
      <c r="X134" s="249" t="s">
        <v>43</v>
      </c>
      <c r="Y134" s="249">
        <v>600</v>
      </c>
      <c r="Z134" s="249" t="s">
        <v>158</v>
      </c>
      <c r="AA134" s="249">
        <v>9</v>
      </c>
      <c r="AB134" s="249" t="s">
        <v>2978</v>
      </c>
      <c r="AC134" s="249" t="s">
        <v>34</v>
      </c>
      <c r="AD134" s="249" t="s">
        <v>34</v>
      </c>
      <c r="AE134" s="249" t="s">
        <v>42</v>
      </c>
      <c r="AF134" s="249" t="s">
        <v>34</v>
      </c>
      <c r="AG134" s="249" t="s">
        <v>34</v>
      </c>
      <c r="AH134" s="249" t="s">
        <v>34</v>
      </c>
      <c r="AI134" s="249" t="s">
        <v>42</v>
      </c>
      <c r="AJ134" s="249" t="s">
        <v>34</v>
      </c>
      <c r="AK134" s="249" t="s">
        <v>34</v>
      </c>
      <c r="AL134" s="249" t="s">
        <v>46</v>
      </c>
      <c r="AM134" s="249" t="s">
        <v>2979</v>
      </c>
      <c r="AN134" s="249" t="s">
        <v>34</v>
      </c>
      <c r="AO134" s="249" t="s">
        <v>221</v>
      </c>
      <c r="AP134" s="249" t="s">
        <v>34</v>
      </c>
      <c r="AQ134" s="249" t="s">
        <v>49</v>
      </c>
    </row>
    <row r="135" spans="1:43" hidden="1">
      <c r="A135" s="249" t="s">
        <v>984</v>
      </c>
      <c r="B135" s="249" t="s">
        <v>3021</v>
      </c>
      <c r="C135" s="249" t="s">
        <v>33</v>
      </c>
      <c r="D135" s="249" t="s">
        <v>1935</v>
      </c>
      <c r="E135" s="249" t="s">
        <v>2570</v>
      </c>
      <c r="F135" s="249" t="s">
        <v>3017</v>
      </c>
      <c r="G135" s="249" t="s">
        <v>2571</v>
      </c>
      <c r="H135" s="249" t="s">
        <v>175</v>
      </c>
      <c r="I135" s="249" t="s">
        <v>481</v>
      </c>
      <c r="J135" s="250" t="s">
        <v>3022</v>
      </c>
      <c r="K135" s="249" t="s">
        <v>40</v>
      </c>
      <c r="L135" s="249" t="s">
        <v>60</v>
      </c>
      <c r="M135" s="249" t="s">
        <v>42</v>
      </c>
      <c r="N135" s="249" t="s">
        <v>34</v>
      </c>
      <c r="O135" s="249" t="s">
        <v>34</v>
      </c>
      <c r="P135" s="249">
        <v>1</v>
      </c>
      <c r="Q135" s="249">
        <v>23.62</v>
      </c>
      <c r="R135" s="249">
        <v>19.29</v>
      </c>
      <c r="S135" s="249">
        <v>12.2</v>
      </c>
      <c r="T135" s="249">
        <v>3.22</v>
      </c>
      <c r="U135" s="251">
        <v>73.599999999999994</v>
      </c>
      <c r="V135" s="251">
        <v>159.99</v>
      </c>
      <c r="W135" s="249" t="s">
        <v>898</v>
      </c>
      <c r="X135" s="249" t="s">
        <v>43</v>
      </c>
      <c r="Y135" s="249">
        <v>600</v>
      </c>
      <c r="Z135" s="249" t="s">
        <v>158</v>
      </c>
      <c r="AA135" s="249">
        <v>9</v>
      </c>
      <c r="AB135" s="249" t="s">
        <v>2980</v>
      </c>
      <c r="AC135" s="249" t="s">
        <v>34</v>
      </c>
      <c r="AD135" s="249" t="s">
        <v>34</v>
      </c>
      <c r="AE135" s="249" t="s">
        <v>42</v>
      </c>
      <c r="AF135" s="249" t="s">
        <v>34</v>
      </c>
      <c r="AG135" s="249" t="s">
        <v>34</v>
      </c>
      <c r="AH135" s="249" t="s">
        <v>34</v>
      </c>
      <c r="AI135" s="249" t="s">
        <v>42</v>
      </c>
      <c r="AJ135" s="249" t="s">
        <v>34</v>
      </c>
      <c r="AK135" s="249" t="s">
        <v>34</v>
      </c>
      <c r="AL135" s="249" t="s">
        <v>46</v>
      </c>
      <c r="AM135" s="249" t="s">
        <v>2979</v>
      </c>
      <c r="AN135" s="249" t="s">
        <v>34</v>
      </c>
      <c r="AO135" s="249" t="s">
        <v>221</v>
      </c>
      <c r="AP135" s="249" t="s">
        <v>34</v>
      </c>
      <c r="AQ135" s="249" t="s">
        <v>49</v>
      </c>
    </row>
    <row r="136" spans="1:43" hidden="1">
      <c r="A136" s="249" t="s">
        <v>984</v>
      </c>
      <c r="B136" s="249" t="s">
        <v>3021</v>
      </c>
      <c r="C136" s="249" t="s">
        <v>33</v>
      </c>
      <c r="D136" s="249" t="s">
        <v>1935</v>
      </c>
      <c r="E136" s="249" t="s">
        <v>2570</v>
      </c>
      <c r="F136" s="249" t="s">
        <v>3017</v>
      </c>
      <c r="G136" s="249" t="s">
        <v>2571</v>
      </c>
      <c r="H136" s="249" t="s">
        <v>175</v>
      </c>
      <c r="I136" s="249" t="s">
        <v>481</v>
      </c>
      <c r="J136" s="250" t="s">
        <v>3022</v>
      </c>
      <c r="K136" s="249" t="s">
        <v>40</v>
      </c>
      <c r="L136" s="249" t="s">
        <v>41</v>
      </c>
      <c r="M136" s="249" t="s">
        <v>42</v>
      </c>
      <c r="N136" s="249" t="s">
        <v>34</v>
      </c>
      <c r="O136" s="249" t="s">
        <v>34</v>
      </c>
      <c r="P136" s="249">
        <v>1</v>
      </c>
      <c r="Q136" s="249">
        <v>23.62</v>
      </c>
      <c r="R136" s="249">
        <v>19.29</v>
      </c>
      <c r="S136" s="249">
        <v>12.2</v>
      </c>
      <c r="T136" s="249">
        <v>3.22</v>
      </c>
      <c r="U136" s="251">
        <v>73.599999999999994</v>
      </c>
      <c r="V136" s="251">
        <v>159.99</v>
      </c>
      <c r="W136" s="249" t="s">
        <v>898</v>
      </c>
      <c r="X136" s="249" t="s">
        <v>43</v>
      </c>
      <c r="Y136" s="249">
        <v>600</v>
      </c>
      <c r="Z136" s="249" t="s">
        <v>158</v>
      </c>
      <c r="AA136" s="249">
        <v>9</v>
      </c>
      <c r="AB136" s="249" t="s">
        <v>2980</v>
      </c>
      <c r="AC136" s="249" t="s">
        <v>34</v>
      </c>
      <c r="AD136" s="249" t="s">
        <v>34</v>
      </c>
      <c r="AE136" s="249" t="s">
        <v>42</v>
      </c>
      <c r="AF136" s="249" t="s">
        <v>34</v>
      </c>
      <c r="AG136" s="249" t="s">
        <v>34</v>
      </c>
      <c r="AH136" s="249" t="s">
        <v>34</v>
      </c>
      <c r="AI136" s="249" t="s">
        <v>42</v>
      </c>
      <c r="AJ136" s="249" t="s">
        <v>34</v>
      </c>
      <c r="AK136" s="249" t="s">
        <v>34</v>
      </c>
      <c r="AL136" s="249" t="s">
        <v>46</v>
      </c>
      <c r="AM136" s="249" t="s">
        <v>2979</v>
      </c>
      <c r="AN136" s="249" t="s">
        <v>34</v>
      </c>
      <c r="AO136" s="249" t="s">
        <v>221</v>
      </c>
      <c r="AP136" s="249" t="s">
        <v>34</v>
      </c>
      <c r="AQ136" s="249" t="s">
        <v>49</v>
      </c>
    </row>
    <row r="137" spans="1:43" hidden="1">
      <c r="A137" s="249" t="s">
        <v>985</v>
      </c>
      <c r="B137" s="249" t="s">
        <v>3021</v>
      </c>
      <c r="C137" s="249" t="s">
        <v>33</v>
      </c>
      <c r="D137" s="249" t="s">
        <v>1935</v>
      </c>
      <c r="E137" s="249" t="s">
        <v>2570</v>
      </c>
      <c r="F137" s="249" t="s">
        <v>3017</v>
      </c>
      <c r="G137" s="249" t="s">
        <v>2571</v>
      </c>
      <c r="H137" s="249" t="s">
        <v>175</v>
      </c>
      <c r="I137" s="249" t="s">
        <v>483</v>
      </c>
      <c r="J137" s="250" t="s">
        <v>3022</v>
      </c>
      <c r="K137" s="249" t="s">
        <v>40</v>
      </c>
      <c r="L137" s="249" t="s">
        <v>41</v>
      </c>
      <c r="M137" s="249" t="s">
        <v>42</v>
      </c>
      <c r="N137" s="249" t="s">
        <v>34</v>
      </c>
      <c r="O137" s="249" t="s">
        <v>34</v>
      </c>
      <c r="P137" s="249">
        <v>1</v>
      </c>
      <c r="Q137" s="249">
        <v>23.62</v>
      </c>
      <c r="R137" s="249">
        <v>19.29</v>
      </c>
      <c r="S137" s="249">
        <v>12.2</v>
      </c>
      <c r="T137" s="249">
        <v>3.22</v>
      </c>
      <c r="U137" s="251">
        <v>73.599999999999994</v>
      </c>
      <c r="V137" s="251">
        <v>159.99</v>
      </c>
      <c r="W137" s="249" t="s">
        <v>898</v>
      </c>
      <c r="X137" s="249" t="s">
        <v>43</v>
      </c>
      <c r="Y137" s="249">
        <v>600</v>
      </c>
      <c r="Z137" s="249" t="s">
        <v>158</v>
      </c>
      <c r="AA137" s="249">
        <v>9</v>
      </c>
      <c r="AB137" s="249" t="s">
        <v>2981</v>
      </c>
      <c r="AC137" s="249" t="s">
        <v>34</v>
      </c>
      <c r="AD137" s="249" t="s">
        <v>34</v>
      </c>
      <c r="AE137" s="249" t="s">
        <v>42</v>
      </c>
      <c r="AF137" s="249" t="s">
        <v>34</v>
      </c>
      <c r="AG137" s="249" t="s">
        <v>34</v>
      </c>
      <c r="AH137" s="249" t="s">
        <v>34</v>
      </c>
      <c r="AI137" s="249" t="s">
        <v>42</v>
      </c>
      <c r="AJ137" s="249" t="s">
        <v>34</v>
      </c>
      <c r="AK137" s="249" t="s">
        <v>34</v>
      </c>
      <c r="AL137" s="249" t="s">
        <v>46</v>
      </c>
      <c r="AM137" s="249" t="s">
        <v>2979</v>
      </c>
      <c r="AN137" s="249" t="s">
        <v>34</v>
      </c>
      <c r="AO137" s="249" t="s">
        <v>221</v>
      </c>
      <c r="AP137" s="249" t="s">
        <v>34</v>
      </c>
      <c r="AQ137" s="249" t="s">
        <v>49</v>
      </c>
    </row>
    <row r="138" spans="1:43" hidden="1">
      <c r="A138" s="249" t="s">
        <v>985</v>
      </c>
      <c r="B138" s="249" t="s">
        <v>3021</v>
      </c>
      <c r="C138" s="249" t="s">
        <v>33</v>
      </c>
      <c r="D138" s="249" t="s">
        <v>1935</v>
      </c>
      <c r="E138" s="249" t="s">
        <v>2570</v>
      </c>
      <c r="F138" s="249" t="s">
        <v>3017</v>
      </c>
      <c r="G138" s="249" t="s">
        <v>2571</v>
      </c>
      <c r="H138" s="249" t="s">
        <v>175</v>
      </c>
      <c r="I138" s="249" t="s">
        <v>483</v>
      </c>
      <c r="J138" s="250" t="s">
        <v>3022</v>
      </c>
      <c r="K138" s="249" t="s">
        <v>40</v>
      </c>
      <c r="L138" s="249" t="s">
        <v>60</v>
      </c>
      <c r="M138" s="249" t="s">
        <v>42</v>
      </c>
      <c r="N138" s="249" t="s">
        <v>34</v>
      </c>
      <c r="O138" s="249" t="s">
        <v>34</v>
      </c>
      <c r="P138" s="249">
        <v>1</v>
      </c>
      <c r="Q138" s="249">
        <v>23.62</v>
      </c>
      <c r="R138" s="249">
        <v>19.29</v>
      </c>
      <c r="S138" s="249">
        <v>12.2</v>
      </c>
      <c r="T138" s="249">
        <v>3.22</v>
      </c>
      <c r="U138" s="251">
        <v>73.599999999999994</v>
      </c>
      <c r="V138" s="251">
        <v>159.99</v>
      </c>
      <c r="W138" s="249" t="s">
        <v>898</v>
      </c>
      <c r="X138" s="249" t="s">
        <v>43</v>
      </c>
      <c r="Y138" s="249">
        <v>600</v>
      </c>
      <c r="Z138" s="249" t="s">
        <v>158</v>
      </c>
      <c r="AA138" s="249">
        <v>9</v>
      </c>
      <c r="AB138" s="249" t="s">
        <v>2981</v>
      </c>
      <c r="AC138" s="249" t="s">
        <v>34</v>
      </c>
      <c r="AD138" s="249" t="s">
        <v>34</v>
      </c>
      <c r="AE138" s="249" t="s">
        <v>42</v>
      </c>
      <c r="AF138" s="249" t="s">
        <v>34</v>
      </c>
      <c r="AG138" s="249" t="s">
        <v>34</v>
      </c>
      <c r="AH138" s="249" t="s">
        <v>34</v>
      </c>
      <c r="AI138" s="249" t="s">
        <v>42</v>
      </c>
      <c r="AJ138" s="249" t="s">
        <v>34</v>
      </c>
      <c r="AK138" s="249" t="s">
        <v>34</v>
      </c>
      <c r="AL138" s="249" t="s">
        <v>46</v>
      </c>
      <c r="AM138" s="249" t="s">
        <v>2979</v>
      </c>
      <c r="AN138" s="249" t="s">
        <v>34</v>
      </c>
      <c r="AO138" s="249" t="s">
        <v>221</v>
      </c>
      <c r="AP138" s="249" t="s">
        <v>34</v>
      </c>
      <c r="AQ138" s="249" t="s">
        <v>49</v>
      </c>
    </row>
    <row r="139" spans="1:43" hidden="1">
      <c r="A139" s="249" t="s">
        <v>969</v>
      </c>
      <c r="B139" s="249" t="s">
        <v>3023</v>
      </c>
      <c r="C139" s="249" t="s">
        <v>33</v>
      </c>
      <c r="D139" s="249" t="s">
        <v>1935</v>
      </c>
      <c r="E139" s="249" t="s">
        <v>2570</v>
      </c>
      <c r="F139" s="249" t="s">
        <v>3024</v>
      </c>
      <c r="G139" s="249" t="s">
        <v>2571</v>
      </c>
      <c r="H139" s="249" t="s">
        <v>429</v>
      </c>
      <c r="I139" s="249" t="s">
        <v>478</v>
      </c>
      <c r="J139" s="249" t="s">
        <v>466</v>
      </c>
      <c r="K139" s="249" t="s">
        <v>40</v>
      </c>
      <c r="L139" s="249" t="s">
        <v>60</v>
      </c>
      <c r="M139" s="249" t="s">
        <v>42</v>
      </c>
      <c r="N139" s="249" t="s">
        <v>34</v>
      </c>
      <c r="O139" s="249" t="s">
        <v>34</v>
      </c>
      <c r="P139" s="249">
        <v>1</v>
      </c>
      <c r="Q139" s="249">
        <v>24</v>
      </c>
      <c r="R139" s="249">
        <v>18.899999999999999</v>
      </c>
      <c r="S139" s="249">
        <v>16.14</v>
      </c>
      <c r="T139" s="249">
        <v>4.24</v>
      </c>
      <c r="U139" s="251">
        <v>83.3</v>
      </c>
      <c r="V139" s="251">
        <v>169.99</v>
      </c>
      <c r="W139" s="249" t="s">
        <v>1006</v>
      </c>
      <c r="X139" s="249" t="s">
        <v>89</v>
      </c>
      <c r="Y139" s="249">
        <v>600</v>
      </c>
      <c r="Z139" s="249" t="s">
        <v>158</v>
      </c>
      <c r="AA139" s="249">
        <v>9</v>
      </c>
      <c r="AB139" s="249" t="s">
        <v>2978</v>
      </c>
      <c r="AC139" s="249" t="s">
        <v>34</v>
      </c>
      <c r="AD139" s="249" t="s">
        <v>34</v>
      </c>
      <c r="AE139" s="249" t="s">
        <v>42</v>
      </c>
      <c r="AF139" s="249" t="s">
        <v>34</v>
      </c>
      <c r="AG139" s="249" t="s">
        <v>34</v>
      </c>
      <c r="AH139" s="249" t="s">
        <v>34</v>
      </c>
      <c r="AI139" s="249" t="s">
        <v>42</v>
      </c>
      <c r="AJ139" s="249" t="s">
        <v>34</v>
      </c>
      <c r="AK139" s="249" t="s">
        <v>34</v>
      </c>
      <c r="AL139" s="249" t="s">
        <v>46</v>
      </c>
      <c r="AM139" s="249" t="s">
        <v>2979</v>
      </c>
      <c r="AN139" s="249" t="s">
        <v>34</v>
      </c>
      <c r="AO139" s="249" t="s">
        <v>221</v>
      </c>
      <c r="AP139" s="249" t="s">
        <v>34</v>
      </c>
      <c r="AQ139" s="249" t="s">
        <v>49</v>
      </c>
    </row>
    <row r="140" spans="1:43" hidden="1">
      <c r="A140" s="249" t="s">
        <v>970</v>
      </c>
      <c r="B140" s="249" t="s">
        <v>3023</v>
      </c>
      <c r="C140" s="249" t="s">
        <v>33</v>
      </c>
      <c r="D140" s="249" t="s">
        <v>1935</v>
      </c>
      <c r="E140" s="249" t="s">
        <v>2570</v>
      </c>
      <c r="F140" s="249" t="s">
        <v>3024</v>
      </c>
      <c r="G140" s="249" t="s">
        <v>2571</v>
      </c>
      <c r="H140" s="249" t="s">
        <v>429</v>
      </c>
      <c r="I140" s="249" t="s">
        <v>481</v>
      </c>
      <c r="J140" s="249" t="s">
        <v>466</v>
      </c>
      <c r="K140" s="249" t="s">
        <v>40</v>
      </c>
      <c r="L140" s="249" t="s">
        <v>60</v>
      </c>
      <c r="M140" s="249" t="s">
        <v>42</v>
      </c>
      <c r="N140" s="249" t="s">
        <v>34</v>
      </c>
      <c r="O140" s="249" t="s">
        <v>34</v>
      </c>
      <c r="P140" s="249">
        <v>1</v>
      </c>
      <c r="Q140" s="249">
        <v>24</v>
      </c>
      <c r="R140" s="249">
        <v>18.899999999999999</v>
      </c>
      <c r="S140" s="249">
        <v>17.32</v>
      </c>
      <c r="T140" s="249">
        <v>4.55</v>
      </c>
      <c r="U140" s="251">
        <v>93.1</v>
      </c>
      <c r="V140" s="251">
        <v>189.99</v>
      </c>
      <c r="W140" s="249" t="s">
        <v>1006</v>
      </c>
      <c r="X140" s="249" t="s">
        <v>255</v>
      </c>
      <c r="Y140" s="249">
        <v>600</v>
      </c>
      <c r="Z140" s="249" t="s">
        <v>158</v>
      </c>
      <c r="AA140" s="249">
        <v>9</v>
      </c>
      <c r="AB140" s="249" t="s">
        <v>2980</v>
      </c>
      <c r="AC140" s="249" t="s">
        <v>34</v>
      </c>
      <c r="AD140" s="249" t="s">
        <v>34</v>
      </c>
      <c r="AE140" s="249" t="s">
        <v>42</v>
      </c>
      <c r="AF140" s="249" t="s">
        <v>34</v>
      </c>
      <c r="AG140" s="249" t="s">
        <v>34</v>
      </c>
      <c r="AH140" s="249" t="s">
        <v>34</v>
      </c>
      <c r="AI140" s="249" t="s">
        <v>42</v>
      </c>
      <c r="AJ140" s="249" t="s">
        <v>34</v>
      </c>
      <c r="AK140" s="249" t="s">
        <v>34</v>
      </c>
      <c r="AL140" s="249" t="s">
        <v>46</v>
      </c>
      <c r="AM140" s="249" t="s">
        <v>2979</v>
      </c>
      <c r="AN140" s="249" t="s">
        <v>34</v>
      </c>
      <c r="AO140" s="249" t="s">
        <v>221</v>
      </c>
      <c r="AP140" s="249" t="s">
        <v>34</v>
      </c>
      <c r="AQ140" s="249" t="s">
        <v>49</v>
      </c>
    </row>
    <row r="141" spans="1:43" hidden="1">
      <c r="A141" s="249" t="s">
        <v>971</v>
      </c>
      <c r="B141" s="249" t="s">
        <v>3023</v>
      </c>
      <c r="C141" s="249" t="s">
        <v>33</v>
      </c>
      <c r="D141" s="249" t="s">
        <v>1935</v>
      </c>
      <c r="E141" s="249" t="s">
        <v>2570</v>
      </c>
      <c r="F141" s="249" t="s">
        <v>3024</v>
      </c>
      <c r="G141" s="249" t="s">
        <v>2571</v>
      </c>
      <c r="H141" s="249" t="s">
        <v>429</v>
      </c>
      <c r="I141" s="249" t="s">
        <v>483</v>
      </c>
      <c r="J141" s="249" t="s">
        <v>466</v>
      </c>
      <c r="K141" s="249" t="s">
        <v>40</v>
      </c>
      <c r="L141" s="249" t="s">
        <v>60</v>
      </c>
      <c r="M141" s="249" t="s">
        <v>42</v>
      </c>
      <c r="N141" s="249" t="s">
        <v>34</v>
      </c>
      <c r="O141" s="249" t="s">
        <v>34</v>
      </c>
      <c r="P141" s="249">
        <v>1</v>
      </c>
      <c r="Q141" s="249">
        <v>24</v>
      </c>
      <c r="R141" s="249">
        <v>18.899999999999999</v>
      </c>
      <c r="S141" s="249">
        <v>17.32</v>
      </c>
      <c r="T141" s="249">
        <v>4.55</v>
      </c>
      <c r="U141" s="251">
        <v>93.1</v>
      </c>
      <c r="V141" s="251">
        <v>189.99</v>
      </c>
      <c r="W141" s="249" t="s">
        <v>1006</v>
      </c>
      <c r="X141" s="249" t="s">
        <v>255</v>
      </c>
      <c r="Y141" s="249">
        <v>600</v>
      </c>
      <c r="Z141" s="249" t="s">
        <v>158</v>
      </c>
      <c r="AA141" s="249">
        <v>9</v>
      </c>
      <c r="AB141" s="249" t="s">
        <v>2981</v>
      </c>
      <c r="AC141" s="249" t="s">
        <v>34</v>
      </c>
      <c r="AD141" s="249" t="s">
        <v>34</v>
      </c>
      <c r="AE141" s="249" t="s">
        <v>42</v>
      </c>
      <c r="AF141" s="249" t="s">
        <v>34</v>
      </c>
      <c r="AG141" s="249" t="s">
        <v>34</v>
      </c>
      <c r="AH141" s="249" t="s">
        <v>34</v>
      </c>
      <c r="AI141" s="249" t="s">
        <v>42</v>
      </c>
      <c r="AJ141" s="249" t="s">
        <v>34</v>
      </c>
      <c r="AK141" s="249" t="s">
        <v>34</v>
      </c>
      <c r="AL141" s="249" t="s">
        <v>46</v>
      </c>
      <c r="AM141" s="249" t="s">
        <v>2979</v>
      </c>
      <c r="AN141" s="249" t="s">
        <v>34</v>
      </c>
      <c r="AO141" s="249" t="s">
        <v>221</v>
      </c>
      <c r="AP141" s="249" t="s">
        <v>34</v>
      </c>
      <c r="AQ141" s="249" t="s">
        <v>49</v>
      </c>
    </row>
    <row r="142" spans="1:43" hidden="1">
      <c r="A142" s="249" t="s">
        <v>987</v>
      </c>
      <c r="B142" s="249" t="s">
        <v>3025</v>
      </c>
      <c r="C142" s="249" t="s">
        <v>33</v>
      </c>
      <c r="D142" s="249" t="s">
        <v>1935</v>
      </c>
      <c r="E142" s="249" t="s">
        <v>2570</v>
      </c>
      <c r="F142" s="249" t="s">
        <v>3026</v>
      </c>
      <c r="G142" s="249" t="s">
        <v>2571</v>
      </c>
      <c r="H142" s="249" t="s">
        <v>37</v>
      </c>
      <c r="I142" s="249" t="s">
        <v>478</v>
      </c>
      <c r="J142" s="249" t="s">
        <v>3027</v>
      </c>
      <c r="K142" s="249" t="s">
        <v>40</v>
      </c>
      <c r="L142" s="249" t="s">
        <v>60</v>
      </c>
      <c r="M142" s="249" t="s">
        <v>42</v>
      </c>
      <c r="N142" s="249" t="s">
        <v>34</v>
      </c>
      <c r="O142" s="249" t="s">
        <v>34</v>
      </c>
      <c r="P142" s="249">
        <v>1</v>
      </c>
      <c r="Q142" s="249">
        <v>23.62</v>
      </c>
      <c r="R142" s="249">
        <v>18.899999999999999</v>
      </c>
      <c r="S142" s="249">
        <v>10.24</v>
      </c>
      <c r="T142" s="249">
        <v>2.64</v>
      </c>
      <c r="U142" s="251">
        <v>72</v>
      </c>
      <c r="V142" s="251">
        <v>149.99</v>
      </c>
      <c r="W142" s="249" t="s">
        <v>3002</v>
      </c>
      <c r="X142" s="249" t="s">
        <v>43</v>
      </c>
      <c r="Y142" s="249">
        <v>870</v>
      </c>
      <c r="Z142" s="249" t="s">
        <v>158</v>
      </c>
      <c r="AA142" s="249">
        <v>9</v>
      </c>
      <c r="AB142" s="249" t="s">
        <v>2978</v>
      </c>
      <c r="AC142" s="249" t="s">
        <v>34</v>
      </c>
      <c r="AD142" s="249" t="s">
        <v>34</v>
      </c>
      <c r="AE142" s="249" t="s">
        <v>42</v>
      </c>
      <c r="AF142" s="249" t="s">
        <v>34</v>
      </c>
      <c r="AG142" s="249" t="s">
        <v>34</v>
      </c>
      <c r="AH142" s="249" t="s">
        <v>34</v>
      </c>
      <c r="AI142" s="249" t="s">
        <v>42</v>
      </c>
      <c r="AJ142" s="249" t="s">
        <v>34</v>
      </c>
      <c r="AK142" s="249" t="s">
        <v>34</v>
      </c>
      <c r="AL142" s="249" t="s">
        <v>46</v>
      </c>
      <c r="AM142" s="249" t="s">
        <v>2979</v>
      </c>
      <c r="AN142" s="249" t="s">
        <v>34</v>
      </c>
      <c r="AO142" s="249" t="s">
        <v>3014</v>
      </c>
      <c r="AP142" s="249" t="s">
        <v>34</v>
      </c>
      <c r="AQ142" s="249" t="s">
        <v>49</v>
      </c>
    </row>
    <row r="143" spans="1:43" hidden="1">
      <c r="A143" s="249" t="s">
        <v>987</v>
      </c>
      <c r="B143" s="249" t="s">
        <v>3025</v>
      </c>
      <c r="C143" s="249" t="s">
        <v>33</v>
      </c>
      <c r="D143" s="249" t="s">
        <v>1935</v>
      </c>
      <c r="E143" s="249" t="s">
        <v>2570</v>
      </c>
      <c r="F143" s="249" t="s">
        <v>3026</v>
      </c>
      <c r="G143" s="249" t="s">
        <v>2571</v>
      </c>
      <c r="H143" s="249" t="s">
        <v>37</v>
      </c>
      <c r="I143" s="249" t="s">
        <v>478</v>
      </c>
      <c r="J143" s="249" t="s">
        <v>3027</v>
      </c>
      <c r="K143" s="249" t="s">
        <v>40</v>
      </c>
      <c r="L143" s="249" t="s">
        <v>41</v>
      </c>
      <c r="M143" s="249" t="s">
        <v>42</v>
      </c>
      <c r="N143" s="249" t="s">
        <v>34</v>
      </c>
      <c r="O143" s="249" t="s">
        <v>34</v>
      </c>
      <c r="P143" s="249">
        <v>1</v>
      </c>
      <c r="Q143" s="249">
        <v>23.62</v>
      </c>
      <c r="R143" s="249">
        <v>18.899999999999999</v>
      </c>
      <c r="S143" s="249">
        <v>10.24</v>
      </c>
      <c r="T143" s="249">
        <v>2.64</v>
      </c>
      <c r="U143" s="251">
        <v>72</v>
      </c>
      <c r="V143" s="251">
        <v>149.99</v>
      </c>
      <c r="W143" s="249" t="s">
        <v>3002</v>
      </c>
      <c r="X143" s="249" t="s">
        <v>43</v>
      </c>
      <c r="Y143" s="249">
        <v>870</v>
      </c>
      <c r="Z143" s="249" t="s">
        <v>158</v>
      </c>
      <c r="AA143" s="249">
        <v>9</v>
      </c>
      <c r="AB143" s="249" t="s">
        <v>2978</v>
      </c>
      <c r="AC143" s="249" t="s">
        <v>34</v>
      </c>
      <c r="AD143" s="249" t="s">
        <v>34</v>
      </c>
      <c r="AE143" s="249" t="s">
        <v>42</v>
      </c>
      <c r="AF143" s="249" t="s">
        <v>34</v>
      </c>
      <c r="AG143" s="249" t="s">
        <v>34</v>
      </c>
      <c r="AH143" s="249" t="s">
        <v>34</v>
      </c>
      <c r="AI143" s="249" t="s">
        <v>42</v>
      </c>
      <c r="AJ143" s="249" t="s">
        <v>34</v>
      </c>
      <c r="AK143" s="249" t="s">
        <v>34</v>
      </c>
      <c r="AL143" s="249" t="s">
        <v>46</v>
      </c>
      <c r="AM143" s="249" t="s">
        <v>2979</v>
      </c>
      <c r="AN143" s="249" t="s">
        <v>34</v>
      </c>
      <c r="AO143" s="249" t="s">
        <v>3014</v>
      </c>
      <c r="AP143" s="249" t="s">
        <v>34</v>
      </c>
      <c r="AQ143" s="249" t="s">
        <v>49</v>
      </c>
    </row>
    <row r="144" spans="1:43" hidden="1">
      <c r="A144" s="249" t="s">
        <v>988</v>
      </c>
      <c r="B144" s="249" t="s">
        <v>3025</v>
      </c>
      <c r="C144" s="249" t="s">
        <v>33</v>
      </c>
      <c r="D144" s="249" t="s">
        <v>1935</v>
      </c>
      <c r="E144" s="249" t="s">
        <v>2570</v>
      </c>
      <c r="F144" s="249" t="s">
        <v>3026</v>
      </c>
      <c r="G144" s="249" t="s">
        <v>2571</v>
      </c>
      <c r="H144" s="249" t="s">
        <v>37</v>
      </c>
      <c r="I144" s="249" t="s">
        <v>481</v>
      </c>
      <c r="J144" s="249" t="s">
        <v>3027</v>
      </c>
      <c r="K144" s="249" t="s">
        <v>40</v>
      </c>
      <c r="L144" s="249" t="s">
        <v>41</v>
      </c>
      <c r="M144" s="249" t="s">
        <v>42</v>
      </c>
      <c r="N144" s="249" t="s">
        <v>34</v>
      </c>
      <c r="O144" s="249" t="s">
        <v>34</v>
      </c>
      <c r="P144" s="249">
        <v>1</v>
      </c>
      <c r="Q144" s="249">
        <v>23.62</v>
      </c>
      <c r="R144" s="249">
        <v>18.899999999999999</v>
      </c>
      <c r="S144" s="249">
        <v>11.02</v>
      </c>
      <c r="T144" s="249">
        <v>2.85</v>
      </c>
      <c r="U144" s="251">
        <v>83.3</v>
      </c>
      <c r="V144" s="251">
        <v>169.99</v>
      </c>
      <c r="W144" s="249" t="s">
        <v>3002</v>
      </c>
      <c r="X144" s="249" t="s">
        <v>43</v>
      </c>
      <c r="Y144" s="249">
        <v>870</v>
      </c>
      <c r="Z144" s="249" t="s">
        <v>158</v>
      </c>
      <c r="AA144" s="249">
        <v>9</v>
      </c>
      <c r="AB144" s="249" t="s">
        <v>2980</v>
      </c>
      <c r="AC144" s="249" t="s">
        <v>34</v>
      </c>
      <c r="AD144" s="249" t="s">
        <v>34</v>
      </c>
      <c r="AE144" s="249" t="s">
        <v>42</v>
      </c>
      <c r="AF144" s="249" t="s">
        <v>34</v>
      </c>
      <c r="AG144" s="249" t="s">
        <v>34</v>
      </c>
      <c r="AH144" s="249" t="s">
        <v>34</v>
      </c>
      <c r="AI144" s="249" t="s">
        <v>42</v>
      </c>
      <c r="AJ144" s="249" t="s">
        <v>34</v>
      </c>
      <c r="AK144" s="249" t="s">
        <v>34</v>
      </c>
      <c r="AL144" s="249" t="s">
        <v>46</v>
      </c>
      <c r="AM144" s="249" t="s">
        <v>2979</v>
      </c>
      <c r="AN144" s="249" t="s">
        <v>34</v>
      </c>
      <c r="AO144" s="249" t="s">
        <v>3014</v>
      </c>
      <c r="AP144" s="249" t="s">
        <v>34</v>
      </c>
      <c r="AQ144" s="249" t="s">
        <v>49</v>
      </c>
    </row>
    <row r="145" spans="1:43" hidden="1">
      <c r="A145" s="249" t="s">
        <v>988</v>
      </c>
      <c r="B145" s="249" t="s">
        <v>3025</v>
      </c>
      <c r="C145" s="249" t="s">
        <v>33</v>
      </c>
      <c r="D145" s="249" t="s">
        <v>1935</v>
      </c>
      <c r="E145" s="249" t="s">
        <v>2570</v>
      </c>
      <c r="F145" s="249" t="s">
        <v>3026</v>
      </c>
      <c r="G145" s="249" t="s">
        <v>2571</v>
      </c>
      <c r="H145" s="249" t="s">
        <v>37</v>
      </c>
      <c r="I145" s="249" t="s">
        <v>481</v>
      </c>
      <c r="J145" s="249" t="s">
        <v>3027</v>
      </c>
      <c r="K145" s="249" t="s">
        <v>40</v>
      </c>
      <c r="L145" s="249" t="s">
        <v>60</v>
      </c>
      <c r="M145" s="249" t="s">
        <v>42</v>
      </c>
      <c r="N145" s="249" t="s">
        <v>34</v>
      </c>
      <c r="O145" s="249" t="s">
        <v>34</v>
      </c>
      <c r="P145" s="249">
        <v>1</v>
      </c>
      <c r="Q145" s="249">
        <v>23.62</v>
      </c>
      <c r="R145" s="249">
        <v>18.899999999999999</v>
      </c>
      <c r="S145" s="249">
        <v>11.02</v>
      </c>
      <c r="T145" s="249">
        <v>2.85</v>
      </c>
      <c r="U145" s="251">
        <v>83.3</v>
      </c>
      <c r="V145" s="251">
        <v>169.99</v>
      </c>
      <c r="W145" s="249" t="s">
        <v>3002</v>
      </c>
      <c r="X145" s="249" t="s">
        <v>43</v>
      </c>
      <c r="Y145" s="249">
        <v>870</v>
      </c>
      <c r="Z145" s="249" t="s">
        <v>158</v>
      </c>
      <c r="AA145" s="249">
        <v>9</v>
      </c>
      <c r="AB145" s="249" t="s">
        <v>2980</v>
      </c>
      <c r="AC145" s="249" t="s">
        <v>34</v>
      </c>
      <c r="AD145" s="249" t="s">
        <v>34</v>
      </c>
      <c r="AE145" s="249" t="s">
        <v>42</v>
      </c>
      <c r="AF145" s="249" t="s">
        <v>34</v>
      </c>
      <c r="AG145" s="249" t="s">
        <v>34</v>
      </c>
      <c r="AH145" s="249" t="s">
        <v>34</v>
      </c>
      <c r="AI145" s="249" t="s">
        <v>42</v>
      </c>
      <c r="AJ145" s="249" t="s">
        <v>34</v>
      </c>
      <c r="AK145" s="249" t="s">
        <v>34</v>
      </c>
      <c r="AL145" s="249" t="s">
        <v>46</v>
      </c>
      <c r="AM145" s="249" t="s">
        <v>2979</v>
      </c>
      <c r="AN145" s="249" t="s">
        <v>34</v>
      </c>
      <c r="AO145" s="249" t="s">
        <v>3014</v>
      </c>
      <c r="AP145" s="249" t="s">
        <v>34</v>
      </c>
      <c r="AQ145" s="249" t="s">
        <v>49</v>
      </c>
    </row>
    <row r="146" spans="1:43" hidden="1">
      <c r="A146" s="249" t="s">
        <v>990</v>
      </c>
      <c r="B146" s="249" t="s">
        <v>1503</v>
      </c>
      <c r="C146" s="249" t="s">
        <v>33</v>
      </c>
      <c r="D146" s="249" t="s">
        <v>1935</v>
      </c>
      <c r="E146" s="249" t="s">
        <v>2570</v>
      </c>
      <c r="F146" s="249" t="s">
        <v>3028</v>
      </c>
      <c r="G146" s="249" t="s">
        <v>2571</v>
      </c>
      <c r="H146" s="249" t="s">
        <v>175</v>
      </c>
      <c r="I146" s="249" t="s">
        <v>478</v>
      </c>
      <c r="J146" s="250" t="s">
        <v>3029</v>
      </c>
      <c r="K146" s="249" t="s">
        <v>40</v>
      </c>
      <c r="L146" s="249" t="s">
        <v>60</v>
      </c>
      <c r="M146" s="249" t="s">
        <v>42</v>
      </c>
      <c r="N146" s="249" t="s">
        <v>34</v>
      </c>
      <c r="O146" s="249" t="s">
        <v>34</v>
      </c>
      <c r="P146" s="249">
        <v>1</v>
      </c>
      <c r="Q146" s="249">
        <v>18.899999999999999</v>
      </c>
      <c r="R146" s="249">
        <v>13.39</v>
      </c>
      <c r="S146" s="249">
        <v>12.6</v>
      </c>
      <c r="T146" s="249">
        <v>1.85</v>
      </c>
      <c r="U146" s="251">
        <v>64.400000000000006</v>
      </c>
      <c r="V146" s="251">
        <v>139.99</v>
      </c>
      <c r="W146" s="249" t="s">
        <v>1133</v>
      </c>
      <c r="X146" s="249" t="s">
        <v>255</v>
      </c>
      <c r="Y146" s="249">
        <v>800</v>
      </c>
      <c r="Z146" s="249" t="s">
        <v>158</v>
      </c>
      <c r="AA146" s="249">
        <v>9</v>
      </c>
      <c r="AB146" s="249" t="s">
        <v>2978</v>
      </c>
      <c r="AC146" s="249" t="s">
        <v>34</v>
      </c>
      <c r="AD146" s="249" t="s">
        <v>34</v>
      </c>
      <c r="AE146" s="249" t="s">
        <v>42</v>
      </c>
      <c r="AF146" s="249" t="s">
        <v>34</v>
      </c>
      <c r="AG146" s="249" t="s">
        <v>34</v>
      </c>
      <c r="AH146" s="249" t="s">
        <v>34</v>
      </c>
      <c r="AI146" s="249" t="s">
        <v>42</v>
      </c>
      <c r="AJ146" s="249" t="s">
        <v>34</v>
      </c>
      <c r="AK146" s="249" t="s">
        <v>34</v>
      </c>
      <c r="AL146" s="249" t="s">
        <v>46</v>
      </c>
      <c r="AM146" s="249" t="s">
        <v>2979</v>
      </c>
      <c r="AN146" s="249" t="s">
        <v>34</v>
      </c>
      <c r="AO146" s="249" t="s">
        <v>221</v>
      </c>
      <c r="AP146" s="249" t="s">
        <v>34</v>
      </c>
      <c r="AQ146" s="249" t="s">
        <v>49</v>
      </c>
    </row>
    <row r="147" spans="1:43" hidden="1">
      <c r="A147" s="249" t="s">
        <v>991</v>
      </c>
      <c r="B147" s="249" t="s">
        <v>1503</v>
      </c>
      <c r="C147" s="249" t="s">
        <v>33</v>
      </c>
      <c r="D147" s="249" t="s">
        <v>1935</v>
      </c>
      <c r="E147" s="249" t="s">
        <v>2570</v>
      </c>
      <c r="F147" s="249" t="s">
        <v>3028</v>
      </c>
      <c r="G147" s="249" t="s">
        <v>2571</v>
      </c>
      <c r="H147" s="249" t="s">
        <v>175</v>
      </c>
      <c r="I147" s="249" t="s">
        <v>481</v>
      </c>
      <c r="J147" s="250" t="s">
        <v>3029</v>
      </c>
      <c r="K147" s="249" t="s">
        <v>40</v>
      </c>
      <c r="L147" s="249" t="s">
        <v>60</v>
      </c>
      <c r="M147" s="249" t="s">
        <v>42</v>
      </c>
      <c r="N147" s="249" t="s">
        <v>34</v>
      </c>
      <c r="O147" s="249" t="s">
        <v>34</v>
      </c>
      <c r="P147" s="249">
        <v>1</v>
      </c>
      <c r="Q147" s="249">
        <v>23.62</v>
      </c>
      <c r="R147" s="249">
        <v>18.899999999999999</v>
      </c>
      <c r="S147" s="249">
        <v>16.93</v>
      </c>
      <c r="T147" s="249">
        <v>4.37</v>
      </c>
      <c r="U147" s="251">
        <v>75.2</v>
      </c>
      <c r="V147" s="251">
        <v>159.99</v>
      </c>
      <c r="W147" s="249" t="s">
        <v>1133</v>
      </c>
      <c r="X147" s="249" t="s">
        <v>255</v>
      </c>
      <c r="Y147" s="249">
        <v>800</v>
      </c>
      <c r="Z147" s="249" t="s">
        <v>158</v>
      </c>
      <c r="AA147" s="249">
        <v>9</v>
      </c>
      <c r="AB147" s="249" t="s">
        <v>2980</v>
      </c>
      <c r="AC147" s="249" t="s">
        <v>34</v>
      </c>
      <c r="AD147" s="249" t="s">
        <v>34</v>
      </c>
      <c r="AE147" s="249" t="s">
        <v>42</v>
      </c>
      <c r="AF147" s="249" t="s">
        <v>34</v>
      </c>
      <c r="AG147" s="249" t="s">
        <v>34</v>
      </c>
      <c r="AH147" s="249" t="s">
        <v>34</v>
      </c>
      <c r="AI147" s="249" t="s">
        <v>42</v>
      </c>
      <c r="AJ147" s="249" t="s">
        <v>34</v>
      </c>
      <c r="AK147" s="249" t="s">
        <v>34</v>
      </c>
      <c r="AL147" s="249" t="s">
        <v>46</v>
      </c>
      <c r="AM147" s="249" t="s">
        <v>2979</v>
      </c>
      <c r="AN147" s="249" t="s">
        <v>34</v>
      </c>
      <c r="AO147" s="249" t="s">
        <v>221</v>
      </c>
      <c r="AP147" s="249" t="s">
        <v>34</v>
      </c>
      <c r="AQ147" s="249" t="s">
        <v>49</v>
      </c>
    </row>
    <row r="148" spans="1:43" hidden="1">
      <c r="A148" s="249" t="s">
        <v>992</v>
      </c>
      <c r="B148" s="249" t="s">
        <v>1503</v>
      </c>
      <c r="C148" s="249" t="s">
        <v>33</v>
      </c>
      <c r="D148" s="249" t="s">
        <v>1935</v>
      </c>
      <c r="E148" s="249" t="s">
        <v>2570</v>
      </c>
      <c r="F148" s="249" t="s">
        <v>3028</v>
      </c>
      <c r="G148" s="249" t="s">
        <v>2571</v>
      </c>
      <c r="H148" s="249" t="s">
        <v>175</v>
      </c>
      <c r="I148" s="249" t="s">
        <v>483</v>
      </c>
      <c r="J148" s="250" t="s">
        <v>3029</v>
      </c>
      <c r="K148" s="249" t="s">
        <v>40</v>
      </c>
      <c r="L148" s="249" t="s">
        <v>60</v>
      </c>
      <c r="M148" s="249" t="s">
        <v>42</v>
      </c>
      <c r="N148" s="249" t="s">
        <v>34</v>
      </c>
      <c r="O148" s="249" t="s">
        <v>34</v>
      </c>
      <c r="P148" s="249">
        <v>1</v>
      </c>
      <c r="Q148" s="249">
        <v>23.62</v>
      </c>
      <c r="R148" s="249">
        <v>18.899999999999999</v>
      </c>
      <c r="S148" s="249">
        <v>16.93</v>
      </c>
      <c r="T148" s="249">
        <v>4.37</v>
      </c>
      <c r="U148" s="251">
        <v>75.2</v>
      </c>
      <c r="V148" s="251">
        <v>159.99</v>
      </c>
      <c r="W148" s="249" t="s">
        <v>1133</v>
      </c>
      <c r="X148" s="249" t="s">
        <v>255</v>
      </c>
      <c r="Y148" s="249">
        <v>800</v>
      </c>
      <c r="Z148" s="249" t="s">
        <v>158</v>
      </c>
      <c r="AA148" s="249">
        <v>9</v>
      </c>
      <c r="AB148" s="249" t="s">
        <v>2981</v>
      </c>
      <c r="AC148" s="249" t="s">
        <v>34</v>
      </c>
      <c r="AD148" s="249" t="s">
        <v>34</v>
      </c>
      <c r="AE148" s="249" t="s">
        <v>42</v>
      </c>
      <c r="AF148" s="249" t="s">
        <v>34</v>
      </c>
      <c r="AG148" s="249" t="s">
        <v>34</v>
      </c>
      <c r="AH148" s="249" t="s">
        <v>34</v>
      </c>
      <c r="AI148" s="249" t="s">
        <v>42</v>
      </c>
      <c r="AJ148" s="249" t="s">
        <v>34</v>
      </c>
      <c r="AK148" s="249" t="s">
        <v>34</v>
      </c>
      <c r="AL148" s="249" t="s">
        <v>46</v>
      </c>
      <c r="AM148" s="249" t="s">
        <v>2979</v>
      </c>
      <c r="AN148" s="249" t="s">
        <v>34</v>
      </c>
      <c r="AO148" s="249" t="s">
        <v>221</v>
      </c>
      <c r="AP148" s="249" t="s">
        <v>34</v>
      </c>
      <c r="AQ148" s="249" t="s">
        <v>49</v>
      </c>
    </row>
    <row r="149" spans="1:43" hidden="1">
      <c r="A149" s="249" t="s">
        <v>996</v>
      </c>
      <c r="B149" s="249" t="s">
        <v>1504</v>
      </c>
      <c r="C149" s="249" t="s">
        <v>33</v>
      </c>
      <c r="D149" s="249" t="s">
        <v>1935</v>
      </c>
      <c r="E149" s="249" t="s">
        <v>2570</v>
      </c>
      <c r="F149" s="249" t="s">
        <v>3030</v>
      </c>
      <c r="G149" s="249" t="s">
        <v>2571</v>
      </c>
      <c r="H149" s="249" t="s">
        <v>37</v>
      </c>
      <c r="I149" s="249" t="s">
        <v>478</v>
      </c>
      <c r="J149" s="250" t="s">
        <v>3031</v>
      </c>
      <c r="K149" s="249" t="s">
        <v>40</v>
      </c>
      <c r="L149" s="249" t="s">
        <v>60</v>
      </c>
      <c r="M149" s="249" t="s">
        <v>42</v>
      </c>
      <c r="N149" s="249" t="s">
        <v>34</v>
      </c>
      <c r="O149" s="249" t="s">
        <v>34</v>
      </c>
      <c r="P149" s="249">
        <v>1</v>
      </c>
      <c r="Q149" s="249">
        <v>19.29</v>
      </c>
      <c r="R149" s="249">
        <v>15.35</v>
      </c>
      <c r="S149" s="249">
        <v>13.39</v>
      </c>
      <c r="T149" s="249">
        <v>2.29</v>
      </c>
      <c r="U149" s="251">
        <v>67.2</v>
      </c>
      <c r="V149" s="251">
        <v>139.99</v>
      </c>
      <c r="W149" s="249" t="s">
        <v>898</v>
      </c>
      <c r="X149" s="249" t="s">
        <v>43</v>
      </c>
      <c r="Y149" s="249">
        <v>1000</v>
      </c>
      <c r="Z149" s="249" t="s">
        <v>158</v>
      </c>
      <c r="AA149" s="249">
        <v>9</v>
      </c>
      <c r="AB149" s="249" t="s">
        <v>2978</v>
      </c>
      <c r="AC149" s="249" t="s">
        <v>34</v>
      </c>
      <c r="AD149" s="249" t="s">
        <v>34</v>
      </c>
      <c r="AE149" s="249" t="s">
        <v>42</v>
      </c>
      <c r="AF149" s="249" t="s">
        <v>34</v>
      </c>
      <c r="AG149" s="249" t="s">
        <v>34</v>
      </c>
      <c r="AH149" s="249" t="s">
        <v>34</v>
      </c>
      <c r="AI149" s="249" t="s">
        <v>42</v>
      </c>
      <c r="AJ149" s="249" t="s">
        <v>34</v>
      </c>
      <c r="AK149" s="249" t="s">
        <v>34</v>
      </c>
      <c r="AL149" s="249" t="s">
        <v>46</v>
      </c>
      <c r="AM149" s="249" t="s">
        <v>2979</v>
      </c>
      <c r="AN149" s="249" t="s">
        <v>34</v>
      </c>
      <c r="AO149" s="249" t="s">
        <v>3032</v>
      </c>
      <c r="AP149" s="249" t="s">
        <v>34</v>
      </c>
      <c r="AQ149" s="249" t="s">
        <v>49</v>
      </c>
    </row>
    <row r="150" spans="1:43" hidden="1">
      <c r="A150" s="249" t="s">
        <v>997</v>
      </c>
      <c r="B150" s="249" t="s">
        <v>1504</v>
      </c>
      <c r="C150" s="249" t="s">
        <v>33</v>
      </c>
      <c r="D150" s="249" t="s">
        <v>1935</v>
      </c>
      <c r="E150" s="249" t="s">
        <v>2570</v>
      </c>
      <c r="F150" s="249" t="s">
        <v>3030</v>
      </c>
      <c r="G150" s="249" t="s">
        <v>2571</v>
      </c>
      <c r="H150" s="249" t="s">
        <v>37</v>
      </c>
      <c r="I150" s="249" t="s">
        <v>481</v>
      </c>
      <c r="J150" s="250" t="s">
        <v>3031</v>
      </c>
      <c r="K150" s="249" t="s">
        <v>40</v>
      </c>
      <c r="L150" s="249" t="s">
        <v>60</v>
      </c>
      <c r="M150" s="249" t="s">
        <v>42</v>
      </c>
      <c r="N150" s="249" t="s">
        <v>34</v>
      </c>
      <c r="O150" s="249" t="s">
        <v>34</v>
      </c>
      <c r="P150" s="249">
        <v>1</v>
      </c>
      <c r="Q150" s="249">
        <v>19.29</v>
      </c>
      <c r="R150" s="249">
        <v>15.35</v>
      </c>
      <c r="S150" s="249">
        <v>13.39</v>
      </c>
      <c r="T150" s="249">
        <v>2.29</v>
      </c>
      <c r="U150" s="251">
        <v>76.8</v>
      </c>
      <c r="V150" s="251">
        <v>159.99</v>
      </c>
      <c r="W150" s="249" t="s">
        <v>898</v>
      </c>
      <c r="X150" s="249" t="s">
        <v>43</v>
      </c>
      <c r="Y150" s="249">
        <v>1000</v>
      </c>
      <c r="Z150" s="249" t="s">
        <v>158</v>
      </c>
      <c r="AA150" s="249">
        <v>9</v>
      </c>
      <c r="AB150" s="249" t="s">
        <v>2980</v>
      </c>
      <c r="AC150" s="249" t="s">
        <v>34</v>
      </c>
      <c r="AD150" s="249" t="s">
        <v>34</v>
      </c>
      <c r="AE150" s="249" t="s">
        <v>42</v>
      </c>
      <c r="AF150" s="249" t="s">
        <v>34</v>
      </c>
      <c r="AG150" s="249" t="s">
        <v>34</v>
      </c>
      <c r="AH150" s="249" t="s">
        <v>34</v>
      </c>
      <c r="AI150" s="249" t="s">
        <v>42</v>
      </c>
      <c r="AJ150" s="249" t="s">
        <v>34</v>
      </c>
      <c r="AK150" s="249" t="s">
        <v>34</v>
      </c>
      <c r="AL150" s="249" t="s">
        <v>46</v>
      </c>
      <c r="AM150" s="249" t="s">
        <v>2979</v>
      </c>
      <c r="AN150" s="249" t="s">
        <v>34</v>
      </c>
      <c r="AO150" s="249" t="s">
        <v>3032</v>
      </c>
      <c r="AP150" s="249" t="s">
        <v>34</v>
      </c>
      <c r="AQ150" s="249" t="s">
        <v>49</v>
      </c>
    </row>
    <row r="151" spans="1:43" hidden="1">
      <c r="A151" s="249" t="s">
        <v>998</v>
      </c>
      <c r="B151" s="249" t="s">
        <v>1504</v>
      </c>
      <c r="C151" s="249" t="s">
        <v>33</v>
      </c>
      <c r="D151" s="249" t="s">
        <v>1935</v>
      </c>
      <c r="E151" s="249" t="s">
        <v>2570</v>
      </c>
      <c r="F151" s="249" t="s">
        <v>3030</v>
      </c>
      <c r="G151" s="249" t="s">
        <v>2571</v>
      </c>
      <c r="H151" s="249" t="s">
        <v>37</v>
      </c>
      <c r="I151" s="249" t="s">
        <v>483</v>
      </c>
      <c r="J151" s="250" t="s">
        <v>3031</v>
      </c>
      <c r="K151" s="249" t="s">
        <v>40</v>
      </c>
      <c r="L151" s="249" t="s">
        <v>60</v>
      </c>
      <c r="M151" s="249" t="s">
        <v>42</v>
      </c>
      <c r="N151" s="249" t="s">
        <v>34</v>
      </c>
      <c r="O151" s="249" t="s">
        <v>34</v>
      </c>
      <c r="P151" s="249">
        <v>1</v>
      </c>
      <c r="Q151" s="249">
        <v>19.29</v>
      </c>
      <c r="R151" s="249">
        <v>15.35</v>
      </c>
      <c r="S151" s="249">
        <v>13.39</v>
      </c>
      <c r="T151" s="249">
        <v>2.29</v>
      </c>
      <c r="U151" s="251">
        <v>76.8</v>
      </c>
      <c r="V151" s="251">
        <v>159.99</v>
      </c>
      <c r="W151" s="249" t="s">
        <v>898</v>
      </c>
      <c r="X151" s="249" t="s">
        <v>43</v>
      </c>
      <c r="Y151" s="249">
        <v>1000</v>
      </c>
      <c r="Z151" s="249" t="s">
        <v>158</v>
      </c>
      <c r="AA151" s="249">
        <v>9</v>
      </c>
      <c r="AB151" s="249" t="s">
        <v>2981</v>
      </c>
      <c r="AC151" s="249" t="s">
        <v>34</v>
      </c>
      <c r="AD151" s="249" t="s">
        <v>34</v>
      </c>
      <c r="AE151" s="249" t="s">
        <v>42</v>
      </c>
      <c r="AF151" s="249" t="s">
        <v>34</v>
      </c>
      <c r="AG151" s="249" t="s">
        <v>34</v>
      </c>
      <c r="AH151" s="249" t="s">
        <v>34</v>
      </c>
      <c r="AI151" s="249" t="s">
        <v>42</v>
      </c>
      <c r="AJ151" s="249" t="s">
        <v>34</v>
      </c>
      <c r="AK151" s="249" t="s">
        <v>34</v>
      </c>
      <c r="AL151" s="249" t="s">
        <v>46</v>
      </c>
      <c r="AM151" s="249" t="s">
        <v>2979</v>
      </c>
      <c r="AN151" s="249" t="s">
        <v>34</v>
      </c>
      <c r="AO151" s="249" t="s">
        <v>3032</v>
      </c>
      <c r="AP151" s="249" t="s">
        <v>34</v>
      </c>
      <c r="AQ151" s="249" t="s">
        <v>49</v>
      </c>
    </row>
    <row r="152" spans="1:43" hidden="1">
      <c r="A152" s="249" t="s">
        <v>1001</v>
      </c>
      <c r="B152" s="249" t="s">
        <v>3033</v>
      </c>
      <c r="C152" s="249" t="s">
        <v>33</v>
      </c>
      <c r="D152" s="249" t="s">
        <v>1935</v>
      </c>
      <c r="E152" s="249" t="s">
        <v>2570</v>
      </c>
      <c r="F152" s="249" t="s">
        <v>3034</v>
      </c>
      <c r="G152" s="249" t="s">
        <v>2571</v>
      </c>
      <c r="H152" s="249" t="s">
        <v>37</v>
      </c>
      <c r="I152" s="249" t="s">
        <v>478</v>
      </c>
      <c r="J152" s="250" t="s">
        <v>3031</v>
      </c>
      <c r="K152" s="249" t="s">
        <v>40</v>
      </c>
      <c r="L152" s="249" t="s">
        <v>60</v>
      </c>
      <c r="M152" s="249" t="s">
        <v>42</v>
      </c>
      <c r="N152" s="249" t="s">
        <v>34</v>
      </c>
      <c r="O152" s="249" t="s">
        <v>34</v>
      </c>
      <c r="P152" s="249">
        <v>1</v>
      </c>
      <c r="Q152" s="249">
        <v>23.6</v>
      </c>
      <c r="R152" s="249">
        <v>18.899999999999999</v>
      </c>
      <c r="S152" s="249">
        <v>15.35</v>
      </c>
      <c r="T152" s="249">
        <v>3.96</v>
      </c>
      <c r="U152" s="251">
        <v>67.2</v>
      </c>
      <c r="V152" s="251">
        <v>139.99</v>
      </c>
      <c r="W152" s="249" t="s">
        <v>1006</v>
      </c>
      <c r="X152" s="249" t="s">
        <v>89</v>
      </c>
      <c r="Y152" s="249">
        <v>550</v>
      </c>
      <c r="Z152" s="249" t="s">
        <v>158</v>
      </c>
      <c r="AA152" s="249">
        <v>9</v>
      </c>
      <c r="AB152" s="249" t="s">
        <v>2978</v>
      </c>
      <c r="AC152" s="249" t="s">
        <v>34</v>
      </c>
      <c r="AD152" s="249" t="s">
        <v>34</v>
      </c>
      <c r="AE152" s="249" t="s">
        <v>42</v>
      </c>
      <c r="AF152" s="249" t="s">
        <v>34</v>
      </c>
      <c r="AG152" s="249" t="s">
        <v>34</v>
      </c>
      <c r="AH152" s="249" t="s">
        <v>34</v>
      </c>
      <c r="AI152" s="249" t="s">
        <v>42</v>
      </c>
      <c r="AJ152" s="249" t="s">
        <v>34</v>
      </c>
      <c r="AK152" s="249" t="s">
        <v>34</v>
      </c>
      <c r="AL152" s="249" t="s">
        <v>46</v>
      </c>
      <c r="AM152" s="249" t="s">
        <v>2979</v>
      </c>
      <c r="AN152" s="249" t="s">
        <v>34</v>
      </c>
      <c r="AO152" s="249" t="s">
        <v>3014</v>
      </c>
      <c r="AP152" s="249" t="s">
        <v>34</v>
      </c>
      <c r="AQ152" s="249" t="s">
        <v>49</v>
      </c>
    </row>
    <row r="153" spans="1:43" hidden="1">
      <c r="A153" s="249" t="s">
        <v>1002</v>
      </c>
      <c r="B153" s="249" t="s">
        <v>3033</v>
      </c>
      <c r="C153" s="249" t="s">
        <v>33</v>
      </c>
      <c r="D153" s="249" t="s">
        <v>1935</v>
      </c>
      <c r="E153" s="249" t="s">
        <v>2570</v>
      </c>
      <c r="F153" s="249" t="s">
        <v>3034</v>
      </c>
      <c r="G153" s="249" t="s">
        <v>2571</v>
      </c>
      <c r="H153" s="249" t="s">
        <v>37</v>
      </c>
      <c r="I153" s="249" t="s">
        <v>481</v>
      </c>
      <c r="J153" s="250" t="s">
        <v>3031</v>
      </c>
      <c r="K153" s="249" t="s">
        <v>40</v>
      </c>
      <c r="L153" s="249" t="s">
        <v>60</v>
      </c>
      <c r="M153" s="249" t="s">
        <v>42</v>
      </c>
      <c r="N153" s="249" t="s">
        <v>34</v>
      </c>
      <c r="O153" s="249" t="s">
        <v>34</v>
      </c>
      <c r="P153" s="249">
        <v>1</v>
      </c>
      <c r="Q153" s="249">
        <v>23.6</v>
      </c>
      <c r="R153" s="249">
        <v>18.899999999999999</v>
      </c>
      <c r="S153" s="249">
        <v>16.93</v>
      </c>
      <c r="T153" s="249">
        <v>4.37</v>
      </c>
      <c r="U153" s="251">
        <v>76.8</v>
      </c>
      <c r="V153" s="251">
        <v>159.99</v>
      </c>
      <c r="W153" s="249" t="s">
        <v>1006</v>
      </c>
      <c r="X153" s="249" t="s">
        <v>89</v>
      </c>
      <c r="Y153" s="249">
        <v>550</v>
      </c>
      <c r="Z153" s="249" t="s">
        <v>158</v>
      </c>
      <c r="AA153" s="249">
        <v>9</v>
      </c>
      <c r="AB153" s="249" t="s">
        <v>2980</v>
      </c>
      <c r="AC153" s="249" t="s">
        <v>34</v>
      </c>
      <c r="AD153" s="249" t="s">
        <v>34</v>
      </c>
      <c r="AE153" s="249" t="s">
        <v>42</v>
      </c>
      <c r="AF153" s="249" t="s">
        <v>34</v>
      </c>
      <c r="AG153" s="249" t="s">
        <v>34</v>
      </c>
      <c r="AH153" s="249" t="s">
        <v>34</v>
      </c>
      <c r="AI153" s="249" t="s">
        <v>42</v>
      </c>
      <c r="AJ153" s="249" t="s">
        <v>34</v>
      </c>
      <c r="AK153" s="249" t="s">
        <v>34</v>
      </c>
      <c r="AL153" s="249" t="s">
        <v>46</v>
      </c>
      <c r="AM153" s="249" t="s">
        <v>2979</v>
      </c>
      <c r="AN153" s="249" t="s">
        <v>34</v>
      </c>
      <c r="AO153" s="249" t="s">
        <v>3014</v>
      </c>
      <c r="AP153" s="249" t="s">
        <v>34</v>
      </c>
      <c r="AQ153" s="249" t="s">
        <v>49</v>
      </c>
    </row>
    <row r="154" spans="1:43" hidden="1">
      <c r="A154" s="249" t="s">
        <v>1003</v>
      </c>
      <c r="B154" s="249" t="s">
        <v>3033</v>
      </c>
      <c r="C154" s="249" t="s">
        <v>33</v>
      </c>
      <c r="D154" s="249" t="s">
        <v>1935</v>
      </c>
      <c r="E154" s="249" t="s">
        <v>2570</v>
      </c>
      <c r="F154" s="249" t="s">
        <v>3034</v>
      </c>
      <c r="G154" s="249" t="s">
        <v>2571</v>
      </c>
      <c r="H154" s="249" t="s">
        <v>37</v>
      </c>
      <c r="I154" s="249" t="s">
        <v>483</v>
      </c>
      <c r="J154" s="250" t="s">
        <v>3031</v>
      </c>
      <c r="K154" s="249" t="s">
        <v>40</v>
      </c>
      <c r="L154" s="249" t="s">
        <v>60</v>
      </c>
      <c r="M154" s="249" t="s">
        <v>42</v>
      </c>
      <c r="N154" s="249" t="s">
        <v>34</v>
      </c>
      <c r="O154" s="249" t="s">
        <v>34</v>
      </c>
      <c r="P154" s="249">
        <v>1</v>
      </c>
      <c r="Q154" s="249">
        <v>18.7</v>
      </c>
      <c r="R154" s="249">
        <v>13.98</v>
      </c>
      <c r="S154" s="249">
        <v>12.8</v>
      </c>
      <c r="T154" s="249">
        <v>1.94</v>
      </c>
      <c r="U154" s="251">
        <v>76.8</v>
      </c>
      <c r="V154" s="251">
        <v>159.99</v>
      </c>
      <c r="W154" s="249" t="s">
        <v>1006</v>
      </c>
      <c r="X154" s="249" t="s">
        <v>89</v>
      </c>
      <c r="Y154" s="249">
        <v>550</v>
      </c>
      <c r="Z154" s="249" t="s">
        <v>158</v>
      </c>
      <c r="AA154" s="249">
        <v>9</v>
      </c>
      <c r="AB154" s="249" t="s">
        <v>2981</v>
      </c>
      <c r="AC154" s="249" t="s">
        <v>34</v>
      </c>
      <c r="AD154" s="249" t="s">
        <v>34</v>
      </c>
      <c r="AE154" s="249" t="s">
        <v>42</v>
      </c>
      <c r="AF154" s="249" t="s">
        <v>34</v>
      </c>
      <c r="AG154" s="249" t="s">
        <v>34</v>
      </c>
      <c r="AH154" s="249" t="s">
        <v>34</v>
      </c>
      <c r="AI154" s="249" t="s">
        <v>42</v>
      </c>
      <c r="AJ154" s="249" t="s">
        <v>34</v>
      </c>
      <c r="AK154" s="249" t="s">
        <v>34</v>
      </c>
      <c r="AL154" s="249" t="s">
        <v>46</v>
      </c>
      <c r="AM154" s="249" t="s">
        <v>2979</v>
      </c>
      <c r="AN154" s="249" t="s">
        <v>34</v>
      </c>
      <c r="AO154" s="249" t="s">
        <v>3014</v>
      </c>
      <c r="AP154" s="249" t="s">
        <v>34</v>
      </c>
      <c r="AQ154" s="249" t="s">
        <v>49</v>
      </c>
    </row>
    <row r="155" spans="1:43" hidden="1">
      <c r="A155" s="249" t="s">
        <v>1004</v>
      </c>
      <c r="B155" s="249" t="s">
        <v>3035</v>
      </c>
      <c r="C155" s="249" t="s">
        <v>33</v>
      </c>
      <c r="D155" s="249" t="s">
        <v>1935</v>
      </c>
      <c r="E155" s="249" t="s">
        <v>2570</v>
      </c>
      <c r="F155" s="249" t="s">
        <v>3034</v>
      </c>
      <c r="G155" s="249" t="s">
        <v>2985</v>
      </c>
      <c r="H155" s="249" t="s">
        <v>37</v>
      </c>
      <c r="I155" s="249" t="s">
        <v>136</v>
      </c>
      <c r="J155" s="250" t="s">
        <v>3036</v>
      </c>
      <c r="K155" s="249" t="s">
        <v>40</v>
      </c>
      <c r="L155" s="249" t="s">
        <v>60</v>
      </c>
      <c r="M155" s="249" t="s">
        <v>42</v>
      </c>
      <c r="N155" s="249" t="s">
        <v>34</v>
      </c>
      <c r="O155" s="249" t="s">
        <v>34</v>
      </c>
      <c r="P155" s="249">
        <v>1</v>
      </c>
      <c r="Q155" s="249">
        <v>22.83</v>
      </c>
      <c r="R155" s="249">
        <v>18.11</v>
      </c>
      <c r="S155" s="249">
        <v>6.69</v>
      </c>
      <c r="T155" s="249">
        <v>1.6</v>
      </c>
      <c r="U155" s="251">
        <v>54.99</v>
      </c>
      <c r="V155" s="251">
        <v>109.99</v>
      </c>
      <c r="W155" s="249" t="s">
        <v>1006</v>
      </c>
      <c r="X155" s="249" t="s">
        <v>89</v>
      </c>
      <c r="Y155" s="249">
        <v>650</v>
      </c>
      <c r="Z155" s="249" t="s">
        <v>158</v>
      </c>
      <c r="AA155" s="249">
        <v>9</v>
      </c>
      <c r="AB155" s="249" t="s">
        <v>2986</v>
      </c>
      <c r="AC155" s="249" t="s">
        <v>34</v>
      </c>
      <c r="AD155" s="249" t="s">
        <v>34</v>
      </c>
      <c r="AE155" s="249" t="s">
        <v>42</v>
      </c>
      <c r="AF155" s="249" t="s">
        <v>34</v>
      </c>
      <c r="AG155" s="249" t="s">
        <v>34</v>
      </c>
      <c r="AH155" s="249" t="s">
        <v>34</v>
      </c>
      <c r="AI155" s="249" t="s">
        <v>42</v>
      </c>
      <c r="AJ155" s="249" t="s">
        <v>34</v>
      </c>
      <c r="AK155" s="249" t="s">
        <v>34</v>
      </c>
      <c r="AL155" s="249" t="s">
        <v>46</v>
      </c>
      <c r="AM155" s="249" t="s">
        <v>2979</v>
      </c>
      <c r="AN155" s="249" t="s">
        <v>34</v>
      </c>
      <c r="AO155" s="249" t="s">
        <v>3014</v>
      </c>
      <c r="AP155" s="249" t="s">
        <v>34</v>
      </c>
      <c r="AQ155" s="249" t="s">
        <v>49</v>
      </c>
    </row>
    <row r="156" spans="1:43" hidden="1">
      <c r="A156" s="249" t="s">
        <v>1005</v>
      </c>
      <c r="B156" s="249" t="s">
        <v>3035</v>
      </c>
      <c r="C156" s="249" t="s">
        <v>33</v>
      </c>
      <c r="D156" s="249" t="s">
        <v>1935</v>
      </c>
      <c r="E156" s="249" t="s">
        <v>2570</v>
      </c>
      <c r="F156" s="249" t="s">
        <v>3034</v>
      </c>
      <c r="G156" s="249" t="s">
        <v>2985</v>
      </c>
      <c r="H156" s="249" t="s">
        <v>37</v>
      </c>
      <c r="I156" s="249" t="s">
        <v>2987</v>
      </c>
      <c r="J156" s="250" t="s">
        <v>3036</v>
      </c>
      <c r="K156" s="249" t="s">
        <v>40</v>
      </c>
      <c r="L156" s="249" t="s">
        <v>60</v>
      </c>
      <c r="M156" s="249" t="s">
        <v>42</v>
      </c>
      <c r="N156" s="249" t="s">
        <v>34</v>
      </c>
      <c r="O156" s="249" t="s">
        <v>34</v>
      </c>
      <c r="P156" s="249">
        <v>1</v>
      </c>
      <c r="Q156" s="249">
        <v>22.83</v>
      </c>
      <c r="R156" s="249">
        <v>18.11</v>
      </c>
      <c r="S156" s="249">
        <v>7.48</v>
      </c>
      <c r="T156" s="249">
        <v>1.79</v>
      </c>
      <c r="U156" s="251">
        <v>59.99</v>
      </c>
      <c r="V156" s="251">
        <v>119.99</v>
      </c>
      <c r="W156" s="249" t="s">
        <v>1006</v>
      </c>
      <c r="X156" s="249" t="s">
        <v>89</v>
      </c>
      <c r="Y156" s="249">
        <v>650</v>
      </c>
      <c r="Z156" s="249" t="s">
        <v>158</v>
      </c>
      <c r="AA156" s="249">
        <v>9</v>
      </c>
      <c r="AB156" s="249" t="s">
        <v>2988</v>
      </c>
      <c r="AC156" s="249" t="s">
        <v>34</v>
      </c>
      <c r="AD156" s="249" t="s">
        <v>34</v>
      </c>
      <c r="AE156" s="249" t="s">
        <v>42</v>
      </c>
      <c r="AF156" s="249" t="s">
        <v>34</v>
      </c>
      <c r="AG156" s="249" t="s">
        <v>34</v>
      </c>
      <c r="AH156" s="249" t="s">
        <v>34</v>
      </c>
      <c r="AI156" s="249" t="s">
        <v>42</v>
      </c>
      <c r="AJ156" s="249" t="s">
        <v>34</v>
      </c>
      <c r="AK156" s="249" t="s">
        <v>34</v>
      </c>
      <c r="AL156" s="249" t="s">
        <v>46</v>
      </c>
      <c r="AM156" s="249" t="s">
        <v>2979</v>
      </c>
      <c r="AN156" s="249" t="s">
        <v>34</v>
      </c>
      <c r="AO156" s="249" t="s">
        <v>3014</v>
      </c>
      <c r="AP156" s="249" t="s">
        <v>34</v>
      </c>
      <c r="AQ156" s="249" t="s">
        <v>49</v>
      </c>
    </row>
    <row r="157" spans="1:43" hidden="1">
      <c r="A157" s="249" t="s">
        <v>1011</v>
      </c>
      <c r="B157" s="249" t="s">
        <v>3037</v>
      </c>
      <c r="C157" s="249" t="s">
        <v>33</v>
      </c>
      <c r="D157" s="249" t="s">
        <v>1935</v>
      </c>
      <c r="E157" s="249" t="s">
        <v>2570</v>
      </c>
      <c r="F157" s="249" t="s">
        <v>3038</v>
      </c>
      <c r="G157" s="249" t="s">
        <v>2571</v>
      </c>
      <c r="H157" s="249" t="s">
        <v>1010</v>
      </c>
      <c r="I157" s="249" t="s">
        <v>478</v>
      </c>
      <c r="J157" s="250" t="s">
        <v>3039</v>
      </c>
      <c r="K157" s="249" t="s">
        <v>40</v>
      </c>
      <c r="L157" s="249" t="s">
        <v>60</v>
      </c>
      <c r="M157" s="249" t="s">
        <v>42</v>
      </c>
      <c r="N157" s="249" t="s">
        <v>34</v>
      </c>
      <c r="O157" s="249" t="s">
        <v>34</v>
      </c>
      <c r="P157" s="249">
        <v>1</v>
      </c>
      <c r="Q157" s="249">
        <v>24.02</v>
      </c>
      <c r="R157" s="249">
        <v>19.29</v>
      </c>
      <c r="S157" s="249">
        <v>15.75</v>
      </c>
      <c r="T157" s="249">
        <v>4.22</v>
      </c>
      <c r="U157" s="251">
        <v>93.1</v>
      </c>
      <c r="V157" s="251">
        <v>189.99</v>
      </c>
      <c r="W157" s="249" t="s">
        <v>1006</v>
      </c>
      <c r="X157" s="249" t="s">
        <v>255</v>
      </c>
      <c r="Y157" s="249">
        <v>800</v>
      </c>
      <c r="Z157" s="249" t="s">
        <v>158</v>
      </c>
      <c r="AA157" s="249">
        <v>9</v>
      </c>
      <c r="AB157" s="249" t="s">
        <v>2978</v>
      </c>
      <c r="AC157" s="249" t="s">
        <v>34</v>
      </c>
      <c r="AD157" s="249" t="s">
        <v>34</v>
      </c>
      <c r="AE157" s="249" t="s">
        <v>42</v>
      </c>
      <c r="AF157" s="249" t="s">
        <v>34</v>
      </c>
      <c r="AG157" s="249" t="s">
        <v>34</v>
      </c>
      <c r="AH157" s="249" t="s">
        <v>34</v>
      </c>
      <c r="AI157" s="249" t="s">
        <v>42</v>
      </c>
      <c r="AJ157" s="249" t="s">
        <v>34</v>
      </c>
      <c r="AK157" s="249" t="s">
        <v>34</v>
      </c>
      <c r="AL157" s="249" t="s">
        <v>46</v>
      </c>
      <c r="AM157" s="249" t="s">
        <v>2979</v>
      </c>
      <c r="AN157" s="249" t="s">
        <v>34</v>
      </c>
      <c r="AO157" s="249" t="s">
        <v>159</v>
      </c>
      <c r="AP157" s="249" t="s">
        <v>34</v>
      </c>
      <c r="AQ157" s="249" t="s">
        <v>49</v>
      </c>
    </row>
    <row r="158" spans="1:43" hidden="1">
      <c r="A158" s="249" t="s">
        <v>1012</v>
      </c>
      <c r="B158" s="249" t="s">
        <v>3037</v>
      </c>
      <c r="C158" s="249" t="s">
        <v>33</v>
      </c>
      <c r="D158" s="249" t="s">
        <v>1935</v>
      </c>
      <c r="E158" s="249" t="s">
        <v>2570</v>
      </c>
      <c r="F158" s="249" t="s">
        <v>3038</v>
      </c>
      <c r="G158" s="249" t="s">
        <v>2571</v>
      </c>
      <c r="H158" s="249" t="s">
        <v>1010</v>
      </c>
      <c r="I158" s="249" t="s">
        <v>481</v>
      </c>
      <c r="J158" s="250" t="s">
        <v>3039</v>
      </c>
      <c r="K158" s="249" t="s">
        <v>40</v>
      </c>
      <c r="L158" s="249" t="s">
        <v>60</v>
      </c>
      <c r="M158" s="249" t="s">
        <v>42</v>
      </c>
      <c r="N158" s="249" t="s">
        <v>34</v>
      </c>
      <c r="O158" s="249" t="s">
        <v>34</v>
      </c>
      <c r="P158" s="249">
        <v>1</v>
      </c>
      <c r="Q158" s="249">
        <v>24.02</v>
      </c>
      <c r="R158" s="249">
        <v>19.29</v>
      </c>
      <c r="S158" s="249">
        <v>17.32</v>
      </c>
      <c r="T158" s="249">
        <v>4.6399999999999997</v>
      </c>
      <c r="U158" s="251">
        <v>102.9</v>
      </c>
      <c r="V158" s="251">
        <v>209.99</v>
      </c>
      <c r="W158" s="249" t="s">
        <v>1006</v>
      </c>
      <c r="X158" s="249" t="s">
        <v>89</v>
      </c>
      <c r="Y158" s="249">
        <v>800</v>
      </c>
      <c r="Z158" s="249" t="s">
        <v>158</v>
      </c>
      <c r="AA158" s="249">
        <v>9</v>
      </c>
      <c r="AB158" s="249" t="s">
        <v>2980</v>
      </c>
      <c r="AC158" s="249" t="s">
        <v>34</v>
      </c>
      <c r="AD158" s="249" t="s">
        <v>34</v>
      </c>
      <c r="AE158" s="249" t="s">
        <v>42</v>
      </c>
      <c r="AF158" s="249" t="s">
        <v>34</v>
      </c>
      <c r="AG158" s="249" t="s">
        <v>34</v>
      </c>
      <c r="AH158" s="249" t="s">
        <v>34</v>
      </c>
      <c r="AI158" s="249" t="s">
        <v>42</v>
      </c>
      <c r="AJ158" s="249" t="s">
        <v>34</v>
      </c>
      <c r="AK158" s="249" t="s">
        <v>34</v>
      </c>
      <c r="AL158" s="249" t="s">
        <v>46</v>
      </c>
      <c r="AM158" s="249" t="s">
        <v>2979</v>
      </c>
      <c r="AN158" s="249" t="s">
        <v>34</v>
      </c>
      <c r="AO158" s="249" t="s">
        <v>159</v>
      </c>
      <c r="AP158" s="249" t="s">
        <v>34</v>
      </c>
      <c r="AQ158" s="249" t="s">
        <v>49</v>
      </c>
    </row>
    <row r="159" spans="1:43" hidden="1">
      <c r="A159" s="249" t="s">
        <v>1013</v>
      </c>
      <c r="B159" s="249" t="s">
        <v>3037</v>
      </c>
      <c r="C159" s="249" t="s">
        <v>33</v>
      </c>
      <c r="D159" s="249" t="s">
        <v>1935</v>
      </c>
      <c r="E159" s="249" t="s">
        <v>2570</v>
      </c>
      <c r="F159" s="249" t="s">
        <v>3038</v>
      </c>
      <c r="G159" s="249" t="s">
        <v>2571</v>
      </c>
      <c r="H159" s="249" t="s">
        <v>1010</v>
      </c>
      <c r="I159" s="249" t="s">
        <v>483</v>
      </c>
      <c r="J159" s="250" t="s">
        <v>3039</v>
      </c>
      <c r="K159" s="249" t="s">
        <v>40</v>
      </c>
      <c r="L159" s="249" t="s">
        <v>60</v>
      </c>
      <c r="M159" s="249" t="s">
        <v>42</v>
      </c>
      <c r="N159" s="249" t="s">
        <v>34</v>
      </c>
      <c r="O159" s="249" t="s">
        <v>34</v>
      </c>
      <c r="P159" s="249">
        <v>1</v>
      </c>
      <c r="Q159" s="249">
        <v>24.02</v>
      </c>
      <c r="R159" s="249">
        <v>19.29</v>
      </c>
      <c r="S159" s="249">
        <v>17.32</v>
      </c>
      <c r="T159" s="249">
        <v>4.6399999999999997</v>
      </c>
      <c r="U159" s="251">
        <v>102.9</v>
      </c>
      <c r="V159" s="251">
        <v>209.99</v>
      </c>
      <c r="W159" s="249" t="s">
        <v>1006</v>
      </c>
      <c r="X159" s="249" t="s">
        <v>255</v>
      </c>
      <c r="Y159" s="249">
        <v>800</v>
      </c>
      <c r="Z159" s="249" t="s">
        <v>158</v>
      </c>
      <c r="AA159" s="249">
        <v>9</v>
      </c>
      <c r="AB159" s="249" t="s">
        <v>2981</v>
      </c>
      <c r="AC159" s="249" t="s">
        <v>34</v>
      </c>
      <c r="AD159" s="249" t="s">
        <v>34</v>
      </c>
      <c r="AE159" s="249" t="s">
        <v>42</v>
      </c>
      <c r="AF159" s="249" t="s">
        <v>34</v>
      </c>
      <c r="AG159" s="249" t="s">
        <v>34</v>
      </c>
      <c r="AH159" s="249" t="s">
        <v>34</v>
      </c>
      <c r="AI159" s="249" t="s">
        <v>42</v>
      </c>
      <c r="AJ159" s="249" t="s">
        <v>34</v>
      </c>
      <c r="AK159" s="249" t="s">
        <v>34</v>
      </c>
      <c r="AL159" s="249" t="s">
        <v>46</v>
      </c>
      <c r="AM159" s="249" t="s">
        <v>2979</v>
      </c>
      <c r="AN159" s="249" t="s">
        <v>34</v>
      </c>
      <c r="AO159" s="249" t="s">
        <v>159</v>
      </c>
      <c r="AP159" s="249" t="s">
        <v>34</v>
      </c>
      <c r="AQ159" s="249" t="s">
        <v>49</v>
      </c>
    </row>
    <row r="160" spans="1:43" hidden="1">
      <c r="A160" s="249" t="s">
        <v>1017</v>
      </c>
      <c r="B160" s="249" t="s">
        <v>1508</v>
      </c>
      <c r="C160" s="249" t="s">
        <v>33</v>
      </c>
      <c r="D160" s="249" t="s">
        <v>1935</v>
      </c>
      <c r="E160" s="249" t="s">
        <v>2570</v>
      </c>
      <c r="F160" s="249" t="s">
        <v>3040</v>
      </c>
      <c r="G160" s="249" t="s">
        <v>2571</v>
      </c>
      <c r="H160" s="249" t="s">
        <v>2015</v>
      </c>
      <c r="I160" s="249" t="s">
        <v>478</v>
      </c>
      <c r="J160" s="250" t="s">
        <v>3041</v>
      </c>
      <c r="K160" s="249" t="s">
        <v>40</v>
      </c>
      <c r="L160" s="249" t="s">
        <v>41</v>
      </c>
      <c r="M160" s="249" t="s">
        <v>42</v>
      </c>
      <c r="N160" s="249" t="s">
        <v>34</v>
      </c>
      <c r="O160" s="249" t="s">
        <v>34</v>
      </c>
      <c r="P160" s="249">
        <v>1</v>
      </c>
      <c r="Q160" s="249">
        <v>18.7</v>
      </c>
      <c r="R160" s="249">
        <v>12.8</v>
      </c>
      <c r="S160" s="249">
        <v>13.98</v>
      </c>
      <c r="T160" s="249">
        <v>1.94</v>
      </c>
      <c r="U160" s="251">
        <v>67.2</v>
      </c>
      <c r="V160" s="251">
        <v>139.99</v>
      </c>
      <c r="W160" s="249" t="s">
        <v>898</v>
      </c>
      <c r="X160" s="249" t="s">
        <v>43</v>
      </c>
      <c r="Y160" s="249">
        <v>800</v>
      </c>
      <c r="Z160" s="249" t="s">
        <v>158</v>
      </c>
      <c r="AA160" s="249">
        <v>9</v>
      </c>
      <c r="AB160" s="249" t="s">
        <v>2978</v>
      </c>
      <c r="AC160" s="249" t="s">
        <v>34</v>
      </c>
      <c r="AD160" s="249" t="s">
        <v>34</v>
      </c>
      <c r="AE160" s="249" t="s">
        <v>42</v>
      </c>
      <c r="AF160" s="249" t="s">
        <v>34</v>
      </c>
      <c r="AG160" s="249" t="s">
        <v>34</v>
      </c>
      <c r="AH160" s="249" t="s">
        <v>34</v>
      </c>
      <c r="AI160" s="249" t="s">
        <v>42</v>
      </c>
      <c r="AJ160" s="249" t="s">
        <v>34</v>
      </c>
      <c r="AK160" s="249" t="s">
        <v>34</v>
      </c>
      <c r="AL160" s="249" t="s">
        <v>46</v>
      </c>
      <c r="AM160" s="249" t="s">
        <v>2979</v>
      </c>
      <c r="AN160" s="249" t="s">
        <v>34</v>
      </c>
      <c r="AO160" s="249" t="s">
        <v>502</v>
      </c>
      <c r="AP160" s="249" t="s">
        <v>34</v>
      </c>
      <c r="AQ160" s="249" t="s">
        <v>49</v>
      </c>
    </row>
    <row r="161" spans="1:43" hidden="1">
      <c r="A161" s="249" t="s">
        <v>1017</v>
      </c>
      <c r="B161" s="249" t="s">
        <v>1508</v>
      </c>
      <c r="C161" s="249" t="s">
        <v>33</v>
      </c>
      <c r="D161" s="249" t="s">
        <v>1935</v>
      </c>
      <c r="E161" s="249" t="s">
        <v>2570</v>
      </c>
      <c r="F161" s="249" t="s">
        <v>3040</v>
      </c>
      <c r="G161" s="249" t="s">
        <v>2571</v>
      </c>
      <c r="H161" s="249" t="s">
        <v>2015</v>
      </c>
      <c r="I161" s="249" t="s">
        <v>478</v>
      </c>
      <c r="J161" s="250" t="s">
        <v>3041</v>
      </c>
      <c r="K161" s="249" t="s">
        <v>40</v>
      </c>
      <c r="L161" s="249" t="s">
        <v>60</v>
      </c>
      <c r="M161" s="249" t="s">
        <v>42</v>
      </c>
      <c r="N161" s="249" t="s">
        <v>34</v>
      </c>
      <c r="O161" s="249" t="s">
        <v>34</v>
      </c>
      <c r="P161" s="249">
        <v>1</v>
      </c>
      <c r="Q161" s="249">
        <v>18.7</v>
      </c>
      <c r="R161" s="249">
        <v>12.8</v>
      </c>
      <c r="S161" s="249">
        <v>13.98</v>
      </c>
      <c r="T161" s="249">
        <v>1.94</v>
      </c>
      <c r="U161" s="251">
        <v>67.2</v>
      </c>
      <c r="V161" s="251">
        <v>139.99</v>
      </c>
      <c r="W161" s="249" t="s">
        <v>898</v>
      </c>
      <c r="X161" s="249" t="s">
        <v>43</v>
      </c>
      <c r="Y161" s="249">
        <v>800</v>
      </c>
      <c r="Z161" s="249" t="s">
        <v>158</v>
      </c>
      <c r="AA161" s="249">
        <v>9</v>
      </c>
      <c r="AB161" s="249" t="s">
        <v>2978</v>
      </c>
      <c r="AC161" s="249" t="s">
        <v>34</v>
      </c>
      <c r="AD161" s="249" t="s">
        <v>34</v>
      </c>
      <c r="AE161" s="249" t="s">
        <v>42</v>
      </c>
      <c r="AF161" s="249" t="s">
        <v>34</v>
      </c>
      <c r="AG161" s="249" t="s">
        <v>34</v>
      </c>
      <c r="AH161" s="249" t="s">
        <v>34</v>
      </c>
      <c r="AI161" s="249" t="s">
        <v>42</v>
      </c>
      <c r="AJ161" s="249" t="s">
        <v>34</v>
      </c>
      <c r="AK161" s="249" t="s">
        <v>34</v>
      </c>
      <c r="AL161" s="249" t="s">
        <v>46</v>
      </c>
      <c r="AM161" s="249" t="s">
        <v>2979</v>
      </c>
      <c r="AN161" s="249" t="s">
        <v>34</v>
      </c>
      <c r="AO161" s="249" t="s">
        <v>502</v>
      </c>
      <c r="AP161" s="249" t="s">
        <v>34</v>
      </c>
      <c r="AQ161" s="249" t="s">
        <v>49</v>
      </c>
    </row>
    <row r="162" spans="1:43" hidden="1">
      <c r="A162" s="249" t="s">
        <v>1018</v>
      </c>
      <c r="B162" s="249" t="s">
        <v>1508</v>
      </c>
      <c r="C162" s="249" t="s">
        <v>33</v>
      </c>
      <c r="D162" s="249" t="s">
        <v>1935</v>
      </c>
      <c r="E162" s="249" t="s">
        <v>2570</v>
      </c>
      <c r="F162" s="249" t="s">
        <v>3040</v>
      </c>
      <c r="G162" s="249" t="s">
        <v>2571</v>
      </c>
      <c r="H162" s="249" t="s">
        <v>2015</v>
      </c>
      <c r="I162" s="249" t="s">
        <v>481</v>
      </c>
      <c r="J162" s="250" t="s">
        <v>3041</v>
      </c>
      <c r="K162" s="249" t="s">
        <v>40</v>
      </c>
      <c r="L162" s="249" t="s">
        <v>60</v>
      </c>
      <c r="M162" s="249" t="s">
        <v>42</v>
      </c>
      <c r="N162" s="249" t="s">
        <v>34</v>
      </c>
      <c r="O162" s="249" t="s">
        <v>34</v>
      </c>
      <c r="P162" s="249">
        <v>1</v>
      </c>
      <c r="Q162" s="249">
        <v>18.7</v>
      </c>
      <c r="R162" s="249">
        <v>12.8</v>
      </c>
      <c r="S162" s="249">
        <v>13.98</v>
      </c>
      <c r="T162" s="249">
        <v>1.94</v>
      </c>
      <c r="U162" s="251">
        <v>78.400000000000006</v>
      </c>
      <c r="V162" s="251">
        <v>159.99</v>
      </c>
      <c r="W162" s="249" t="s">
        <v>898</v>
      </c>
      <c r="X162" s="249" t="s">
        <v>43</v>
      </c>
      <c r="Y162" s="249">
        <v>800</v>
      </c>
      <c r="Z162" s="249" t="s">
        <v>158</v>
      </c>
      <c r="AA162" s="249">
        <v>9</v>
      </c>
      <c r="AB162" s="249" t="s">
        <v>2980</v>
      </c>
      <c r="AC162" s="249" t="s">
        <v>34</v>
      </c>
      <c r="AD162" s="249" t="s">
        <v>34</v>
      </c>
      <c r="AE162" s="249" t="s">
        <v>42</v>
      </c>
      <c r="AF162" s="249" t="s">
        <v>34</v>
      </c>
      <c r="AG162" s="249" t="s">
        <v>34</v>
      </c>
      <c r="AH162" s="249" t="s">
        <v>34</v>
      </c>
      <c r="AI162" s="249" t="s">
        <v>42</v>
      </c>
      <c r="AJ162" s="249" t="s">
        <v>34</v>
      </c>
      <c r="AK162" s="249" t="s">
        <v>34</v>
      </c>
      <c r="AL162" s="249" t="s">
        <v>46</v>
      </c>
      <c r="AM162" s="249" t="s">
        <v>2979</v>
      </c>
      <c r="AN162" s="249" t="s">
        <v>34</v>
      </c>
      <c r="AO162" s="249" t="s">
        <v>502</v>
      </c>
      <c r="AP162" s="249" t="s">
        <v>34</v>
      </c>
      <c r="AQ162" s="249" t="s">
        <v>49</v>
      </c>
    </row>
    <row r="163" spans="1:43" hidden="1">
      <c r="A163" s="249" t="s">
        <v>1018</v>
      </c>
      <c r="B163" s="249" t="s">
        <v>1508</v>
      </c>
      <c r="C163" s="249" t="s">
        <v>33</v>
      </c>
      <c r="D163" s="249" t="s">
        <v>1935</v>
      </c>
      <c r="E163" s="249" t="s">
        <v>2570</v>
      </c>
      <c r="F163" s="249" t="s">
        <v>3040</v>
      </c>
      <c r="G163" s="249" t="s">
        <v>2571</v>
      </c>
      <c r="H163" s="249" t="s">
        <v>2015</v>
      </c>
      <c r="I163" s="249" t="s">
        <v>481</v>
      </c>
      <c r="J163" s="250" t="s">
        <v>3041</v>
      </c>
      <c r="K163" s="249" t="s">
        <v>40</v>
      </c>
      <c r="L163" s="249" t="s">
        <v>41</v>
      </c>
      <c r="M163" s="249" t="s">
        <v>42</v>
      </c>
      <c r="N163" s="249" t="s">
        <v>34</v>
      </c>
      <c r="O163" s="249" t="s">
        <v>34</v>
      </c>
      <c r="P163" s="249">
        <v>1</v>
      </c>
      <c r="Q163" s="249">
        <v>18.7</v>
      </c>
      <c r="R163" s="249">
        <v>12.8</v>
      </c>
      <c r="S163" s="249">
        <v>13.98</v>
      </c>
      <c r="T163" s="249">
        <v>1.94</v>
      </c>
      <c r="U163" s="251">
        <v>78.400000000000006</v>
      </c>
      <c r="V163" s="251">
        <v>159.99</v>
      </c>
      <c r="W163" s="249" t="s">
        <v>898</v>
      </c>
      <c r="X163" s="249" t="s">
        <v>43</v>
      </c>
      <c r="Y163" s="249">
        <v>800</v>
      </c>
      <c r="Z163" s="249" t="s">
        <v>158</v>
      </c>
      <c r="AA163" s="249">
        <v>9</v>
      </c>
      <c r="AB163" s="249" t="s">
        <v>2980</v>
      </c>
      <c r="AC163" s="249" t="s">
        <v>34</v>
      </c>
      <c r="AD163" s="249" t="s">
        <v>34</v>
      </c>
      <c r="AE163" s="249" t="s">
        <v>42</v>
      </c>
      <c r="AF163" s="249" t="s">
        <v>34</v>
      </c>
      <c r="AG163" s="249" t="s">
        <v>34</v>
      </c>
      <c r="AH163" s="249" t="s">
        <v>34</v>
      </c>
      <c r="AI163" s="249" t="s">
        <v>42</v>
      </c>
      <c r="AJ163" s="249" t="s">
        <v>34</v>
      </c>
      <c r="AK163" s="249" t="s">
        <v>34</v>
      </c>
      <c r="AL163" s="249" t="s">
        <v>46</v>
      </c>
      <c r="AM163" s="249" t="s">
        <v>2979</v>
      </c>
      <c r="AN163" s="249" t="s">
        <v>34</v>
      </c>
      <c r="AO163" s="249" t="s">
        <v>502</v>
      </c>
      <c r="AP163" s="249" t="s">
        <v>34</v>
      </c>
      <c r="AQ163" s="249" t="s">
        <v>49</v>
      </c>
    </row>
    <row r="164" spans="1:43" hidden="1">
      <c r="A164" s="249" t="s">
        <v>1019</v>
      </c>
      <c r="B164" s="249" t="s">
        <v>1508</v>
      </c>
      <c r="C164" s="249" t="s">
        <v>33</v>
      </c>
      <c r="D164" s="249" t="s">
        <v>1935</v>
      </c>
      <c r="E164" s="249" t="s">
        <v>2570</v>
      </c>
      <c r="F164" s="249" t="s">
        <v>3040</v>
      </c>
      <c r="G164" s="249" t="s">
        <v>2571</v>
      </c>
      <c r="H164" s="249" t="s">
        <v>2015</v>
      </c>
      <c r="I164" s="249" t="s">
        <v>483</v>
      </c>
      <c r="J164" s="250" t="s">
        <v>3041</v>
      </c>
      <c r="K164" s="249" t="s">
        <v>40</v>
      </c>
      <c r="L164" s="249" t="s">
        <v>41</v>
      </c>
      <c r="M164" s="249" t="s">
        <v>42</v>
      </c>
      <c r="N164" s="249" t="s">
        <v>34</v>
      </c>
      <c r="O164" s="249" t="s">
        <v>34</v>
      </c>
      <c r="P164" s="249">
        <v>1</v>
      </c>
      <c r="Q164" s="249">
        <v>18.7</v>
      </c>
      <c r="R164" s="249">
        <v>12.8</v>
      </c>
      <c r="S164" s="249">
        <v>13.98</v>
      </c>
      <c r="T164" s="249">
        <v>1.94</v>
      </c>
      <c r="U164" s="251">
        <v>78.400000000000006</v>
      </c>
      <c r="V164" s="251">
        <v>159.99</v>
      </c>
      <c r="W164" s="249" t="s">
        <v>898</v>
      </c>
      <c r="X164" s="249" t="s">
        <v>43</v>
      </c>
      <c r="Y164" s="249">
        <v>800</v>
      </c>
      <c r="Z164" s="249" t="s">
        <v>158</v>
      </c>
      <c r="AA164" s="249">
        <v>9</v>
      </c>
      <c r="AB164" s="249" t="s">
        <v>2981</v>
      </c>
      <c r="AC164" s="249" t="s">
        <v>34</v>
      </c>
      <c r="AD164" s="249" t="s">
        <v>34</v>
      </c>
      <c r="AE164" s="249" t="s">
        <v>42</v>
      </c>
      <c r="AF164" s="249" t="s">
        <v>34</v>
      </c>
      <c r="AG164" s="249" t="s">
        <v>34</v>
      </c>
      <c r="AH164" s="249" t="s">
        <v>34</v>
      </c>
      <c r="AI164" s="249" t="s">
        <v>42</v>
      </c>
      <c r="AJ164" s="249" t="s">
        <v>34</v>
      </c>
      <c r="AK164" s="249" t="s">
        <v>34</v>
      </c>
      <c r="AL164" s="249" t="s">
        <v>46</v>
      </c>
      <c r="AM164" s="249" t="s">
        <v>2979</v>
      </c>
      <c r="AN164" s="249" t="s">
        <v>34</v>
      </c>
      <c r="AO164" s="249" t="s">
        <v>502</v>
      </c>
      <c r="AP164" s="249" t="s">
        <v>34</v>
      </c>
      <c r="AQ164" s="249" t="s">
        <v>49</v>
      </c>
    </row>
    <row r="165" spans="1:43" hidden="1">
      <c r="A165" s="249" t="s">
        <v>1019</v>
      </c>
      <c r="B165" s="249" t="s">
        <v>1508</v>
      </c>
      <c r="C165" s="249" t="s">
        <v>33</v>
      </c>
      <c r="D165" s="249" t="s">
        <v>1935</v>
      </c>
      <c r="E165" s="249" t="s">
        <v>2570</v>
      </c>
      <c r="F165" s="249" t="s">
        <v>3040</v>
      </c>
      <c r="G165" s="249" t="s">
        <v>2571</v>
      </c>
      <c r="H165" s="249" t="s">
        <v>2015</v>
      </c>
      <c r="I165" s="249" t="s">
        <v>483</v>
      </c>
      <c r="J165" s="250" t="s">
        <v>3041</v>
      </c>
      <c r="K165" s="249" t="s">
        <v>40</v>
      </c>
      <c r="L165" s="249" t="s">
        <v>60</v>
      </c>
      <c r="M165" s="249" t="s">
        <v>42</v>
      </c>
      <c r="N165" s="249" t="s">
        <v>34</v>
      </c>
      <c r="O165" s="249" t="s">
        <v>34</v>
      </c>
      <c r="P165" s="249">
        <v>1</v>
      </c>
      <c r="Q165" s="249">
        <v>18.7</v>
      </c>
      <c r="R165" s="249">
        <v>12.8</v>
      </c>
      <c r="S165" s="249">
        <v>13.98</v>
      </c>
      <c r="T165" s="249">
        <v>1.94</v>
      </c>
      <c r="U165" s="251">
        <v>78.400000000000006</v>
      </c>
      <c r="V165" s="251">
        <v>159.99</v>
      </c>
      <c r="W165" s="249" t="s">
        <v>898</v>
      </c>
      <c r="X165" s="249" t="s">
        <v>43</v>
      </c>
      <c r="Y165" s="249">
        <v>800</v>
      </c>
      <c r="Z165" s="249" t="s">
        <v>158</v>
      </c>
      <c r="AA165" s="249">
        <v>9</v>
      </c>
      <c r="AB165" s="249" t="s">
        <v>2981</v>
      </c>
      <c r="AC165" s="249" t="s">
        <v>34</v>
      </c>
      <c r="AD165" s="249" t="s">
        <v>34</v>
      </c>
      <c r="AE165" s="249" t="s">
        <v>42</v>
      </c>
      <c r="AF165" s="249" t="s">
        <v>34</v>
      </c>
      <c r="AG165" s="249" t="s">
        <v>34</v>
      </c>
      <c r="AH165" s="249" t="s">
        <v>34</v>
      </c>
      <c r="AI165" s="249" t="s">
        <v>42</v>
      </c>
      <c r="AJ165" s="249" t="s">
        <v>34</v>
      </c>
      <c r="AK165" s="249" t="s">
        <v>34</v>
      </c>
      <c r="AL165" s="249" t="s">
        <v>46</v>
      </c>
      <c r="AM165" s="249" t="s">
        <v>2979</v>
      </c>
      <c r="AN165" s="249" t="s">
        <v>34</v>
      </c>
      <c r="AO165" s="249" t="s">
        <v>502</v>
      </c>
      <c r="AP165" s="249" t="s">
        <v>34</v>
      </c>
      <c r="AQ165" s="249" t="s">
        <v>49</v>
      </c>
    </row>
    <row r="166" spans="1:43" hidden="1">
      <c r="A166" s="249" t="s">
        <v>216</v>
      </c>
      <c r="B166" s="249" t="s">
        <v>217</v>
      </c>
      <c r="C166" s="249" t="s">
        <v>33</v>
      </c>
      <c r="D166" s="249" t="s">
        <v>1935</v>
      </c>
      <c r="E166" s="249" t="s">
        <v>2570</v>
      </c>
      <c r="F166" s="249" t="s">
        <v>218</v>
      </c>
      <c r="G166" s="249" t="s">
        <v>2985</v>
      </c>
      <c r="H166" s="249" t="s">
        <v>168</v>
      </c>
      <c r="I166" s="249" t="s">
        <v>136</v>
      </c>
      <c r="J166" s="250" t="s">
        <v>157</v>
      </c>
      <c r="K166" s="249" t="s">
        <v>40</v>
      </c>
      <c r="L166" s="249" t="s">
        <v>41</v>
      </c>
      <c r="M166" s="249" t="s">
        <v>42</v>
      </c>
      <c r="N166" s="249" t="s">
        <v>34</v>
      </c>
      <c r="O166" s="249" t="s">
        <v>34</v>
      </c>
      <c r="P166" s="249">
        <v>1</v>
      </c>
      <c r="Q166" s="249">
        <v>17.72</v>
      </c>
      <c r="R166" s="249">
        <v>15.35</v>
      </c>
      <c r="S166" s="249">
        <v>6.69</v>
      </c>
      <c r="T166" s="249">
        <v>1.05</v>
      </c>
      <c r="U166" s="251">
        <v>34.549999999999997</v>
      </c>
      <c r="V166" s="251">
        <v>69.989999999999995</v>
      </c>
      <c r="W166" s="249" t="s">
        <v>3002</v>
      </c>
      <c r="X166" s="249" t="s">
        <v>43</v>
      </c>
      <c r="Y166" s="249">
        <v>400</v>
      </c>
      <c r="Z166" s="249" t="s">
        <v>158</v>
      </c>
      <c r="AA166" s="249">
        <v>9</v>
      </c>
      <c r="AB166" s="249" t="s">
        <v>3042</v>
      </c>
      <c r="AC166" s="249" t="s">
        <v>34</v>
      </c>
      <c r="AD166" s="249" t="s">
        <v>34</v>
      </c>
      <c r="AE166" s="249" t="s">
        <v>42</v>
      </c>
      <c r="AF166" s="249" t="s">
        <v>34</v>
      </c>
      <c r="AG166" s="249" t="s">
        <v>34</v>
      </c>
      <c r="AH166" s="249" t="s">
        <v>34</v>
      </c>
      <c r="AI166" s="249" t="s">
        <v>42</v>
      </c>
      <c r="AJ166" s="249" t="s">
        <v>34</v>
      </c>
      <c r="AK166" s="249" t="s">
        <v>34</v>
      </c>
      <c r="AL166" s="249" t="s">
        <v>46</v>
      </c>
      <c r="AM166" s="249" t="s">
        <v>2979</v>
      </c>
      <c r="AN166" s="249" t="s">
        <v>34</v>
      </c>
      <c r="AO166" s="249" t="s">
        <v>221</v>
      </c>
      <c r="AP166" s="249" t="s">
        <v>34</v>
      </c>
      <c r="AQ166" s="249" t="s">
        <v>49</v>
      </c>
    </row>
    <row r="167" spans="1:43" hidden="1">
      <c r="A167" s="249" t="s">
        <v>216</v>
      </c>
      <c r="B167" s="249" t="s">
        <v>217</v>
      </c>
      <c r="C167" s="249" t="s">
        <v>33</v>
      </c>
      <c r="D167" s="249" t="s">
        <v>1935</v>
      </c>
      <c r="E167" s="249" t="s">
        <v>2570</v>
      </c>
      <c r="F167" s="249" t="s">
        <v>218</v>
      </c>
      <c r="G167" s="249" t="s">
        <v>2985</v>
      </c>
      <c r="H167" s="249" t="s">
        <v>168</v>
      </c>
      <c r="I167" s="249" t="s">
        <v>136</v>
      </c>
      <c r="J167" s="250" t="s">
        <v>157</v>
      </c>
      <c r="K167" s="249" t="s">
        <v>40</v>
      </c>
      <c r="L167" s="249" t="s">
        <v>60</v>
      </c>
      <c r="M167" s="249" t="s">
        <v>42</v>
      </c>
      <c r="N167" s="249" t="s">
        <v>34</v>
      </c>
      <c r="O167" s="249" t="s">
        <v>34</v>
      </c>
      <c r="P167" s="249">
        <v>1</v>
      </c>
      <c r="Q167" s="249">
        <v>17.72</v>
      </c>
      <c r="R167" s="249">
        <v>15.35</v>
      </c>
      <c r="S167" s="249">
        <v>6.69</v>
      </c>
      <c r="T167" s="249">
        <v>1.05</v>
      </c>
      <c r="U167" s="251">
        <v>34.549999999999997</v>
      </c>
      <c r="V167" s="251">
        <v>69.989999999999995</v>
      </c>
      <c r="W167" s="249" t="s">
        <v>3002</v>
      </c>
      <c r="X167" s="249" t="s">
        <v>43</v>
      </c>
      <c r="Y167" s="249">
        <v>400</v>
      </c>
      <c r="Z167" s="249" t="s">
        <v>158</v>
      </c>
      <c r="AA167" s="249">
        <v>9</v>
      </c>
      <c r="AB167" s="249" t="s">
        <v>3042</v>
      </c>
      <c r="AC167" s="249">
        <v>25</v>
      </c>
      <c r="AD167" s="249" t="s">
        <v>34</v>
      </c>
      <c r="AE167" s="249" t="s">
        <v>42</v>
      </c>
      <c r="AF167" s="249" t="s">
        <v>34</v>
      </c>
      <c r="AG167" s="249" t="s">
        <v>34</v>
      </c>
      <c r="AH167" s="249" t="s">
        <v>34</v>
      </c>
      <c r="AI167" s="249" t="s">
        <v>42</v>
      </c>
      <c r="AJ167" s="249" t="s">
        <v>34</v>
      </c>
      <c r="AK167" s="249" t="s">
        <v>34</v>
      </c>
      <c r="AL167" s="249" t="s">
        <v>46</v>
      </c>
      <c r="AM167" s="249" t="s">
        <v>2979</v>
      </c>
      <c r="AN167" s="249" t="s">
        <v>34</v>
      </c>
      <c r="AO167" s="249" t="s">
        <v>221</v>
      </c>
      <c r="AP167" s="249" t="s">
        <v>34</v>
      </c>
      <c r="AQ167" s="249" t="s">
        <v>49</v>
      </c>
    </row>
    <row r="168" spans="1:43" hidden="1">
      <c r="A168" s="249" t="s">
        <v>222</v>
      </c>
      <c r="B168" s="249" t="s">
        <v>217</v>
      </c>
      <c r="C168" s="249" t="s">
        <v>33</v>
      </c>
      <c r="D168" s="249" t="s">
        <v>1935</v>
      </c>
      <c r="E168" s="249" t="s">
        <v>2570</v>
      </c>
      <c r="F168" s="249" t="s">
        <v>218</v>
      </c>
      <c r="G168" s="249" t="s">
        <v>2985</v>
      </c>
      <c r="H168" s="249" t="s">
        <v>168</v>
      </c>
      <c r="I168" s="249" t="s">
        <v>2987</v>
      </c>
      <c r="J168" s="250" t="s">
        <v>157</v>
      </c>
      <c r="K168" s="249" t="s">
        <v>40</v>
      </c>
      <c r="L168" s="249" t="s">
        <v>60</v>
      </c>
      <c r="M168" s="249" t="s">
        <v>42</v>
      </c>
      <c r="N168" s="249" t="s">
        <v>34</v>
      </c>
      <c r="O168" s="249" t="s">
        <v>34</v>
      </c>
      <c r="P168" s="249">
        <v>1</v>
      </c>
      <c r="Q168" s="249">
        <v>17.72</v>
      </c>
      <c r="R168" s="249">
        <v>15.35</v>
      </c>
      <c r="S168" s="249">
        <v>7.48</v>
      </c>
      <c r="T168" s="249">
        <v>1.18</v>
      </c>
      <c r="U168" s="251">
        <v>39.69</v>
      </c>
      <c r="V168" s="251">
        <v>79.989999999999995</v>
      </c>
      <c r="W168" s="249" t="s">
        <v>3002</v>
      </c>
      <c r="X168" s="249" t="s">
        <v>43</v>
      </c>
      <c r="Y168" s="249">
        <v>400</v>
      </c>
      <c r="Z168" s="249" t="s">
        <v>158</v>
      </c>
      <c r="AA168" s="249">
        <v>9</v>
      </c>
      <c r="AB168" s="249" t="s">
        <v>3043</v>
      </c>
      <c r="AC168" s="249">
        <v>23</v>
      </c>
      <c r="AD168" s="249" t="s">
        <v>34</v>
      </c>
      <c r="AE168" s="249" t="s">
        <v>42</v>
      </c>
      <c r="AF168" s="249" t="s">
        <v>34</v>
      </c>
      <c r="AG168" s="249" t="s">
        <v>34</v>
      </c>
      <c r="AH168" s="249" t="s">
        <v>34</v>
      </c>
      <c r="AI168" s="249" t="s">
        <v>42</v>
      </c>
      <c r="AJ168" s="249" t="s">
        <v>34</v>
      </c>
      <c r="AK168" s="249" t="s">
        <v>34</v>
      </c>
      <c r="AL168" s="249" t="s">
        <v>46</v>
      </c>
      <c r="AM168" s="249" t="s">
        <v>2979</v>
      </c>
      <c r="AN168" s="249" t="s">
        <v>34</v>
      </c>
      <c r="AO168" s="249" t="s">
        <v>221</v>
      </c>
      <c r="AP168" s="249" t="s">
        <v>34</v>
      </c>
      <c r="AQ168" s="249" t="s">
        <v>49</v>
      </c>
    </row>
    <row r="169" spans="1:43" hidden="1">
      <c r="A169" s="249" t="s">
        <v>222</v>
      </c>
      <c r="B169" s="249" t="s">
        <v>217</v>
      </c>
      <c r="C169" s="249" t="s">
        <v>33</v>
      </c>
      <c r="D169" s="249" t="s">
        <v>1935</v>
      </c>
      <c r="E169" s="249" t="s">
        <v>2570</v>
      </c>
      <c r="F169" s="249" t="s">
        <v>218</v>
      </c>
      <c r="G169" s="249" t="s">
        <v>2985</v>
      </c>
      <c r="H169" s="249" t="s">
        <v>168</v>
      </c>
      <c r="I169" s="249" t="s">
        <v>2987</v>
      </c>
      <c r="J169" s="250" t="s">
        <v>157</v>
      </c>
      <c r="K169" s="249" t="s">
        <v>40</v>
      </c>
      <c r="L169" s="249" t="s">
        <v>41</v>
      </c>
      <c r="M169" s="249" t="s">
        <v>42</v>
      </c>
      <c r="N169" s="249" t="s">
        <v>34</v>
      </c>
      <c r="O169" s="249" t="s">
        <v>34</v>
      </c>
      <c r="P169" s="249">
        <v>1</v>
      </c>
      <c r="Q169" s="249">
        <v>17.72</v>
      </c>
      <c r="R169" s="249">
        <v>15.35</v>
      </c>
      <c r="S169" s="249">
        <v>7.48</v>
      </c>
      <c r="T169" s="249">
        <v>1.18</v>
      </c>
      <c r="U169" s="251">
        <v>39.69</v>
      </c>
      <c r="V169" s="251">
        <v>79.989999999999995</v>
      </c>
      <c r="W169" s="249" t="s">
        <v>3002</v>
      </c>
      <c r="X169" s="249" t="s">
        <v>43</v>
      </c>
      <c r="Y169" s="249">
        <v>400</v>
      </c>
      <c r="Z169" s="249" t="s">
        <v>158</v>
      </c>
      <c r="AA169" s="249">
        <v>9</v>
      </c>
      <c r="AB169" s="249" t="s">
        <v>3043</v>
      </c>
      <c r="AC169" s="249" t="s">
        <v>34</v>
      </c>
      <c r="AD169" s="249" t="s">
        <v>34</v>
      </c>
      <c r="AE169" s="249" t="s">
        <v>42</v>
      </c>
      <c r="AF169" s="249" t="s">
        <v>34</v>
      </c>
      <c r="AG169" s="249" t="s">
        <v>34</v>
      </c>
      <c r="AH169" s="249" t="s">
        <v>34</v>
      </c>
      <c r="AI169" s="249" t="s">
        <v>42</v>
      </c>
      <c r="AJ169" s="249" t="s">
        <v>34</v>
      </c>
      <c r="AK169" s="249" t="s">
        <v>34</v>
      </c>
      <c r="AL169" s="249" t="s">
        <v>46</v>
      </c>
      <c r="AM169" s="249" t="s">
        <v>2979</v>
      </c>
      <c r="AN169" s="249" t="s">
        <v>34</v>
      </c>
      <c r="AO169" s="249" t="s">
        <v>221</v>
      </c>
      <c r="AP169" s="249" t="s">
        <v>34</v>
      </c>
      <c r="AQ169" s="249" t="s">
        <v>49</v>
      </c>
    </row>
    <row r="170" spans="1:43" hidden="1">
      <c r="A170" s="249" t="s">
        <v>224</v>
      </c>
      <c r="B170" s="249" t="s">
        <v>217</v>
      </c>
      <c r="C170" s="249" t="s">
        <v>33</v>
      </c>
      <c r="D170" s="249" t="s">
        <v>1935</v>
      </c>
      <c r="E170" s="249" t="s">
        <v>2570</v>
      </c>
      <c r="F170" s="249" t="s">
        <v>218</v>
      </c>
      <c r="G170" s="249" t="s">
        <v>2985</v>
      </c>
      <c r="H170" s="249" t="s">
        <v>168</v>
      </c>
      <c r="I170" s="249" t="s">
        <v>872</v>
      </c>
      <c r="J170" s="250" t="s">
        <v>226</v>
      </c>
      <c r="K170" s="249" t="s">
        <v>40</v>
      </c>
      <c r="L170" s="249" t="s">
        <v>41</v>
      </c>
      <c r="M170" s="249" t="s">
        <v>42</v>
      </c>
      <c r="N170" s="249" t="s">
        <v>34</v>
      </c>
      <c r="O170" s="249" t="s">
        <v>34</v>
      </c>
      <c r="P170" s="249">
        <v>1</v>
      </c>
      <c r="Q170" s="249">
        <v>17.72</v>
      </c>
      <c r="R170" s="249">
        <v>15.75</v>
      </c>
      <c r="S170" s="249">
        <v>7.09</v>
      </c>
      <c r="T170" s="249">
        <v>1.1399999999999999</v>
      </c>
      <c r="U170" s="251">
        <v>32.39</v>
      </c>
      <c r="V170" s="251">
        <v>64.989999999999995</v>
      </c>
      <c r="W170" s="249" t="s">
        <v>926</v>
      </c>
      <c r="X170" s="249" t="s">
        <v>43</v>
      </c>
      <c r="Y170" s="249">
        <v>400</v>
      </c>
      <c r="Z170" s="249" t="s">
        <v>158</v>
      </c>
      <c r="AA170" s="249">
        <v>9</v>
      </c>
      <c r="AB170" s="249" t="s">
        <v>3044</v>
      </c>
      <c r="AC170" s="249" t="s">
        <v>34</v>
      </c>
      <c r="AD170" s="249" t="s">
        <v>34</v>
      </c>
      <c r="AE170" s="249" t="s">
        <v>42</v>
      </c>
      <c r="AF170" s="249" t="s">
        <v>34</v>
      </c>
      <c r="AG170" s="249" t="s">
        <v>34</v>
      </c>
      <c r="AH170" s="249" t="s">
        <v>34</v>
      </c>
      <c r="AI170" s="249" t="s">
        <v>42</v>
      </c>
      <c r="AJ170" s="249" t="s">
        <v>34</v>
      </c>
      <c r="AK170" s="249" t="s">
        <v>34</v>
      </c>
      <c r="AL170" s="249" t="s">
        <v>46</v>
      </c>
      <c r="AM170" s="249" t="s">
        <v>2979</v>
      </c>
      <c r="AN170" s="249" t="s">
        <v>34</v>
      </c>
      <c r="AO170" s="249" t="s">
        <v>221</v>
      </c>
      <c r="AP170" s="249" t="s">
        <v>34</v>
      </c>
      <c r="AQ170" s="249" t="s">
        <v>49</v>
      </c>
    </row>
    <row r="171" spans="1:43" hidden="1">
      <c r="A171" s="249" t="s">
        <v>224</v>
      </c>
      <c r="B171" s="249" t="s">
        <v>217</v>
      </c>
      <c r="C171" s="249" t="s">
        <v>33</v>
      </c>
      <c r="D171" s="249" t="s">
        <v>1935</v>
      </c>
      <c r="E171" s="249" t="s">
        <v>2570</v>
      </c>
      <c r="F171" s="249" t="s">
        <v>218</v>
      </c>
      <c r="G171" s="249" t="s">
        <v>2985</v>
      </c>
      <c r="H171" s="249" t="s">
        <v>168</v>
      </c>
      <c r="I171" s="249" t="s">
        <v>872</v>
      </c>
      <c r="J171" s="250" t="s">
        <v>226</v>
      </c>
      <c r="K171" s="249" t="s">
        <v>40</v>
      </c>
      <c r="L171" s="249" t="s">
        <v>60</v>
      </c>
      <c r="M171" s="249" t="s">
        <v>42</v>
      </c>
      <c r="N171" s="249" t="s">
        <v>34</v>
      </c>
      <c r="O171" s="249" t="s">
        <v>34</v>
      </c>
      <c r="P171" s="249">
        <v>1</v>
      </c>
      <c r="Q171" s="249">
        <v>17.72</v>
      </c>
      <c r="R171" s="249">
        <v>15.75</v>
      </c>
      <c r="S171" s="249">
        <v>7.09</v>
      </c>
      <c r="T171" s="249">
        <v>1.1399999999999999</v>
      </c>
      <c r="U171" s="251">
        <v>32.39</v>
      </c>
      <c r="V171" s="251">
        <v>64.989999999999995</v>
      </c>
      <c r="W171" s="249" t="s">
        <v>926</v>
      </c>
      <c r="X171" s="249" t="s">
        <v>43</v>
      </c>
      <c r="Y171" s="249">
        <v>400</v>
      </c>
      <c r="Z171" s="249" t="s">
        <v>158</v>
      </c>
      <c r="AA171" s="249">
        <v>9</v>
      </c>
      <c r="AB171" s="249" t="s">
        <v>3044</v>
      </c>
      <c r="AC171" s="249">
        <v>11</v>
      </c>
      <c r="AD171" s="249" t="s">
        <v>34</v>
      </c>
      <c r="AE171" s="249" t="s">
        <v>42</v>
      </c>
      <c r="AF171" s="249" t="s">
        <v>34</v>
      </c>
      <c r="AG171" s="249" t="s">
        <v>34</v>
      </c>
      <c r="AH171" s="249" t="s">
        <v>34</v>
      </c>
      <c r="AI171" s="249" t="s">
        <v>42</v>
      </c>
      <c r="AJ171" s="249" t="s">
        <v>34</v>
      </c>
      <c r="AK171" s="249" t="s">
        <v>34</v>
      </c>
      <c r="AL171" s="249" t="s">
        <v>46</v>
      </c>
      <c r="AM171" s="249" t="s">
        <v>2979</v>
      </c>
      <c r="AN171" s="249" t="s">
        <v>34</v>
      </c>
      <c r="AO171" s="249" t="s">
        <v>221</v>
      </c>
      <c r="AP171" s="249" t="s">
        <v>34</v>
      </c>
      <c r="AQ171" s="249" t="s">
        <v>49</v>
      </c>
    </row>
    <row r="172" spans="1:43" hidden="1">
      <c r="A172" s="249" t="s">
        <v>227</v>
      </c>
      <c r="B172" s="249" t="s">
        <v>217</v>
      </c>
      <c r="C172" s="249" t="s">
        <v>33</v>
      </c>
      <c r="D172" s="249" t="s">
        <v>1935</v>
      </c>
      <c r="E172" s="249" t="s">
        <v>2570</v>
      </c>
      <c r="F172" s="249" t="s">
        <v>218</v>
      </c>
      <c r="G172" s="249" t="s">
        <v>2985</v>
      </c>
      <c r="H172" s="249" t="s">
        <v>168</v>
      </c>
      <c r="I172" s="249" t="s">
        <v>3018</v>
      </c>
      <c r="J172" s="250" t="s">
        <v>226</v>
      </c>
      <c r="K172" s="249" t="s">
        <v>40</v>
      </c>
      <c r="L172" s="249" t="s">
        <v>60</v>
      </c>
      <c r="M172" s="249" t="s">
        <v>42</v>
      </c>
      <c r="N172" s="249" t="s">
        <v>34</v>
      </c>
      <c r="O172" s="249" t="s">
        <v>34</v>
      </c>
      <c r="P172" s="249">
        <v>1</v>
      </c>
      <c r="Q172" s="249">
        <v>17.72</v>
      </c>
      <c r="R172" s="249">
        <v>15.35</v>
      </c>
      <c r="S172" s="249">
        <v>7.09</v>
      </c>
      <c r="T172" s="249">
        <v>1.1200000000000001</v>
      </c>
      <c r="U172" s="251">
        <v>39.69</v>
      </c>
      <c r="V172" s="251">
        <v>79.989999999999995</v>
      </c>
      <c r="W172" s="249" t="s">
        <v>926</v>
      </c>
      <c r="X172" s="249" t="s">
        <v>43</v>
      </c>
      <c r="Y172" s="249">
        <v>400</v>
      </c>
      <c r="Z172" s="249" t="s">
        <v>158</v>
      </c>
      <c r="AA172" s="249">
        <v>9</v>
      </c>
      <c r="AB172" s="249" t="s">
        <v>3045</v>
      </c>
      <c r="AC172" s="249">
        <v>10</v>
      </c>
      <c r="AD172" s="249" t="s">
        <v>34</v>
      </c>
      <c r="AE172" s="249" t="s">
        <v>42</v>
      </c>
      <c r="AF172" s="249" t="s">
        <v>34</v>
      </c>
      <c r="AG172" s="249" t="s">
        <v>34</v>
      </c>
      <c r="AH172" s="249" t="s">
        <v>34</v>
      </c>
      <c r="AI172" s="249" t="s">
        <v>42</v>
      </c>
      <c r="AJ172" s="249" t="s">
        <v>34</v>
      </c>
      <c r="AK172" s="249" t="s">
        <v>34</v>
      </c>
      <c r="AL172" s="249" t="s">
        <v>46</v>
      </c>
      <c r="AM172" s="249" t="s">
        <v>2979</v>
      </c>
      <c r="AN172" s="249" t="s">
        <v>34</v>
      </c>
      <c r="AO172" s="249" t="s">
        <v>221</v>
      </c>
      <c r="AP172" s="249" t="s">
        <v>34</v>
      </c>
      <c r="AQ172" s="249" t="s">
        <v>49</v>
      </c>
    </row>
    <row r="173" spans="1:43" hidden="1">
      <c r="A173" s="249" t="s">
        <v>227</v>
      </c>
      <c r="B173" s="249" t="s">
        <v>217</v>
      </c>
      <c r="C173" s="249" t="s">
        <v>33</v>
      </c>
      <c r="D173" s="249" t="s">
        <v>1935</v>
      </c>
      <c r="E173" s="249" t="s">
        <v>2570</v>
      </c>
      <c r="F173" s="249" t="s">
        <v>218</v>
      </c>
      <c r="G173" s="249" t="s">
        <v>2985</v>
      </c>
      <c r="H173" s="249" t="s">
        <v>168</v>
      </c>
      <c r="I173" s="249" t="s">
        <v>3018</v>
      </c>
      <c r="J173" s="250" t="s">
        <v>226</v>
      </c>
      <c r="K173" s="249" t="s">
        <v>40</v>
      </c>
      <c r="L173" s="249" t="s">
        <v>41</v>
      </c>
      <c r="M173" s="249" t="s">
        <v>42</v>
      </c>
      <c r="N173" s="249" t="s">
        <v>34</v>
      </c>
      <c r="O173" s="249" t="s">
        <v>34</v>
      </c>
      <c r="P173" s="249">
        <v>1</v>
      </c>
      <c r="Q173" s="249">
        <v>17.72</v>
      </c>
      <c r="R173" s="249">
        <v>15.35</v>
      </c>
      <c r="S173" s="249">
        <v>7.09</v>
      </c>
      <c r="T173" s="249">
        <v>1.1200000000000001</v>
      </c>
      <c r="U173" s="251">
        <v>39.69</v>
      </c>
      <c r="V173" s="251">
        <v>79.989999999999995</v>
      </c>
      <c r="W173" s="249" t="s">
        <v>926</v>
      </c>
      <c r="X173" s="249" t="s">
        <v>43</v>
      </c>
      <c r="Y173" s="249">
        <v>400</v>
      </c>
      <c r="Z173" s="249" t="s">
        <v>158</v>
      </c>
      <c r="AA173" s="249">
        <v>9</v>
      </c>
      <c r="AB173" s="249" t="s">
        <v>3045</v>
      </c>
      <c r="AC173" s="249" t="s">
        <v>34</v>
      </c>
      <c r="AD173" s="249" t="s">
        <v>34</v>
      </c>
      <c r="AE173" s="249" t="s">
        <v>42</v>
      </c>
      <c r="AF173" s="249" t="s">
        <v>34</v>
      </c>
      <c r="AG173" s="249" t="s">
        <v>34</v>
      </c>
      <c r="AH173" s="249" t="s">
        <v>34</v>
      </c>
      <c r="AI173" s="249" t="s">
        <v>42</v>
      </c>
      <c r="AJ173" s="249" t="s">
        <v>34</v>
      </c>
      <c r="AK173" s="249" t="s">
        <v>34</v>
      </c>
      <c r="AL173" s="249" t="s">
        <v>46</v>
      </c>
      <c r="AM173" s="249" t="s">
        <v>2979</v>
      </c>
      <c r="AN173" s="249" t="s">
        <v>34</v>
      </c>
      <c r="AO173" s="249" t="s">
        <v>221</v>
      </c>
      <c r="AP173" s="249" t="s">
        <v>34</v>
      </c>
      <c r="AQ173" s="249" t="s">
        <v>49</v>
      </c>
    </row>
    <row r="174" spans="1:43" hidden="1">
      <c r="A174" s="249" t="s">
        <v>229</v>
      </c>
      <c r="B174" s="249" t="s">
        <v>217</v>
      </c>
      <c r="C174" s="249" t="s">
        <v>33</v>
      </c>
      <c r="D174" s="249" t="s">
        <v>1935</v>
      </c>
      <c r="E174" s="249" t="s">
        <v>2570</v>
      </c>
      <c r="F174" s="249" t="s">
        <v>218</v>
      </c>
      <c r="G174" s="249" t="s">
        <v>2985</v>
      </c>
      <c r="H174" s="249" t="s">
        <v>168</v>
      </c>
      <c r="I174" s="249" t="s">
        <v>3008</v>
      </c>
      <c r="J174" s="250" t="s">
        <v>157</v>
      </c>
      <c r="K174" s="249" t="s">
        <v>40</v>
      </c>
      <c r="L174" s="249" t="s">
        <v>60</v>
      </c>
      <c r="M174" s="249" t="s">
        <v>42</v>
      </c>
      <c r="N174" s="249" t="s">
        <v>34</v>
      </c>
      <c r="O174" s="249" t="s">
        <v>34</v>
      </c>
      <c r="P174" s="249">
        <v>1</v>
      </c>
      <c r="Q174" s="249">
        <v>17.72</v>
      </c>
      <c r="R174" s="249">
        <v>15.35</v>
      </c>
      <c r="S174" s="249">
        <v>4.72</v>
      </c>
      <c r="T174" s="249">
        <v>0.74</v>
      </c>
      <c r="U174" s="251">
        <v>26.9</v>
      </c>
      <c r="V174" s="251">
        <v>54.99</v>
      </c>
      <c r="W174" s="249" t="s">
        <v>3002</v>
      </c>
      <c r="X174" s="249" t="s">
        <v>43</v>
      </c>
      <c r="Y174" s="249">
        <v>400</v>
      </c>
      <c r="Z174" s="249" t="s">
        <v>158</v>
      </c>
      <c r="AA174" s="249">
        <v>9</v>
      </c>
      <c r="AB174" s="249" t="s">
        <v>3046</v>
      </c>
      <c r="AC174" s="249">
        <v>7</v>
      </c>
      <c r="AD174" s="249" t="s">
        <v>34</v>
      </c>
      <c r="AE174" s="249" t="s">
        <v>42</v>
      </c>
      <c r="AF174" s="249" t="s">
        <v>34</v>
      </c>
      <c r="AG174" s="249" t="s">
        <v>34</v>
      </c>
      <c r="AH174" s="249" t="s">
        <v>34</v>
      </c>
      <c r="AI174" s="249" t="s">
        <v>42</v>
      </c>
      <c r="AJ174" s="249" t="s">
        <v>34</v>
      </c>
      <c r="AK174" s="249" t="s">
        <v>34</v>
      </c>
      <c r="AL174" s="249" t="s">
        <v>46</v>
      </c>
      <c r="AM174" s="249" t="s">
        <v>2979</v>
      </c>
      <c r="AN174" s="249" t="s">
        <v>34</v>
      </c>
      <c r="AO174" s="249" t="s">
        <v>221</v>
      </c>
      <c r="AP174" s="249" t="s">
        <v>34</v>
      </c>
      <c r="AQ174" s="249" t="s">
        <v>49</v>
      </c>
    </row>
    <row r="175" spans="1:43" hidden="1">
      <c r="A175" s="249" t="s">
        <v>229</v>
      </c>
      <c r="B175" s="249" t="s">
        <v>217</v>
      </c>
      <c r="C175" s="249" t="s">
        <v>33</v>
      </c>
      <c r="D175" s="249" t="s">
        <v>1935</v>
      </c>
      <c r="E175" s="249" t="s">
        <v>2570</v>
      </c>
      <c r="F175" s="249" t="s">
        <v>218</v>
      </c>
      <c r="G175" s="249" t="s">
        <v>2985</v>
      </c>
      <c r="H175" s="249" t="s">
        <v>168</v>
      </c>
      <c r="I175" s="249" t="s">
        <v>3008</v>
      </c>
      <c r="J175" s="250" t="s">
        <v>157</v>
      </c>
      <c r="K175" s="249" t="s">
        <v>40</v>
      </c>
      <c r="L175" s="249" t="s">
        <v>41</v>
      </c>
      <c r="M175" s="249" t="s">
        <v>42</v>
      </c>
      <c r="N175" s="249" t="s">
        <v>34</v>
      </c>
      <c r="O175" s="249" t="s">
        <v>34</v>
      </c>
      <c r="P175" s="249">
        <v>1</v>
      </c>
      <c r="Q175" s="249">
        <v>17.72</v>
      </c>
      <c r="R175" s="249">
        <v>15.35</v>
      </c>
      <c r="S175" s="249">
        <v>4.72</v>
      </c>
      <c r="T175" s="249">
        <v>0.74</v>
      </c>
      <c r="U175" s="251">
        <v>26.9</v>
      </c>
      <c r="V175" s="251">
        <v>54.99</v>
      </c>
      <c r="W175" s="249" t="s">
        <v>3002</v>
      </c>
      <c r="X175" s="249" t="s">
        <v>43</v>
      </c>
      <c r="Y175" s="249">
        <v>400</v>
      </c>
      <c r="Z175" s="249" t="s">
        <v>158</v>
      </c>
      <c r="AA175" s="249">
        <v>9</v>
      </c>
      <c r="AB175" s="249" t="s">
        <v>3046</v>
      </c>
      <c r="AC175" s="249" t="s">
        <v>34</v>
      </c>
      <c r="AD175" s="249" t="s">
        <v>34</v>
      </c>
      <c r="AE175" s="249" t="s">
        <v>42</v>
      </c>
      <c r="AF175" s="249" t="s">
        <v>34</v>
      </c>
      <c r="AG175" s="249" t="s">
        <v>34</v>
      </c>
      <c r="AH175" s="249" t="s">
        <v>34</v>
      </c>
      <c r="AI175" s="249" t="s">
        <v>42</v>
      </c>
      <c r="AJ175" s="249" t="s">
        <v>34</v>
      </c>
      <c r="AK175" s="249" t="s">
        <v>34</v>
      </c>
      <c r="AL175" s="249" t="s">
        <v>46</v>
      </c>
      <c r="AM175" s="249" t="s">
        <v>2979</v>
      </c>
      <c r="AN175" s="249" t="s">
        <v>34</v>
      </c>
      <c r="AO175" s="249" t="s">
        <v>221</v>
      </c>
      <c r="AP175" s="249" t="s">
        <v>34</v>
      </c>
      <c r="AQ175" s="249" t="s">
        <v>49</v>
      </c>
    </row>
    <row r="176" spans="1:43" hidden="1">
      <c r="A176" s="249" t="s">
        <v>231</v>
      </c>
      <c r="B176" s="249" t="s">
        <v>217</v>
      </c>
      <c r="C176" s="249" t="s">
        <v>33</v>
      </c>
      <c r="D176" s="249" t="s">
        <v>1935</v>
      </c>
      <c r="E176" s="249" t="s">
        <v>2570</v>
      </c>
      <c r="F176" s="249" t="s">
        <v>218</v>
      </c>
      <c r="G176" s="249" t="s">
        <v>2985</v>
      </c>
      <c r="H176" s="249" t="s">
        <v>168</v>
      </c>
      <c r="I176" s="249" t="s">
        <v>478</v>
      </c>
      <c r="J176" s="250" t="s">
        <v>226</v>
      </c>
      <c r="K176" s="249" t="s">
        <v>40</v>
      </c>
      <c r="L176" s="249" t="s">
        <v>41</v>
      </c>
      <c r="M176" s="249" t="s">
        <v>42</v>
      </c>
      <c r="N176" s="249" t="s">
        <v>34</v>
      </c>
      <c r="O176" s="249" t="s">
        <v>34</v>
      </c>
      <c r="P176" s="249">
        <v>1</v>
      </c>
      <c r="Q176" s="249">
        <v>17.72</v>
      </c>
      <c r="R176" s="249">
        <v>15.75</v>
      </c>
      <c r="S176" s="249">
        <v>8.27</v>
      </c>
      <c r="T176" s="249">
        <v>1.33</v>
      </c>
      <c r="U176" s="251">
        <v>49.5</v>
      </c>
      <c r="V176" s="251">
        <v>99.99</v>
      </c>
      <c r="W176" s="249" t="s">
        <v>926</v>
      </c>
      <c r="X176" s="249" t="s">
        <v>43</v>
      </c>
      <c r="Y176" s="249">
        <v>400</v>
      </c>
      <c r="Z176" s="249" t="s">
        <v>158</v>
      </c>
      <c r="AA176" s="249">
        <v>9</v>
      </c>
      <c r="AB176" s="249" t="s">
        <v>3042</v>
      </c>
      <c r="AC176" s="249" t="s">
        <v>34</v>
      </c>
      <c r="AD176" s="249" t="s">
        <v>34</v>
      </c>
      <c r="AE176" s="249" t="s">
        <v>42</v>
      </c>
      <c r="AF176" s="249" t="s">
        <v>34</v>
      </c>
      <c r="AG176" s="249" t="s">
        <v>34</v>
      </c>
      <c r="AH176" s="249" t="s">
        <v>34</v>
      </c>
      <c r="AI176" s="249" t="s">
        <v>42</v>
      </c>
      <c r="AJ176" s="249" t="s">
        <v>34</v>
      </c>
      <c r="AK176" s="249" t="s">
        <v>34</v>
      </c>
      <c r="AL176" s="249" t="s">
        <v>46</v>
      </c>
      <c r="AM176" s="249" t="s">
        <v>2979</v>
      </c>
      <c r="AN176" s="249" t="s">
        <v>34</v>
      </c>
      <c r="AO176" s="249" t="s">
        <v>221</v>
      </c>
      <c r="AP176" s="249" t="s">
        <v>34</v>
      </c>
      <c r="AQ176" s="249" t="s">
        <v>49</v>
      </c>
    </row>
    <row r="177" spans="1:43" hidden="1">
      <c r="A177" s="249" t="s">
        <v>231</v>
      </c>
      <c r="B177" s="249" t="s">
        <v>217</v>
      </c>
      <c r="C177" s="249" t="s">
        <v>33</v>
      </c>
      <c r="D177" s="249" t="s">
        <v>1935</v>
      </c>
      <c r="E177" s="249" t="s">
        <v>2570</v>
      </c>
      <c r="F177" s="249" t="s">
        <v>218</v>
      </c>
      <c r="G177" s="249" t="s">
        <v>2985</v>
      </c>
      <c r="H177" s="249" t="s">
        <v>168</v>
      </c>
      <c r="I177" s="249" t="s">
        <v>478</v>
      </c>
      <c r="J177" s="250" t="s">
        <v>226</v>
      </c>
      <c r="K177" s="249" t="s">
        <v>40</v>
      </c>
      <c r="L177" s="249" t="s">
        <v>60</v>
      </c>
      <c r="M177" s="249" t="s">
        <v>42</v>
      </c>
      <c r="N177" s="249" t="s">
        <v>34</v>
      </c>
      <c r="O177" s="249" t="s">
        <v>34</v>
      </c>
      <c r="P177" s="249">
        <v>1</v>
      </c>
      <c r="Q177" s="249">
        <v>17.72</v>
      </c>
      <c r="R177" s="249">
        <v>15.75</v>
      </c>
      <c r="S177" s="249">
        <v>8.27</v>
      </c>
      <c r="T177" s="249">
        <v>1.33</v>
      </c>
      <c r="U177" s="251">
        <v>49.5</v>
      </c>
      <c r="V177" s="251">
        <v>99.99</v>
      </c>
      <c r="W177" s="249" t="s">
        <v>926</v>
      </c>
      <c r="X177" s="249" t="s">
        <v>43</v>
      </c>
      <c r="Y177" s="249">
        <v>400</v>
      </c>
      <c r="Z177" s="249" t="s">
        <v>158</v>
      </c>
      <c r="AA177" s="249">
        <v>9</v>
      </c>
      <c r="AB177" s="249" t="s">
        <v>3042</v>
      </c>
      <c r="AC177" s="249">
        <v>38</v>
      </c>
      <c r="AD177" s="249" t="s">
        <v>34</v>
      </c>
      <c r="AE177" s="249" t="s">
        <v>42</v>
      </c>
      <c r="AF177" s="249" t="s">
        <v>34</v>
      </c>
      <c r="AG177" s="249" t="s">
        <v>34</v>
      </c>
      <c r="AH177" s="249" t="s">
        <v>34</v>
      </c>
      <c r="AI177" s="249" t="s">
        <v>42</v>
      </c>
      <c r="AJ177" s="249" t="s">
        <v>34</v>
      </c>
      <c r="AK177" s="249" t="s">
        <v>34</v>
      </c>
      <c r="AL177" s="249" t="s">
        <v>46</v>
      </c>
      <c r="AM177" s="249" t="s">
        <v>2979</v>
      </c>
      <c r="AN177" s="249" t="s">
        <v>34</v>
      </c>
      <c r="AO177" s="249" t="s">
        <v>221</v>
      </c>
      <c r="AP177" s="249" t="s">
        <v>34</v>
      </c>
      <c r="AQ177" s="249" t="s">
        <v>49</v>
      </c>
    </row>
    <row r="178" spans="1:43" hidden="1">
      <c r="A178" s="249" t="s">
        <v>234</v>
      </c>
      <c r="B178" s="249" t="s">
        <v>217</v>
      </c>
      <c r="C178" s="249" t="s">
        <v>33</v>
      </c>
      <c r="D178" s="249" t="s">
        <v>1935</v>
      </c>
      <c r="E178" s="249" t="s">
        <v>2570</v>
      </c>
      <c r="F178" s="249" t="s">
        <v>218</v>
      </c>
      <c r="G178" s="249" t="s">
        <v>2985</v>
      </c>
      <c r="H178" s="249" t="s">
        <v>168</v>
      </c>
      <c r="I178" s="249" t="s">
        <v>481</v>
      </c>
      <c r="J178" s="250" t="s">
        <v>226</v>
      </c>
      <c r="K178" s="249" t="s">
        <v>40</v>
      </c>
      <c r="L178" s="249" t="s">
        <v>60</v>
      </c>
      <c r="M178" s="249" t="s">
        <v>42</v>
      </c>
      <c r="N178" s="249" t="s">
        <v>34</v>
      </c>
      <c r="O178" s="249" t="s">
        <v>34</v>
      </c>
      <c r="P178" s="249">
        <v>1</v>
      </c>
      <c r="Q178" s="249">
        <v>17.72</v>
      </c>
      <c r="R178" s="249">
        <v>15.35</v>
      </c>
      <c r="S178" s="249">
        <v>8.66</v>
      </c>
      <c r="T178" s="249">
        <v>1.36</v>
      </c>
      <c r="U178" s="251">
        <v>64.25</v>
      </c>
      <c r="V178" s="251">
        <v>129.99</v>
      </c>
      <c r="W178" s="249" t="s">
        <v>926</v>
      </c>
      <c r="X178" s="249" t="s">
        <v>43</v>
      </c>
      <c r="Y178" s="249">
        <v>400</v>
      </c>
      <c r="Z178" s="249" t="s">
        <v>158</v>
      </c>
      <c r="AA178" s="249">
        <v>9</v>
      </c>
      <c r="AB178" s="249" t="s">
        <v>3043</v>
      </c>
      <c r="AC178" s="249">
        <v>70</v>
      </c>
      <c r="AD178" s="249" t="s">
        <v>34</v>
      </c>
      <c r="AE178" s="249" t="s">
        <v>42</v>
      </c>
      <c r="AF178" s="249" t="s">
        <v>34</v>
      </c>
      <c r="AG178" s="249" t="s">
        <v>34</v>
      </c>
      <c r="AH178" s="249" t="s">
        <v>34</v>
      </c>
      <c r="AI178" s="249" t="s">
        <v>42</v>
      </c>
      <c r="AJ178" s="249" t="s">
        <v>34</v>
      </c>
      <c r="AK178" s="249" t="s">
        <v>34</v>
      </c>
      <c r="AL178" s="249" t="s">
        <v>46</v>
      </c>
      <c r="AM178" s="249" t="s">
        <v>2979</v>
      </c>
      <c r="AN178" s="249" t="s">
        <v>34</v>
      </c>
      <c r="AO178" s="249" t="s">
        <v>221</v>
      </c>
      <c r="AP178" s="249" t="s">
        <v>34</v>
      </c>
      <c r="AQ178" s="249" t="s">
        <v>49</v>
      </c>
    </row>
    <row r="179" spans="1:43" hidden="1">
      <c r="A179" s="249" t="s">
        <v>234</v>
      </c>
      <c r="B179" s="249" t="s">
        <v>217</v>
      </c>
      <c r="C179" s="249" t="s">
        <v>33</v>
      </c>
      <c r="D179" s="249" t="s">
        <v>1935</v>
      </c>
      <c r="E179" s="249" t="s">
        <v>2570</v>
      </c>
      <c r="F179" s="249" t="s">
        <v>218</v>
      </c>
      <c r="G179" s="249" t="s">
        <v>2985</v>
      </c>
      <c r="H179" s="249" t="s">
        <v>168</v>
      </c>
      <c r="I179" s="249" t="s">
        <v>481</v>
      </c>
      <c r="J179" s="250" t="s">
        <v>226</v>
      </c>
      <c r="K179" s="249" t="s">
        <v>40</v>
      </c>
      <c r="L179" s="249" t="s">
        <v>41</v>
      </c>
      <c r="M179" s="249" t="s">
        <v>42</v>
      </c>
      <c r="N179" s="249" t="s">
        <v>34</v>
      </c>
      <c r="O179" s="249" t="s">
        <v>34</v>
      </c>
      <c r="P179" s="249">
        <v>1</v>
      </c>
      <c r="Q179" s="249">
        <v>17.72</v>
      </c>
      <c r="R179" s="249">
        <v>15.35</v>
      </c>
      <c r="S179" s="249">
        <v>8.66</v>
      </c>
      <c r="T179" s="249">
        <v>1.36</v>
      </c>
      <c r="U179" s="251">
        <v>64.25</v>
      </c>
      <c r="V179" s="251">
        <v>129.99</v>
      </c>
      <c r="W179" s="249" t="s">
        <v>926</v>
      </c>
      <c r="X179" s="249" t="s">
        <v>43</v>
      </c>
      <c r="Y179" s="249">
        <v>400</v>
      </c>
      <c r="Z179" s="249" t="s">
        <v>158</v>
      </c>
      <c r="AA179" s="249">
        <v>9</v>
      </c>
      <c r="AB179" s="249" t="s">
        <v>3043</v>
      </c>
      <c r="AC179" s="249" t="s">
        <v>34</v>
      </c>
      <c r="AD179" s="249" t="s">
        <v>34</v>
      </c>
      <c r="AE179" s="249" t="s">
        <v>42</v>
      </c>
      <c r="AF179" s="249" t="s">
        <v>34</v>
      </c>
      <c r="AG179" s="249" t="s">
        <v>34</v>
      </c>
      <c r="AH179" s="249" t="s">
        <v>34</v>
      </c>
      <c r="AI179" s="249" t="s">
        <v>42</v>
      </c>
      <c r="AJ179" s="249" t="s">
        <v>34</v>
      </c>
      <c r="AK179" s="249" t="s">
        <v>34</v>
      </c>
      <c r="AL179" s="249" t="s">
        <v>46</v>
      </c>
      <c r="AM179" s="249" t="s">
        <v>2979</v>
      </c>
      <c r="AN179" s="249" t="s">
        <v>34</v>
      </c>
      <c r="AO179" s="249" t="s">
        <v>221</v>
      </c>
      <c r="AP179" s="249" t="s">
        <v>34</v>
      </c>
      <c r="AQ179" s="249" t="s">
        <v>49</v>
      </c>
    </row>
    <row r="180" spans="1:43" hidden="1">
      <c r="A180" s="249" t="s">
        <v>236</v>
      </c>
      <c r="B180" s="249" t="s">
        <v>237</v>
      </c>
      <c r="C180" s="249" t="s">
        <v>33</v>
      </c>
      <c r="D180" s="249" t="s">
        <v>1935</v>
      </c>
      <c r="E180" s="249" t="s">
        <v>2570</v>
      </c>
      <c r="F180" s="249" t="s">
        <v>238</v>
      </c>
      <c r="G180" s="249" t="s">
        <v>3047</v>
      </c>
      <c r="H180" s="249" t="s">
        <v>143</v>
      </c>
      <c r="I180" s="249" t="s">
        <v>3048</v>
      </c>
      <c r="J180" s="250" t="s">
        <v>241</v>
      </c>
      <c r="K180" s="249" t="s">
        <v>40</v>
      </c>
      <c r="L180" s="249" t="s">
        <v>60</v>
      </c>
      <c r="M180" s="249" t="s">
        <v>42</v>
      </c>
      <c r="N180" s="249" t="s">
        <v>34</v>
      </c>
      <c r="O180" s="249" t="s">
        <v>34</v>
      </c>
      <c r="P180" s="249">
        <v>6</v>
      </c>
      <c r="Q180" s="249">
        <v>12.6</v>
      </c>
      <c r="R180" s="249">
        <v>10.24</v>
      </c>
      <c r="S180" s="249">
        <v>8.66</v>
      </c>
      <c r="T180" s="249">
        <v>0.11</v>
      </c>
      <c r="U180" s="251">
        <v>6.4</v>
      </c>
      <c r="V180" s="251">
        <v>15.99</v>
      </c>
      <c r="W180" s="249" t="s">
        <v>898</v>
      </c>
      <c r="X180" s="249" t="s">
        <v>43</v>
      </c>
      <c r="Y180" s="249">
        <v>6</v>
      </c>
      <c r="Z180" s="249" t="s">
        <v>158</v>
      </c>
      <c r="AA180" s="249">
        <v>9</v>
      </c>
      <c r="AB180" s="249" t="s">
        <v>3049</v>
      </c>
      <c r="AC180" s="249">
        <v>25</v>
      </c>
      <c r="AD180" s="249" t="s">
        <v>34</v>
      </c>
      <c r="AE180" s="249" t="s">
        <v>42</v>
      </c>
      <c r="AF180" s="249" t="s">
        <v>34</v>
      </c>
      <c r="AG180" s="249" t="s">
        <v>34</v>
      </c>
      <c r="AH180" s="249" t="s">
        <v>34</v>
      </c>
      <c r="AI180" s="249" t="s">
        <v>42</v>
      </c>
      <c r="AJ180" s="249" t="s">
        <v>34</v>
      </c>
      <c r="AK180" s="249" t="s">
        <v>34</v>
      </c>
      <c r="AL180" s="249" t="s">
        <v>46</v>
      </c>
      <c r="AM180" s="249" t="s">
        <v>2979</v>
      </c>
      <c r="AN180" s="249" t="s">
        <v>34</v>
      </c>
      <c r="AO180" s="249" t="s">
        <v>221</v>
      </c>
      <c r="AP180" s="249" t="s">
        <v>217</v>
      </c>
      <c r="AQ180" s="249" t="s">
        <v>49</v>
      </c>
    </row>
    <row r="181" spans="1:43" hidden="1">
      <c r="A181" s="249" t="s">
        <v>385</v>
      </c>
      <c r="B181" s="249" t="s">
        <v>3050</v>
      </c>
      <c r="C181" s="249" t="s">
        <v>33</v>
      </c>
      <c r="D181" s="249" t="s">
        <v>1935</v>
      </c>
      <c r="E181" s="249" t="s">
        <v>2570</v>
      </c>
      <c r="F181" s="249" t="s">
        <v>218</v>
      </c>
      <c r="G181" s="249" t="s">
        <v>2985</v>
      </c>
      <c r="H181" s="249" t="s">
        <v>168</v>
      </c>
      <c r="I181" s="249" t="s">
        <v>943</v>
      </c>
      <c r="J181" s="250" t="s">
        <v>383</v>
      </c>
      <c r="K181" s="249" t="s">
        <v>40</v>
      </c>
      <c r="L181" s="249" t="s">
        <v>60</v>
      </c>
      <c r="M181" s="249" t="s">
        <v>42</v>
      </c>
      <c r="N181" s="249" t="s">
        <v>34</v>
      </c>
      <c r="O181" s="249" t="s">
        <v>34</v>
      </c>
      <c r="P181" s="249">
        <v>1</v>
      </c>
      <c r="Q181" s="249">
        <v>17.72</v>
      </c>
      <c r="R181" s="249">
        <v>15.75</v>
      </c>
      <c r="S181" s="249">
        <v>8.66</v>
      </c>
      <c r="T181" s="249">
        <v>1.4</v>
      </c>
      <c r="U181" s="251">
        <v>42.3</v>
      </c>
      <c r="V181" s="251">
        <v>89.99</v>
      </c>
      <c r="W181" s="249" t="s">
        <v>1006</v>
      </c>
      <c r="X181" s="249" t="s">
        <v>89</v>
      </c>
      <c r="Y181" s="249">
        <v>1</v>
      </c>
      <c r="Z181" s="249" t="s">
        <v>158</v>
      </c>
      <c r="AA181" s="249">
        <v>9</v>
      </c>
      <c r="AB181" s="249" t="s">
        <v>2064</v>
      </c>
      <c r="AC181" s="249">
        <v>19</v>
      </c>
      <c r="AD181" s="249" t="s">
        <v>34</v>
      </c>
      <c r="AE181" s="249" t="s">
        <v>42</v>
      </c>
      <c r="AF181" s="249" t="s">
        <v>34</v>
      </c>
      <c r="AG181" s="249" t="s">
        <v>34</v>
      </c>
      <c r="AH181" s="249" t="s">
        <v>34</v>
      </c>
      <c r="AI181" s="249" t="s">
        <v>42</v>
      </c>
      <c r="AJ181" s="249" t="s">
        <v>34</v>
      </c>
      <c r="AK181" s="249" t="s">
        <v>34</v>
      </c>
      <c r="AL181" s="249" t="s">
        <v>46</v>
      </c>
      <c r="AM181" s="249" t="s">
        <v>2979</v>
      </c>
      <c r="AN181" s="249" t="s">
        <v>34</v>
      </c>
      <c r="AO181" s="249" t="s">
        <v>221</v>
      </c>
      <c r="AP181" s="249" t="s">
        <v>34</v>
      </c>
      <c r="AQ181" s="249" t="s">
        <v>49</v>
      </c>
    </row>
    <row r="182" spans="1:43" hidden="1">
      <c r="A182" s="249" t="s">
        <v>385</v>
      </c>
      <c r="B182" s="249" t="s">
        <v>3050</v>
      </c>
      <c r="C182" s="249" t="s">
        <v>33</v>
      </c>
      <c r="D182" s="249" t="s">
        <v>1935</v>
      </c>
      <c r="E182" s="249" t="s">
        <v>2570</v>
      </c>
      <c r="F182" s="249" t="s">
        <v>218</v>
      </c>
      <c r="G182" s="249" t="s">
        <v>2985</v>
      </c>
      <c r="H182" s="249" t="s">
        <v>168</v>
      </c>
      <c r="I182" s="249" t="s">
        <v>943</v>
      </c>
      <c r="J182" s="250" t="s">
        <v>383</v>
      </c>
      <c r="K182" s="249" t="s">
        <v>40</v>
      </c>
      <c r="L182" s="249" t="s">
        <v>41</v>
      </c>
      <c r="M182" s="249" t="s">
        <v>42</v>
      </c>
      <c r="N182" s="249" t="s">
        <v>34</v>
      </c>
      <c r="O182" s="249" t="s">
        <v>34</v>
      </c>
      <c r="P182" s="249">
        <v>1</v>
      </c>
      <c r="Q182" s="249">
        <v>17.72</v>
      </c>
      <c r="R182" s="249">
        <v>15.75</v>
      </c>
      <c r="S182" s="249">
        <v>8.66</v>
      </c>
      <c r="T182" s="249">
        <v>1.4</v>
      </c>
      <c r="U182" s="251">
        <v>42.3</v>
      </c>
      <c r="V182" s="251">
        <v>89.99</v>
      </c>
      <c r="W182" s="249" t="s">
        <v>1006</v>
      </c>
      <c r="X182" s="249" t="s">
        <v>89</v>
      </c>
      <c r="Y182" s="249">
        <v>1</v>
      </c>
      <c r="Z182" s="249" t="s">
        <v>158</v>
      </c>
      <c r="AA182" s="249">
        <v>9</v>
      </c>
      <c r="AB182" s="249" t="s">
        <v>2064</v>
      </c>
      <c r="AC182" s="249" t="s">
        <v>34</v>
      </c>
      <c r="AD182" s="249" t="s">
        <v>34</v>
      </c>
      <c r="AE182" s="249" t="s">
        <v>42</v>
      </c>
      <c r="AF182" s="249" t="s">
        <v>34</v>
      </c>
      <c r="AG182" s="249" t="s">
        <v>34</v>
      </c>
      <c r="AH182" s="249" t="s">
        <v>34</v>
      </c>
      <c r="AI182" s="249" t="s">
        <v>42</v>
      </c>
      <c r="AJ182" s="249" t="s">
        <v>34</v>
      </c>
      <c r="AK182" s="249" t="s">
        <v>34</v>
      </c>
      <c r="AL182" s="249" t="s">
        <v>46</v>
      </c>
      <c r="AM182" s="249" t="s">
        <v>2979</v>
      </c>
      <c r="AN182" s="249" t="s">
        <v>34</v>
      </c>
      <c r="AO182" s="249" t="s">
        <v>221</v>
      </c>
      <c r="AP182" s="249" t="s">
        <v>34</v>
      </c>
      <c r="AQ182" s="249" t="s">
        <v>49</v>
      </c>
    </row>
    <row r="183" spans="1:43" hidden="1">
      <c r="A183" s="249" t="s">
        <v>3051</v>
      </c>
      <c r="B183" s="249" t="s">
        <v>3052</v>
      </c>
      <c r="C183" s="249" t="s">
        <v>33</v>
      </c>
      <c r="D183" s="249" t="s">
        <v>1935</v>
      </c>
      <c r="E183" s="249" t="s">
        <v>2570</v>
      </c>
      <c r="F183" s="249" t="s">
        <v>218</v>
      </c>
      <c r="G183" s="249" t="s">
        <v>3053</v>
      </c>
      <c r="H183" s="249" t="s">
        <v>143</v>
      </c>
      <c r="I183" s="249" t="s">
        <v>3054</v>
      </c>
      <c r="J183" s="250" t="s">
        <v>3055</v>
      </c>
      <c r="K183" s="249" t="s">
        <v>40</v>
      </c>
      <c r="L183" s="249" t="s">
        <v>60</v>
      </c>
      <c r="M183" s="249" t="s">
        <v>42</v>
      </c>
      <c r="N183" s="249" t="s">
        <v>34</v>
      </c>
      <c r="O183" s="249" t="s">
        <v>34</v>
      </c>
      <c r="P183" s="249">
        <v>1</v>
      </c>
      <c r="Q183" s="249">
        <v>13.78</v>
      </c>
      <c r="R183" s="249">
        <v>12.6</v>
      </c>
      <c r="S183" s="249">
        <v>4.33</v>
      </c>
      <c r="T183" s="249">
        <v>0.44</v>
      </c>
      <c r="U183" s="251">
        <v>16.8</v>
      </c>
      <c r="V183" s="251">
        <v>34.99</v>
      </c>
      <c r="W183" s="249" t="s">
        <v>898</v>
      </c>
      <c r="X183" s="249" t="s">
        <v>43</v>
      </c>
      <c r="Y183" s="249">
        <v>1</v>
      </c>
      <c r="Z183" s="249" t="s">
        <v>158</v>
      </c>
      <c r="AA183" s="249">
        <v>9</v>
      </c>
      <c r="AB183" s="249" t="s">
        <v>3056</v>
      </c>
      <c r="AC183" s="249" t="s">
        <v>34</v>
      </c>
      <c r="AD183" s="249" t="s">
        <v>34</v>
      </c>
      <c r="AE183" s="249" t="s">
        <v>42</v>
      </c>
      <c r="AF183" s="249" t="s">
        <v>34</v>
      </c>
      <c r="AG183" s="249" t="s">
        <v>34</v>
      </c>
      <c r="AH183" s="249" t="s">
        <v>34</v>
      </c>
      <c r="AI183" s="249" t="s">
        <v>42</v>
      </c>
      <c r="AJ183" s="249" t="s">
        <v>34</v>
      </c>
      <c r="AK183" s="249" t="s">
        <v>34</v>
      </c>
      <c r="AL183" s="249" t="s">
        <v>46</v>
      </c>
      <c r="AM183" s="249" t="s">
        <v>2979</v>
      </c>
      <c r="AN183" s="249" t="s">
        <v>34</v>
      </c>
      <c r="AO183" s="249" t="s">
        <v>221</v>
      </c>
      <c r="AP183" s="249" t="s">
        <v>217</v>
      </c>
      <c r="AQ183" s="249" t="s">
        <v>49</v>
      </c>
    </row>
    <row r="184" spans="1:43" hidden="1">
      <c r="A184" s="249" t="s">
        <v>243</v>
      </c>
      <c r="B184" s="249" t="s">
        <v>244</v>
      </c>
      <c r="C184" s="249" t="s">
        <v>33</v>
      </c>
      <c r="D184" s="249" t="s">
        <v>1935</v>
      </c>
      <c r="E184" s="249" t="s">
        <v>2570</v>
      </c>
      <c r="F184" s="249" t="s">
        <v>218</v>
      </c>
      <c r="G184" s="249" t="s">
        <v>2985</v>
      </c>
      <c r="H184" s="249" t="s">
        <v>245</v>
      </c>
      <c r="I184" s="249" t="s">
        <v>136</v>
      </c>
      <c r="J184" s="250" t="s">
        <v>157</v>
      </c>
      <c r="K184" s="249" t="s">
        <v>40</v>
      </c>
      <c r="L184" s="249" t="s">
        <v>41</v>
      </c>
      <c r="M184" s="249" t="s">
        <v>42</v>
      </c>
      <c r="N184" s="249" t="s">
        <v>34</v>
      </c>
      <c r="O184" s="249" t="s">
        <v>34</v>
      </c>
      <c r="P184" s="249">
        <v>1</v>
      </c>
      <c r="Q184" s="249">
        <v>17.72</v>
      </c>
      <c r="R184" s="249">
        <v>15.35</v>
      </c>
      <c r="S184" s="249">
        <v>6.69</v>
      </c>
      <c r="T184" s="249">
        <v>1.05</v>
      </c>
      <c r="U184" s="251">
        <v>34.549999999999997</v>
      </c>
      <c r="V184" s="251">
        <v>69.989999999999995</v>
      </c>
      <c r="W184" s="249" t="s">
        <v>898</v>
      </c>
      <c r="X184" s="249" t="s">
        <v>43</v>
      </c>
      <c r="Y184" s="249">
        <v>400</v>
      </c>
      <c r="Z184" s="249" t="s">
        <v>158</v>
      </c>
      <c r="AA184" s="249">
        <v>9</v>
      </c>
      <c r="AB184" s="249" t="s">
        <v>3042</v>
      </c>
      <c r="AC184" s="249" t="s">
        <v>34</v>
      </c>
      <c r="AD184" s="249" t="s">
        <v>34</v>
      </c>
      <c r="AE184" s="249" t="s">
        <v>42</v>
      </c>
      <c r="AF184" s="249" t="s">
        <v>34</v>
      </c>
      <c r="AG184" s="249" t="s">
        <v>34</v>
      </c>
      <c r="AH184" s="249" t="s">
        <v>34</v>
      </c>
      <c r="AI184" s="249" t="s">
        <v>42</v>
      </c>
      <c r="AJ184" s="249" t="s">
        <v>34</v>
      </c>
      <c r="AK184" s="249" t="s">
        <v>34</v>
      </c>
      <c r="AL184" s="249" t="s">
        <v>46</v>
      </c>
      <c r="AM184" s="249" t="s">
        <v>2979</v>
      </c>
      <c r="AN184" s="249" t="s">
        <v>34</v>
      </c>
      <c r="AO184" s="249" t="s">
        <v>221</v>
      </c>
      <c r="AP184" s="249" t="s">
        <v>34</v>
      </c>
      <c r="AQ184" s="249" t="s">
        <v>49</v>
      </c>
    </row>
    <row r="185" spans="1:43" hidden="1">
      <c r="A185" s="249" t="s">
        <v>243</v>
      </c>
      <c r="B185" s="249" t="s">
        <v>244</v>
      </c>
      <c r="C185" s="249" t="s">
        <v>33</v>
      </c>
      <c r="D185" s="249" t="s">
        <v>1935</v>
      </c>
      <c r="E185" s="249" t="s">
        <v>2570</v>
      </c>
      <c r="F185" s="249" t="s">
        <v>218</v>
      </c>
      <c r="G185" s="249" t="s">
        <v>2985</v>
      </c>
      <c r="H185" s="249" t="s">
        <v>245</v>
      </c>
      <c r="I185" s="249" t="s">
        <v>136</v>
      </c>
      <c r="J185" s="250" t="s">
        <v>157</v>
      </c>
      <c r="K185" s="249" t="s">
        <v>40</v>
      </c>
      <c r="L185" s="249" t="s">
        <v>60</v>
      </c>
      <c r="M185" s="249" t="s">
        <v>42</v>
      </c>
      <c r="N185" s="249" t="s">
        <v>34</v>
      </c>
      <c r="O185" s="249" t="s">
        <v>34</v>
      </c>
      <c r="P185" s="249">
        <v>1</v>
      </c>
      <c r="Q185" s="249">
        <v>17.72</v>
      </c>
      <c r="R185" s="249">
        <v>15.35</v>
      </c>
      <c r="S185" s="249">
        <v>6.69</v>
      </c>
      <c r="T185" s="249">
        <v>1.05</v>
      </c>
      <c r="U185" s="251">
        <v>34.549999999999997</v>
      </c>
      <c r="V185" s="251">
        <v>69.989999999999995</v>
      </c>
      <c r="W185" s="249" t="s">
        <v>898</v>
      </c>
      <c r="X185" s="249" t="s">
        <v>43</v>
      </c>
      <c r="Y185" s="249">
        <v>400</v>
      </c>
      <c r="Z185" s="249" t="s">
        <v>158</v>
      </c>
      <c r="AA185" s="249">
        <v>9</v>
      </c>
      <c r="AB185" s="249" t="s">
        <v>3042</v>
      </c>
      <c r="AC185" s="249">
        <v>11</v>
      </c>
      <c r="AD185" s="249" t="s">
        <v>34</v>
      </c>
      <c r="AE185" s="249" t="s">
        <v>42</v>
      </c>
      <c r="AF185" s="249" t="s">
        <v>34</v>
      </c>
      <c r="AG185" s="249" t="s">
        <v>34</v>
      </c>
      <c r="AH185" s="249" t="s">
        <v>34</v>
      </c>
      <c r="AI185" s="249" t="s">
        <v>42</v>
      </c>
      <c r="AJ185" s="249" t="s">
        <v>34</v>
      </c>
      <c r="AK185" s="249" t="s">
        <v>34</v>
      </c>
      <c r="AL185" s="249" t="s">
        <v>46</v>
      </c>
      <c r="AM185" s="249" t="s">
        <v>2979</v>
      </c>
      <c r="AN185" s="249" t="s">
        <v>34</v>
      </c>
      <c r="AO185" s="249" t="s">
        <v>221</v>
      </c>
      <c r="AP185" s="249" t="s">
        <v>34</v>
      </c>
      <c r="AQ185" s="249" t="s">
        <v>49</v>
      </c>
    </row>
    <row r="186" spans="1:43" hidden="1">
      <c r="A186" s="249" t="s">
        <v>246</v>
      </c>
      <c r="B186" s="249" t="s">
        <v>244</v>
      </c>
      <c r="C186" s="249" t="s">
        <v>33</v>
      </c>
      <c r="D186" s="249" t="s">
        <v>1935</v>
      </c>
      <c r="E186" s="249" t="s">
        <v>2570</v>
      </c>
      <c r="F186" s="249" t="s">
        <v>218</v>
      </c>
      <c r="G186" s="249" t="s">
        <v>2985</v>
      </c>
      <c r="H186" s="249" t="s">
        <v>245</v>
      </c>
      <c r="I186" s="249" t="s">
        <v>2987</v>
      </c>
      <c r="J186" s="250" t="s">
        <v>157</v>
      </c>
      <c r="K186" s="249" t="s">
        <v>40</v>
      </c>
      <c r="L186" s="249" t="s">
        <v>60</v>
      </c>
      <c r="M186" s="249" t="s">
        <v>42</v>
      </c>
      <c r="N186" s="249" t="s">
        <v>34</v>
      </c>
      <c r="O186" s="249" t="s">
        <v>34</v>
      </c>
      <c r="P186" s="249">
        <v>1</v>
      </c>
      <c r="Q186" s="249">
        <v>17.72</v>
      </c>
      <c r="R186" s="249">
        <v>15.35</v>
      </c>
      <c r="S186" s="249">
        <v>7.48</v>
      </c>
      <c r="T186" s="249">
        <v>1.18</v>
      </c>
      <c r="U186" s="251">
        <v>39.69</v>
      </c>
      <c r="V186" s="251">
        <v>79.989999999999995</v>
      </c>
      <c r="W186" s="249" t="s">
        <v>898</v>
      </c>
      <c r="X186" s="249" t="s">
        <v>43</v>
      </c>
      <c r="Y186" s="249">
        <v>400</v>
      </c>
      <c r="Z186" s="249" t="s">
        <v>158</v>
      </c>
      <c r="AA186" s="249">
        <v>9</v>
      </c>
      <c r="AB186" s="249" t="s">
        <v>3043</v>
      </c>
      <c r="AC186" s="249">
        <v>19</v>
      </c>
      <c r="AD186" s="249" t="s">
        <v>34</v>
      </c>
      <c r="AE186" s="249" t="s">
        <v>42</v>
      </c>
      <c r="AF186" s="249" t="s">
        <v>34</v>
      </c>
      <c r="AG186" s="249" t="s">
        <v>34</v>
      </c>
      <c r="AH186" s="249" t="s">
        <v>34</v>
      </c>
      <c r="AI186" s="249" t="s">
        <v>42</v>
      </c>
      <c r="AJ186" s="249" t="s">
        <v>34</v>
      </c>
      <c r="AK186" s="249" t="s">
        <v>34</v>
      </c>
      <c r="AL186" s="249" t="s">
        <v>46</v>
      </c>
      <c r="AM186" s="249" t="s">
        <v>2979</v>
      </c>
      <c r="AN186" s="249" t="s">
        <v>34</v>
      </c>
      <c r="AO186" s="249" t="s">
        <v>221</v>
      </c>
      <c r="AP186" s="249" t="s">
        <v>34</v>
      </c>
      <c r="AQ186" s="249" t="s">
        <v>49</v>
      </c>
    </row>
    <row r="187" spans="1:43" hidden="1">
      <c r="A187" s="249" t="s">
        <v>246</v>
      </c>
      <c r="B187" s="249" t="s">
        <v>244</v>
      </c>
      <c r="C187" s="249" t="s">
        <v>33</v>
      </c>
      <c r="D187" s="249" t="s">
        <v>1935</v>
      </c>
      <c r="E187" s="249" t="s">
        <v>2570</v>
      </c>
      <c r="F187" s="249" t="s">
        <v>218</v>
      </c>
      <c r="G187" s="249" t="s">
        <v>2985</v>
      </c>
      <c r="H187" s="249" t="s">
        <v>245</v>
      </c>
      <c r="I187" s="249" t="s">
        <v>2987</v>
      </c>
      <c r="J187" s="250" t="s">
        <v>157</v>
      </c>
      <c r="K187" s="249" t="s">
        <v>40</v>
      </c>
      <c r="L187" s="249" t="s">
        <v>41</v>
      </c>
      <c r="M187" s="249" t="s">
        <v>42</v>
      </c>
      <c r="N187" s="249" t="s">
        <v>34</v>
      </c>
      <c r="O187" s="249" t="s">
        <v>34</v>
      </c>
      <c r="P187" s="249">
        <v>1</v>
      </c>
      <c r="Q187" s="249">
        <v>17.72</v>
      </c>
      <c r="R187" s="249">
        <v>15.35</v>
      </c>
      <c r="S187" s="249">
        <v>7.48</v>
      </c>
      <c r="T187" s="249">
        <v>1.18</v>
      </c>
      <c r="U187" s="251">
        <v>39.69</v>
      </c>
      <c r="V187" s="251">
        <v>79.989999999999995</v>
      </c>
      <c r="W187" s="249" t="s">
        <v>898</v>
      </c>
      <c r="X187" s="249" t="s">
        <v>43</v>
      </c>
      <c r="Y187" s="249">
        <v>400</v>
      </c>
      <c r="Z187" s="249" t="s">
        <v>158</v>
      </c>
      <c r="AA187" s="249">
        <v>9</v>
      </c>
      <c r="AB187" s="249" t="s">
        <v>3043</v>
      </c>
      <c r="AC187" s="249" t="s">
        <v>34</v>
      </c>
      <c r="AD187" s="249" t="s">
        <v>34</v>
      </c>
      <c r="AE187" s="249" t="s">
        <v>42</v>
      </c>
      <c r="AF187" s="249" t="s">
        <v>34</v>
      </c>
      <c r="AG187" s="249" t="s">
        <v>34</v>
      </c>
      <c r="AH187" s="249" t="s">
        <v>34</v>
      </c>
      <c r="AI187" s="249" t="s">
        <v>42</v>
      </c>
      <c r="AJ187" s="249" t="s">
        <v>34</v>
      </c>
      <c r="AK187" s="249" t="s">
        <v>34</v>
      </c>
      <c r="AL187" s="249" t="s">
        <v>46</v>
      </c>
      <c r="AM187" s="249" t="s">
        <v>2979</v>
      </c>
      <c r="AN187" s="249" t="s">
        <v>34</v>
      </c>
      <c r="AO187" s="249" t="s">
        <v>221</v>
      </c>
      <c r="AP187" s="249" t="s">
        <v>34</v>
      </c>
      <c r="AQ187" s="249" t="s">
        <v>49</v>
      </c>
    </row>
    <row r="188" spans="1:43" hidden="1">
      <c r="A188" s="249" t="s">
        <v>247</v>
      </c>
      <c r="B188" s="249" t="s">
        <v>244</v>
      </c>
      <c r="C188" s="249" t="s">
        <v>33</v>
      </c>
      <c r="D188" s="249" t="s">
        <v>1935</v>
      </c>
      <c r="E188" s="249" t="s">
        <v>2570</v>
      </c>
      <c r="F188" s="249" t="s">
        <v>218</v>
      </c>
      <c r="G188" s="249" t="s">
        <v>2985</v>
      </c>
      <c r="H188" s="249" t="s">
        <v>245</v>
      </c>
      <c r="I188" s="249" t="s">
        <v>478</v>
      </c>
      <c r="J188" s="250" t="s">
        <v>226</v>
      </c>
      <c r="K188" s="249" t="s">
        <v>40</v>
      </c>
      <c r="L188" s="249" t="s">
        <v>41</v>
      </c>
      <c r="M188" s="249" t="s">
        <v>42</v>
      </c>
      <c r="N188" s="249" t="s">
        <v>34</v>
      </c>
      <c r="O188" s="249" t="s">
        <v>34</v>
      </c>
      <c r="P188" s="249">
        <v>1</v>
      </c>
      <c r="Q188" s="249">
        <v>17.72</v>
      </c>
      <c r="R188" s="249">
        <v>15.35</v>
      </c>
      <c r="S188" s="249">
        <v>7.87</v>
      </c>
      <c r="T188" s="249">
        <v>1.24</v>
      </c>
      <c r="U188" s="251">
        <v>49.5</v>
      </c>
      <c r="V188" s="251">
        <v>99.99</v>
      </c>
      <c r="W188" s="249" t="s">
        <v>3002</v>
      </c>
      <c r="X188" s="249" t="s">
        <v>43</v>
      </c>
      <c r="Y188" s="249">
        <v>400</v>
      </c>
      <c r="Z188" s="249" t="s">
        <v>158</v>
      </c>
      <c r="AA188" s="249">
        <v>9</v>
      </c>
      <c r="AB188" s="249" t="s">
        <v>3042</v>
      </c>
      <c r="AC188" s="249" t="s">
        <v>34</v>
      </c>
      <c r="AD188" s="249" t="s">
        <v>34</v>
      </c>
      <c r="AE188" s="249" t="s">
        <v>42</v>
      </c>
      <c r="AF188" s="249" t="s">
        <v>34</v>
      </c>
      <c r="AG188" s="249" t="s">
        <v>34</v>
      </c>
      <c r="AH188" s="249" t="s">
        <v>34</v>
      </c>
      <c r="AI188" s="249" t="s">
        <v>42</v>
      </c>
      <c r="AJ188" s="249" t="s">
        <v>34</v>
      </c>
      <c r="AK188" s="249" t="s">
        <v>34</v>
      </c>
      <c r="AL188" s="249" t="s">
        <v>46</v>
      </c>
      <c r="AM188" s="249" t="s">
        <v>2979</v>
      </c>
      <c r="AN188" s="249" t="s">
        <v>34</v>
      </c>
      <c r="AO188" s="249" t="s">
        <v>221</v>
      </c>
      <c r="AP188" s="249" t="s">
        <v>34</v>
      </c>
      <c r="AQ188" s="249" t="s">
        <v>49</v>
      </c>
    </row>
    <row r="189" spans="1:43" hidden="1">
      <c r="A189" s="249" t="s">
        <v>247</v>
      </c>
      <c r="B189" s="249" t="s">
        <v>244</v>
      </c>
      <c r="C189" s="249" t="s">
        <v>33</v>
      </c>
      <c r="D189" s="249" t="s">
        <v>1935</v>
      </c>
      <c r="E189" s="249" t="s">
        <v>2570</v>
      </c>
      <c r="F189" s="249" t="s">
        <v>218</v>
      </c>
      <c r="G189" s="249" t="s">
        <v>2985</v>
      </c>
      <c r="H189" s="249" t="s">
        <v>245</v>
      </c>
      <c r="I189" s="249" t="s">
        <v>478</v>
      </c>
      <c r="J189" s="250" t="s">
        <v>226</v>
      </c>
      <c r="K189" s="249" t="s">
        <v>40</v>
      </c>
      <c r="L189" s="249" t="s">
        <v>60</v>
      </c>
      <c r="M189" s="249" t="s">
        <v>42</v>
      </c>
      <c r="N189" s="249" t="s">
        <v>34</v>
      </c>
      <c r="O189" s="249" t="s">
        <v>34</v>
      </c>
      <c r="P189" s="249">
        <v>1</v>
      </c>
      <c r="Q189" s="249">
        <v>17.72</v>
      </c>
      <c r="R189" s="249">
        <v>15.35</v>
      </c>
      <c r="S189" s="249">
        <v>7.87</v>
      </c>
      <c r="T189" s="249">
        <v>1.24</v>
      </c>
      <c r="U189" s="251">
        <v>49.5</v>
      </c>
      <c r="V189" s="251">
        <v>99.99</v>
      </c>
      <c r="W189" s="249" t="s">
        <v>3002</v>
      </c>
      <c r="X189" s="249" t="s">
        <v>43</v>
      </c>
      <c r="Y189" s="249">
        <v>400</v>
      </c>
      <c r="Z189" s="249" t="s">
        <v>158</v>
      </c>
      <c r="AA189" s="249">
        <v>9</v>
      </c>
      <c r="AB189" s="249" t="s">
        <v>3042</v>
      </c>
      <c r="AC189" s="249">
        <v>26</v>
      </c>
      <c r="AD189" s="249" t="s">
        <v>34</v>
      </c>
      <c r="AE189" s="249" t="s">
        <v>42</v>
      </c>
      <c r="AF189" s="249" t="s">
        <v>34</v>
      </c>
      <c r="AG189" s="249" t="s">
        <v>34</v>
      </c>
      <c r="AH189" s="249" t="s">
        <v>34</v>
      </c>
      <c r="AI189" s="249" t="s">
        <v>42</v>
      </c>
      <c r="AJ189" s="249" t="s">
        <v>34</v>
      </c>
      <c r="AK189" s="249" t="s">
        <v>34</v>
      </c>
      <c r="AL189" s="249" t="s">
        <v>46</v>
      </c>
      <c r="AM189" s="249" t="s">
        <v>2979</v>
      </c>
      <c r="AN189" s="249" t="s">
        <v>34</v>
      </c>
      <c r="AO189" s="249" t="s">
        <v>221</v>
      </c>
      <c r="AP189" s="249" t="s">
        <v>34</v>
      </c>
      <c r="AQ189" s="249" t="s">
        <v>49</v>
      </c>
    </row>
    <row r="190" spans="1:43" hidden="1">
      <c r="A190" s="249" t="s">
        <v>248</v>
      </c>
      <c r="B190" s="249" t="s">
        <v>244</v>
      </c>
      <c r="C190" s="249" t="s">
        <v>33</v>
      </c>
      <c r="D190" s="249" t="s">
        <v>1935</v>
      </c>
      <c r="E190" s="249" t="s">
        <v>2570</v>
      </c>
      <c r="F190" s="249" t="s">
        <v>218</v>
      </c>
      <c r="G190" s="249" t="s">
        <v>2985</v>
      </c>
      <c r="H190" s="249" t="s">
        <v>245</v>
      </c>
      <c r="I190" s="249" t="s">
        <v>481</v>
      </c>
      <c r="J190" s="250" t="s">
        <v>226</v>
      </c>
      <c r="K190" s="249" t="s">
        <v>40</v>
      </c>
      <c r="L190" s="249" t="s">
        <v>60</v>
      </c>
      <c r="M190" s="249" t="s">
        <v>42</v>
      </c>
      <c r="N190" s="249" t="s">
        <v>34</v>
      </c>
      <c r="O190" s="249" t="s">
        <v>34</v>
      </c>
      <c r="P190" s="249">
        <v>1</v>
      </c>
      <c r="Q190" s="249">
        <v>17.72</v>
      </c>
      <c r="R190" s="249">
        <v>15.35</v>
      </c>
      <c r="S190" s="249">
        <v>8.66</v>
      </c>
      <c r="T190" s="249">
        <v>1.36</v>
      </c>
      <c r="U190" s="251">
        <v>64.25</v>
      </c>
      <c r="V190" s="251">
        <v>129.99</v>
      </c>
      <c r="W190" s="249" t="s">
        <v>3002</v>
      </c>
      <c r="X190" s="249" t="s">
        <v>43</v>
      </c>
      <c r="Y190" s="249">
        <v>400</v>
      </c>
      <c r="Z190" s="249" t="s">
        <v>158</v>
      </c>
      <c r="AA190" s="249">
        <v>9</v>
      </c>
      <c r="AB190" s="249" t="s">
        <v>3043</v>
      </c>
      <c r="AC190" s="249">
        <v>37</v>
      </c>
      <c r="AD190" s="249" t="s">
        <v>34</v>
      </c>
      <c r="AE190" s="249" t="s">
        <v>42</v>
      </c>
      <c r="AF190" s="249" t="s">
        <v>34</v>
      </c>
      <c r="AG190" s="249" t="s">
        <v>34</v>
      </c>
      <c r="AH190" s="249" t="s">
        <v>34</v>
      </c>
      <c r="AI190" s="249" t="s">
        <v>42</v>
      </c>
      <c r="AJ190" s="249" t="s">
        <v>34</v>
      </c>
      <c r="AK190" s="249" t="s">
        <v>34</v>
      </c>
      <c r="AL190" s="249" t="s">
        <v>46</v>
      </c>
      <c r="AM190" s="249" t="s">
        <v>2979</v>
      </c>
      <c r="AN190" s="249" t="s">
        <v>34</v>
      </c>
      <c r="AO190" s="249" t="s">
        <v>221</v>
      </c>
      <c r="AP190" s="249" t="s">
        <v>34</v>
      </c>
      <c r="AQ190" s="249" t="s">
        <v>49</v>
      </c>
    </row>
    <row r="191" spans="1:43" hidden="1">
      <c r="A191" s="249" t="s">
        <v>248</v>
      </c>
      <c r="B191" s="249" t="s">
        <v>244</v>
      </c>
      <c r="C191" s="249" t="s">
        <v>33</v>
      </c>
      <c r="D191" s="249" t="s">
        <v>1935</v>
      </c>
      <c r="E191" s="249" t="s">
        <v>2570</v>
      </c>
      <c r="F191" s="249" t="s">
        <v>218</v>
      </c>
      <c r="G191" s="249" t="s">
        <v>2985</v>
      </c>
      <c r="H191" s="249" t="s">
        <v>245</v>
      </c>
      <c r="I191" s="249" t="s">
        <v>481</v>
      </c>
      <c r="J191" s="250" t="s">
        <v>226</v>
      </c>
      <c r="K191" s="249" t="s">
        <v>40</v>
      </c>
      <c r="L191" s="249" t="s">
        <v>41</v>
      </c>
      <c r="M191" s="249" t="s">
        <v>42</v>
      </c>
      <c r="N191" s="249" t="s">
        <v>34</v>
      </c>
      <c r="O191" s="249" t="s">
        <v>34</v>
      </c>
      <c r="P191" s="249">
        <v>1</v>
      </c>
      <c r="Q191" s="249">
        <v>17.72</v>
      </c>
      <c r="R191" s="249">
        <v>15.35</v>
      </c>
      <c r="S191" s="249">
        <v>8.66</v>
      </c>
      <c r="T191" s="249">
        <v>1.36</v>
      </c>
      <c r="U191" s="251">
        <v>64.25</v>
      </c>
      <c r="V191" s="251">
        <v>129.99</v>
      </c>
      <c r="W191" s="249" t="s">
        <v>3002</v>
      </c>
      <c r="X191" s="249" t="s">
        <v>43</v>
      </c>
      <c r="Y191" s="249">
        <v>400</v>
      </c>
      <c r="Z191" s="249" t="s">
        <v>158</v>
      </c>
      <c r="AA191" s="249">
        <v>9</v>
      </c>
      <c r="AB191" s="249" t="s">
        <v>3043</v>
      </c>
      <c r="AC191" s="249" t="s">
        <v>34</v>
      </c>
      <c r="AD191" s="249" t="s">
        <v>34</v>
      </c>
      <c r="AE191" s="249" t="s">
        <v>42</v>
      </c>
      <c r="AF191" s="249" t="s">
        <v>34</v>
      </c>
      <c r="AG191" s="249" t="s">
        <v>34</v>
      </c>
      <c r="AH191" s="249" t="s">
        <v>34</v>
      </c>
      <c r="AI191" s="249" t="s">
        <v>42</v>
      </c>
      <c r="AJ191" s="249" t="s">
        <v>34</v>
      </c>
      <c r="AK191" s="249" t="s">
        <v>34</v>
      </c>
      <c r="AL191" s="249" t="s">
        <v>46</v>
      </c>
      <c r="AM191" s="249" t="s">
        <v>2979</v>
      </c>
      <c r="AN191" s="249" t="s">
        <v>34</v>
      </c>
      <c r="AO191" s="249" t="s">
        <v>221</v>
      </c>
      <c r="AP191" s="249" t="s">
        <v>34</v>
      </c>
      <c r="AQ191" s="249" t="s">
        <v>49</v>
      </c>
    </row>
    <row r="192" spans="1:43" hidden="1">
      <c r="A192" s="249" t="s">
        <v>249</v>
      </c>
      <c r="B192" s="249" t="s">
        <v>244</v>
      </c>
      <c r="C192" s="249" t="s">
        <v>33</v>
      </c>
      <c r="D192" s="249" t="s">
        <v>1935</v>
      </c>
      <c r="E192" s="249" t="s">
        <v>2570</v>
      </c>
      <c r="F192" s="249" t="s">
        <v>218</v>
      </c>
      <c r="G192" s="249" t="s">
        <v>2985</v>
      </c>
      <c r="H192" s="249" t="s">
        <v>245</v>
      </c>
      <c r="I192" s="249" t="s">
        <v>3008</v>
      </c>
      <c r="J192" s="250" t="s">
        <v>157</v>
      </c>
      <c r="K192" s="249" t="s">
        <v>40</v>
      </c>
      <c r="L192" s="249" t="s">
        <v>60</v>
      </c>
      <c r="M192" s="249" t="s">
        <v>42</v>
      </c>
      <c r="N192" s="249" t="s">
        <v>34</v>
      </c>
      <c r="O192" s="249" t="s">
        <v>34</v>
      </c>
      <c r="P192" s="249">
        <v>1</v>
      </c>
      <c r="Q192" s="249">
        <v>17.72</v>
      </c>
      <c r="R192" s="249">
        <v>15.35</v>
      </c>
      <c r="S192" s="249">
        <v>4.72</v>
      </c>
      <c r="T192" s="249">
        <v>0.74</v>
      </c>
      <c r="U192" s="251">
        <v>26.9</v>
      </c>
      <c r="V192" s="251">
        <v>54.99</v>
      </c>
      <c r="W192" s="249" t="s">
        <v>898</v>
      </c>
      <c r="X192" s="249" t="s">
        <v>43</v>
      </c>
      <c r="Y192" s="249">
        <v>400</v>
      </c>
      <c r="Z192" s="249" t="s">
        <v>158</v>
      </c>
      <c r="AA192" s="249">
        <v>9</v>
      </c>
      <c r="AB192" s="249" t="s">
        <v>3046</v>
      </c>
      <c r="AC192" s="249">
        <v>6</v>
      </c>
      <c r="AD192" s="249" t="s">
        <v>34</v>
      </c>
      <c r="AE192" s="249" t="s">
        <v>42</v>
      </c>
      <c r="AF192" s="249" t="s">
        <v>34</v>
      </c>
      <c r="AG192" s="249" t="s">
        <v>34</v>
      </c>
      <c r="AH192" s="249" t="s">
        <v>34</v>
      </c>
      <c r="AI192" s="249" t="s">
        <v>42</v>
      </c>
      <c r="AJ192" s="249" t="s">
        <v>34</v>
      </c>
      <c r="AK192" s="249" t="s">
        <v>34</v>
      </c>
      <c r="AL192" s="249" t="s">
        <v>46</v>
      </c>
      <c r="AM192" s="249" t="s">
        <v>2979</v>
      </c>
      <c r="AN192" s="249" t="s">
        <v>34</v>
      </c>
      <c r="AO192" s="249" t="s">
        <v>221</v>
      </c>
      <c r="AP192" s="249" t="s">
        <v>34</v>
      </c>
      <c r="AQ192" s="249" t="s">
        <v>49</v>
      </c>
    </row>
    <row r="193" spans="1:43" hidden="1">
      <c r="A193" s="249" t="s">
        <v>249</v>
      </c>
      <c r="B193" s="249" t="s">
        <v>244</v>
      </c>
      <c r="C193" s="249" t="s">
        <v>33</v>
      </c>
      <c r="D193" s="249" t="s">
        <v>1935</v>
      </c>
      <c r="E193" s="249" t="s">
        <v>2570</v>
      </c>
      <c r="F193" s="249" t="s">
        <v>218</v>
      </c>
      <c r="G193" s="249" t="s">
        <v>2985</v>
      </c>
      <c r="H193" s="249" t="s">
        <v>245</v>
      </c>
      <c r="I193" s="249" t="s">
        <v>3008</v>
      </c>
      <c r="J193" s="250" t="s">
        <v>157</v>
      </c>
      <c r="K193" s="249" t="s">
        <v>40</v>
      </c>
      <c r="L193" s="249" t="s">
        <v>41</v>
      </c>
      <c r="M193" s="249" t="s">
        <v>42</v>
      </c>
      <c r="N193" s="249" t="s">
        <v>34</v>
      </c>
      <c r="O193" s="249" t="s">
        <v>34</v>
      </c>
      <c r="P193" s="249">
        <v>1</v>
      </c>
      <c r="Q193" s="249">
        <v>17.72</v>
      </c>
      <c r="R193" s="249">
        <v>15.35</v>
      </c>
      <c r="S193" s="249">
        <v>4.72</v>
      </c>
      <c r="T193" s="249">
        <v>0.74</v>
      </c>
      <c r="U193" s="251">
        <v>26.9</v>
      </c>
      <c r="V193" s="251">
        <v>54.99</v>
      </c>
      <c r="W193" s="249" t="s">
        <v>898</v>
      </c>
      <c r="X193" s="249" t="s">
        <v>43</v>
      </c>
      <c r="Y193" s="249">
        <v>400</v>
      </c>
      <c r="Z193" s="249" t="s">
        <v>158</v>
      </c>
      <c r="AA193" s="249">
        <v>9</v>
      </c>
      <c r="AB193" s="249" t="s">
        <v>3046</v>
      </c>
      <c r="AC193" s="249" t="s">
        <v>34</v>
      </c>
      <c r="AD193" s="249" t="s">
        <v>34</v>
      </c>
      <c r="AE193" s="249" t="s">
        <v>42</v>
      </c>
      <c r="AF193" s="249" t="s">
        <v>34</v>
      </c>
      <c r="AG193" s="249" t="s">
        <v>34</v>
      </c>
      <c r="AH193" s="249" t="s">
        <v>34</v>
      </c>
      <c r="AI193" s="249" t="s">
        <v>42</v>
      </c>
      <c r="AJ193" s="249" t="s">
        <v>34</v>
      </c>
      <c r="AK193" s="249" t="s">
        <v>34</v>
      </c>
      <c r="AL193" s="249" t="s">
        <v>46</v>
      </c>
      <c r="AM193" s="249" t="s">
        <v>2979</v>
      </c>
      <c r="AN193" s="249" t="s">
        <v>34</v>
      </c>
      <c r="AO193" s="249" t="s">
        <v>221</v>
      </c>
      <c r="AP193" s="249" t="s">
        <v>34</v>
      </c>
      <c r="AQ193" s="249" t="s">
        <v>49</v>
      </c>
    </row>
    <row r="194" spans="1:43" hidden="1">
      <c r="A194" s="249" t="s">
        <v>250</v>
      </c>
      <c r="B194" s="249" t="s">
        <v>244</v>
      </c>
      <c r="C194" s="249" t="s">
        <v>33</v>
      </c>
      <c r="D194" s="249" t="s">
        <v>1935</v>
      </c>
      <c r="E194" s="249" t="s">
        <v>2570</v>
      </c>
      <c r="F194" s="249" t="s">
        <v>218</v>
      </c>
      <c r="G194" s="249" t="s">
        <v>2985</v>
      </c>
      <c r="H194" s="249" t="s">
        <v>245</v>
      </c>
      <c r="I194" s="249" t="s">
        <v>872</v>
      </c>
      <c r="J194" s="250" t="s">
        <v>252</v>
      </c>
      <c r="K194" s="249" t="s">
        <v>40</v>
      </c>
      <c r="L194" s="249" t="s">
        <v>60</v>
      </c>
      <c r="M194" s="249" t="s">
        <v>42</v>
      </c>
      <c r="N194" s="249" t="s">
        <v>34</v>
      </c>
      <c r="O194" s="249" t="s">
        <v>34</v>
      </c>
      <c r="P194" s="249">
        <v>1</v>
      </c>
      <c r="Q194" s="249">
        <v>17.72</v>
      </c>
      <c r="R194" s="249">
        <v>15.35</v>
      </c>
      <c r="S194" s="249">
        <v>5.91</v>
      </c>
      <c r="T194" s="249">
        <v>0.93</v>
      </c>
      <c r="U194" s="251">
        <v>36</v>
      </c>
      <c r="V194" s="251">
        <v>74.989999999999995</v>
      </c>
      <c r="W194" s="249" t="s">
        <v>1006</v>
      </c>
      <c r="X194" s="249" t="s">
        <v>255</v>
      </c>
      <c r="Y194" s="249">
        <v>400</v>
      </c>
      <c r="Z194" s="249" t="s">
        <v>158</v>
      </c>
      <c r="AA194" s="249">
        <v>9</v>
      </c>
      <c r="AB194" s="249" t="s">
        <v>2064</v>
      </c>
      <c r="AC194" s="249">
        <v>0</v>
      </c>
      <c r="AD194" s="249" t="s">
        <v>34</v>
      </c>
      <c r="AE194" s="249" t="s">
        <v>42</v>
      </c>
      <c r="AF194" s="249" t="s">
        <v>34</v>
      </c>
      <c r="AG194" s="249" t="s">
        <v>34</v>
      </c>
      <c r="AH194" s="249" t="s">
        <v>34</v>
      </c>
      <c r="AI194" s="249" t="s">
        <v>42</v>
      </c>
      <c r="AJ194" s="249" t="s">
        <v>34</v>
      </c>
      <c r="AK194" s="249" t="s">
        <v>34</v>
      </c>
      <c r="AL194" s="249" t="s">
        <v>46</v>
      </c>
      <c r="AM194" s="249" t="s">
        <v>2979</v>
      </c>
      <c r="AN194" s="249" t="s">
        <v>34</v>
      </c>
      <c r="AO194" s="249" t="s">
        <v>221</v>
      </c>
      <c r="AP194" s="249" t="s">
        <v>34</v>
      </c>
      <c r="AQ194" s="249" t="s">
        <v>49</v>
      </c>
    </row>
    <row r="195" spans="1:43" hidden="1">
      <c r="A195" s="249" t="s">
        <v>253</v>
      </c>
      <c r="B195" s="249" t="s">
        <v>244</v>
      </c>
      <c r="C195" s="249" t="s">
        <v>33</v>
      </c>
      <c r="D195" s="249" t="s">
        <v>1935</v>
      </c>
      <c r="E195" s="249" t="s">
        <v>2570</v>
      </c>
      <c r="F195" s="249" t="s">
        <v>218</v>
      </c>
      <c r="G195" s="249" t="s">
        <v>2985</v>
      </c>
      <c r="H195" s="249" t="s">
        <v>245</v>
      </c>
      <c r="I195" s="249" t="s">
        <v>3018</v>
      </c>
      <c r="J195" s="250" t="s">
        <v>252</v>
      </c>
      <c r="K195" s="249" t="s">
        <v>40</v>
      </c>
      <c r="L195" s="249" t="s">
        <v>60</v>
      </c>
      <c r="M195" s="249" t="s">
        <v>42</v>
      </c>
      <c r="N195" s="249" t="s">
        <v>34</v>
      </c>
      <c r="O195" s="249" t="s">
        <v>34</v>
      </c>
      <c r="P195" s="249">
        <v>1</v>
      </c>
      <c r="Q195" s="249">
        <v>17.72</v>
      </c>
      <c r="R195" s="249">
        <v>15.35</v>
      </c>
      <c r="S195" s="249">
        <v>7.48</v>
      </c>
      <c r="T195" s="249">
        <v>1.18</v>
      </c>
      <c r="U195" s="251">
        <v>44.1</v>
      </c>
      <c r="V195" s="251">
        <v>89.99</v>
      </c>
      <c r="W195" s="249" t="s">
        <v>1006</v>
      </c>
      <c r="X195" s="249" t="s">
        <v>255</v>
      </c>
      <c r="Y195" s="249">
        <v>400</v>
      </c>
      <c r="Z195" s="249" t="s">
        <v>158</v>
      </c>
      <c r="AA195" s="249">
        <v>9</v>
      </c>
      <c r="AB195" s="249" t="s">
        <v>2064</v>
      </c>
      <c r="AC195" s="249">
        <v>0</v>
      </c>
      <c r="AD195" s="249" t="s">
        <v>34</v>
      </c>
      <c r="AE195" s="249" t="s">
        <v>42</v>
      </c>
      <c r="AF195" s="249" t="s">
        <v>34</v>
      </c>
      <c r="AG195" s="249" t="s">
        <v>34</v>
      </c>
      <c r="AH195" s="249" t="s">
        <v>34</v>
      </c>
      <c r="AI195" s="249" t="s">
        <v>42</v>
      </c>
      <c r="AJ195" s="249" t="s">
        <v>34</v>
      </c>
      <c r="AK195" s="249" t="s">
        <v>34</v>
      </c>
      <c r="AL195" s="249" t="s">
        <v>46</v>
      </c>
      <c r="AM195" s="249" t="s">
        <v>2979</v>
      </c>
      <c r="AN195" s="249" t="s">
        <v>34</v>
      </c>
      <c r="AO195" s="249" t="s">
        <v>221</v>
      </c>
      <c r="AP195" s="249" t="s">
        <v>34</v>
      </c>
      <c r="AQ195" s="249" t="s">
        <v>49</v>
      </c>
    </row>
    <row r="196" spans="1:43" hidden="1">
      <c r="A196" s="249" t="s">
        <v>256</v>
      </c>
      <c r="B196" s="249" t="s">
        <v>257</v>
      </c>
      <c r="C196" s="249" t="s">
        <v>33</v>
      </c>
      <c r="D196" s="249" t="s">
        <v>1935</v>
      </c>
      <c r="E196" s="249" t="s">
        <v>2570</v>
      </c>
      <c r="F196" s="249" t="s">
        <v>238</v>
      </c>
      <c r="G196" s="249" t="s">
        <v>3047</v>
      </c>
      <c r="H196" s="249" t="s">
        <v>245</v>
      </c>
      <c r="I196" s="249" t="s">
        <v>3048</v>
      </c>
      <c r="J196" s="250" t="s">
        <v>241</v>
      </c>
      <c r="K196" s="249" t="s">
        <v>40</v>
      </c>
      <c r="L196" s="249" t="s">
        <v>60</v>
      </c>
      <c r="M196" s="249" t="s">
        <v>42</v>
      </c>
      <c r="N196" s="249" t="s">
        <v>34</v>
      </c>
      <c r="O196" s="249" t="s">
        <v>34</v>
      </c>
      <c r="P196" s="249">
        <v>6</v>
      </c>
      <c r="Q196" s="249">
        <v>12.6</v>
      </c>
      <c r="R196" s="249">
        <v>10.24</v>
      </c>
      <c r="S196" s="249">
        <v>8.66</v>
      </c>
      <c r="T196" s="249">
        <v>0.11</v>
      </c>
      <c r="U196" s="251">
        <v>6.4</v>
      </c>
      <c r="V196" s="251">
        <v>15.99</v>
      </c>
      <c r="W196" s="249" t="s">
        <v>898</v>
      </c>
      <c r="X196" s="249" t="s">
        <v>43</v>
      </c>
      <c r="Y196" s="249">
        <v>6</v>
      </c>
      <c r="Z196" s="249" t="s">
        <v>158</v>
      </c>
      <c r="AA196" s="249">
        <v>9</v>
      </c>
      <c r="AB196" s="249" t="s">
        <v>3049</v>
      </c>
      <c r="AC196" s="249">
        <v>43</v>
      </c>
      <c r="AD196" s="249" t="s">
        <v>34</v>
      </c>
      <c r="AE196" s="249" t="s">
        <v>42</v>
      </c>
      <c r="AF196" s="249" t="s">
        <v>34</v>
      </c>
      <c r="AG196" s="249" t="s">
        <v>34</v>
      </c>
      <c r="AH196" s="249" t="s">
        <v>34</v>
      </c>
      <c r="AI196" s="249" t="s">
        <v>42</v>
      </c>
      <c r="AJ196" s="249" t="s">
        <v>34</v>
      </c>
      <c r="AK196" s="249" t="s">
        <v>34</v>
      </c>
      <c r="AL196" s="249" t="s">
        <v>46</v>
      </c>
      <c r="AM196" s="249" t="s">
        <v>2979</v>
      </c>
      <c r="AN196" s="249" t="s">
        <v>34</v>
      </c>
      <c r="AO196" s="249" t="s">
        <v>221</v>
      </c>
      <c r="AP196" s="249" t="s">
        <v>244</v>
      </c>
      <c r="AQ196" s="249" t="s">
        <v>49</v>
      </c>
    </row>
    <row r="197" spans="1:43" hidden="1">
      <c r="A197" s="249" t="s">
        <v>380</v>
      </c>
      <c r="B197" s="249" t="s">
        <v>3057</v>
      </c>
      <c r="C197" s="249" t="s">
        <v>33</v>
      </c>
      <c r="D197" s="249" t="s">
        <v>1935</v>
      </c>
      <c r="E197" s="249" t="s">
        <v>2570</v>
      </c>
      <c r="F197" s="249" t="s">
        <v>218</v>
      </c>
      <c r="G197" s="249" t="s">
        <v>2985</v>
      </c>
      <c r="H197" s="249" t="s">
        <v>245</v>
      </c>
      <c r="I197" s="249" t="s">
        <v>943</v>
      </c>
      <c r="J197" s="250" t="s">
        <v>383</v>
      </c>
      <c r="K197" s="249" t="s">
        <v>40</v>
      </c>
      <c r="L197" s="249" t="s">
        <v>41</v>
      </c>
      <c r="M197" s="249" t="s">
        <v>42</v>
      </c>
      <c r="N197" s="249" t="s">
        <v>34</v>
      </c>
      <c r="O197" s="249" t="s">
        <v>34</v>
      </c>
      <c r="P197" s="249">
        <v>1</v>
      </c>
      <c r="Q197" s="249">
        <v>17.72</v>
      </c>
      <c r="R197" s="249">
        <v>15.35</v>
      </c>
      <c r="S197" s="249">
        <v>6.69</v>
      </c>
      <c r="T197" s="249">
        <v>1.05</v>
      </c>
      <c r="U197" s="251">
        <v>42.3</v>
      </c>
      <c r="V197" s="251">
        <v>89.99</v>
      </c>
      <c r="W197" s="249" t="s">
        <v>898</v>
      </c>
      <c r="X197" s="249" t="s">
        <v>43</v>
      </c>
      <c r="Y197" s="249">
        <v>1</v>
      </c>
      <c r="Z197" s="249" t="s">
        <v>158</v>
      </c>
      <c r="AA197" s="249">
        <v>9</v>
      </c>
      <c r="AB197" s="249" t="s">
        <v>3058</v>
      </c>
      <c r="AC197" s="249" t="s">
        <v>34</v>
      </c>
      <c r="AD197" s="249" t="s">
        <v>34</v>
      </c>
      <c r="AE197" s="249" t="s">
        <v>42</v>
      </c>
      <c r="AF197" s="249" t="s">
        <v>34</v>
      </c>
      <c r="AG197" s="249" t="s">
        <v>34</v>
      </c>
      <c r="AH197" s="249" t="s">
        <v>34</v>
      </c>
      <c r="AI197" s="249" t="s">
        <v>42</v>
      </c>
      <c r="AJ197" s="249" t="s">
        <v>34</v>
      </c>
      <c r="AK197" s="249" t="s">
        <v>34</v>
      </c>
      <c r="AL197" s="249" t="s">
        <v>46</v>
      </c>
      <c r="AM197" s="249" t="s">
        <v>2979</v>
      </c>
      <c r="AN197" s="249" t="s">
        <v>34</v>
      </c>
      <c r="AO197" s="249" t="s">
        <v>221</v>
      </c>
      <c r="AP197" s="249" t="s">
        <v>244</v>
      </c>
      <c r="AQ197" s="249" t="s">
        <v>49</v>
      </c>
    </row>
    <row r="198" spans="1:43" hidden="1">
      <c r="A198" s="249" t="s">
        <v>380</v>
      </c>
      <c r="B198" s="249" t="s">
        <v>3057</v>
      </c>
      <c r="C198" s="249" t="s">
        <v>33</v>
      </c>
      <c r="D198" s="249" t="s">
        <v>1935</v>
      </c>
      <c r="E198" s="249" t="s">
        <v>2570</v>
      </c>
      <c r="F198" s="249" t="s">
        <v>218</v>
      </c>
      <c r="G198" s="249" t="s">
        <v>2985</v>
      </c>
      <c r="H198" s="249" t="s">
        <v>245</v>
      </c>
      <c r="I198" s="249" t="s">
        <v>943</v>
      </c>
      <c r="J198" s="250" t="s">
        <v>383</v>
      </c>
      <c r="K198" s="249" t="s">
        <v>40</v>
      </c>
      <c r="L198" s="249" t="s">
        <v>60</v>
      </c>
      <c r="M198" s="249" t="s">
        <v>42</v>
      </c>
      <c r="N198" s="249" t="s">
        <v>34</v>
      </c>
      <c r="O198" s="249" t="s">
        <v>34</v>
      </c>
      <c r="P198" s="249">
        <v>1</v>
      </c>
      <c r="Q198" s="249">
        <v>17.72</v>
      </c>
      <c r="R198" s="249">
        <v>15.35</v>
      </c>
      <c r="S198" s="249">
        <v>6.69</v>
      </c>
      <c r="T198" s="249">
        <v>1.05</v>
      </c>
      <c r="U198" s="251">
        <v>42.3</v>
      </c>
      <c r="V198" s="251">
        <v>89.99</v>
      </c>
      <c r="W198" s="249" t="s">
        <v>898</v>
      </c>
      <c r="X198" s="249" t="s">
        <v>43</v>
      </c>
      <c r="Y198" s="249">
        <v>1</v>
      </c>
      <c r="Z198" s="249" t="s">
        <v>158</v>
      </c>
      <c r="AA198" s="249">
        <v>9</v>
      </c>
      <c r="AB198" s="249" t="s">
        <v>3058</v>
      </c>
      <c r="AC198" s="249">
        <v>24</v>
      </c>
      <c r="AD198" s="249" t="s">
        <v>34</v>
      </c>
      <c r="AE198" s="249" t="s">
        <v>42</v>
      </c>
      <c r="AF198" s="249" t="s">
        <v>34</v>
      </c>
      <c r="AG198" s="249" t="s">
        <v>34</v>
      </c>
      <c r="AH198" s="249" t="s">
        <v>34</v>
      </c>
      <c r="AI198" s="249" t="s">
        <v>42</v>
      </c>
      <c r="AJ198" s="249" t="s">
        <v>34</v>
      </c>
      <c r="AK198" s="249" t="s">
        <v>34</v>
      </c>
      <c r="AL198" s="249" t="s">
        <v>46</v>
      </c>
      <c r="AM198" s="249" t="s">
        <v>2979</v>
      </c>
      <c r="AN198" s="249" t="s">
        <v>34</v>
      </c>
      <c r="AO198" s="249" t="s">
        <v>221</v>
      </c>
      <c r="AP198" s="249" t="s">
        <v>244</v>
      </c>
      <c r="AQ198" s="249" t="s">
        <v>49</v>
      </c>
    </row>
    <row r="199" spans="1:43" hidden="1">
      <c r="A199" s="249" t="s">
        <v>3059</v>
      </c>
      <c r="B199" s="249" t="s">
        <v>3060</v>
      </c>
      <c r="C199" s="249" t="s">
        <v>33</v>
      </c>
      <c r="D199" s="249" t="s">
        <v>1935</v>
      </c>
      <c r="E199" s="249" t="s">
        <v>2570</v>
      </c>
      <c r="F199" s="249" t="s">
        <v>218</v>
      </c>
      <c r="G199" s="249" t="s">
        <v>3053</v>
      </c>
      <c r="H199" s="249" t="s">
        <v>245</v>
      </c>
      <c r="I199" s="249" t="s">
        <v>3054</v>
      </c>
      <c r="J199" s="250" t="s">
        <v>3055</v>
      </c>
      <c r="K199" s="249" t="s">
        <v>40</v>
      </c>
      <c r="L199" s="249" t="s">
        <v>60</v>
      </c>
      <c r="M199" s="249" t="s">
        <v>42</v>
      </c>
      <c r="N199" s="249" t="s">
        <v>34</v>
      </c>
      <c r="O199" s="249" t="s">
        <v>34</v>
      </c>
      <c r="P199" s="249">
        <v>1</v>
      </c>
      <c r="Q199" s="249">
        <v>13.78</v>
      </c>
      <c r="R199" s="249">
        <v>12.6</v>
      </c>
      <c r="S199" s="249">
        <v>4.33</v>
      </c>
      <c r="T199" s="249">
        <v>0.44</v>
      </c>
      <c r="U199" s="251">
        <v>16.8</v>
      </c>
      <c r="V199" s="251">
        <v>34.99</v>
      </c>
      <c r="W199" s="249" t="s">
        <v>898</v>
      </c>
      <c r="X199" s="249" t="s">
        <v>43</v>
      </c>
      <c r="Y199" s="249">
        <v>1</v>
      </c>
      <c r="Z199" s="249" t="s">
        <v>158</v>
      </c>
      <c r="AA199" s="249">
        <v>9</v>
      </c>
      <c r="AB199" s="249" t="s">
        <v>3056</v>
      </c>
      <c r="AC199" s="249" t="s">
        <v>34</v>
      </c>
      <c r="AD199" s="249" t="s">
        <v>34</v>
      </c>
      <c r="AE199" s="249" t="s">
        <v>42</v>
      </c>
      <c r="AF199" s="249" t="s">
        <v>34</v>
      </c>
      <c r="AG199" s="249" t="s">
        <v>34</v>
      </c>
      <c r="AH199" s="249" t="s">
        <v>34</v>
      </c>
      <c r="AI199" s="249" t="s">
        <v>42</v>
      </c>
      <c r="AJ199" s="249" t="s">
        <v>34</v>
      </c>
      <c r="AK199" s="249" t="s">
        <v>34</v>
      </c>
      <c r="AL199" s="249" t="s">
        <v>46</v>
      </c>
      <c r="AM199" s="249" t="s">
        <v>2979</v>
      </c>
      <c r="AN199" s="249" t="s">
        <v>34</v>
      </c>
      <c r="AO199" s="249" t="s">
        <v>221</v>
      </c>
      <c r="AP199" s="249" t="s">
        <v>244</v>
      </c>
      <c r="AQ199" s="249" t="s">
        <v>49</v>
      </c>
    </row>
    <row r="200" spans="1:43" hidden="1">
      <c r="A200" s="249" t="s">
        <v>258</v>
      </c>
      <c r="B200" s="249" t="s">
        <v>259</v>
      </c>
      <c r="C200" s="249" t="s">
        <v>33</v>
      </c>
      <c r="D200" s="249" t="s">
        <v>1935</v>
      </c>
      <c r="E200" s="249" t="s">
        <v>2570</v>
      </c>
      <c r="F200" s="249" t="s">
        <v>218</v>
      </c>
      <c r="G200" s="249" t="s">
        <v>2985</v>
      </c>
      <c r="H200" s="249" t="s">
        <v>260</v>
      </c>
      <c r="I200" s="249" t="s">
        <v>136</v>
      </c>
      <c r="J200" s="250" t="s">
        <v>157</v>
      </c>
      <c r="K200" s="249" t="s">
        <v>40</v>
      </c>
      <c r="L200" s="249" t="s">
        <v>60</v>
      </c>
      <c r="M200" s="249" t="s">
        <v>42</v>
      </c>
      <c r="N200" s="249" t="s">
        <v>34</v>
      </c>
      <c r="O200" s="249" t="s">
        <v>34</v>
      </c>
      <c r="P200" s="249">
        <v>1</v>
      </c>
      <c r="Q200" s="249">
        <v>17.72</v>
      </c>
      <c r="R200" s="249">
        <v>15.35</v>
      </c>
      <c r="S200" s="249">
        <v>6.69</v>
      </c>
      <c r="T200" s="249">
        <v>1.05</v>
      </c>
      <c r="U200" s="251">
        <v>34.549999999999997</v>
      </c>
      <c r="V200" s="251">
        <v>69.989999999999995</v>
      </c>
      <c r="W200" s="249" t="s">
        <v>898</v>
      </c>
      <c r="X200" s="249" t="s">
        <v>43</v>
      </c>
      <c r="Y200" s="249">
        <v>400</v>
      </c>
      <c r="Z200" s="249" t="s">
        <v>158</v>
      </c>
      <c r="AA200" s="249">
        <v>9</v>
      </c>
      <c r="AB200" s="249" t="s">
        <v>3042</v>
      </c>
      <c r="AC200" s="249">
        <v>24</v>
      </c>
      <c r="AD200" s="249" t="s">
        <v>34</v>
      </c>
      <c r="AE200" s="249" t="s">
        <v>42</v>
      </c>
      <c r="AF200" s="249" t="s">
        <v>34</v>
      </c>
      <c r="AG200" s="249" t="s">
        <v>34</v>
      </c>
      <c r="AH200" s="249" t="s">
        <v>34</v>
      </c>
      <c r="AI200" s="249" t="s">
        <v>42</v>
      </c>
      <c r="AJ200" s="249" t="s">
        <v>34</v>
      </c>
      <c r="AK200" s="249" t="s">
        <v>34</v>
      </c>
      <c r="AL200" s="249" t="s">
        <v>46</v>
      </c>
      <c r="AM200" s="249" t="s">
        <v>2979</v>
      </c>
      <c r="AN200" s="249" t="s">
        <v>34</v>
      </c>
      <c r="AO200" s="249" t="s">
        <v>221</v>
      </c>
      <c r="AP200" s="249" t="s">
        <v>34</v>
      </c>
      <c r="AQ200" s="249" t="s">
        <v>49</v>
      </c>
    </row>
    <row r="201" spans="1:43" hidden="1">
      <c r="A201" s="249" t="s">
        <v>258</v>
      </c>
      <c r="B201" s="249" t="s">
        <v>259</v>
      </c>
      <c r="C201" s="249" t="s">
        <v>33</v>
      </c>
      <c r="D201" s="249" t="s">
        <v>1935</v>
      </c>
      <c r="E201" s="249" t="s">
        <v>2570</v>
      </c>
      <c r="F201" s="249" t="s">
        <v>218</v>
      </c>
      <c r="G201" s="249" t="s">
        <v>2985</v>
      </c>
      <c r="H201" s="249" t="s">
        <v>260</v>
      </c>
      <c r="I201" s="249" t="s">
        <v>136</v>
      </c>
      <c r="J201" s="250" t="s">
        <v>157</v>
      </c>
      <c r="K201" s="249" t="s">
        <v>40</v>
      </c>
      <c r="L201" s="249" t="s">
        <v>41</v>
      </c>
      <c r="M201" s="249" t="s">
        <v>42</v>
      </c>
      <c r="N201" s="249" t="s">
        <v>34</v>
      </c>
      <c r="O201" s="249" t="s">
        <v>34</v>
      </c>
      <c r="P201" s="249">
        <v>1</v>
      </c>
      <c r="Q201" s="249">
        <v>17.72</v>
      </c>
      <c r="R201" s="249">
        <v>15.35</v>
      </c>
      <c r="S201" s="249">
        <v>6.69</v>
      </c>
      <c r="T201" s="249">
        <v>1.05</v>
      </c>
      <c r="U201" s="251">
        <v>34.549999999999997</v>
      </c>
      <c r="V201" s="251">
        <v>69.989999999999995</v>
      </c>
      <c r="W201" s="249" t="s">
        <v>898</v>
      </c>
      <c r="X201" s="249" t="s">
        <v>43</v>
      </c>
      <c r="Y201" s="249">
        <v>400</v>
      </c>
      <c r="Z201" s="249" t="s">
        <v>158</v>
      </c>
      <c r="AA201" s="249">
        <v>9</v>
      </c>
      <c r="AB201" s="249" t="s">
        <v>3042</v>
      </c>
      <c r="AC201" s="249" t="s">
        <v>34</v>
      </c>
      <c r="AD201" s="249" t="s">
        <v>34</v>
      </c>
      <c r="AE201" s="249" t="s">
        <v>42</v>
      </c>
      <c r="AF201" s="249" t="s">
        <v>34</v>
      </c>
      <c r="AG201" s="249" t="s">
        <v>34</v>
      </c>
      <c r="AH201" s="249" t="s">
        <v>34</v>
      </c>
      <c r="AI201" s="249" t="s">
        <v>42</v>
      </c>
      <c r="AJ201" s="249" t="s">
        <v>34</v>
      </c>
      <c r="AK201" s="249" t="s">
        <v>34</v>
      </c>
      <c r="AL201" s="249" t="s">
        <v>46</v>
      </c>
      <c r="AM201" s="249" t="s">
        <v>2979</v>
      </c>
      <c r="AN201" s="249" t="s">
        <v>34</v>
      </c>
      <c r="AO201" s="249" t="s">
        <v>221</v>
      </c>
      <c r="AP201" s="249" t="s">
        <v>34</v>
      </c>
      <c r="AQ201" s="249" t="s">
        <v>49</v>
      </c>
    </row>
    <row r="202" spans="1:43" hidden="1">
      <c r="A202" s="249" t="s">
        <v>261</v>
      </c>
      <c r="B202" s="249" t="s">
        <v>259</v>
      </c>
      <c r="C202" s="249" t="s">
        <v>33</v>
      </c>
      <c r="D202" s="249" t="s">
        <v>1935</v>
      </c>
      <c r="E202" s="249" t="s">
        <v>2570</v>
      </c>
      <c r="F202" s="249" t="s">
        <v>218</v>
      </c>
      <c r="G202" s="249" t="s">
        <v>2985</v>
      </c>
      <c r="H202" s="249" t="s">
        <v>260</v>
      </c>
      <c r="I202" s="249" t="s">
        <v>2987</v>
      </c>
      <c r="J202" s="250" t="s">
        <v>157</v>
      </c>
      <c r="K202" s="249" t="s">
        <v>40</v>
      </c>
      <c r="L202" s="249" t="s">
        <v>41</v>
      </c>
      <c r="M202" s="249" t="s">
        <v>42</v>
      </c>
      <c r="N202" s="249" t="s">
        <v>34</v>
      </c>
      <c r="O202" s="249" t="s">
        <v>34</v>
      </c>
      <c r="P202" s="249">
        <v>1</v>
      </c>
      <c r="Q202" s="249">
        <v>17.72</v>
      </c>
      <c r="R202" s="249">
        <v>15.35</v>
      </c>
      <c r="S202" s="249">
        <v>7.48</v>
      </c>
      <c r="T202" s="249">
        <v>1.18</v>
      </c>
      <c r="U202" s="251">
        <v>39.69</v>
      </c>
      <c r="V202" s="251">
        <v>79.989999999999995</v>
      </c>
      <c r="W202" s="249" t="s">
        <v>898</v>
      </c>
      <c r="X202" s="249" t="s">
        <v>43</v>
      </c>
      <c r="Y202" s="249">
        <v>400</v>
      </c>
      <c r="Z202" s="249" t="s">
        <v>158</v>
      </c>
      <c r="AA202" s="249">
        <v>9</v>
      </c>
      <c r="AB202" s="249" t="s">
        <v>3043</v>
      </c>
      <c r="AC202" s="249" t="s">
        <v>34</v>
      </c>
      <c r="AD202" s="249" t="s">
        <v>34</v>
      </c>
      <c r="AE202" s="249" t="s">
        <v>42</v>
      </c>
      <c r="AF202" s="249" t="s">
        <v>34</v>
      </c>
      <c r="AG202" s="249" t="s">
        <v>34</v>
      </c>
      <c r="AH202" s="249" t="s">
        <v>34</v>
      </c>
      <c r="AI202" s="249" t="s">
        <v>42</v>
      </c>
      <c r="AJ202" s="249" t="s">
        <v>34</v>
      </c>
      <c r="AK202" s="249" t="s">
        <v>34</v>
      </c>
      <c r="AL202" s="249" t="s">
        <v>46</v>
      </c>
      <c r="AM202" s="249" t="s">
        <v>2979</v>
      </c>
      <c r="AN202" s="249" t="s">
        <v>34</v>
      </c>
      <c r="AO202" s="249" t="s">
        <v>221</v>
      </c>
      <c r="AP202" s="249" t="s">
        <v>34</v>
      </c>
      <c r="AQ202" s="249" t="s">
        <v>49</v>
      </c>
    </row>
    <row r="203" spans="1:43" hidden="1">
      <c r="A203" s="249" t="s">
        <v>261</v>
      </c>
      <c r="B203" s="249" t="s">
        <v>259</v>
      </c>
      <c r="C203" s="249" t="s">
        <v>33</v>
      </c>
      <c r="D203" s="249" t="s">
        <v>1935</v>
      </c>
      <c r="E203" s="249" t="s">
        <v>2570</v>
      </c>
      <c r="F203" s="249" t="s">
        <v>218</v>
      </c>
      <c r="G203" s="249" t="s">
        <v>2985</v>
      </c>
      <c r="H203" s="249" t="s">
        <v>260</v>
      </c>
      <c r="I203" s="249" t="s">
        <v>2987</v>
      </c>
      <c r="J203" s="250" t="s">
        <v>157</v>
      </c>
      <c r="K203" s="249" t="s">
        <v>40</v>
      </c>
      <c r="L203" s="249" t="s">
        <v>60</v>
      </c>
      <c r="M203" s="249" t="s">
        <v>42</v>
      </c>
      <c r="N203" s="249" t="s">
        <v>34</v>
      </c>
      <c r="O203" s="249" t="s">
        <v>34</v>
      </c>
      <c r="P203" s="249">
        <v>1</v>
      </c>
      <c r="Q203" s="249">
        <v>17.72</v>
      </c>
      <c r="R203" s="249">
        <v>15.35</v>
      </c>
      <c r="S203" s="249">
        <v>7.48</v>
      </c>
      <c r="T203" s="249">
        <v>1.18</v>
      </c>
      <c r="U203" s="251">
        <v>39.69</v>
      </c>
      <c r="V203" s="251">
        <v>79.989999999999995</v>
      </c>
      <c r="W203" s="249" t="s">
        <v>898</v>
      </c>
      <c r="X203" s="249" t="s">
        <v>43</v>
      </c>
      <c r="Y203" s="249">
        <v>400</v>
      </c>
      <c r="Z203" s="249" t="s">
        <v>158</v>
      </c>
      <c r="AA203" s="249">
        <v>9</v>
      </c>
      <c r="AB203" s="249" t="s">
        <v>3043</v>
      </c>
      <c r="AC203" s="249">
        <v>22</v>
      </c>
      <c r="AD203" s="249" t="s">
        <v>34</v>
      </c>
      <c r="AE203" s="249" t="s">
        <v>42</v>
      </c>
      <c r="AF203" s="249" t="s">
        <v>34</v>
      </c>
      <c r="AG203" s="249" t="s">
        <v>34</v>
      </c>
      <c r="AH203" s="249" t="s">
        <v>34</v>
      </c>
      <c r="AI203" s="249" t="s">
        <v>42</v>
      </c>
      <c r="AJ203" s="249" t="s">
        <v>34</v>
      </c>
      <c r="AK203" s="249" t="s">
        <v>34</v>
      </c>
      <c r="AL203" s="249" t="s">
        <v>46</v>
      </c>
      <c r="AM203" s="249" t="s">
        <v>2979</v>
      </c>
      <c r="AN203" s="249" t="s">
        <v>34</v>
      </c>
      <c r="AO203" s="249" t="s">
        <v>221</v>
      </c>
      <c r="AP203" s="249" t="s">
        <v>34</v>
      </c>
      <c r="AQ203" s="249" t="s">
        <v>49</v>
      </c>
    </row>
    <row r="204" spans="1:43" hidden="1">
      <c r="A204" s="249" t="s">
        <v>262</v>
      </c>
      <c r="B204" s="249" t="s">
        <v>259</v>
      </c>
      <c r="C204" s="249" t="s">
        <v>33</v>
      </c>
      <c r="D204" s="249" t="s">
        <v>1935</v>
      </c>
      <c r="E204" s="249" t="s">
        <v>2570</v>
      </c>
      <c r="F204" s="249" t="s">
        <v>218</v>
      </c>
      <c r="G204" s="249" t="s">
        <v>2985</v>
      </c>
      <c r="H204" s="249" t="s">
        <v>260</v>
      </c>
      <c r="I204" s="249" t="s">
        <v>478</v>
      </c>
      <c r="J204" s="250" t="s">
        <v>226</v>
      </c>
      <c r="K204" s="249" t="s">
        <v>40</v>
      </c>
      <c r="L204" s="249" t="s">
        <v>41</v>
      </c>
      <c r="M204" s="249" t="s">
        <v>42</v>
      </c>
      <c r="N204" s="249" t="s">
        <v>34</v>
      </c>
      <c r="O204" s="249" t="s">
        <v>34</v>
      </c>
      <c r="P204" s="249">
        <v>1</v>
      </c>
      <c r="Q204" s="249">
        <v>17.72</v>
      </c>
      <c r="R204" s="249">
        <v>15.35</v>
      </c>
      <c r="S204" s="249">
        <v>7.87</v>
      </c>
      <c r="T204" s="249">
        <v>1.24</v>
      </c>
      <c r="U204" s="251">
        <v>49.5</v>
      </c>
      <c r="V204" s="251">
        <v>99.99</v>
      </c>
      <c r="W204" s="249" t="s">
        <v>1027</v>
      </c>
      <c r="X204" s="249" t="s">
        <v>43</v>
      </c>
      <c r="Y204" s="249">
        <v>400</v>
      </c>
      <c r="Z204" s="249" t="s">
        <v>158</v>
      </c>
      <c r="AA204" s="249">
        <v>9</v>
      </c>
      <c r="AB204" s="249" t="s">
        <v>3042</v>
      </c>
      <c r="AC204" s="249" t="s">
        <v>34</v>
      </c>
      <c r="AD204" s="249" t="s">
        <v>34</v>
      </c>
      <c r="AE204" s="249" t="s">
        <v>42</v>
      </c>
      <c r="AF204" s="249" t="s">
        <v>34</v>
      </c>
      <c r="AG204" s="249" t="s">
        <v>34</v>
      </c>
      <c r="AH204" s="249" t="s">
        <v>34</v>
      </c>
      <c r="AI204" s="249" t="s">
        <v>42</v>
      </c>
      <c r="AJ204" s="249" t="s">
        <v>34</v>
      </c>
      <c r="AK204" s="249" t="s">
        <v>34</v>
      </c>
      <c r="AL204" s="249" t="s">
        <v>46</v>
      </c>
      <c r="AM204" s="249" t="s">
        <v>2979</v>
      </c>
      <c r="AN204" s="249" t="s">
        <v>34</v>
      </c>
      <c r="AO204" s="249" t="s">
        <v>221</v>
      </c>
      <c r="AP204" s="249" t="s">
        <v>34</v>
      </c>
      <c r="AQ204" s="249" t="s">
        <v>49</v>
      </c>
    </row>
    <row r="205" spans="1:43" hidden="1">
      <c r="A205" s="249" t="s">
        <v>262</v>
      </c>
      <c r="B205" s="249" t="s">
        <v>259</v>
      </c>
      <c r="C205" s="249" t="s">
        <v>33</v>
      </c>
      <c r="D205" s="249" t="s">
        <v>1935</v>
      </c>
      <c r="E205" s="249" t="s">
        <v>2570</v>
      </c>
      <c r="F205" s="249" t="s">
        <v>218</v>
      </c>
      <c r="G205" s="249" t="s">
        <v>2985</v>
      </c>
      <c r="H205" s="249" t="s">
        <v>260</v>
      </c>
      <c r="I205" s="249" t="s">
        <v>478</v>
      </c>
      <c r="J205" s="250" t="s">
        <v>226</v>
      </c>
      <c r="K205" s="249" t="s">
        <v>40</v>
      </c>
      <c r="L205" s="249" t="s">
        <v>60</v>
      </c>
      <c r="M205" s="249" t="s">
        <v>42</v>
      </c>
      <c r="N205" s="249" t="s">
        <v>34</v>
      </c>
      <c r="O205" s="249" t="s">
        <v>34</v>
      </c>
      <c r="P205" s="249">
        <v>1</v>
      </c>
      <c r="Q205" s="249">
        <v>17.72</v>
      </c>
      <c r="R205" s="249">
        <v>15.35</v>
      </c>
      <c r="S205" s="249">
        <v>7.87</v>
      </c>
      <c r="T205" s="249">
        <v>1.24</v>
      </c>
      <c r="U205" s="251">
        <v>49.5</v>
      </c>
      <c r="V205" s="251">
        <v>99.99</v>
      </c>
      <c r="W205" s="249" t="s">
        <v>1027</v>
      </c>
      <c r="X205" s="249" t="s">
        <v>43</v>
      </c>
      <c r="Y205" s="249">
        <v>400</v>
      </c>
      <c r="Z205" s="249" t="s">
        <v>158</v>
      </c>
      <c r="AA205" s="249">
        <v>9</v>
      </c>
      <c r="AB205" s="249" t="s">
        <v>3042</v>
      </c>
      <c r="AC205" s="249">
        <v>26</v>
      </c>
      <c r="AD205" s="249" t="s">
        <v>34</v>
      </c>
      <c r="AE205" s="249" t="s">
        <v>42</v>
      </c>
      <c r="AF205" s="249" t="s">
        <v>34</v>
      </c>
      <c r="AG205" s="249" t="s">
        <v>34</v>
      </c>
      <c r="AH205" s="249" t="s">
        <v>34</v>
      </c>
      <c r="AI205" s="249" t="s">
        <v>42</v>
      </c>
      <c r="AJ205" s="249" t="s">
        <v>34</v>
      </c>
      <c r="AK205" s="249" t="s">
        <v>34</v>
      </c>
      <c r="AL205" s="249" t="s">
        <v>46</v>
      </c>
      <c r="AM205" s="249" t="s">
        <v>2979</v>
      </c>
      <c r="AN205" s="249" t="s">
        <v>34</v>
      </c>
      <c r="AO205" s="249" t="s">
        <v>221</v>
      </c>
      <c r="AP205" s="249" t="s">
        <v>34</v>
      </c>
      <c r="AQ205" s="249" t="s">
        <v>49</v>
      </c>
    </row>
    <row r="206" spans="1:43" hidden="1">
      <c r="A206" s="249" t="s">
        <v>263</v>
      </c>
      <c r="B206" s="249" t="s">
        <v>259</v>
      </c>
      <c r="C206" s="249" t="s">
        <v>33</v>
      </c>
      <c r="D206" s="249" t="s">
        <v>1935</v>
      </c>
      <c r="E206" s="249" t="s">
        <v>2570</v>
      </c>
      <c r="F206" s="249" t="s">
        <v>218</v>
      </c>
      <c r="G206" s="249" t="s">
        <v>2985</v>
      </c>
      <c r="H206" s="249" t="s">
        <v>260</v>
      </c>
      <c r="I206" s="249" t="s">
        <v>481</v>
      </c>
      <c r="J206" s="250" t="s">
        <v>226</v>
      </c>
      <c r="K206" s="249" t="s">
        <v>40</v>
      </c>
      <c r="L206" s="249" t="s">
        <v>60</v>
      </c>
      <c r="M206" s="249" t="s">
        <v>42</v>
      </c>
      <c r="N206" s="249" t="s">
        <v>34</v>
      </c>
      <c r="O206" s="249" t="s">
        <v>34</v>
      </c>
      <c r="P206" s="249">
        <v>1</v>
      </c>
      <c r="Q206" s="249">
        <v>17.72</v>
      </c>
      <c r="R206" s="249">
        <v>15.35</v>
      </c>
      <c r="S206" s="249">
        <v>8.66</v>
      </c>
      <c r="T206" s="249">
        <v>1.36</v>
      </c>
      <c r="U206" s="251">
        <v>64.25</v>
      </c>
      <c r="V206" s="251">
        <v>129.99</v>
      </c>
      <c r="W206" s="249" t="s">
        <v>1027</v>
      </c>
      <c r="X206" s="249" t="s">
        <v>43</v>
      </c>
      <c r="Y206" s="249">
        <v>400</v>
      </c>
      <c r="Z206" s="249" t="s">
        <v>158</v>
      </c>
      <c r="AA206" s="249">
        <v>9</v>
      </c>
      <c r="AB206" s="249" t="s">
        <v>3043</v>
      </c>
      <c r="AC206" s="249">
        <v>30</v>
      </c>
      <c r="AD206" s="249" t="s">
        <v>34</v>
      </c>
      <c r="AE206" s="249" t="s">
        <v>42</v>
      </c>
      <c r="AF206" s="249" t="s">
        <v>34</v>
      </c>
      <c r="AG206" s="249" t="s">
        <v>34</v>
      </c>
      <c r="AH206" s="249" t="s">
        <v>34</v>
      </c>
      <c r="AI206" s="249" t="s">
        <v>42</v>
      </c>
      <c r="AJ206" s="249" t="s">
        <v>34</v>
      </c>
      <c r="AK206" s="249" t="s">
        <v>34</v>
      </c>
      <c r="AL206" s="249" t="s">
        <v>46</v>
      </c>
      <c r="AM206" s="249" t="s">
        <v>2979</v>
      </c>
      <c r="AN206" s="249" t="s">
        <v>34</v>
      </c>
      <c r="AO206" s="249" t="s">
        <v>221</v>
      </c>
      <c r="AP206" s="249" t="s">
        <v>34</v>
      </c>
      <c r="AQ206" s="249" t="s">
        <v>49</v>
      </c>
    </row>
    <row r="207" spans="1:43" hidden="1">
      <c r="A207" s="249" t="s">
        <v>263</v>
      </c>
      <c r="B207" s="249" t="s">
        <v>259</v>
      </c>
      <c r="C207" s="249" t="s">
        <v>33</v>
      </c>
      <c r="D207" s="249" t="s">
        <v>1935</v>
      </c>
      <c r="E207" s="249" t="s">
        <v>2570</v>
      </c>
      <c r="F207" s="249" t="s">
        <v>218</v>
      </c>
      <c r="G207" s="249" t="s">
        <v>2985</v>
      </c>
      <c r="H207" s="249" t="s">
        <v>260</v>
      </c>
      <c r="I207" s="249" t="s">
        <v>481</v>
      </c>
      <c r="J207" s="250" t="s">
        <v>226</v>
      </c>
      <c r="K207" s="249" t="s">
        <v>40</v>
      </c>
      <c r="L207" s="249" t="s">
        <v>41</v>
      </c>
      <c r="M207" s="249" t="s">
        <v>42</v>
      </c>
      <c r="N207" s="249" t="s">
        <v>34</v>
      </c>
      <c r="O207" s="249" t="s">
        <v>34</v>
      </c>
      <c r="P207" s="249">
        <v>1</v>
      </c>
      <c r="Q207" s="249">
        <v>17.72</v>
      </c>
      <c r="R207" s="249">
        <v>15.35</v>
      </c>
      <c r="S207" s="249">
        <v>8.66</v>
      </c>
      <c r="T207" s="249">
        <v>1.36</v>
      </c>
      <c r="U207" s="251">
        <v>64.25</v>
      </c>
      <c r="V207" s="251">
        <v>129.99</v>
      </c>
      <c r="W207" s="249" t="s">
        <v>1027</v>
      </c>
      <c r="X207" s="249" t="s">
        <v>43</v>
      </c>
      <c r="Y207" s="249">
        <v>400</v>
      </c>
      <c r="Z207" s="249" t="s">
        <v>158</v>
      </c>
      <c r="AA207" s="249">
        <v>9</v>
      </c>
      <c r="AB207" s="249" t="s">
        <v>3043</v>
      </c>
      <c r="AC207" s="249" t="s">
        <v>34</v>
      </c>
      <c r="AD207" s="249" t="s">
        <v>34</v>
      </c>
      <c r="AE207" s="249" t="s">
        <v>42</v>
      </c>
      <c r="AF207" s="249" t="s">
        <v>34</v>
      </c>
      <c r="AG207" s="249" t="s">
        <v>34</v>
      </c>
      <c r="AH207" s="249" t="s">
        <v>34</v>
      </c>
      <c r="AI207" s="249" t="s">
        <v>42</v>
      </c>
      <c r="AJ207" s="249" t="s">
        <v>34</v>
      </c>
      <c r="AK207" s="249" t="s">
        <v>34</v>
      </c>
      <c r="AL207" s="249" t="s">
        <v>46</v>
      </c>
      <c r="AM207" s="249" t="s">
        <v>2979</v>
      </c>
      <c r="AN207" s="249" t="s">
        <v>34</v>
      </c>
      <c r="AO207" s="249" t="s">
        <v>221</v>
      </c>
      <c r="AP207" s="249" t="s">
        <v>34</v>
      </c>
      <c r="AQ207" s="249" t="s">
        <v>49</v>
      </c>
    </row>
    <row r="208" spans="1:43" hidden="1">
      <c r="A208" s="249" t="s">
        <v>264</v>
      </c>
      <c r="B208" s="249" t="s">
        <v>259</v>
      </c>
      <c r="C208" s="249" t="s">
        <v>33</v>
      </c>
      <c r="D208" s="249" t="s">
        <v>1935</v>
      </c>
      <c r="E208" s="249" t="s">
        <v>2570</v>
      </c>
      <c r="F208" s="249" t="s">
        <v>218</v>
      </c>
      <c r="G208" s="249" t="s">
        <v>2985</v>
      </c>
      <c r="H208" s="249" t="s">
        <v>260</v>
      </c>
      <c r="I208" s="249" t="s">
        <v>3008</v>
      </c>
      <c r="J208" s="250" t="s">
        <v>157</v>
      </c>
      <c r="K208" s="249" t="s">
        <v>40</v>
      </c>
      <c r="L208" s="249" t="s">
        <v>41</v>
      </c>
      <c r="M208" s="249" t="s">
        <v>42</v>
      </c>
      <c r="N208" s="249" t="s">
        <v>34</v>
      </c>
      <c r="O208" s="249" t="s">
        <v>34</v>
      </c>
      <c r="P208" s="249">
        <v>1</v>
      </c>
      <c r="Q208" s="249">
        <v>17.72</v>
      </c>
      <c r="R208" s="249">
        <v>15.35</v>
      </c>
      <c r="S208" s="249">
        <v>4.72</v>
      </c>
      <c r="T208" s="249">
        <v>0.74</v>
      </c>
      <c r="U208" s="251">
        <v>26.9</v>
      </c>
      <c r="V208" s="251">
        <v>54.99</v>
      </c>
      <c r="W208" s="249" t="s">
        <v>898</v>
      </c>
      <c r="X208" s="249" t="s">
        <v>43</v>
      </c>
      <c r="Y208" s="249">
        <v>400</v>
      </c>
      <c r="Z208" s="249" t="s">
        <v>158</v>
      </c>
      <c r="AA208" s="249">
        <v>9</v>
      </c>
      <c r="AB208" s="249" t="s">
        <v>3046</v>
      </c>
      <c r="AC208" s="249" t="s">
        <v>34</v>
      </c>
      <c r="AD208" s="249" t="s">
        <v>34</v>
      </c>
      <c r="AE208" s="249" t="s">
        <v>42</v>
      </c>
      <c r="AF208" s="249" t="s">
        <v>34</v>
      </c>
      <c r="AG208" s="249" t="s">
        <v>34</v>
      </c>
      <c r="AH208" s="249" t="s">
        <v>34</v>
      </c>
      <c r="AI208" s="249" t="s">
        <v>42</v>
      </c>
      <c r="AJ208" s="249" t="s">
        <v>34</v>
      </c>
      <c r="AK208" s="249" t="s">
        <v>34</v>
      </c>
      <c r="AL208" s="249" t="s">
        <v>46</v>
      </c>
      <c r="AM208" s="249" t="s">
        <v>2979</v>
      </c>
      <c r="AN208" s="249" t="s">
        <v>34</v>
      </c>
      <c r="AO208" s="249" t="s">
        <v>221</v>
      </c>
      <c r="AP208" s="249" t="s">
        <v>34</v>
      </c>
      <c r="AQ208" s="249" t="s">
        <v>49</v>
      </c>
    </row>
    <row r="209" spans="1:43" hidden="1">
      <c r="A209" s="249" t="s">
        <v>264</v>
      </c>
      <c r="B209" s="249" t="s">
        <v>259</v>
      </c>
      <c r="C209" s="249" t="s">
        <v>33</v>
      </c>
      <c r="D209" s="249" t="s">
        <v>1935</v>
      </c>
      <c r="E209" s="249" t="s">
        <v>2570</v>
      </c>
      <c r="F209" s="249" t="s">
        <v>218</v>
      </c>
      <c r="G209" s="249" t="s">
        <v>2985</v>
      </c>
      <c r="H209" s="249" t="s">
        <v>260</v>
      </c>
      <c r="I209" s="249" t="s">
        <v>3008</v>
      </c>
      <c r="J209" s="250" t="s">
        <v>157</v>
      </c>
      <c r="K209" s="249" t="s">
        <v>40</v>
      </c>
      <c r="L209" s="249" t="s">
        <v>60</v>
      </c>
      <c r="M209" s="249" t="s">
        <v>42</v>
      </c>
      <c r="N209" s="249" t="s">
        <v>34</v>
      </c>
      <c r="O209" s="249" t="s">
        <v>34</v>
      </c>
      <c r="P209" s="249">
        <v>1</v>
      </c>
      <c r="Q209" s="249">
        <v>17.72</v>
      </c>
      <c r="R209" s="249">
        <v>15.35</v>
      </c>
      <c r="S209" s="249">
        <v>4.72</v>
      </c>
      <c r="T209" s="249">
        <v>0.74</v>
      </c>
      <c r="U209" s="251">
        <v>26.9</v>
      </c>
      <c r="V209" s="251">
        <v>54.99</v>
      </c>
      <c r="W209" s="249" t="s">
        <v>898</v>
      </c>
      <c r="X209" s="249" t="s">
        <v>43</v>
      </c>
      <c r="Y209" s="249">
        <v>400</v>
      </c>
      <c r="Z209" s="249" t="s">
        <v>158</v>
      </c>
      <c r="AA209" s="249">
        <v>9</v>
      </c>
      <c r="AB209" s="249" t="s">
        <v>3046</v>
      </c>
      <c r="AC209" s="249">
        <v>0</v>
      </c>
      <c r="AD209" s="249" t="s">
        <v>34</v>
      </c>
      <c r="AE209" s="249" t="s">
        <v>42</v>
      </c>
      <c r="AF209" s="249" t="s">
        <v>34</v>
      </c>
      <c r="AG209" s="249" t="s">
        <v>34</v>
      </c>
      <c r="AH209" s="249" t="s">
        <v>34</v>
      </c>
      <c r="AI209" s="249" t="s">
        <v>42</v>
      </c>
      <c r="AJ209" s="249" t="s">
        <v>34</v>
      </c>
      <c r="AK209" s="249" t="s">
        <v>34</v>
      </c>
      <c r="AL209" s="249" t="s">
        <v>46</v>
      </c>
      <c r="AM209" s="249" t="s">
        <v>2979</v>
      </c>
      <c r="AN209" s="249" t="s">
        <v>34</v>
      </c>
      <c r="AO209" s="249" t="s">
        <v>221</v>
      </c>
      <c r="AP209" s="249" t="s">
        <v>34</v>
      </c>
      <c r="AQ209" s="249" t="s">
        <v>49</v>
      </c>
    </row>
    <row r="210" spans="1:43" hidden="1">
      <c r="A210" s="249" t="s">
        <v>265</v>
      </c>
      <c r="B210" s="249" t="s">
        <v>259</v>
      </c>
      <c r="C210" s="249" t="s">
        <v>33</v>
      </c>
      <c r="D210" s="249" t="s">
        <v>1935</v>
      </c>
      <c r="E210" s="249" t="s">
        <v>2570</v>
      </c>
      <c r="F210" s="249" t="s">
        <v>218</v>
      </c>
      <c r="G210" s="249" t="s">
        <v>2985</v>
      </c>
      <c r="H210" s="249" t="s">
        <v>260</v>
      </c>
      <c r="I210" s="249" t="s">
        <v>872</v>
      </c>
      <c r="J210" s="250" t="s">
        <v>226</v>
      </c>
      <c r="K210" s="249" t="s">
        <v>40</v>
      </c>
      <c r="L210" s="249" t="s">
        <v>60</v>
      </c>
      <c r="M210" s="249" t="s">
        <v>42</v>
      </c>
      <c r="N210" s="249" t="s">
        <v>34</v>
      </c>
      <c r="O210" s="249" t="s">
        <v>34</v>
      </c>
      <c r="P210" s="249">
        <v>1</v>
      </c>
      <c r="Q210" s="249">
        <v>17.72</v>
      </c>
      <c r="R210" s="249">
        <v>15.75</v>
      </c>
      <c r="S210" s="249">
        <v>7.09</v>
      </c>
      <c r="T210" s="249">
        <v>1.1399999999999999</v>
      </c>
      <c r="U210" s="251">
        <v>32.39</v>
      </c>
      <c r="V210" s="251">
        <v>64.989999999999995</v>
      </c>
      <c r="W210" s="249" t="s">
        <v>1027</v>
      </c>
      <c r="X210" s="249" t="s">
        <v>43</v>
      </c>
      <c r="Y210" s="249">
        <v>400</v>
      </c>
      <c r="Z210" s="249" t="s">
        <v>158</v>
      </c>
      <c r="AA210" s="249">
        <v>9</v>
      </c>
      <c r="AB210" s="249" t="s">
        <v>3044</v>
      </c>
      <c r="AC210" s="249">
        <v>0</v>
      </c>
      <c r="AD210" s="249" t="s">
        <v>34</v>
      </c>
      <c r="AE210" s="249" t="s">
        <v>42</v>
      </c>
      <c r="AF210" s="249" t="s">
        <v>34</v>
      </c>
      <c r="AG210" s="249" t="s">
        <v>34</v>
      </c>
      <c r="AH210" s="249" t="s">
        <v>34</v>
      </c>
      <c r="AI210" s="249" t="s">
        <v>42</v>
      </c>
      <c r="AJ210" s="249" t="s">
        <v>34</v>
      </c>
      <c r="AK210" s="249" t="s">
        <v>34</v>
      </c>
      <c r="AL210" s="249" t="s">
        <v>46</v>
      </c>
      <c r="AM210" s="249" t="s">
        <v>2979</v>
      </c>
      <c r="AN210" s="249" t="s">
        <v>34</v>
      </c>
      <c r="AO210" s="249" t="s">
        <v>221</v>
      </c>
      <c r="AP210" s="249" t="s">
        <v>34</v>
      </c>
      <c r="AQ210" s="249" t="s">
        <v>49</v>
      </c>
    </row>
    <row r="211" spans="1:43" hidden="1">
      <c r="A211" s="249" t="s">
        <v>265</v>
      </c>
      <c r="B211" s="249" t="s">
        <v>259</v>
      </c>
      <c r="C211" s="249" t="s">
        <v>33</v>
      </c>
      <c r="D211" s="249" t="s">
        <v>1935</v>
      </c>
      <c r="E211" s="249" t="s">
        <v>2570</v>
      </c>
      <c r="F211" s="249" t="s">
        <v>218</v>
      </c>
      <c r="G211" s="249" t="s">
        <v>2985</v>
      </c>
      <c r="H211" s="249" t="s">
        <v>260</v>
      </c>
      <c r="I211" s="249" t="s">
        <v>872</v>
      </c>
      <c r="J211" s="250" t="s">
        <v>226</v>
      </c>
      <c r="K211" s="249" t="s">
        <v>40</v>
      </c>
      <c r="L211" s="249" t="s">
        <v>41</v>
      </c>
      <c r="M211" s="249" t="s">
        <v>42</v>
      </c>
      <c r="N211" s="249" t="s">
        <v>34</v>
      </c>
      <c r="O211" s="249" t="s">
        <v>34</v>
      </c>
      <c r="P211" s="249">
        <v>1</v>
      </c>
      <c r="Q211" s="249">
        <v>17.72</v>
      </c>
      <c r="R211" s="249">
        <v>15.75</v>
      </c>
      <c r="S211" s="249">
        <v>7.09</v>
      </c>
      <c r="T211" s="249">
        <v>1.1399999999999999</v>
      </c>
      <c r="U211" s="251">
        <v>32.39</v>
      </c>
      <c r="V211" s="251">
        <v>64.989999999999995</v>
      </c>
      <c r="W211" s="249" t="s">
        <v>1027</v>
      </c>
      <c r="X211" s="249" t="s">
        <v>43</v>
      </c>
      <c r="Y211" s="249">
        <v>400</v>
      </c>
      <c r="Z211" s="249" t="s">
        <v>158</v>
      </c>
      <c r="AA211" s="249">
        <v>9</v>
      </c>
      <c r="AB211" s="249" t="s">
        <v>3044</v>
      </c>
      <c r="AC211" s="249" t="s">
        <v>34</v>
      </c>
      <c r="AD211" s="249" t="s">
        <v>34</v>
      </c>
      <c r="AE211" s="249" t="s">
        <v>42</v>
      </c>
      <c r="AF211" s="249" t="s">
        <v>34</v>
      </c>
      <c r="AG211" s="249" t="s">
        <v>34</v>
      </c>
      <c r="AH211" s="249" t="s">
        <v>34</v>
      </c>
      <c r="AI211" s="249" t="s">
        <v>42</v>
      </c>
      <c r="AJ211" s="249" t="s">
        <v>34</v>
      </c>
      <c r="AK211" s="249" t="s">
        <v>34</v>
      </c>
      <c r="AL211" s="249" t="s">
        <v>46</v>
      </c>
      <c r="AM211" s="249" t="s">
        <v>2979</v>
      </c>
      <c r="AN211" s="249" t="s">
        <v>34</v>
      </c>
      <c r="AO211" s="249" t="s">
        <v>221</v>
      </c>
      <c r="AP211" s="249" t="s">
        <v>34</v>
      </c>
      <c r="AQ211" s="249" t="s">
        <v>49</v>
      </c>
    </row>
    <row r="212" spans="1:43" hidden="1">
      <c r="A212" s="249" t="s">
        <v>266</v>
      </c>
      <c r="B212" s="249" t="s">
        <v>259</v>
      </c>
      <c r="C212" s="249" t="s">
        <v>33</v>
      </c>
      <c r="D212" s="249" t="s">
        <v>1935</v>
      </c>
      <c r="E212" s="249" t="s">
        <v>2570</v>
      </c>
      <c r="F212" s="249" t="s">
        <v>218</v>
      </c>
      <c r="G212" s="249" t="s">
        <v>2985</v>
      </c>
      <c r="H212" s="249" t="s">
        <v>260</v>
      </c>
      <c r="I212" s="249" t="s">
        <v>3018</v>
      </c>
      <c r="J212" s="250" t="s">
        <v>226</v>
      </c>
      <c r="K212" s="249" t="s">
        <v>40</v>
      </c>
      <c r="L212" s="249" t="s">
        <v>41</v>
      </c>
      <c r="M212" s="249" t="s">
        <v>42</v>
      </c>
      <c r="N212" s="249" t="s">
        <v>34</v>
      </c>
      <c r="O212" s="249" t="s">
        <v>34</v>
      </c>
      <c r="P212" s="249">
        <v>1</v>
      </c>
      <c r="Q212" s="249">
        <v>17.72</v>
      </c>
      <c r="R212" s="249">
        <v>15.35</v>
      </c>
      <c r="S212" s="249">
        <v>7.09</v>
      </c>
      <c r="T212" s="249">
        <v>1.1200000000000001</v>
      </c>
      <c r="U212" s="251">
        <v>39.69</v>
      </c>
      <c r="V212" s="251">
        <v>79.989999999999995</v>
      </c>
      <c r="W212" s="249" t="s">
        <v>1027</v>
      </c>
      <c r="X212" s="249" t="s">
        <v>43</v>
      </c>
      <c r="Y212" s="249">
        <v>400</v>
      </c>
      <c r="Z212" s="249" t="s">
        <v>158</v>
      </c>
      <c r="AA212" s="249">
        <v>9</v>
      </c>
      <c r="AB212" s="249" t="s">
        <v>3045</v>
      </c>
      <c r="AC212" s="249" t="s">
        <v>34</v>
      </c>
      <c r="AD212" s="249" t="s">
        <v>34</v>
      </c>
      <c r="AE212" s="249" t="s">
        <v>42</v>
      </c>
      <c r="AF212" s="249" t="s">
        <v>34</v>
      </c>
      <c r="AG212" s="249" t="s">
        <v>34</v>
      </c>
      <c r="AH212" s="249" t="s">
        <v>34</v>
      </c>
      <c r="AI212" s="249" t="s">
        <v>42</v>
      </c>
      <c r="AJ212" s="249" t="s">
        <v>34</v>
      </c>
      <c r="AK212" s="249" t="s">
        <v>34</v>
      </c>
      <c r="AL212" s="249" t="s">
        <v>46</v>
      </c>
      <c r="AM212" s="249" t="s">
        <v>2979</v>
      </c>
      <c r="AN212" s="249" t="s">
        <v>34</v>
      </c>
      <c r="AO212" s="249" t="s">
        <v>221</v>
      </c>
      <c r="AP212" s="249" t="s">
        <v>34</v>
      </c>
      <c r="AQ212" s="249" t="s">
        <v>49</v>
      </c>
    </row>
    <row r="213" spans="1:43" hidden="1">
      <c r="A213" s="249" t="s">
        <v>266</v>
      </c>
      <c r="B213" s="249" t="s">
        <v>259</v>
      </c>
      <c r="C213" s="249" t="s">
        <v>33</v>
      </c>
      <c r="D213" s="249" t="s">
        <v>1935</v>
      </c>
      <c r="E213" s="249" t="s">
        <v>2570</v>
      </c>
      <c r="F213" s="249" t="s">
        <v>218</v>
      </c>
      <c r="G213" s="249" t="s">
        <v>2985</v>
      </c>
      <c r="H213" s="249" t="s">
        <v>260</v>
      </c>
      <c r="I213" s="249" t="s">
        <v>3018</v>
      </c>
      <c r="J213" s="250" t="s">
        <v>226</v>
      </c>
      <c r="K213" s="249" t="s">
        <v>40</v>
      </c>
      <c r="L213" s="249" t="s">
        <v>60</v>
      </c>
      <c r="M213" s="249" t="s">
        <v>42</v>
      </c>
      <c r="N213" s="249" t="s">
        <v>34</v>
      </c>
      <c r="O213" s="249" t="s">
        <v>34</v>
      </c>
      <c r="P213" s="249">
        <v>1</v>
      </c>
      <c r="Q213" s="249">
        <v>17.72</v>
      </c>
      <c r="R213" s="249">
        <v>15.35</v>
      </c>
      <c r="S213" s="249">
        <v>7.09</v>
      </c>
      <c r="T213" s="249">
        <v>1.1200000000000001</v>
      </c>
      <c r="U213" s="251">
        <v>39.69</v>
      </c>
      <c r="V213" s="251">
        <v>79.989999999999995</v>
      </c>
      <c r="W213" s="249" t="s">
        <v>1027</v>
      </c>
      <c r="X213" s="249" t="s">
        <v>43</v>
      </c>
      <c r="Y213" s="249">
        <v>400</v>
      </c>
      <c r="Z213" s="249" t="s">
        <v>158</v>
      </c>
      <c r="AA213" s="249">
        <v>9</v>
      </c>
      <c r="AB213" s="249" t="s">
        <v>3045</v>
      </c>
      <c r="AC213" s="249">
        <v>0</v>
      </c>
      <c r="AD213" s="249" t="s">
        <v>34</v>
      </c>
      <c r="AE213" s="249" t="s">
        <v>42</v>
      </c>
      <c r="AF213" s="249" t="s">
        <v>34</v>
      </c>
      <c r="AG213" s="249" t="s">
        <v>34</v>
      </c>
      <c r="AH213" s="249" t="s">
        <v>34</v>
      </c>
      <c r="AI213" s="249" t="s">
        <v>42</v>
      </c>
      <c r="AJ213" s="249" t="s">
        <v>34</v>
      </c>
      <c r="AK213" s="249" t="s">
        <v>34</v>
      </c>
      <c r="AL213" s="249" t="s">
        <v>46</v>
      </c>
      <c r="AM213" s="249" t="s">
        <v>2979</v>
      </c>
      <c r="AN213" s="249" t="s">
        <v>34</v>
      </c>
      <c r="AO213" s="249" t="s">
        <v>221</v>
      </c>
      <c r="AP213" s="249" t="s">
        <v>34</v>
      </c>
      <c r="AQ213" s="249" t="s">
        <v>49</v>
      </c>
    </row>
    <row r="214" spans="1:43" hidden="1">
      <c r="A214" s="249" t="s">
        <v>388</v>
      </c>
      <c r="B214" s="249" t="s">
        <v>3061</v>
      </c>
      <c r="C214" s="249" t="s">
        <v>33</v>
      </c>
      <c r="D214" s="249" t="s">
        <v>1935</v>
      </c>
      <c r="E214" s="249" t="s">
        <v>2570</v>
      </c>
      <c r="F214" s="249" t="s">
        <v>218</v>
      </c>
      <c r="G214" s="249" t="s">
        <v>2985</v>
      </c>
      <c r="H214" s="249" t="s">
        <v>260</v>
      </c>
      <c r="I214" s="249" t="s">
        <v>943</v>
      </c>
      <c r="J214" s="250" t="s">
        <v>383</v>
      </c>
      <c r="K214" s="249" t="s">
        <v>40</v>
      </c>
      <c r="L214" s="249" t="s">
        <v>41</v>
      </c>
      <c r="M214" s="249" t="s">
        <v>42</v>
      </c>
      <c r="N214" s="249" t="s">
        <v>34</v>
      </c>
      <c r="O214" s="249" t="s">
        <v>34</v>
      </c>
      <c r="P214" s="249">
        <v>1</v>
      </c>
      <c r="Q214" s="249">
        <v>17.72</v>
      </c>
      <c r="R214" s="249">
        <v>15.35</v>
      </c>
      <c r="S214" s="249">
        <v>6.69</v>
      </c>
      <c r="T214" s="249">
        <v>1.05</v>
      </c>
      <c r="U214" s="251">
        <v>42.3</v>
      </c>
      <c r="V214" s="251">
        <v>89.99</v>
      </c>
      <c r="W214" s="249" t="s">
        <v>898</v>
      </c>
      <c r="X214" s="249" t="s">
        <v>43</v>
      </c>
      <c r="Y214" s="249">
        <v>1</v>
      </c>
      <c r="Z214" s="249" t="s">
        <v>158</v>
      </c>
      <c r="AA214" s="249">
        <v>9</v>
      </c>
      <c r="AB214" s="249" t="s">
        <v>3058</v>
      </c>
      <c r="AC214" s="249" t="s">
        <v>34</v>
      </c>
      <c r="AD214" s="249" t="s">
        <v>34</v>
      </c>
      <c r="AE214" s="249" t="s">
        <v>42</v>
      </c>
      <c r="AF214" s="249" t="s">
        <v>34</v>
      </c>
      <c r="AG214" s="249" t="s">
        <v>34</v>
      </c>
      <c r="AH214" s="249" t="s">
        <v>34</v>
      </c>
      <c r="AI214" s="249" t="s">
        <v>42</v>
      </c>
      <c r="AJ214" s="249" t="s">
        <v>34</v>
      </c>
      <c r="AK214" s="249" t="s">
        <v>34</v>
      </c>
      <c r="AL214" s="249" t="s">
        <v>46</v>
      </c>
      <c r="AM214" s="249" t="s">
        <v>2979</v>
      </c>
      <c r="AN214" s="249" t="s">
        <v>34</v>
      </c>
      <c r="AO214" s="249" t="s">
        <v>221</v>
      </c>
      <c r="AP214" s="249" t="s">
        <v>259</v>
      </c>
      <c r="AQ214" s="249" t="s">
        <v>49</v>
      </c>
    </row>
    <row r="215" spans="1:43" hidden="1">
      <c r="A215" s="249" t="s">
        <v>388</v>
      </c>
      <c r="B215" s="249" t="s">
        <v>3061</v>
      </c>
      <c r="C215" s="249" t="s">
        <v>33</v>
      </c>
      <c r="D215" s="249" t="s">
        <v>1935</v>
      </c>
      <c r="E215" s="249" t="s">
        <v>2570</v>
      </c>
      <c r="F215" s="249" t="s">
        <v>218</v>
      </c>
      <c r="G215" s="249" t="s">
        <v>2985</v>
      </c>
      <c r="H215" s="249" t="s">
        <v>260</v>
      </c>
      <c r="I215" s="249" t="s">
        <v>943</v>
      </c>
      <c r="J215" s="250" t="s">
        <v>383</v>
      </c>
      <c r="K215" s="249" t="s">
        <v>40</v>
      </c>
      <c r="L215" s="249" t="s">
        <v>60</v>
      </c>
      <c r="M215" s="249" t="s">
        <v>42</v>
      </c>
      <c r="N215" s="249" t="s">
        <v>34</v>
      </c>
      <c r="O215" s="249" t="s">
        <v>34</v>
      </c>
      <c r="P215" s="249">
        <v>1</v>
      </c>
      <c r="Q215" s="249">
        <v>17.72</v>
      </c>
      <c r="R215" s="249">
        <v>15.35</v>
      </c>
      <c r="S215" s="249">
        <v>6.69</v>
      </c>
      <c r="T215" s="249">
        <v>1.05</v>
      </c>
      <c r="U215" s="251">
        <v>42.3</v>
      </c>
      <c r="V215" s="251">
        <v>89.99</v>
      </c>
      <c r="W215" s="249" t="s">
        <v>898</v>
      </c>
      <c r="X215" s="249" t="s">
        <v>43</v>
      </c>
      <c r="Y215" s="249">
        <v>1</v>
      </c>
      <c r="Z215" s="249" t="s">
        <v>158</v>
      </c>
      <c r="AA215" s="249">
        <v>9</v>
      </c>
      <c r="AB215" s="249" t="s">
        <v>3058</v>
      </c>
      <c r="AC215" s="249">
        <v>21</v>
      </c>
      <c r="AD215" s="249" t="s">
        <v>34</v>
      </c>
      <c r="AE215" s="249" t="s">
        <v>42</v>
      </c>
      <c r="AF215" s="249" t="s">
        <v>34</v>
      </c>
      <c r="AG215" s="249" t="s">
        <v>34</v>
      </c>
      <c r="AH215" s="249" t="s">
        <v>34</v>
      </c>
      <c r="AI215" s="249" t="s">
        <v>42</v>
      </c>
      <c r="AJ215" s="249" t="s">
        <v>34</v>
      </c>
      <c r="AK215" s="249" t="s">
        <v>34</v>
      </c>
      <c r="AL215" s="249" t="s">
        <v>46</v>
      </c>
      <c r="AM215" s="249" t="s">
        <v>2979</v>
      </c>
      <c r="AN215" s="249" t="s">
        <v>34</v>
      </c>
      <c r="AO215" s="249" t="s">
        <v>221</v>
      </c>
      <c r="AP215" s="249" t="s">
        <v>259</v>
      </c>
      <c r="AQ215" s="249" t="s">
        <v>49</v>
      </c>
    </row>
    <row r="216" spans="1:43" hidden="1">
      <c r="A216" s="249" t="s">
        <v>3062</v>
      </c>
      <c r="B216" s="249" t="s">
        <v>3063</v>
      </c>
      <c r="C216" s="249" t="s">
        <v>33</v>
      </c>
      <c r="D216" s="249" t="s">
        <v>1935</v>
      </c>
      <c r="E216" s="249" t="s">
        <v>2570</v>
      </c>
      <c r="F216" s="249" t="s">
        <v>218</v>
      </c>
      <c r="G216" s="249" t="s">
        <v>3053</v>
      </c>
      <c r="H216" s="249" t="s">
        <v>260</v>
      </c>
      <c r="I216" s="249" t="s">
        <v>3054</v>
      </c>
      <c r="J216" s="250" t="s">
        <v>3055</v>
      </c>
      <c r="K216" s="249" t="s">
        <v>40</v>
      </c>
      <c r="L216" s="249" t="s">
        <v>60</v>
      </c>
      <c r="M216" s="249" t="s">
        <v>42</v>
      </c>
      <c r="N216" s="249" t="s">
        <v>34</v>
      </c>
      <c r="O216" s="249" t="s">
        <v>34</v>
      </c>
      <c r="P216" s="249">
        <v>1</v>
      </c>
      <c r="Q216" s="249">
        <v>13.78</v>
      </c>
      <c r="R216" s="249">
        <v>12.6</v>
      </c>
      <c r="S216" s="249">
        <v>4.33</v>
      </c>
      <c r="T216" s="249">
        <v>0.44</v>
      </c>
      <c r="U216" s="251">
        <v>16.8</v>
      </c>
      <c r="V216" s="251">
        <v>34.99</v>
      </c>
      <c r="W216" s="249" t="s">
        <v>898</v>
      </c>
      <c r="X216" s="249" t="s">
        <v>43</v>
      </c>
      <c r="Y216" s="249">
        <v>1</v>
      </c>
      <c r="Z216" s="249" t="s">
        <v>158</v>
      </c>
      <c r="AA216" s="249">
        <v>9</v>
      </c>
      <c r="AB216" s="249" t="s">
        <v>3056</v>
      </c>
      <c r="AC216" s="249" t="s">
        <v>34</v>
      </c>
      <c r="AD216" s="249" t="s">
        <v>34</v>
      </c>
      <c r="AE216" s="249" t="s">
        <v>42</v>
      </c>
      <c r="AF216" s="249" t="s">
        <v>34</v>
      </c>
      <c r="AG216" s="249" t="s">
        <v>34</v>
      </c>
      <c r="AH216" s="249" t="s">
        <v>34</v>
      </c>
      <c r="AI216" s="249" t="s">
        <v>42</v>
      </c>
      <c r="AJ216" s="249" t="s">
        <v>34</v>
      </c>
      <c r="AK216" s="249" t="s">
        <v>34</v>
      </c>
      <c r="AL216" s="249" t="s">
        <v>46</v>
      </c>
      <c r="AM216" s="249" t="s">
        <v>2979</v>
      </c>
      <c r="AN216" s="249" t="s">
        <v>34</v>
      </c>
      <c r="AO216" s="249" t="s">
        <v>221</v>
      </c>
      <c r="AP216" s="249" t="s">
        <v>259</v>
      </c>
      <c r="AQ216" s="249" t="s">
        <v>49</v>
      </c>
    </row>
    <row r="217" spans="1:43" hidden="1">
      <c r="A217" s="249" t="s">
        <v>267</v>
      </c>
      <c r="B217" s="249" t="s">
        <v>268</v>
      </c>
      <c r="C217" s="249" t="s">
        <v>33</v>
      </c>
      <c r="D217" s="249" t="s">
        <v>1935</v>
      </c>
      <c r="E217" s="249" t="s">
        <v>2570</v>
      </c>
      <c r="F217" s="249" t="s">
        <v>218</v>
      </c>
      <c r="G217" s="249" t="s">
        <v>2985</v>
      </c>
      <c r="H217" s="249" t="s">
        <v>37</v>
      </c>
      <c r="I217" s="249" t="s">
        <v>478</v>
      </c>
      <c r="J217" s="250" t="s">
        <v>226</v>
      </c>
      <c r="K217" s="249" t="s">
        <v>40</v>
      </c>
      <c r="L217" s="249" t="s">
        <v>41</v>
      </c>
      <c r="M217" s="249" t="s">
        <v>42</v>
      </c>
      <c r="N217" s="249" t="s">
        <v>34</v>
      </c>
      <c r="O217" s="249" t="s">
        <v>34</v>
      </c>
      <c r="P217" s="249">
        <v>1</v>
      </c>
      <c r="Q217" s="249">
        <v>17.72</v>
      </c>
      <c r="R217" s="249">
        <v>15.35</v>
      </c>
      <c r="S217" s="249">
        <v>7.87</v>
      </c>
      <c r="T217" s="249">
        <v>1.24</v>
      </c>
      <c r="U217" s="251">
        <v>49.5</v>
      </c>
      <c r="V217" s="251">
        <v>99.99</v>
      </c>
      <c r="W217" s="249" t="s">
        <v>898</v>
      </c>
      <c r="X217" s="249" t="s">
        <v>43</v>
      </c>
      <c r="Y217" s="249">
        <v>400</v>
      </c>
      <c r="Z217" s="249" t="s">
        <v>158</v>
      </c>
      <c r="AA217" s="249">
        <v>9</v>
      </c>
      <c r="AB217" s="249" t="s">
        <v>3042</v>
      </c>
      <c r="AC217" s="249" t="s">
        <v>34</v>
      </c>
      <c r="AD217" s="249" t="s">
        <v>34</v>
      </c>
      <c r="AE217" s="249" t="s">
        <v>42</v>
      </c>
      <c r="AF217" s="249" t="s">
        <v>34</v>
      </c>
      <c r="AG217" s="249" t="s">
        <v>34</v>
      </c>
      <c r="AH217" s="249" t="s">
        <v>34</v>
      </c>
      <c r="AI217" s="249" t="s">
        <v>42</v>
      </c>
      <c r="AJ217" s="249" t="s">
        <v>34</v>
      </c>
      <c r="AK217" s="249" t="s">
        <v>34</v>
      </c>
      <c r="AL217" s="249" t="s">
        <v>46</v>
      </c>
      <c r="AM217" s="249" t="s">
        <v>2979</v>
      </c>
      <c r="AN217" s="249" t="s">
        <v>34</v>
      </c>
      <c r="AO217" s="249" t="s">
        <v>221</v>
      </c>
      <c r="AP217" s="249" t="s">
        <v>34</v>
      </c>
      <c r="AQ217" s="249" t="s">
        <v>49</v>
      </c>
    </row>
    <row r="218" spans="1:43" hidden="1">
      <c r="A218" s="249" t="s">
        <v>267</v>
      </c>
      <c r="B218" s="249" t="s">
        <v>268</v>
      </c>
      <c r="C218" s="249" t="s">
        <v>33</v>
      </c>
      <c r="D218" s="249" t="s">
        <v>1935</v>
      </c>
      <c r="E218" s="249" t="s">
        <v>2570</v>
      </c>
      <c r="F218" s="249" t="s">
        <v>218</v>
      </c>
      <c r="G218" s="249" t="s">
        <v>2985</v>
      </c>
      <c r="H218" s="249" t="s">
        <v>37</v>
      </c>
      <c r="I218" s="249" t="s">
        <v>478</v>
      </c>
      <c r="J218" s="250" t="s">
        <v>226</v>
      </c>
      <c r="K218" s="249" t="s">
        <v>40</v>
      </c>
      <c r="L218" s="249" t="s">
        <v>60</v>
      </c>
      <c r="M218" s="249" t="s">
        <v>42</v>
      </c>
      <c r="N218" s="249" t="s">
        <v>34</v>
      </c>
      <c r="O218" s="249" t="s">
        <v>34</v>
      </c>
      <c r="P218" s="249">
        <v>1</v>
      </c>
      <c r="Q218" s="249">
        <v>17.72</v>
      </c>
      <c r="R218" s="249">
        <v>15.35</v>
      </c>
      <c r="S218" s="249">
        <v>7.87</v>
      </c>
      <c r="T218" s="249">
        <v>1.24</v>
      </c>
      <c r="U218" s="251">
        <v>49.5</v>
      </c>
      <c r="V218" s="251">
        <v>99.99</v>
      </c>
      <c r="W218" s="249" t="s">
        <v>898</v>
      </c>
      <c r="X218" s="249" t="s">
        <v>43</v>
      </c>
      <c r="Y218" s="249">
        <v>400</v>
      </c>
      <c r="Z218" s="249" t="s">
        <v>158</v>
      </c>
      <c r="AA218" s="249">
        <v>9</v>
      </c>
      <c r="AB218" s="249" t="s">
        <v>3042</v>
      </c>
      <c r="AC218" s="249">
        <v>13</v>
      </c>
      <c r="AD218" s="249" t="s">
        <v>34</v>
      </c>
      <c r="AE218" s="249" t="s">
        <v>42</v>
      </c>
      <c r="AF218" s="249" t="s">
        <v>34</v>
      </c>
      <c r="AG218" s="249" t="s">
        <v>34</v>
      </c>
      <c r="AH218" s="249" t="s">
        <v>34</v>
      </c>
      <c r="AI218" s="249" t="s">
        <v>42</v>
      </c>
      <c r="AJ218" s="249" t="s">
        <v>34</v>
      </c>
      <c r="AK218" s="249" t="s">
        <v>34</v>
      </c>
      <c r="AL218" s="249" t="s">
        <v>46</v>
      </c>
      <c r="AM218" s="249" t="s">
        <v>2979</v>
      </c>
      <c r="AN218" s="249" t="s">
        <v>34</v>
      </c>
      <c r="AO218" s="249" t="s">
        <v>221</v>
      </c>
      <c r="AP218" s="249" t="s">
        <v>34</v>
      </c>
      <c r="AQ218" s="249" t="s">
        <v>49</v>
      </c>
    </row>
    <row r="219" spans="1:43" hidden="1">
      <c r="A219" s="249" t="s">
        <v>269</v>
      </c>
      <c r="B219" s="249" t="s">
        <v>268</v>
      </c>
      <c r="C219" s="249" t="s">
        <v>33</v>
      </c>
      <c r="D219" s="249" t="s">
        <v>1935</v>
      </c>
      <c r="E219" s="249" t="s">
        <v>2570</v>
      </c>
      <c r="F219" s="249" t="s">
        <v>218</v>
      </c>
      <c r="G219" s="249" t="s">
        <v>2985</v>
      </c>
      <c r="H219" s="249" t="s">
        <v>37</v>
      </c>
      <c r="I219" s="249" t="s">
        <v>481</v>
      </c>
      <c r="J219" s="250" t="s">
        <v>226</v>
      </c>
      <c r="K219" s="249" t="s">
        <v>40</v>
      </c>
      <c r="L219" s="249" t="s">
        <v>60</v>
      </c>
      <c r="M219" s="249" t="s">
        <v>42</v>
      </c>
      <c r="N219" s="249" t="s">
        <v>34</v>
      </c>
      <c r="O219" s="249" t="s">
        <v>34</v>
      </c>
      <c r="P219" s="249">
        <v>1</v>
      </c>
      <c r="Q219" s="249">
        <v>17.72</v>
      </c>
      <c r="R219" s="249">
        <v>15.35</v>
      </c>
      <c r="S219" s="249">
        <v>8.66</v>
      </c>
      <c r="T219" s="249">
        <v>1.36</v>
      </c>
      <c r="U219" s="251">
        <v>64.25</v>
      </c>
      <c r="V219" s="251">
        <v>129.99</v>
      </c>
      <c r="W219" s="249" t="s">
        <v>898</v>
      </c>
      <c r="X219" s="249" t="s">
        <v>43</v>
      </c>
      <c r="Y219" s="249">
        <v>400</v>
      </c>
      <c r="Z219" s="249" t="s">
        <v>158</v>
      </c>
      <c r="AA219" s="249">
        <v>9</v>
      </c>
      <c r="AB219" s="249" t="s">
        <v>3043</v>
      </c>
      <c r="AC219" s="249">
        <v>17</v>
      </c>
      <c r="AD219" s="249" t="s">
        <v>34</v>
      </c>
      <c r="AE219" s="249" t="s">
        <v>42</v>
      </c>
      <c r="AF219" s="249" t="s">
        <v>34</v>
      </c>
      <c r="AG219" s="249" t="s">
        <v>34</v>
      </c>
      <c r="AH219" s="249" t="s">
        <v>34</v>
      </c>
      <c r="AI219" s="249" t="s">
        <v>42</v>
      </c>
      <c r="AJ219" s="249" t="s">
        <v>34</v>
      </c>
      <c r="AK219" s="249" t="s">
        <v>34</v>
      </c>
      <c r="AL219" s="249" t="s">
        <v>46</v>
      </c>
      <c r="AM219" s="249" t="s">
        <v>2979</v>
      </c>
      <c r="AN219" s="249" t="s">
        <v>34</v>
      </c>
      <c r="AO219" s="249" t="s">
        <v>221</v>
      </c>
      <c r="AP219" s="249" t="s">
        <v>34</v>
      </c>
      <c r="AQ219" s="249" t="s">
        <v>49</v>
      </c>
    </row>
    <row r="220" spans="1:43" hidden="1">
      <c r="A220" s="249" t="s">
        <v>269</v>
      </c>
      <c r="B220" s="249" t="s">
        <v>268</v>
      </c>
      <c r="C220" s="249" t="s">
        <v>33</v>
      </c>
      <c r="D220" s="249" t="s">
        <v>1935</v>
      </c>
      <c r="E220" s="249" t="s">
        <v>2570</v>
      </c>
      <c r="F220" s="249" t="s">
        <v>218</v>
      </c>
      <c r="G220" s="249" t="s">
        <v>2985</v>
      </c>
      <c r="H220" s="249" t="s">
        <v>37</v>
      </c>
      <c r="I220" s="249" t="s">
        <v>481</v>
      </c>
      <c r="J220" s="250" t="s">
        <v>226</v>
      </c>
      <c r="K220" s="249" t="s">
        <v>40</v>
      </c>
      <c r="L220" s="249" t="s">
        <v>41</v>
      </c>
      <c r="M220" s="249" t="s">
        <v>42</v>
      </c>
      <c r="N220" s="249" t="s">
        <v>34</v>
      </c>
      <c r="O220" s="249" t="s">
        <v>34</v>
      </c>
      <c r="P220" s="249">
        <v>1</v>
      </c>
      <c r="Q220" s="249">
        <v>17.72</v>
      </c>
      <c r="R220" s="249">
        <v>15.35</v>
      </c>
      <c r="S220" s="249">
        <v>8.66</v>
      </c>
      <c r="T220" s="249">
        <v>1.36</v>
      </c>
      <c r="U220" s="251">
        <v>64.25</v>
      </c>
      <c r="V220" s="251">
        <v>129.99</v>
      </c>
      <c r="W220" s="249" t="s">
        <v>898</v>
      </c>
      <c r="X220" s="249" t="s">
        <v>43</v>
      </c>
      <c r="Y220" s="249">
        <v>400</v>
      </c>
      <c r="Z220" s="249" t="s">
        <v>158</v>
      </c>
      <c r="AA220" s="249">
        <v>9</v>
      </c>
      <c r="AB220" s="249" t="s">
        <v>3043</v>
      </c>
      <c r="AC220" s="249" t="s">
        <v>34</v>
      </c>
      <c r="AD220" s="249" t="s">
        <v>34</v>
      </c>
      <c r="AE220" s="249" t="s">
        <v>42</v>
      </c>
      <c r="AF220" s="249" t="s">
        <v>34</v>
      </c>
      <c r="AG220" s="249" t="s">
        <v>34</v>
      </c>
      <c r="AH220" s="249" t="s">
        <v>34</v>
      </c>
      <c r="AI220" s="249" t="s">
        <v>42</v>
      </c>
      <c r="AJ220" s="249" t="s">
        <v>34</v>
      </c>
      <c r="AK220" s="249" t="s">
        <v>34</v>
      </c>
      <c r="AL220" s="249" t="s">
        <v>46</v>
      </c>
      <c r="AM220" s="249" t="s">
        <v>2979</v>
      </c>
      <c r="AN220" s="249" t="s">
        <v>34</v>
      </c>
      <c r="AO220" s="249" t="s">
        <v>221</v>
      </c>
      <c r="AP220" s="249" t="s">
        <v>34</v>
      </c>
      <c r="AQ220" s="249" t="s">
        <v>49</v>
      </c>
    </row>
    <row r="221" spans="1:43" hidden="1">
      <c r="A221" s="249" t="s">
        <v>270</v>
      </c>
      <c r="B221" s="249" t="s">
        <v>268</v>
      </c>
      <c r="C221" s="249" t="s">
        <v>33</v>
      </c>
      <c r="D221" s="249" t="s">
        <v>1935</v>
      </c>
      <c r="E221" s="249" t="s">
        <v>2570</v>
      </c>
      <c r="F221" s="249" t="s">
        <v>218</v>
      </c>
      <c r="G221" s="249" t="s">
        <v>2985</v>
      </c>
      <c r="H221" s="249" t="s">
        <v>37</v>
      </c>
      <c r="I221" s="249" t="s">
        <v>3008</v>
      </c>
      <c r="J221" s="250" t="s">
        <v>157</v>
      </c>
      <c r="K221" s="249" t="s">
        <v>40</v>
      </c>
      <c r="L221" s="249" t="s">
        <v>60</v>
      </c>
      <c r="M221" s="249" t="s">
        <v>42</v>
      </c>
      <c r="N221" s="249" t="s">
        <v>34</v>
      </c>
      <c r="O221" s="249" t="s">
        <v>34</v>
      </c>
      <c r="P221" s="249">
        <v>1</v>
      </c>
      <c r="Q221" s="249">
        <v>17.72</v>
      </c>
      <c r="R221" s="249">
        <v>15.35</v>
      </c>
      <c r="S221" s="249">
        <v>4.72</v>
      </c>
      <c r="T221" s="249">
        <v>0.74</v>
      </c>
      <c r="U221" s="251">
        <v>26.9</v>
      </c>
      <c r="V221" s="251">
        <v>54.99</v>
      </c>
      <c r="W221" s="249" t="s">
        <v>898</v>
      </c>
      <c r="X221" s="249" t="s">
        <v>43</v>
      </c>
      <c r="Y221" s="249">
        <v>400</v>
      </c>
      <c r="Z221" s="249" t="s">
        <v>158</v>
      </c>
      <c r="AA221" s="249">
        <v>9</v>
      </c>
      <c r="AB221" s="249" t="s">
        <v>3046</v>
      </c>
      <c r="AC221" s="249">
        <v>8</v>
      </c>
      <c r="AD221" s="249" t="s">
        <v>34</v>
      </c>
      <c r="AE221" s="249" t="s">
        <v>42</v>
      </c>
      <c r="AF221" s="249" t="s">
        <v>34</v>
      </c>
      <c r="AG221" s="249" t="s">
        <v>34</v>
      </c>
      <c r="AH221" s="249" t="s">
        <v>34</v>
      </c>
      <c r="AI221" s="249" t="s">
        <v>42</v>
      </c>
      <c r="AJ221" s="249" t="s">
        <v>34</v>
      </c>
      <c r="AK221" s="249" t="s">
        <v>34</v>
      </c>
      <c r="AL221" s="249" t="s">
        <v>46</v>
      </c>
      <c r="AM221" s="249" t="s">
        <v>2979</v>
      </c>
      <c r="AN221" s="249" t="s">
        <v>34</v>
      </c>
      <c r="AO221" s="249" t="s">
        <v>221</v>
      </c>
      <c r="AP221" s="249" t="s">
        <v>34</v>
      </c>
      <c r="AQ221" s="249" t="s">
        <v>49</v>
      </c>
    </row>
    <row r="222" spans="1:43" hidden="1">
      <c r="A222" s="249" t="s">
        <v>270</v>
      </c>
      <c r="B222" s="249" t="s">
        <v>268</v>
      </c>
      <c r="C222" s="249" t="s">
        <v>33</v>
      </c>
      <c r="D222" s="249" t="s">
        <v>1935</v>
      </c>
      <c r="E222" s="249" t="s">
        <v>2570</v>
      </c>
      <c r="F222" s="249" t="s">
        <v>218</v>
      </c>
      <c r="G222" s="249" t="s">
        <v>2985</v>
      </c>
      <c r="H222" s="249" t="s">
        <v>37</v>
      </c>
      <c r="I222" s="249" t="s">
        <v>3008</v>
      </c>
      <c r="J222" s="250" t="s">
        <v>157</v>
      </c>
      <c r="K222" s="249" t="s">
        <v>40</v>
      </c>
      <c r="L222" s="249" t="s">
        <v>41</v>
      </c>
      <c r="M222" s="249" t="s">
        <v>42</v>
      </c>
      <c r="N222" s="249" t="s">
        <v>34</v>
      </c>
      <c r="O222" s="249" t="s">
        <v>34</v>
      </c>
      <c r="P222" s="249">
        <v>1</v>
      </c>
      <c r="Q222" s="249">
        <v>17.72</v>
      </c>
      <c r="R222" s="249">
        <v>15.35</v>
      </c>
      <c r="S222" s="249">
        <v>4.72</v>
      </c>
      <c r="T222" s="249">
        <v>0.74</v>
      </c>
      <c r="U222" s="251">
        <v>26.9</v>
      </c>
      <c r="V222" s="251">
        <v>54.99</v>
      </c>
      <c r="W222" s="249" t="s">
        <v>898</v>
      </c>
      <c r="X222" s="249" t="s">
        <v>43</v>
      </c>
      <c r="Y222" s="249">
        <v>400</v>
      </c>
      <c r="Z222" s="249" t="s">
        <v>158</v>
      </c>
      <c r="AA222" s="249">
        <v>9</v>
      </c>
      <c r="AB222" s="249" t="s">
        <v>3046</v>
      </c>
      <c r="AC222" s="249" t="s">
        <v>34</v>
      </c>
      <c r="AD222" s="249" t="s">
        <v>34</v>
      </c>
      <c r="AE222" s="249" t="s">
        <v>42</v>
      </c>
      <c r="AF222" s="249" t="s">
        <v>34</v>
      </c>
      <c r="AG222" s="249" t="s">
        <v>34</v>
      </c>
      <c r="AH222" s="249" t="s">
        <v>34</v>
      </c>
      <c r="AI222" s="249" t="s">
        <v>42</v>
      </c>
      <c r="AJ222" s="249" t="s">
        <v>34</v>
      </c>
      <c r="AK222" s="249" t="s">
        <v>34</v>
      </c>
      <c r="AL222" s="249" t="s">
        <v>46</v>
      </c>
      <c r="AM222" s="249" t="s">
        <v>2979</v>
      </c>
      <c r="AN222" s="249" t="s">
        <v>34</v>
      </c>
      <c r="AO222" s="249" t="s">
        <v>221</v>
      </c>
      <c r="AP222" s="249" t="s">
        <v>34</v>
      </c>
      <c r="AQ222" s="249" t="s">
        <v>49</v>
      </c>
    </row>
    <row r="223" spans="1:43" hidden="1">
      <c r="A223" s="249" t="s">
        <v>272</v>
      </c>
      <c r="B223" s="249" t="s">
        <v>268</v>
      </c>
      <c r="C223" s="249" t="s">
        <v>33</v>
      </c>
      <c r="D223" s="249" t="s">
        <v>1935</v>
      </c>
      <c r="E223" s="249" t="s">
        <v>2570</v>
      </c>
      <c r="F223" s="249" t="s">
        <v>218</v>
      </c>
      <c r="G223" s="249" t="s">
        <v>2985</v>
      </c>
      <c r="H223" s="249" t="s">
        <v>37</v>
      </c>
      <c r="I223" s="249" t="s">
        <v>136</v>
      </c>
      <c r="J223" s="250" t="s">
        <v>157</v>
      </c>
      <c r="K223" s="249" t="s">
        <v>40</v>
      </c>
      <c r="L223" s="249" t="s">
        <v>41</v>
      </c>
      <c r="M223" s="249" t="s">
        <v>42</v>
      </c>
      <c r="N223" s="249" t="s">
        <v>34</v>
      </c>
      <c r="O223" s="249" t="s">
        <v>34</v>
      </c>
      <c r="P223" s="249">
        <v>1</v>
      </c>
      <c r="Q223" s="249">
        <v>17.72</v>
      </c>
      <c r="R223" s="249">
        <v>15.35</v>
      </c>
      <c r="S223" s="249">
        <v>6.69</v>
      </c>
      <c r="T223" s="249">
        <v>1.05</v>
      </c>
      <c r="U223" s="251">
        <v>34.549999999999997</v>
      </c>
      <c r="V223" s="251">
        <v>69.989999999999995</v>
      </c>
      <c r="W223" s="249" t="s">
        <v>898</v>
      </c>
      <c r="X223" s="249" t="s">
        <v>43</v>
      </c>
      <c r="Y223" s="249">
        <v>400</v>
      </c>
      <c r="Z223" s="249" t="s">
        <v>158</v>
      </c>
      <c r="AA223" s="249">
        <v>9</v>
      </c>
      <c r="AB223" s="249" t="s">
        <v>3042</v>
      </c>
      <c r="AC223" s="249" t="s">
        <v>34</v>
      </c>
      <c r="AD223" s="249" t="s">
        <v>34</v>
      </c>
      <c r="AE223" s="249" t="s">
        <v>42</v>
      </c>
      <c r="AF223" s="249" t="s">
        <v>34</v>
      </c>
      <c r="AG223" s="249" t="s">
        <v>34</v>
      </c>
      <c r="AH223" s="249" t="s">
        <v>34</v>
      </c>
      <c r="AI223" s="249" t="s">
        <v>42</v>
      </c>
      <c r="AJ223" s="249" t="s">
        <v>34</v>
      </c>
      <c r="AK223" s="249" t="s">
        <v>34</v>
      </c>
      <c r="AL223" s="249" t="s">
        <v>46</v>
      </c>
      <c r="AM223" s="249" t="s">
        <v>2979</v>
      </c>
      <c r="AN223" s="249" t="s">
        <v>34</v>
      </c>
      <c r="AO223" s="249" t="s">
        <v>221</v>
      </c>
      <c r="AP223" s="249" t="s">
        <v>34</v>
      </c>
      <c r="AQ223" s="249" t="s">
        <v>49</v>
      </c>
    </row>
    <row r="224" spans="1:43" hidden="1">
      <c r="A224" s="249" t="s">
        <v>272</v>
      </c>
      <c r="B224" s="249" t="s">
        <v>268</v>
      </c>
      <c r="C224" s="249" t="s">
        <v>33</v>
      </c>
      <c r="D224" s="249" t="s">
        <v>1935</v>
      </c>
      <c r="E224" s="249" t="s">
        <v>2570</v>
      </c>
      <c r="F224" s="249" t="s">
        <v>218</v>
      </c>
      <c r="G224" s="249" t="s">
        <v>2985</v>
      </c>
      <c r="H224" s="249" t="s">
        <v>37</v>
      </c>
      <c r="I224" s="249" t="s">
        <v>136</v>
      </c>
      <c r="J224" s="250" t="s">
        <v>157</v>
      </c>
      <c r="K224" s="249" t="s">
        <v>40</v>
      </c>
      <c r="L224" s="249" t="s">
        <v>60</v>
      </c>
      <c r="M224" s="249" t="s">
        <v>42</v>
      </c>
      <c r="N224" s="249" t="s">
        <v>34</v>
      </c>
      <c r="O224" s="249" t="s">
        <v>34</v>
      </c>
      <c r="P224" s="249">
        <v>1</v>
      </c>
      <c r="Q224" s="249">
        <v>17.72</v>
      </c>
      <c r="R224" s="249">
        <v>15.35</v>
      </c>
      <c r="S224" s="249">
        <v>6.69</v>
      </c>
      <c r="T224" s="249">
        <v>1.05</v>
      </c>
      <c r="U224" s="251">
        <v>34.549999999999997</v>
      </c>
      <c r="V224" s="251">
        <v>69.989999999999995</v>
      </c>
      <c r="W224" s="249" t="s">
        <v>898</v>
      </c>
      <c r="X224" s="249" t="s">
        <v>43</v>
      </c>
      <c r="Y224" s="249">
        <v>400</v>
      </c>
      <c r="Z224" s="249" t="s">
        <v>158</v>
      </c>
      <c r="AA224" s="249">
        <v>9</v>
      </c>
      <c r="AB224" s="249" t="s">
        <v>3042</v>
      </c>
      <c r="AC224" s="249">
        <v>28</v>
      </c>
      <c r="AD224" s="249" t="s">
        <v>34</v>
      </c>
      <c r="AE224" s="249" t="s">
        <v>42</v>
      </c>
      <c r="AF224" s="249" t="s">
        <v>34</v>
      </c>
      <c r="AG224" s="249" t="s">
        <v>34</v>
      </c>
      <c r="AH224" s="249" t="s">
        <v>34</v>
      </c>
      <c r="AI224" s="249" t="s">
        <v>42</v>
      </c>
      <c r="AJ224" s="249" t="s">
        <v>34</v>
      </c>
      <c r="AK224" s="249" t="s">
        <v>34</v>
      </c>
      <c r="AL224" s="249" t="s">
        <v>46</v>
      </c>
      <c r="AM224" s="249" t="s">
        <v>2979</v>
      </c>
      <c r="AN224" s="249" t="s">
        <v>34</v>
      </c>
      <c r="AO224" s="249" t="s">
        <v>221</v>
      </c>
      <c r="AP224" s="249" t="s">
        <v>34</v>
      </c>
      <c r="AQ224" s="249" t="s">
        <v>49</v>
      </c>
    </row>
    <row r="225" spans="1:43" hidden="1">
      <c r="A225" s="249" t="s">
        <v>273</v>
      </c>
      <c r="B225" s="249" t="s">
        <v>268</v>
      </c>
      <c r="C225" s="249" t="s">
        <v>33</v>
      </c>
      <c r="D225" s="249" t="s">
        <v>1935</v>
      </c>
      <c r="E225" s="249" t="s">
        <v>2570</v>
      </c>
      <c r="F225" s="249" t="s">
        <v>218</v>
      </c>
      <c r="G225" s="249" t="s">
        <v>2985</v>
      </c>
      <c r="H225" s="249" t="s">
        <v>37</v>
      </c>
      <c r="I225" s="249" t="s">
        <v>2987</v>
      </c>
      <c r="J225" s="250" t="s">
        <v>157</v>
      </c>
      <c r="K225" s="249" t="s">
        <v>40</v>
      </c>
      <c r="L225" s="249" t="s">
        <v>60</v>
      </c>
      <c r="M225" s="249" t="s">
        <v>42</v>
      </c>
      <c r="N225" s="249" t="s">
        <v>34</v>
      </c>
      <c r="O225" s="249" t="s">
        <v>34</v>
      </c>
      <c r="P225" s="249">
        <v>1</v>
      </c>
      <c r="Q225" s="249">
        <v>17.72</v>
      </c>
      <c r="R225" s="249">
        <v>15.35</v>
      </c>
      <c r="S225" s="249">
        <v>7.48</v>
      </c>
      <c r="T225" s="249">
        <v>1.18</v>
      </c>
      <c r="U225" s="251">
        <v>39.69</v>
      </c>
      <c r="V225" s="251">
        <v>79.989999999999995</v>
      </c>
      <c r="W225" s="249" t="s">
        <v>898</v>
      </c>
      <c r="X225" s="249" t="s">
        <v>43</v>
      </c>
      <c r="Y225" s="249">
        <v>400</v>
      </c>
      <c r="Z225" s="249" t="s">
        <v>158</v>
      </c>
      <c r="AA225" s="249">
        <v>9</v>
      </c>
      <c r="AB225" s="249" t="s">
        <v>3043</v>
      </c>
      <c r="AC225" s="249">
        <v>23</v>
      </c>
      <c r="AD225" s="249" t="s">
        <v>34</v>
      </c>
      <c r="AE225" s="249" t="s">
        <v>42</v>
      </c>
      <c r="AF225" s="249" t="s">
        <v>34</v>
      </c>
      <c r="AG225" s="249" t="s">
        <v>34</v>
      </c>
      <c r="AH225" s="249" t="s">
        <v>34</v>
      </c>
      <c r="AI225" s="249" t="s">
        <v>42</v>
      </c>
      <c r="AJ225" s="249" t="s">
        <v>34</v>
      </c>
      <c r="AK225" s="249" t="s">
        <v>34</v>
      </c>
      <c r="AL225" s="249" t="s">
        <v>46</v>
      </c>
      <c r="AM225" s="249" t="s">
        <v>2979</v>
      </c>
      <c r="AN225" s="249" t="s">
        <v>34</v>
      </c>
      <c r="AO225" s="249" t="s">
        <v>221</v>
      </c>
      <c r="AP225" s="249" t="s">
        <v>34</v>
      </c>
      <c r="AQ225" s="249" t="s">
        <v>49</v>
      </c>
    </row>
    <row r="226" spans="1:43" hidden="1">
      <c r="A226" s="249" t="s">
        <v>273</v>
      </c>
      <c r="B226" s="249" t="s">
        <v>268</v>
      </c>
      <c r="C226" s="249" t="s">
        <v>33</v>
      </c>
      <c r="D226" s="249" t="s">
        <v>1935</v>
      </c>
      <c r="E226" s="249" t="s">
        <v>2570</v>
      </c>
      <c r="F226" s="249" t="s">
        <v>218</v>
      </c>
      <c r="G226" s="249" t="s">
        <v>2985</v>
      </c>
      <c r="H226" s="249" t="s">
        <v>37</v>
      </c>
      <c r="I226" s="249" t="s">
        <v>2987</v>
      </c>
      <c r="J226" s="250" t="s">
        <v>157</v>
      </c>
      <c r="K226" s="249" t="s">
        <v>40</v>
      </c>
      <c r="L226" s="249" t="s">
        <v>41</v>
      </c>
      <c r="M226" s="249" t="s">
        <v>42</v>
      </c>
      <c r="N226" s="249" t="s">
        <v>34</v>
      </c>
      <c r="O226" s="249" t="s">
        <v>34</v>
      </c>
      <c r="P226" s="249">
        <v>1</v>
      </c>
      <c r="Q226" s="249">
        <v>17.72</v>
      </c>
      <c r="R226" s="249">
        <v>15.35</v>
      </c>
      <c r="S226" s="249">
        <v>7.48</v>
      </c>
      <c r="T226" s="249">
        <v>1.18</v>
      </c>
      <c r="U226" s="251">
        <v>39.69</v>
      </c>
      <c r="V226" s="251">
        <v>79.989999999999995</v>
      </c>
      <c r="W226" s="249" t="s">
        <v>898</v>
      </c>
      <c r="X226" s="249" t="s">
        <v>43</v>
      </c>
      <c r="Y226" s="249">
        <v>400</v>
      </c>
      <c r="Z226" s="249" t="s">
        <v>158</v>
      </c>
      <c r="AA226" s="249">
        <v>9</v>
      </c>
      <c r="AB226" s="249" t="s">
        <v>3043</v>
      </c>
      <c r="AC226" s="249" t="s">
        <v>34</v>
      </c>
      <c r="AD226" s="249" t="s">
        <v>34</v>
      </c>
      <c r="AE226" s="249" t="s">
        <v>42</v>
      </c>
      <c r="AF226" s="249" t="s">
        <v>34</v>
      </c>
      <c r="AG226" s="249" t="s">
        <v>34</v>
      </c>
      <c r="AH226" s="249" t="s">
        <v>34</v>
      </c>
      <c r="AI226" s="249" t="s">
        <v>42</v>
      </c>
      <c r="AJ226" s="249" t="s">
        <v>34</v>
      </c>
      <c r="AK226" s="249" t="s">
        <v>34</v>
      </c>
      <c r="AL226" s="249" t="s">
        <v>46</v>
      </c>
      <c r="AM226" s="249" t="s">
        <v>2979</v>
      </c>
      <c r="AN226" s="249" t="s">
        <v>34</v>
      </c>
      <c r="AO226" s="249" t="s">
        <v>221</v>
      </c>
      <c r="AP226" s="249" t="s">
        <v>34</v>
      </c>
      <c r="AQ226" s="249" t="s">
        <v>49</v>
      </c>
    </row>
    <row r="227" spans="1:43" hidden="1">
      <c r="A227" s="249" t="s">
        <v>274</v>
      </c>
      <c r="B227" s="249" t="s">
        <v>268</v>
      </c>
      <c r="C227" s="249" t="s">
        <v>33</v>
      </c>
      <c r="D227" s="249" t="s">
        <v>1935</v>
      </c>
      <c r="E227" s="249" t="s">
        <v>2570</v>
      </c>
      <c r="F227" s="249" t="s">
        <v>218</v>
      </c>
      <c r="G227" s="249" t="s">
        <v>2985</v>
      </c>
      <c r="H227" s="249" t="s">
        <v>37</v>
      </c>
      <c r="I227" s="249" t="s">
        <v>872</v>
      </c>
      <c r="J227" s="250" t="s">
        <v>252</v>
      </c>
      <c r="K227" s="249" t="s">
        <v>40</v>
      </c>
      <c r="L227" s="249" t="s">
        <v>60</v>
      </c>
      <c r="M227" s="249" t="s">
        <v>42</v>
      </c>
      <c r="N227" s="249" t="s">
        <v>34</v>
      </c>
      <c r="O227" s="249" t="s">
        <v>34</v>
      </c>
      <c r="P227" s="249">
        <v>1</v>
      </c>
      <c r="Q227" s="249">
        <v>17.72</v>
      </c>
      <c r="R227" s="249">
        <v>15.35</v>
      </c>
      <c r="S227" s="249">
        <v>5.91</v>
      </c>
      <c r="T227" s="249">
        <v>0.93</v>
      </c>
      <c r="U227" s="251">
        <v>36</v>
      </c>
      <c r="V227" s="251">
        <v>74.989999999999995</v>
      </c>
      <c r="W227" s="249" t="s">
        <v>1006</v>
      </c>
      <c r="X227" s="249" t="s">
        <v>255</v>
      </c>
      <c r="Y227" s="249">
        <v>400</v>
      </c>
      <c r="Z227" s="249" t="s">
        <v>158</v>
      </c>
      <c r="AA227" s="249">
        <v>9</v>
      </c>
      <c r="AB227" s="249" t="s">
        <v>2064</v>
      </c>
      <c r="AC227" s="249">
        <v>0</v>
      </c>
      <c r="AD227" s="249" t="s">
        <v>34</v>
      </c>
      <c r="AE227" s="249" t="s">
        <v>42</v>
      </c>
      <c r="AF227" s="249" t="s">
        <v>34</v>
      </c>
      <c r="AG227" s="249" t="s">
        <v>34</v>
      </c>
      <c r="AH227" s="249" t="s">
        <v>34</v>
      </c>
      <c r="AI227" s="249" t="s">
        <v>42</v>
      </c>
      <c r="AJ227" s="249" t="s">
        <v>34</v>
      </c>
      <c r="AK227" s="249" t="s">
        <v>34</v>
      </c>
      <c r="AL227" s="249" t="s">
        <v>46</v>
      </c>
      <c r="AM227" s="249" t="s">
        <v>2979</v>
      </c>
      <c r="AN227" s="249" t="s">
        <v>34</v>
      </c>
      <c r="AO227" s="249" t="s">
        <v>221</v>
      </c>
      <c r="AP227" s="249" t="s">
        <v>34</v>
      </c>
      <c r="AQ227" s="249" t="s">
        <v>49</v>
      </c>
    </row>
    <row r="228" spans="1:43" hidden="1">
      <c r="A228" s="249" t="s">
        <v>275</v>
      </c>
      <c r="B228" s="249" t="s">
        <v>268</v>
      </c>
      <c r="C228" s="249" t="s">
        <v>33</v>
      </c>
      <c r="D228" s="249" t="s">
        <v>1935</v>
      </c>
      <c r="E228" s="249" t="s">
        <v>2570</v>
      </c>
      <c r="F228" s="249" t="s">
        <v>218</v>
      </c>
      <c r="G228" s="249" t="s">
        <v>2985</v>
      </c>
      <c r="H228" s="249" t="s">
        <v>37</v>
      </c>
      <c r="I228" s="249" t="s">
        <v>3018</v>
      </c>
      <c r="J228" s="250" t="s">
        <v>252</v>
      </c>
      <c r="K228" s="249" t="s">
        <v>40</v>
      </c>
      <c r="L228" s="249" t="s">
        <v>60</v>
      </c>
      <c r="M228" s="249" t="s">
        <v>42</v>
      </c>
      <c r="N228" s="249" t="s">
        <v>34</v>
      </c>
      <c r="O228" s="249" t="s">
        <v>34</v>
      </c>
      <c r="P228" s="249">
        <v>1</v>
      </c>
      <c r="Q228" s="249">
        <v>17.72</v>
      </c>
      <c r="R228" s="249">
        <v>15.35</v>
      </c>
      <c r="S228" s="249">
        <v>7.48</v>
      </c>
      <c r="T228" s="249">
        <v>1.18</v>
      </c>
      <c r="U228" s="251">
        <v>44.1</v>
      </c>
      <c r="V228" s="251">
        <v>89.99</v>
      </c>
      <c r="W228" s="249" t="s">
        <v>1006</v>
      </c>
      <c r="X228" s="249" t="s">
        <v>255</v>
      </c>
      <c r="Y228" s="249">
        <v>400</v>
      </c>
      <c r="Z228" s="249" t="s">
        <v>158</v>
      </c>
      <c r="AA228" s="249">
        <v>9</v>
      </c>
      <c r="AB228" s="249" t="s">
        <v>2064</v>
      </c>
      <c r="AC228" s="249">
        <v>0</v>
      </c>
      <c r="AD228" s="249" t="s">
        <v>34</v>
      </c>
      <c r="AE228" s="249" t="s">
        <v>42</v>
      </c>
      <c r="AF228" s="249" t="s">
        <v>34</v>
      </c>
      <c r="AG228" s="249" t="s">
        <v>34</v>
      </c>
      <c r="AH228" s="249" t="s">
        <v>34</v>
      </c>
      <c r="AI228" s="249" t="s">
        <v>42</v>
      </c>
      <c r="AJ228" s="249" t="s">
        <v>34</v>
      </c>
      <c r="AK228" s="249" t="s">
        <v>34</v>
      </c>
      <c r="AL228" s="249" t="s">
        <v>46</v>
      </c>
      <c r="AM228" s="249" t="s">
        <v>2979</v>
      </c>
      <c r="AN228" s="249" t="s">
        <v>34</v>
      </c>
      <c r="AO228" s="249" t="s">
        <v>221</v>
      </c>
      <c r="AP228" s="249" t="s">
        <v>34</v>
      </c>
      <c r="AQ228" s="249" t="s">
        <v>49</v>
      </c>
    </row>
    <row r="229" spans="1:43" hidden="1">
      <c r="A229" s="249" t="s">
        <v>3064</v>
      </c>
      <c r="B229" s="249" t="s">
        <v>3065</v>
      </c>
      <c r="C229" s="249" t="s">
        <v>33</v>
      </c>
      <c r="D229" s="249" t="s">
        <v>1935</v>
      </c>
      <c r="E229" s="249" t="s">
        <v>2570</v>
      </c>
      <c r="F229" s="249" t="s">
        <v>218</v>
      </c>
      <c r="G229" s="249" t="s">
        <v>3053</v>
      </c>
      <c r="H229" s="249" t="s">
        <v>37</v>
      </c>
      <c r="I229" s="249" t="s">
        <v>3054</v>
      </c>
      <c r="J229" s="250" t="s">
        <v>3055</v>
      </c>
      <c r="K229" s="249" t="s">
        <v>40</v>
      </c>
      <c r="L229" s="249" t="s">
        <v>60</v>
      </c>
      <c r="M229" s="249" t="s">
        <v>42</v>
      </c>
      <c r="N229" s="249" t="s">
        <v>34</v>
      </c>
      <c r="O229" s="249" t="s">
        <v>34</v>
      </c>
      <c r="P229" s="249">
        <v>1</v>
      </c>
      <c r="Q229" s="249">
        <v>13.78</v>
      </c>
      <c r="R229" s="249">
        <v>12.6</v>
      </c>
      <c r="S229" s="249">
        <v>3.94</v>
      </c>
      <c r="T229" s="249">
        <v>0.4</v>
      </c>
      <c r="U229" s="251">
        <v>16.8</v>
      </c>
      <c r="V229" s="251">
        <v>34.99</v>
      </c>
      <c r="W229" s="249" t="s">
        <v>898</v>
      </c>
      <c r="X229" s="249" t="s">
        <v>43</v>
      </c>
      <c r="Y229" s="249">
        <v>1</v>
      </c>
      <c r="Z229" s="249" t="s">
        <v>158</v>
      </c>
      <c r="AA229" s="249">
        <v>9</v>
      </c>
      <c r="AB229" s="249" t="s">
        <v>3056</v>
      </c>
      <c r="AC229" s="249" t="s">
        <v>34</v>
      </c>
      <c r="AD229" s="249" t="s">
        <v>34</v>
      </c>
      <c r="AE229" s="249" t="s">
        <v>42</v>
      </c>
      <c r="AF229" s="249" t="s">
        <v>34</v>
      </c>
      <c r="AG229" s="249" t="s">
        <v>34</v>
      </c>
      <c r="AH229" s="249" t="s">
        <v>34</v>
      </c>
      <c r="AI229" s="249" t="s">
        <v>42</v>
      </c>
      <c r="AJ229" s="249" t="s">
        <v>34</v>
      </c>
      <c r="AK229" s="249" t="s">
        <v>34</v>
      </c>
      <c r="AL229" s="249" t="s">
        <v>46</v>
      </c>
      <c r="AM229" s="249" t="s">
        <v>2979</v>
      </c>
      <c r="AN229" s="249" t="s">
        <v>34</v>
      </c>
      <c r="AO229" s="249" t="s">
        <v>221</v>
      </c>
      <c r="AP229" s="249" t="s">
        <v>268</v>
      </c>
      <c r="AQ229" s="249" t="s">
        <v>49</v>
      </c>
    </row>
    <row r="230" spans="1:43" hidden="1">
      <c r="A230" s="249" t="s">
        <v>276</v>
      </c>
      <c r="B230" s="249" t="s">
        <v>277</v>
      </c>
      <c r="C230" s="249" t="s">
        <v>33</v>
      </c>
      <c r="D230" s="249" t="s">
        <v>1935</v>
      </c>
      <c r="E230" s="249" t="s">
        <v>2570</v>
      </c>
      <c r="F230" s="249" t="s">
        <v>218</v>
      </c>
      <c r="G230" s="249" t="s">
        <v>2985</v>
      </c>
      <c r="H230" s="249" t="s">
        <v>155</v>
      </c>
      <c r="I230" s="249" t="s">
        <v>136</v>
      </c>
      <c r="J230" s="250" t="s">
        <v>157</v>
      </c>
      <c r="K230" s="249" t="s">
        <v>40</v>
      </c>
      <c r="L230" s="249" t="s">
        <v>41</v>
      </c>
      <c r="M230" s="249" t="s">
        <v>42</v>
      </c>
      <c r="N230" s="249" t="s">
        <v>34</v>
      </c>
      <c r="O230" s="249" t="s">
        <v>34</v>
      </c>
      <c r="P230" s="249">
        <v>1</v>
      </c>
      <c r="Q230" s="249">
        <v>17.72</v>
      </c>
      <c r="R230" s="249">
        <v>15.35</v>
      </c>
      <c r="S230" s="249">
        <v>6.69</v>
      </c>
      <c r="T230" s="249">
        <v>1.05</v>
      </c>
      <c r="U230" s="251">
        <v>34.549999999999997</v>
      </c>
      <c r="V230" s="251">
        <v>69.989999999999995</v>
      </c>
      <c r="W230" s="249" t="s">
        <v>898</v>
      </c>
      <c r="X230" s="249" t="s">
        <v>43</v>
      </c>
      <c r="Y230" s="249">
        <v>400</v>
      </c>
      <c r="Z230" s="249" t="s">
        <v>158</v>
      </c>
      <c r="AA230" s="249">
        <v>9</v>
      </c>
      <c r="AB230" s="249" t="s">
        <v>3042</v>
      </c>
      <c r="AC230" s="249" t="s">
        <v>34</v>
      </c>
      <c r="AD230" s="249" t="s">
        <v>34</v>
      </c>
      <c r="AE230" s="249" t="s">
        <v>42</v>
      </c>
      <c r="AF230" s="249" t="s">
        <v>34</v>
      </c>
      <c r="AG230" s="249" t="s">
        <v>34</v>
      </c>
      <c r="AH230" s="249" t="s">
        <v>34</v>
      </c>
      <c r="AI230" s="249" t="s">
        <v>42</v>
      </c>
      <c r="AJ230" s="249" t="s">
        <v>34</v>
      </c>
      <c r="AK230" s="249" t="s">
        <v>34</v>
      </c>
      <c r="AL230" s="249" t="s">
        <v>46</v>
      </c>
      <c r="AM230" s="249" t="s">
        <v>2979</v>
      </c>
      <c r="AN230" s="249" t="s">
        <v>34</v>
      </c>
      <c r="AO230" s="249" t="s">
        <v>221</v>
      </c>
      <c r="AP230" s="249" t="s">
        <v>34</v>
      </c>
      <c r="AQ230" s="249" t="s">
        <v>49</v>
      </c>
    </row>
    <row r="231" spans="1:43" hidden="1">
      <c r="A231" s="249" t="s">
        <v>276</v>
      </c>
      <c r="B231" s="249" t="s">
        <v>277</v>
      </c>
      <c r="C231" s="249" t="s">
        <v>33</v>
      </c>
      <c r="D231" s="249" t="s">
        <v>1935</v>
      </c>
      <c r="E231" s="249" t="s">
        <v>2570</v>
      </c>
      <c r="F231" s="249" t="s">
        <v>218</v>
      </c>
      <c r="G231" s="249" t="s">
        <v>2985</v>
      </c>
      <c r="H231" s="249" t="s">
        <v>155</v>
      </c>
      <c r="I231" s="249" t="s">
        <v>136</v>
      </c>
      <c r="J231" s="250" t="s">
        <v>157</v>
      </c>
      <c r="K231" s="249" t="s">
        <v>40</v>
      </c>
      <c r="L231" s="249" t="s">
        <v>60</v>
      </c>
      <c r="M231" s="249" t="s">
        <v>42</v>
      </c>
      <c r="N231" s="249" t="s">
        <v>34</v>
      </c>
      <c r="O231" s="249" t="s">
        <v>34</v>
      </c>
      <c r="P231" s="249">
        <v>1</v>
      </c>
      <c r="Q231" s="249">
        <v>17.72</v>
      </c>
      <c r="R231" s="249">
        <v>15.35</v>
      </c>
      <c r="S231" s="249">
        <v>6.69</v>
      </c>
      <c r="T231" s="249">
        <v>1.05</v>
      </c>
      <c r="U231" s="251">
        <v>34.549999999999997</v>
      </c>
      <c r="V231" s="251">
        <v>69.989999999999995</v>
      </c>
      <c r="W231" s="249" t="s">
        <v>898</v>
      </c>
      <c r="X231" s="249" t="s">
        <v>43</v>
      </c>
      <c r="Y231" s="249">
        <v>400</v>
      </c>
      <c r="Z231" s="249" t="s">
        <v>158</v>
      </c>
      <c r="AA231" s="249">
        <v>9</v>
      </c>
      <c r="AB231" s="249" t="s">
        <v>3042</v>
      </c>
      <c r="AC231" s="249">
        <v>26</v>
      </c>
      <c r="AD231" s="249" t="s">
        <v>34</v>
      </c>
      <c r="AE231" s="249" t="s">
        <v>42</v>
      </c>
      <c r="AF231" s="249" t="s">
        <v>34</v>
      </c>
      <c r="AG231" s="249" t="s">
        <v>34</v>
      </c>
      <c r="AH231" s="249" t="s">
        <v>34</v>
      </c>
      <c r="AI231" s="249" t="s">
        <v>42</v>
      </c>
      <c r="AJ231" s="249" t="s">
        <v>34</v>
      </c>
      <c r="AK231" s="249" t="s">
        <v>34</v>
      </c>
      <c r="AL231" s="249" t="s">
        <v>46</v>
      </c>
      <c r="AM231" s="249" t="s">
        <v>2979</v>
      </c>
      <c r="AN231" s="249" t="s">
        <v>34</v>
      </c>
      <c r="AO231" s="249" t="s">
        <v>221</v>
      </c>
      <c r="AP231" s="249" t="s">
        <v>34</v>
      </c>
      <c r="AQ231" s="249" t="s">
        <v>49</v>
      </c>
    </row>
    <row r="232" spans="1:43" hidden="1">
      <c r="A232" s="249" t="s">
        <v>278</v>
      </c>
      <c r="B232" s="249" t="s">
        <v>277</v>
      </c>
      <c r="C232" s="249" t="s">
        <v>33</v>
      </c>
      <c r="D232" s="249" t="s">
        <v>1935</v>
      </c>
      <c r="E232" s="249" t="s">
        <v>2570</v>
      </c>
      <c r="F232" s="249" t="s">
        <v>218</v>
      </c>
      <c r="G232" s="249" t="s">
        <v>2985</v>
      </c>
      <c r="H232" s="249" t="s">
        <v>155</v>
      </c>
      <c r="I232" s="249" t="s">
        <v>2987</v>
      </c>
      <c r="J232" s="250" t="s">
        <v>157</v>
      </c>
      <c r="K232" s="249" t="s">
        <v>40</v>
      </c>
      <c r="L232" s="249" t="s">
        <v>60</v>
      </c>
      <c r="M232" s="249" t="s">
        <v>42</v>
      </c>
      <c r="N232" s="249" t="s">
        <v>34</v>
      </c>
      <c r="O232" s="249" t="s">
        <v>34</v>
      </c>
      <c r="P232" s="249">
        <v>1</v>
      </c>
      <c r="Q232" s="249">
        <v>17.72</v>
      </c>
      <c r="R232" s="249">
        <v>15.35</v>
      </c>
      <c r="S232" s="249">
        <v>7.48</v>
      </c>
      <c r="T232" s="249">
        <v>1.18</v>
      </c>
      <c r="U232" s="251">
        <v>39.69</v>
      </c>
      <c r="V232" s="251">
        <v>79.989999999999995</v>
      </c>
      <c r="W232" s="249" t="s">
        <v>898</v>
      </c>
      <c r="X232" s="249" t="s">
        <v>43</v>
      </c>
      <c r="Y232" s="249">
        <v>400</v>
      </c>
      <c r="Z232" s="249" t="s">
        <v>158</v>
      </c>
      <c r="AA232" s="249">
        <v>9</v>
      </c>
      <c r="AB232" s="249" t="s">
        <v>3043</v>
      </c>
      <c r="AC232" s="249">
        <v>25</v>
      </c>
      <c r="AD232" s="249" t="s">
        <v>34</v>
      </c>
      <c r="AE232" s="249" t="s">
        <v>42</v>
      </c>
      <c r="AF232" s="249" t="s">
        <v>34</v>
      </c>
      <c r="AG232" s="249" t="s">
        <v>34</v>
      </c>
      <c r="AH232" s="249" t="s">
        <v>34</v>
      </c>
      <c r="AI232" s="249" t="s">
        <v>42</v>
      </c>
      <c r="AJ232" s="249" t="s">
        <v>34</v>
      </c>
      <c r="AK232" s="249" t="s">
        <v>34</v>
      </c>
      <c r="AL232" s="249" t="s">
        <v>46</v>
      </c>
      <c r="AM232" s="249" t="s">
        <v>2979</v>
      </c>
      <c r="AN232" s="249" t="s">
        <v>34</v>
      </c>
      <c r="AO232" s="249" t="s">
        <v>221</v>
      </c>
      <c r="AP232" s="249" t="s">
        <v>34</v>
      </c>
      <c r="AQ232" s="249" t="s">
        <v>49</v>
      </c>
    </row>
    <row r="233" spans="1:43" hidden="1">
      <c r="A233" s="249" t="s">
        <v>278</v>
      </c>
      <c r="B233" s="249" t="s">
        <v>277</v>
      </c>
      <c r="C233" s="249" t="s">
        <v>33</v>
      </c>
      <c r="D233" s="249" t="s">
        <v>1935</v>
      </c>
      <c r="E233" s="249" t="s">
        <v>2570</v>
      </c>
      <c r="F233" s="249" t="s">
        <v>218</v>
      </c>
      <c r="G233" s="249" t="s">
        <v>2985</v>
      </c>
      <c r="H233" s="249" t="s">
        <v>155</v>
      </c>
      <c r="I233" s="249" t="s">
        <v>2987</v>
      </c>
      <c r="J233" s="250" t="s">
        <v>157</v>
      </c>
      <c r="K233" s="249" t="s">
        <v>40</v>
      </c>
      <c r="L233" s="249" t="s">
        <v>41</v>
      </c>
      <c r="M233" s="249" t="s">
        <v>42</v>
      </c>
      <c r="N233" s="249" t="s">
        <v>34</v>
      </c>
      <c r="O233" s="249" t="s">
        <v>34</v>
      </c>
      <c r="P233" s="249">
        <v>1</v>
      </c>
      <c r="Q233" s="249">
        <v>17.72</v>
      </c>
      <c r="R233" s="249">
        <v>15.35</v>
      </c>
      <c r="S233" s="249">
        <v>7.48</v>
      </c>
      <c r="T233" s="249">
        <v>1.18</v>
      </c>
      <c r="U233" s="251">
        <v>39.69</v>
      </c>
      <c r="V233" s="251">
        <v>79.989999999999995</v>
      </c>
      <c r="W233" s="249" t="s">
        <v>898</v>
      </c>
      <c r="X233" s="249" t="s">
        <v>43</v>
      </c>
      <c r="Y233" s="249">
        <v>400</v>
      </c>
      <c r="Z233" s="249" t="s">
        <v>158</v>
      </c>
      <c r="AA233" s="249">
        <v>9</v>
      </c>
      <c r="AB233" s="249" t="s">
        <v>3043</v>
      </c>
      <c r="AC233" s="249" t="s">
        <v>34</v>
      </c>
      <c r="AD233" s="249" t="s">
        <v>34</v>
      </c>
      <c r="AE233" s="249" t="s">
        <v>42</v>
      </c>
      <c r="AF233" s="249" t="s">
        <v>34</v>
      </c>
      <c r="AG233" s="249" t="s">
        <v>34</v>
      </c>
      <c r="AH233" s="249" t="s">
        <v>34</v>
      </c>
      <c r="AI233" s="249" t="s">
        <v>42</v>
      </c>
      <c r="AJ233" s="249" t="s">
        <v>34</v>
      </c>
      <c r="AK233" s="249" t="s">
        <v>34</v>
      </c>
      <c r="AL233" s="249" t="s">
        <v>46</v>
      </c>
      <c r="AM233" s="249" t="s">
        <v>2979</v>
      </c>
      <c r="AN233" s="249" t="s">
        <v>34</v>
      </c>
      <c r="AO233" s="249" t="s">
        <v>221</v>
      </c>
      <c r="AP233" s="249" t="s">
        <v>34</v>
      </c>
      <c r="AQ233" s="249" t="s">
        <v>49</v>
      </c>
    </row>
    <row r="234" spans="1:43" hidden="1">
      <c r="A234" s="249" t="s">
        <v>279</v>
      </c>
      <c r="B234" s="249" t="s">
        <v>277</v>
      </c>
      <c r="C234" s="249" t="s">
        <v>33</v>
      </c>
      <c r="D234" s="249" t="s">
        <v>1935</v>
      </c>
      <c r="E234" s="249" t="s">
        <v>2570</v>
      </c>
      <c r="F234" s="249" t="s">
        <v>218</v>
      </c>
      <c r="G234" s="249" t="s">
        <v>2985</v>
      </c>
      <c r="H234" s="249" t="s">
        <v>155</v>
      </c>
      <c r="I234" s="249" t="s">
        <v>3008</v>
      </c>
      <c r="J234" s="250" t="s">
        <v>157</v>
      </c>
      <c r="K234" s="249" t="s">
        <v>40</v>
      </c>
      <c r="L234" s="249" t="s">
        <v>60</v>
      </c>
      <c r="M234" s="249" t="s">
        <v>42</v>
      </c>
      <c r="N234" s="249" t="s">
        <v>34</v>
      </c>
      <c r="O234" s="249" t="s">
        <v>34</v>
      </c>
      <c r="P234" s="249">
        <v>1</v>
      </c>
      <c r="Q234" s="249">
        <v>17.72</v>
      </c>
      <c r="R234" s="249">
        <v>15.35</v>
      </c>
      <c r="S234" s="249">
        <v>4.72</v>
      </c>
      <c r="T234" s="249">
        <v>0.74</v>
      </c>
      <c r="U234" s="251">
        <v>26.9</v>
      </c>
      <c r="V234" s="251">
        <v>54.99</v>
      </c>
      <c r="W234" s="249" t="s">
        <v>898</v>
      </c>
      <c r="X234" s="249" t="s">
        <v>43</v>
      </c>
      <c r="Y234" s="249">
        <v>400</v>
      </c>
      <c r="Z234" s="249" t="s">
        <v>158</v>
      </c>
      <c r="AA234" s="249">
        <v>9</v>
      </c>
      <c r="AB234" s="249" t="s">
        <v>3046</v>
      </c>
      <c r="AC234" s="249">
        <v>10</v>
      </c>
      <c r="AD234" s="249" t="s">
        <v>34</v>
      </c>
      <c r="AE234" s="249" t="s">
        <v>42</v>
      </c>
      <c r="AF234" s="249" t="s">
        <v>34</v>
      </c>
      <c r="AG234" s="249" t="s">
        <v>34</v>
      </c>
      <c r="AH234" s="249" t="s">
        <v>34</v>
      </c>
      <c r="AI234" s="249" t="s">
        <v>42</v>
      </c>
      <c r="AJ234" s="249" t="s">
        <v>34</v>
      </c>
      <c r="AK234" s="249" t="s">
        <v>34</v>
      </c>
      <c r="AL234" s="249" t="s">
        <v>46</v>
      </c>
      <c r="AM234" s="249" t="s">
        <v>2979</v>
      </c>
      <c r="AN234" s="249" t="s">
        <v>34</v>
      </c>
      <c r="AO234" s="249" t="s">
        <v>221</v>
      </c>
      <c r="AP234" s="249" t="s">
        <v>34</v>
      </c>
      <c r="AQ234" s="249" t="s">
        <v>49</v>
      </c>
    </row>
    <row r="235" spans="1:43" hidden="1">
      <c r="A235" s="249" t="s">
        <v>279</v>
      </c>
      <c r="B235" s="249" t="s">
        <v>277</v>
      </c>
      <c r="C235" s="249" t="s">
        <v>33</v>
      </c>
      <c r="D235" s="249" t="s">
        <v>1935</v>
      </c>
      <c r="E235" s="249" t="s">
        <v>2570</v>
      </c>
      <c r="F235" s="249" t="s">
        <v>218</v>
      </c>
      <c r="G235" s="249" t="s">
        <v>2985</v>
      </c>
      <c r="H235" s="249" t="s">
        <v>155</v>
      </c>
      <c r="I235" s="249" t="s">
        <v>3008</v>
      </c>
      <c r="J235" s="250" t="s">
        <v>157</v>
      </c>
      <c r="K235" s="249" t="s">
        <v>40</v>
      </c>
      <c r="L235" s="249" t="s">
        <v>41</v>
      </c>
      <c r="M235" s="249" t="s">
        <v>42</v>
      </c>
      <c r="N235" s="249" t="s">
        <v>34</v>
      </c>
      <c r="O235" s="249" t="s">
        <v>34</v>
      </c>
      <c r="P235" s="249">
        <v>1</v>
      </c>
      <c r="Q235" s="249">
        <v>17.72</v>
      </c>
      <c r="R235" s="249">
        <v>15.35</v>
      </c>
      <c r="S235" s="249">
        <v>4.72</v>
      </c>
      <c r="T235" s="249">
        <v>0.74</v>
      </c>
      <c r="U235" s="251">
        <v>26.9</v>
      </c>
      <c r="V235" s="251">
        <v>54.99</v>
      </c>
      <c r="W235" s="249" t="s">
        <v>898</v>
      </c>
      <c r="X235" s="249" t="s">
        <v>43</v>
      </c>
      <c r="Y235" s="249">
        <v>400</v>
      </c>
      <c r="Z235" s="249" t="s">
        <v>158</v>
      </c>
      <c r="AA235" s="249">
        <v>9</v>
      </c>
      <c r="AB235" s="249" t="s">
        <v>3046</v>
      </c>
      <c r="AC235" s="249" t="s">
        <v>34</v>
      </c>
      <c r="AD235" s="249" t="s">
        <v>34</v>
      </c>
      <c r="AE235" s="249" t="s">
        <v>42</v>
      </c>
      <c r="AF235" s="249" t="s">
        <v>34</v>
      </c>
      <c r="AG235" s="249" t="s">
        <v>34</v>
      </c>
      <c r="AH235" s="249" t="s">
        <v>34</v>
      </c>
      <c r="AI235" s="249" t="s">
        <v>42</v>
      </c>
      <c r="AJ235" s="249" t="s">
        <v>34</v>
      </c>
      <c r="AK235" s="249" t="s">
        <v>34</v>
      </c>
      <c r="AL235" s="249" t="s">
        <v>46</v>
      </c>
      <c r="AM235" s="249" t="s">
        <v>2979</v>
      </c>
      <c r="AN235" s="249" t="s">
        <v>34</v>
      </c>
      <c r="AO235" s="249" t="s">
        <v>221</v>
      </c>
      <c r="AP235" s="249" t="s">
        <v>34</v>
      </c>
      <c r="AQ235" s="249" t="s">
        <v>49</v>
      </c>
    </row>
    <row r="236" spans="1:43" hidden="1">
      <c r="A236" s="249" t="s">
        <v>280</v>
      </c>
      <c r="B236" s="249" t="s">
        <v>277</v>
      </c>
      <c r="C236" s="249" t="s">
        <v>33</v>
      </c>
      <c r="D236" s="249" t="s">
        <v>1935</v>
      </c>
      <c r="E236" s="249" t="s">
        <v>2570</v>
      </c>
      <c r="F236" s="249" t="s">
        <v>218</v>
      </c>
      <c r="G236" s="249" t="s">
        <v>2985</v>
      </c>
      <c r="H236" s="249" t="s">
        <v>155</v>
      </c>
      <c r="I236" s="249" t="s">
        <v>478</v>
      </c>
      <c r="J236" s="250" t="s">
        <v>226</v>
      </c>
      <c r="K236" s="249" t="s">
        <v>40</v>
      </c>
      <c r="L236" s="249" t="s">
        <v>41</v>
      </c>
      <c r="M236" s="249" t="s">
        <v>42</v>
      </c>
      <c r="N236" s="249" t="s">
        <v>34</v>
      </c>
      <c r="O236" s="249" t="s">
        <v>34</v>
      </c>
      <c r="P236" s="249">
        <v>1</v>
      </c>
      <c r="Q236" s="249">
        <v>17.72</v>
      </c>
      <c r="R236" s="249">
        <v>15.35</v>
      </c>
      <c r="S236" s="249">
        <v>7.87</v>
      </c>
      <c r="T236" s="249">
        <v>1.24</v>
      </c>
      <c r="U236" s="251">
        <v>49.5</v>
      </c>
      <c r="V236" s="251">
        <v>99.99</v>
      </c>
      <c r="W236" s="249" t="s">
        <v>1027</v>
      </c>
      <c r="X236" s="249" t="s">
        <v>43</v>
      </c>
      <c r="Y236" s="249">
        <v>400</v>
      </c>
      <c r="Z236" s="249" t="s">
        <v>158</v>
      </c>
      <c r="AA236" s="249">
        <v>9</v>
      </c>
      <c r="AB236" s="249" t="s">
        <v>3042</v>
      </c>
      <c r="AC236" s="249" t="s">
        <v>34</v>
      </c>
      <c r="AD236" s="249" t="s">
        <v>34</v>
      </c>
      <c r="AE236" s="249" t="s">
        <v>42</v>
      </c>
      <c r="AF236" s="249" t="s">
        <v>34</v>
      </c>
      <c r="AG236" s="249" t="s">
        <v>34</v>
      </c>
      <c r="AH236" s="249" t="s">
        <v>34</v>
      </c>
      <c r="AI236" s="249" t="s">
        <v>42</v>
      </c>
      <c r="AJ236" s="249" t="s">
        <v>34</v>
      </c>
      <c r="AK236" s="249" t="s">
        <v>34</v>
      </c>
      <c r="AL236" s="249" t="s">
        <v>46</v>
      </c>
      <c r="AM236" s="249" t="s">
        <v>2979</v>
      </c>
      <c r="AN236" s="249" t="s">
        <v>34</v>
      </c>
      <c r="AO236" s="249" t="s">
        <v>221</v>
      </c>
      <c r="AP236" s="249" t="s">
        <v>34</v>
      </c>
      <c r="AQ236" s="249" t="s">
        <v>49</v>
      </c>
    </row>
    <row r="237" spans="1:43" hidden="1">
      <c r="A237" s="249" t="s">
        <v>280</v>
      </c>
      <c r="B237" s="249" t="s">
        <v>277</v>
      </c>
      <c r="C237" s="249" t="s">
        <v>33</v>
      </c>
      <c r="D237" s="249" t="s">
        <v>1935</v>
      </c>
      <c r="E237" s="249" t="s">
        <v>2570</v>
      </c>
      <c r="F237" s="249" t="s">
        <v>218</v>
      </c>
      <c r="G237" s="249" t="s">
        <v>2985</v>
      </c>
      <c r="H237" s="249" t="s">
        <v>155</v>
      </c>
      <c r="I237" s="249" t="s">
        <v>478</v>
      </c>
      <c r="J237" s="250" t="s">
        <v>226</v>
      </c>
      <c r="K237" s="249" t="s">
        <v>40</v>
      </c>
      <c r="L237" s="249" t="s">
        <v>60</v>
      </c>
      <c r="M237" s="249" t="s">
        <v>42</v>
      </c>
      <c r="N237" s="249" t="s">
        <v>34</v>
      </c>
      <c r="O237" s="249" t="s">
        <v>34</v>
      </c>
      <c r="P237" s="249">
        <v>1</v>
      </c>
      <c r="Q237" s="249">
        <v>17.72</v>
      </c>
      <c r="R237" s="249">
        <v>15.35</v>
      </c>
      <c r="S237" s="249">
        <v>7.87</v>
      </c>
      <c r="T237" s="249">
        <v>1.24</v>
      </c>
      <c r="U237" s="251">
        <v>49.5</v>
      </c>
      <c r="V237" s="251">
        <v>99.99</v>
      </c>
      <c r="W237" s="249" t="s">
        <v>1027</v>
      </c>
      <c r="X237" s="249" t="s">
        <v>43</v>
      </c>
      <c r="Y237" s="249">
        <v>400</v>
      </c>
      <c r="Z237" s="249" t="s">
        <v>158</v>
      </c>
      <c r="AA237" s="249">
        <v>9</v>
      </c>
      <c r="AB237" s="249" t="s">
        <v>3042</v>
      </c>
      <c r="AC237" s="249">
        <v>20</v>
      </c>
      <c r="AD237" s="249" t="s">
        <v>34</v>
      </c>
      <c r="AE237" s="249" t="s">
        <v>42</v>
      </c>
      <c r="AF237" s="249" t="s">
        <v>34</v>
      </c>
      <c r="AG237" s="249" t="s">
        <v>34</v>
      </c>
      <c r="AH237" s="249" t="s">
        <v>34</v>
      </c>
      <c r="AI237" s="249" t="s">
        <v>42</v>
      </c>
      <c r="AJ237" s="249" t="s">
        <v>34</v>
      </c>
      <c r="AK237" s="249" t="s">
        <v>34</v>
      </c>
      <c r="AL237" s="249" t="s">
        <v>46</v>
      </c>
      <c r="AM237" s="249" t="s">
        <v>2979</v>
      </c>
      <c r="AN237" s="249" t="s">
        <v>34</v>
      </c>
      <c r="AO237" s="249" t="s">
        <v>221</v>
      </c>
      <c r="AP237" s="249" t="s">
        <v>34</v>
      </c>
      <c r="AQ237" s="249" t="s">
        <v>49</v>
      </c>
    </row>
    <row r="238" spans="1:43" hidden="1">
      <c r="A238" s="249" t="s">
        <v>281</v>
      </c>
      <c r="B238" s="249" t="s">
        <v>277</v>
      </c>
      <c r="C238" s="249" t="s">
        <v>33</v>
      </c>
      <c r="D238" s="249" t="s">
        <v>1935</v>
      </c>
      <c r="E238" s="249" t="s">
        <v>2570</v>
      </c>
      <c r="F238" s="249" t="s">
        <v>218</v>
      </c>
      <c r="G238" s="249" t="s">
        <v>2985</v>
      </c>
      <c r="H238" s="249" t="s">
        <v>155</v>
      </c>
      <c r="I238" s="249" t="s">
        <v>481</v>
      </c>
      <c r="J238" s="250" t="s">
        <v>226</v>
      </c>
      <c r="K238" s="249" t="s">
        <v>40</v>
      </c>
      <c r="L238" s="249" t="s">
        <v>60</v>
      </c>
      <c r="M238" s="249" t="s">
        <v>42</v>
      </c>
      <c r="N238" s="249" t="s">
        <v>34</v>
      </c>
      <c r="O238" s="249" t="s">
        <v>34</v>
      </c>
      <c r="P238" s="249">
        <v>1</v>
      </c>
      <c r="Q238" s="249">
        <v>17.72</v>
      </c>
      <c r="R238" s="249">
        <v>15.35</v>
      </c>
      <c r="S238" s="249">
        <v>8.66</v>
      </c>
      <c r="T238" s="249">
        <v>1.36</v>
      </c>
      <c r="U238" s="251">
        <v>64.25</v>
      </c>
      <c r="V238" s="251">
        <v>129.99</v>
      </c>
      <c r="W238" s="249" t="s">
        <v>1027</v>
      </c>
      <c r="X238" s="249" t="s">
        <v>43</v>
      </c>
      <c r="Y238" s="249">
        <v>400</v>
      </c>
      <c r="Z238" s="249" t="s">
        <v>158</v>
      </c>
      <c r="AA238" s="249">
        <v>9</v>
      </c>
      <c r="AB238" s="249" t="s">
        <v>3043</v>
      </c>
      <c r="AC238" s="249">
        <v>54</v>
      </c>
      <c r="AD238" s="249" t="s">
        <v>34</v>
      </c>
      <c r="AE238" s="249" t="s">
        <v>42</v>
      </c>
      <c r="AF238" s="249" t="s">
        <v>34</v>
      </c>
      <c r="AG238" s="249" t="s">
        <v>34</v>
      </c>
      <c r="AH238" s="249" t="s">
        <v>34</v>
      </c>
      <c r="AI238" s="249" t="s">
        <v>42</v>
      </c>
      <c r="AJ238" s="249" t="s">
        <v>34</v>
      </c>
      <c r="AK238" s="249" t="s">
        <v>34</v>
      </c>
      <c r="AL238" s="249" t="s">
        <v>46</v>
      </c>
      <c r="AM238" s="249" t="s">
        <v>2979</v>
      </c>
      <c r="AN238" s="249" t="s">
        <v>34</v>
      </c>
      <c r="AO238" s="249" t="s">
        <v>221</v>
      </c>
      <c r="AP238" s="249" t="s">
        <v>34</v>
      </c>
      <c r="AQ238" s="249" t="s">
        <v>49</v>
      </c>
    </row>
    <row r="239" spans="1:43" hidden="1">
      <c r="A239" s="249" t="s">
        <v>281</v>
      </c>
      <c r="B239" s="249" t="s">
        <v>277</v>
      </c>
      <c r="C239" s="249" t="s">
        <v>33</v>
      </c>
      <c r="D239" s="249" t="s">
        <v>1935</v>
      </c>
      <c r="E239" s="249" t="s">
        <v>2570</v>
      </c>
      <c r="F239" s="249" t="s">
        <v>218</v>
      </c>
      <c r="G239" s="249" t="s">
        <v>2985</v>
      </c>
      <c r="H239" s="249" t="s">
        <v>155</v>
      </c>
      <c r="I239" s="249" t="s">
        <v>481</v>
      </c>
      <c r="J239" s="250" t="s">
        <v>226</v>
      </c>
      <c r="K239" s="249" t="s">
        <v>40</v>
      </c>
      <c r="L239" s="249" t="s">
        <v>41</v>
      </c>
      <c r="M239" s="249" t="s">
        <v>42</v>
      </c>
      <c r="N239" s="249" t="s">
        <v>34</v>
      </c>
      <c r="O239" s="249" t="s">
        <v>34</v>
      </c>
      <c r="P239" s="249">
        <v>1</v>
      </c>
      <c r="Q239" s="249">
        <v>17.72</v>
      </c>
      <c r="R239" s="249">
        <v>15.35</v>
      </c>
      <c r="S239" s="249">
        <v>8.66</v>
      </c>
      <c r="T239" s="249">
        <v>1.36</v>
      </c>
      <c r="U239" s="251">
        <v>64.25</v>
      </c>
      <c r="V239" s="251">
        <v>129.99</v>
      </c>
      <c r="W239" s="249" t="s">
        <v>1027</v>
      </c>
      <c r="X239" s="249" t="s">
        <v>43</v>
      </c>
      <c r="Y239" s="249">
        <v>400</v>
      </c>
      <c r="Z239" s="249" t="s">
        <v>158</v>
      </c>
      <c r="AA239" s="249">
        <v>9</v>
      </c>
      <c r="AB239" s="249" t="s">
        <v>3043</v>
      </c>
      <c r="AC239" s="249" t="s">
        <v>34</v>
      </c>
      <c r="AD239" s="249" t="s">
        <v>34</v>
      </c>
      <c r="AE239" s="249" t="s">
        <v>42</v>
      </c>
      <c r="AF239" s="249" t="s">
        <v>34</v>
      </c>
      <c r="AG239" s="249" t="s">
        <v>34</v>
      </c>
      <c r="AH239" s="249" t="s">
        <v>34</v>
      </c>
      <c r="AI239" s="249" t="s">
        <v>42</v>
      </c>
      <c r="AJ239" s="249" t="s">
        <v>34</v>
      </c>
      <c r="AK239" s="249" t="s">
        <v>34</v>
      </c>
      <c r="AL239" s="249" t="s">
        <v>46</v>
      </c>
      <c r="AM239" s="249" t="s">
        <v>2979</v>
      </c>
      <c r="AN239" s="249" t="s">
        <v>34</v>
      </c>
      <c r="AO239" s="249" t="s">
        <v>221</v>
      </c>
      <c r="AP239" s="249" t="s">
        <v>34</v>
      </c>
      <c r="AQ239" s="249" t="s">
        <v>49</v>
      </c>
    </row>
    <row r="240" spans="1:43" hidden="1">
      <c r="A240" s="249" t="s">
        <v>282</v>
      </c>
      <c r="B240" s="249" t="s">
        <v>277</v>
      </c>
      <c r="C240" s="249" t="s">
        <v>33</v>
      </c>
      <c r="D240" s="249" t="s">
        <v>1935</v>
      </c>
      <c r="E240" s="249" t="s">
        <v>2570</v>
      </c>
      <c r="F240" s="249" t="s">
        <v>218</v>
      </c>
      <c r="G240" s="249" t="s">
        <v>2985</v>
      </c>
      <c r="H240" s="249" t="s">
        <v>155</v>
      </c>
      <c r="I240" s="249" t="s">
        <v>872</v>
      </c>
      <c r="J240" s="250" t="s">
        <v>226</v>
      </c>
      <c r="K240" s="249" t="s">
        <v>40</v>
      </c>
      <c r="L240" s="249" t="s">
        <v>60</v>
      </c>
      <c r="M240" s="249" t="s">
        <v>42</v>
      </c>
      <c r="N240" s="249" t="s">
        <v>34</v>
      </c>
      <c r="O240" s="249" t="s">
        <v>34</v>
      </c>
      <c r="P240" s="249">
        <v>1</v>
      </c>
      <c r="Q240" s="249">
        <v>17.72</v>
      </c>
      <c r="R240" s="249">
        <v>15.35</v>
      </c>
      <c r="S240" s="249">
        <v>6.3</v>
      </c>
      <c r="T240" s="249">
        <v>0.99</v>
      </c>
      <c r="U240" s="251">
        <v>32.39</v>
      </c>
      <c r="V240" s="251">
        <v>64.989999999999995</v>
      </c>
      <c r="W240" s="249" t="s">
        <v>1027</v>
      </c>
      <c r="X240" s="249" t="s">
        <v>43</v>
      </c>
      <c r="Y240" s="249">
        <v>400</v>
      </c>
      <c r="Z240" s="249" t="s">
        <v>158</v>
      </c>
      <c r="AA240" s="249">
        <v>9</v>
      </c>
      <c r="AB240" s="249" t="s">
        <v>3044</v>
      </c>
      <c r="AC240" s="249">
        <v>9</v>
      </c>
      <c r="AD240" s="249" t="s">
        <v>34</v>
      </c>
      <c r="AE240" s="249" t="s">
        <v>42</v>
      </c>
      <c r="AF240" s="249" t="s">
        <v>34</v>
      </c>
      <c r="AG240" s="249" t="s">
        <v>34</v>
      </c>
      <c r="AH240" s="249" t="s">
        <v>34</v>
      </c>
      <c r="AI240" s="249" t="s">
        <v>42</v>
      </c>
      <c r="AJ240" s="249" t="s">
        <v>34</v>
      </c>
      <c r="AK240" s="249" t="s">
        <v>34</v>
      </c>
      <c r="AL240" s="249" t="s">
        <v>46</v>
      </c>
      <c r="AM240" s="249" t="s">
        <v>2979</v>
      </c>
      <c r="AN240" s="249" t="s">
        <v>34</v>
      </c>
      <c r="AO240" s="249" t="s">
        <v>221</v>
      </c>
      <c r="AP240" s="249" t="s">
        <v>34</v>
      </c>
      <c r="AQ240" s="249" t="s">
        <v>49</v>
      </c>
    </row>
    <row r="241" spans="1:43" hidden="1">
      <c r="A241" s="249" t="s">
        <v>282</v>
      </c>
      <c r="B241" s="249" t="s">
        <v>277</v>
      </c>
      <c r="C241" s="249" t="s">
        <v>33</v>
      </c>
      <c r="D241" s="249" t="s">
        <v>1935</v>
      </c>
      <c r="E241" s="249" t="s">
        <v>2570</v>
      </c>
      <c r="F241" s="249" t="s">
        <v>218</v>
      </c>
      <c r="G241" s="249" t="s">
        <v>2985</v>
      </c>
      <c r="H241" s="249" t="s">
        <v>155</v>
      </c>
      <c r="I241" s="249" t="s">
        <v>872</v>
      </c>
      <c r="J241" s="250" t="s">
        <v>226</v>
      </c>
      <c r="K241" s="249" t="s">
        <v>40</v>
      </c>
      <c r="L241" s="249" t="s">
        <v>41</v>
      </c>
      <c r="M241" s="249" t="s">
        <v>42</v>
      </c>
      <c r="N241" s="249" t="s">
        <v>34</v>
      </c>
      <c r="O241" s="249" t="s">
        <v>34</v>
      </c>
      <c r="P241" s="249">
        <v>1</v>
      </c>
      <c r="Q241" s="249">
        <v>17.72</v>
      </c>
      <c r="R241" s="249">
        <v>15.35</v>
      </c>
      <c r="S241" s="249">
        <v>6.3</v>
      </c>
      <c r="T241" s="249">
        <v>0.99</v>
      </c>
      <c r="U241" s="251">
        <v>32.39</v>
      </c>
      <c r="V241" s="251">
        <v>64.989999999999995</v>
      </c>
      <c r="W241" s="249" t="s">
        <v>1027</v>
      </c>
      <c r="X241" s="249" t="s">
        <v>43</v>
      </c>
      <c r="Y241" s="249">
        <v>400</v>
      </c>
      <c r="Z241" s="249" t="s">
        <v>158</v>
      </c>
      <c r="AA241" s="249">
        <v>9</v>
      </c>
      <c r="AB241" s="249" t="s">
        <v>3044</v>
      </c>
      <c r="AC241" s="249" t="s">
        <v>34</v>
      </c>
      <c r="AD241" s="249" t="s">
        <v>34</v>
      </c>
      <c r="AE241" s="249" t="s">
        <v>42</v>
      </c>
      <c r="AF241" s="249" t="s">
        <v>34</v>
      </c>
      <c r="AG241" s="249" t="s">
        <v>34</v>
      </c>
      <c r="AH241" s="249" t="s">
        <v>34</v>
      </c>
      <c r="AI241" s="249" t="s">
        <v>42</v>
      </c>
      <c r="AJ241" s="249" t="s">
        <v>34</v>
      </c>
      <c r="AK241" s="249" t="s">
        <v>34</v>
      </c>
      <c r="AL241" s="249" t="s">
        <v>46</v>
      </c>
      <c r="AM241" s="249" t="s">
        <v>2979</v>
      </c>
      <c r="AN241" s="249" t="s">
        <v>34</v>
      </c>
      <c r="AO241" s="249" t="s">
        <v>221</v>
      </c>
      <c r="AP241" s="249" t="s">
        <v>34</v>
      </c>
      <c r="AQ241" s="249" t="s">
        <v>49</v>
      </c>
    </row>
    <row r="242" spans="1:43" hidden="1">
      <c r="A242" s="249" t="s">
        <v>284</v>
      </c>
      <c r="B242" s="249" t="s">
        <v>277</v>
      </c>
      <c r="C242" s="249" t="s">
        <v>33</v>
      </c>
      <c r="D242" s="249" t="s">
        <v>1935</v>
      </c>
      <c r="E242" s="249" t="s">
        <v>2570</v>
      </c>
      <c r="F242" s="249" t="s">
        <v>218</v>
      </c>
      <c r="G242" s="249" t="s">
        <v>2985</v>
      </c>
      <c r="H242" s="249" t="s">
        <v>155</v>
      </c>
      <c r="I242" s="249" t="s">
        <v>3018</v>
      </c>
      <c r="J242" s="250" t="s">
        <v>226</v>
      </c>
      <c r="K242" s="249" t="s">
        <v>40</v>
      </c>
      <c r="L242" s="249" t="s">
        <v>41</v>
      </c>
      <c r="M242" s="249" t="s">
        <v>42</v>
      </c>
      <c r="N242" s="249" t="s">
        <v>34</v>
      </c>
      <c r="O242" s="249" t="s">
        <v>34</v>
      </c>
      <c r="P242" s="249">
        <v>1</v>
      </c>
      <c r="Q242" s="249">
        <v>17.72</v>
      </c>
      <c r="R242" s="249">
        <v>15.35</v>
      </c>
      <c r="S242" s="249">
        <v>7.09</v>
      </c>
      <c r="T242" s="249">
        <v>1.1200000000000001</v>
      </c>
      <c r="U242" s="251">
        <v>39.69</v>
      </c>
      <c r="V242" s="251">
        <v>79.989999999999995</v>
      </c>
      <c r="W242" s="249" t="s">
        <v>1027</v>
      </c>
      <c r="X242" s="249" t="s">
        <v>43</v>
      </c>
      <c r="Y242" s="249">
        <v>400</v>
      </c>
      <c r="Z242" s="249" t="s">
        <v>158</v>
      </c>
      <c r="AA242" s="249">
        <v>9</v>
      </c>
      <c r="AB242" s="249" t="s">
        <v>3045</v>
      </c>
      <c r="AC242" s="249" t="s">
        <v>34</v>
      </c>
      <c r="AD242" s="249" t="s">
        <v>34</v>
      </c>
      <c r="AE242" s="249" t="s">
        <v>42</v>
      </c>
      <c r="AF242" s="249" t="s">
        <v>34</v>
      </c>
      <c r="AG242" s="249" t="s">
        <v>34</v>
      </c>
      <c r="AH242" s="249" t="s">
        <v>34</v>
      </c>
      <c r="AI242" s="249" t="s">
        <v>42</v>
      </c>
      <c r="AJ242" s="249" t="s">
        <v>34</v>
      </c>
      <c r="AK242" s="249" t="s">
        <v>34</v>
      </c>
      <c r="AL242" s="249" t="s">
        <v>46</v>
      </c>
      <c r="AM242" s="249" t="s">
        <v>2979</v>
      </c>
      <c r="AN242" s="249" t="s">
        <v>34</v>
      </c>
      <c r="AO242" s="249" t="s">
        <v>221</v>
      </c>
      <c r="AP242" s="249" t="s">
        <v>34</v>
      </c>
      <c r="AQ242" s="249" t="s">
        <v>49</v>
      </c>
    </row>
    <row r="243" spans="1:43" hidden="1">
      <c r="A243" s="249" t="s">
        <v>284</v>
      </c>
      <c r="B243" s="249" t="s">
        <v>277</v>
      </c>
      <c r="C243" s="249" t="s">
        <v>33</v>
      </c>
      <c r="D243" s="249" t="s">
        <v>1935</v>
      </c>
      <c r="E243" s="249" t="s">
        <v>2570</v>
      </c>
      <c r="F243" s="249" t="s">
        <v>218</v>
      </c>
      <c r="G243" s="249" t="s">
        <v>2985</v>
      </c>
      <c r="H243" s="249" t="s">
        <v>155</v>
      </c>
      <c r="I243" s="249" t="s">
        <v>3018</v>
      </c>
      <c r="J243" s="250" t="s">
        <v>226</v>
      </c>
      <c r="K243" s="249" t="s">
        <v>40</v>
      </c>
      <c r="L243" s="249" t="s">
        <v>60</v>
      </c>
      <c r="M243" s="249" t="s">
        <v>42</v>
      </c>
      <c r="N243" s="249" t="s">
        <v>34</v>
      </c>
      <c r="O243" s="249" t="s">
        <v>34</v>
      </c>
      <c r="P243" s="249">
        <v>1</v>
      </c>
      <c r="Q243" s="249">
        <v>17.72</v>
      </c>
      <c r="R243" s="249">
        <v>15.35</v>
      </c>
      <c r="S243" s="249">
        <v>7.09</v>
      </c>
      <c r="T243" s="249">
        <v>1.1200000000000001</v>
      </c>
      <c r="U243" s="251">
        <v>39.69</v>
      </c>
      <c r="V243" s="251">
        <v>79.989999999999995</v>
      </c>
      <c r="W243" s="249" t="s">
        <v>1027</v>
      </c>
      <c r="X243" s="249" t="s">
        <v>43</v>
      </c>
      <c r="Y243" s="249">
        <v>400</v>
      </c>
      <c r="Z243" s="249" t="s">
        <v>158</v>
      </c>
      <c r="AA243" s="249">
        <v>9</v>
      </c>
      <c r="AB243" s="249" t="s">
        <v>3045</v>
      </c>
      <c r="AC243" s="249">
        <v>6</v>
      </c>
      <c r="AD243" s="249" t="s">
        <v>34</v>
      </c>
      <c r="AE243" s="249" t="s">
        <v>42</v>
      </c>
      <c r="AF243" s="249" t="s">
        <v>34</v>
      </c>
      <c r="AG243" s="249" t="s">
        <v>34</v>
      </c>
      <c r="AH243" s="249" t="s">
        <v>34</v>
      </c>
      <c r="AI243" s="249" t="s">
        <v>42</v>
      </c>
      <c r="AJ243" s="249" t="s">
        <v>34</v>
      </c>
      <c r="AK243" s="249" t="s">
        <v>34</v>
      </c>
      <c r="AL243" s="249" t="s">
        <v>46</v>
      </c>
      <c r="AM243" s="249" t="s">
        <v>2979</v>
      </c>
      <c r="AN243" s="249" t="s">
        <v>34</v>
      </c>
      <c r="AO243" s="249" t="s">
        <v>221</v>
      </c>
      <c r="AP243" s="249" t="s">
        <v>34</v>
      </c>
      <c r="AQ243" s="249" t="s">
        <v>49</v>
      </c>
    </row>
    <row r="244" spans="1:43" hidden="1">
      <c r="A244" s="249" t="s">
        <v>286</v>
      </c>
      <c r="B244" s="249" t="s">
        <v>287</v>
      </c>
      <c r="C244" s="249" t="s">
        <v>33</v>
      </c>
      <c r="D244" s="249" t="s">
        <v>1935</v>
      </c>
      <c r="E244" s="249" t="s">
        <v>2570</v>
      </c>
      <c r="F244" s="249" t="s">
        <v>238</v>
      </c>
      <c r="G244" s="249" t="s">
        <v>3047</v>
      </c>
      <c r="H244" s="249" t="s">
        <v>155</v>
      </c>
      <c r="I244" s="249" t="s">
        <v>3048</v>
      </c>
      <c r="J244" s="250" t="s">
        <v>241</v>
      </c>
      <c r="K244" s="249" t="s">
        <v>40</v>
      </c>
      <c r="L244" s="249" t="s">
        <v>60</v>
      </c>
      <c r="M244" s="249" t="s">
        <v>42</v>
      </c>
      <c r="N244" s="249" t="s">
        <v>34</v>
      </c>
      <c r="O244" s="249" t="s">
        <v>34</v>
      </c>
      <c r="P244" s="249">
        <v>6</v>
      </c>
      <c r="Q244" s="249">
        <v>12.6</v>
      </c>
      <c r="R244" s="249">
        <v>10.24</v>
      </c>
      <c r="S244" s="249">
        <v>8.66</v>
      </c>
      <c r="T244" s="249">
        <v>0.11</v>
      </c>
      <c r="U244" s="251">
        <v>6.4</v>
      </c>
      <c r="V244" s="251">
        <v>15.99</v>
      </c>
      <c r="W244" s="249" t="s">
        <v>898</v>
      </c>
      <c r="X244" s="249" t="s">
        <v>43</v>
      </c>
      <c r="Y244" s="249">
        <v>6</v>
      </c>
      <c r="Z244" s="249" t="s">
        <v>158</v>
      </c>
      <c r="AA244" s="249">
        <v>9</v>
      </c>
      <c r="AB244" s="249" t="s">
        <v>3049</v>
      </c>
      <c r="AC244" s="249">
        <v>53</v>
      </c>
      <c r="AD244" s="249" t="s">
        <v>34</v>
      </c>
      <c r="AE244" s="249" t="s">
        <v>42</v>
      </c>
      <c r="AF244" s="249" t="s">
        <v>34</v>
      </c>
      <c r="AG244" s="249" t="s">
        <v>34</v>
      </c>
      <c r="AH244" s="249" t="s">
        <v>34</v>
      </c>
      <c r="AI244" s="249" t="s">
        <v>42</v>
      </c>
      <c r="AJ244" s="249" t="s">
        <v>34</v>
      </c>
      <c r="AK244" s="249" t="s">
        <v>34</v>
      </c>
      <c r="AL244" s="249" t="s">
        <v>46</v>
      </c>
      <c r="AM244" s="249" t="s">
        <v>2979</v>
      </c>
      <c r="AN244" s="249" t="s">
        <v>34</v>
      </c>
      <c r="AO244" s="249" t="s">
        <v>221</v>
      </c>
      <c r="AP244" s="249" t="s">
        <v>277</v>
      </c>
      <c r="AQ244" s="249" t="s">
        <v>49</v>
      </c>
    </row>
    <row r="245" spans="1:43" hidden="1">
      <c r="A245" s="249" t="s">
        <v>390</v>
      </c>
      <c r="B245" s="249" t="s">
        <v>3066</v>
      </c>
      <c r="C245" s="249" t="s">
        <v>33</v>
      </c>
      <c r="D245" s="249" t="s">
        <v>1935</v>
      </c>
      <c r="E245" s="249" t="s">
        <v>2570</v>
      </c>
      <c r="F245" s="249" t="s">
        <v>218</v>
      </c>
      <c r="G245" s="249" t="s">
        <v>2985</v>
      </c>
      <c r="H245" s="249" t="s">
        <v>155</v>
      </c>
      <c r="I245" s="249" t="s">
        <v>943</v>
      </c>
      <c r="J245" s="250" t="s">
        <v>383</v>
      </c>
      <c r="K245" s="249" t="s">
        <v>40</v>
      </c>
      <c r="L245" s="249" t="s">
        <v>60</v>
      </c>
      <c r="M245" s="249" t="s">
        <v>42</v>
      </c>
      <c r="N245" s="249" t="s">
        <v>34</v>
      </c>
      <c r="O245" s="249" t="s">
        <v>34</v>
      </c>
      <c r="P245" s="249">
        <v>1</v>
      </c>
      <c r="Q245" s="249">
        <v>17.72</v>
      </c>
      <c r="R245" s="249">
        <v>15.35</v>
      </c>
      <c r="S245" s="249">
        <v>6.69</v>
      </c>
      <c r="T245" s="249">
        <v>1.05</v>
      </c>
      <c r="U245" s="251">
        <v>42.3</v>
      </c>
      <c r="V245" s="251">
        <v>89.99</v>
      </c>
      <c r="W245" s="249" t="s">
        <v>898</v>
      </c>
      <c r="X245" s="249" t="s">
        <v>43</v>
      </c>
      <c r="Y245" s="249">
        <v>1</v>
      </c>
      <c r="Z245" s="249" t="s">
        <v>158</v>
      </c>
      <c r="AA245" s="249">
        <v>9</v>
      </c>
      <c r="AB245" s="249" t="s">
        <v>3058</v>
      </c>
      <c r="AC245" s="249">
        <v>23</v>
      </c>
      <c r="AD245" s="249" t="s">
        <v>34</v>
      </c>
      <c r="AE245" s="249" t="s">
        <v>42</v>
      </c>
      <c r="AF245" s="249" t="s">
        <v>34</v>
      </c>
      <c r="AG245" s="249" t="s">
        <v>34</v>
      </c>
      <c r="AH245" s="249" t="s">
        <v>34</v>
      </c>
      <c r="AI245" s="249" t="s">
        <v>42</v>
      </c>
      <c r="AJ245" s="249" t="s">
        <v>34</v>
      </c>
      <c r="AK245" s="249" t="s">
        <v>34</v>
      </c>
      <c r="AL245" s="249" t="s">
        <v>46</v>
      </c>
      <c r="AM245" s="249" t="s">
        <v>2979</v>
      </c>
      <c r="AN245" s="249" t="s">
        <v>34</v>
      </c>
      <c r="AO245" s="249" t="s">
        <v>221</v>
      </c>
      <c r="AP245" s="249" t="s">
        <v>277</v>
      </c>
      <c r="AQ245" s="249" t="s">
        <v>49</v>
      </c>
    </row>
    <row r="246" spans="1:43" hidden="1">
      <c r="A246" s="249" t="s">
        <v>390</v>
      </c>
      <c r="B246" s="249" t="s">
        <v>3066</v>
      </c>
      <c r="C246" s="249" t="s">
        <v>33</v>
      </c>
      <c r="D246" s="249" t="s">
        <v>1935</v>
      </c>
      <c r="E246" s="249" t="s">
        <v>2570</v>
      </c>
      <c r="F246" s="249" t="s">
        <v>218</v>
      </c>
      <c r="G246" s="249" t="s">
        <v>2985</v>
      </c>
      <c r="H246" s="249" t="s">
        <v>155</v>
      </c>
      <c r="I246" s="249" t="s">
        <v>943</v>
      </c>
      <c r="J246" s="250" t="s">
        <v>383</v>
      </c>
      <c r="K246" s="249" t="s">
        <v>40</v>
      </c>
      <c r="L246" s="249" t="s">
        <v>41</v>
      </c>
      <c r="M246" s="249" t="s">
        <v>42</v>
      </c>
      <c r="N246" s="249" t="s">
        <v>34</v>
      </c>
      <c r="O246" s="249" t="s">
        <v>34</v>
      </c>
      <c r="P246" s="249">
        <v>1</v>
      </c>
      <c r="Q246" s="249">
        <v>17.72</v>
      </c>
      <c r="R246" s="249">
        <v>15.35</v>
      </c>
      <c r="S246" s="249">
        <v>6.69</v>
      </c>
      <c r="T246" s="249">
        <v>1.05</v>
      </c>
      <c r="U246" s="251">
        <v>42.3</v>
      </c>
      <c r="V246" s="251">
        <v>89.99</v>
      </c>
      <c r="W246" s="249" t="s">
        <v>898</v>
      </c>
      <c r="X246" s="249" t="s">
        <v>43</v>
      </c>
      <c r="Y246" s="249">
        <v>1</v>
      </c>
      <c r="Z246" s="249" t="s">
        <v>158</v>
      </c>
      <c r="AA246" s="249">
        <v>9</v>
      </c>
      <c r="AB246" s="249" t="s">
        <v>3058</v>
      </c>
      <c r="AC246" s="249" t="s">
        <v>34</v>
      </c>
      <c r="AD246" s="249" t="s">
        <v>34</v>
      </c>
      <c r="AE246" s="249" t="s">
        <v>42</v>
      </c>
      <c r="AF246" s="249" t="s">
        <v>34</v>
      </c>
      <c r="AG246" s="249" t="s">
        <v>34</v>
      </c>
      <c r="AH246" s="249" t="s">
        <v>34</v>
      </c>
      <c r="AI246" s="249" t="s">
        <v>42</v>
      </c>
      <c r="AJ246" s="249" t="s">
        <v>34</v>
      </c>
      <c r="AK246" s="249" t="s">
        <v>34</v>
      </c>
      <c r="AL246" s="249" t="s">
        <v>46</v>
      </c>
      <c r="AM246" s="249" t="s">
        <v>2979</v>
      </c>
      <c r="AN246" s="249" t="s">
        <v>34</v>
      </c>
      <c r="AO246" s="249" t="s">
        <v>221</v>
      </c>
      <c r="AP246" s="249" t="s">
        <v>277</v>
      </c>
      <c r="AQ246" s="249" t="s">
        <v>49</v>
      </c>
    </row>
    <row r="247" spans="1:43" hidden="1">
      <c r="A247" s="249" t="s">
        <v>3067</v>
      </c>
      <c r="B247" s="249" t="s">
        <v>3068</v>
      </c>
      <c r="C247" s="249" t="s">
        <v>33</v>
      </c>
      <c r="D247" s="249" t="s">
        <v>1935</v>
      </c>
      <c r="E247" s="249" t="s">
        <v>2570</v>
      </c>
      <c r="F247" s="249" t="s">
        <v>218</v>
      </c>
      <c r="G247" s="249" t="s">
        <v>3053</v>
      </c>
      <c r="H247" s="249" t="s">
        <v>155</v>
      </c>
      <c r="I247" s="249" t="s">
        <v>3054</v>
      </c>
      <c r="J247" s="250" t="s">
        <v>3055</v>
      </c>
      <c r="K247" s="249" t="s">
        <v>40</v>
      </c>
      <c r="L247" s="249" t="s">
        <v>60</v>
      </c>
      <c r="M247" s="249" t="s">
        <v>42</v>
      </c>
      <c r="N247" s="249" t="s">
        <v>34</v>
      </c>
      <c r="O247" s="249" t="s">
        <v>34</v>
      </c>
      <c r="P247" s="249">
        <v>1</v>
      </c>
      <c r="Q247" s="249">
        <v>13.78</v>
      </c>
      <c r="R247" s="249">
        <v>12.6</v>
      </c>
      <c r="S247" s="249">
        <v>4.33</v>
      </c>
      <c r="T247" s="249">
        <v>0.44</v>
      </c>
      <c r="U247" s="251">
        <v>16.8</v>
      </c>
      <c r="V247" s="251">
        <v>34.99</v>
      </c>
      <c r="W247" s="249" t="s">
        <v>898</v>
      </c>
      <c r="X247" s="249" t="s">
        <v>43</v>
      </c>
      <c r="Y247" s="249">
        <v>1</v>
      </c>
      <c r="Z247" s="249" t="s">
        <v>158</v>
      </c>
      <c r="AA247" s="249">
        <v>9</v>
      </c>
      <c r="AB247" s="249" t="s">
        <v>3056</v>
      </c>
      <c r="AC247" s="249" t="s">
        <v>34</v>
      </c>
      <c r="AD247" s="249" t="s">
        <v>34</v>
      </c>
      <c r="AE247" s="249" t="s">
        <v>42</v>
      </c>
      <c r="AF247" s="249" t="s">
        <v>34</v>
      </c>
      <c r="AG247" s="249" t="s">
        <v>34</v>
      </c>
      <c r="AH247" s="249" t="s">
        <v>34</v>
      </c>
      <c r="AI247" s="249" t="s">
        <v>42</v>
      </c>
      <c r="AJ247" s="249" t="s">
        <v>34</v>
      </c>
      <c r="AK247" s="249" t="s">
        <v>34</v>
      </c>
      <c r="AL247" s="249" t="s">
        <v>46</v>
      </c>
      <c r="AM247" s="249" t="s">
        <v>2979</v>
      </c>
      <c r="AN247" s="249" t="s">
        <v>34</v>
      </c>
      <c r="AO247" s="249" t="s">
        <v>221</v>
      </c>
      <c r="AP247" s="249" t="s">
        <v>277</v>
      </c>
      <c r="AQ247" s="249" t="s">
        <v>49</v>
      </c>
    </row>
    <row r="248" spans="1:43" hidden="1">
      <c r="A248" s="249" t="s">
        <v>288</v>
      </c>
      <c r="B248" s="249" t="s">
        <v>289</v>
      </c>
      <c r="C248" s="249" t="s">
        <v>33</v>
      </c>
      <c r="D248" s="249" t="s">
        <v>1935</v>
      </c>
      <c r="E248" s="249" t="s">
        <v>2570</v>
      </c>
      <c r="F248" s="249" t="s">
        <v>218</v>
      </c>
      <c r="G248" s="249" t="s">
        <v>2985</v>
      </c>
      <c r="H248" s="249" t="s">
        <v>99</v>
      </c>
      <c r="I248" s="249" t="s">
        <v>478</v>
      </c>
      <c r="J248" s="250" t="s">
        <v>226</v>
      </c>
      <c r="K248" s="249" t="s">
        <v>40</v>
      </c>
      <c r="L248" s="249" t="s">
        <v>41</v>
      </c>
      <c r="M248" s="249" t="s">
        <v>42</v>
      </c>
      <c r="N248" s="249" t="s">
        <v>34</v>
      </c>
      <c r="O248" s="249" t="s">
        <v>34</v>
      </c>
      <c r="P248" s="249">
        <v>1</v>
      </c>
      <c r="Q248" s="249">
        <v>17.72</v>
      </c>
      <c r="R248" s="249">
        <v>15.55</v>
      </c>
      <c r="S248" s="249">
        <v>7.09</v>
      </c>
      <c r="T248" s="249">
        <v>1.1299999999999999</v>
      </c>
      <c r="U248" s="251">
        <v>54.99</v>
      </c>
      <c r="V248" s="251">
        <v>109.99</v>
      </c>
      <c r="W248" s="249" t="s">
        <v>1006</v>
      </c>
      <c r="X248" s="249" t="s">
        <v>89</v>
      </c>
      <c r="Y248" s="249">
        <v>400</v>
      </c>
      <c r="Z248" s="249" t="s">
        <v>158</v>
      </c>
      <c r="AA248" s="249">
        <v>9</v>
      </c>
      <c r="AB248" s="249" t="s">
        <v>2064</v>
      </c>
      <c r="AC248" s="249" t="s">
        <v>34</v>
      </c>
      <c r="AD248" s="249" t="s">
        <v>34</v>
      </c>
      <c r="AE248" s="249" t="s">
        <v>42</v>
      </c>
      <c r="AF248" s="249" t="s">
        <v>34</v>
      </c>
      <c r="AG248" s="249" t="s">
        <v>34</v>
      </c>
      <c r="AH248" s="249" t="s">
        <v>34</v>
      </c>
      <c r="AI248" s="249" t="s">
        <v>42</v>
      </c>
      <c r="AJ248" s="249" t="s">
        <v>34</v>
      </c>
      <c r="AK248" s="249" t="s">
        <v>34</v>
      </c>
      <c r="AL248" s="249" t="s">
        <v>46</v>
      </c>
      <c r="AM248" s="249" t="s">
        <v>2979</v>
      </c>
      <c r="AN248" s="249" t="s">
        <v>34</v>
      </c>
      <c r="AO248" s="249" t="s">
        <v>221</v>
      </c>
      <c r="AP248" s="249" t="s">
        <v>34</v>
      </c>
      <c r="AQ248" s="249" t="s">
        <v>49</v>
      </c>
    </row>
    <row r="249" spans="1:43" hidden="1">
      <c r="A249" s="249" t="s">
        <v>288</v>
      </c>
      <c r="B249" s="249" t="s">
        <v>289</v>
      </c>
      <c r="C249" s="249" t="s">
        <v>33</v>
      </c>
      <c r="D249" s="249" t="s">
        <v>1935</v>
      </c>
      <c r="E249" s="249" t="s">
        <v>2570</v>
      </c>
      <c r="F249" s="249" t="s">
        <v>218</v>
      </c>
      <c r="G249" s="249" t="s">
        <v>2985</v>
      </c>
      <c r="H249" s="249" t="s">
        <v>99</v>
      </c>
      <c r="I249" s="249" t="s">
        <v>478</v>
      </c>
      <c r="J249" s="250" t="s">
        <v>226</v>
      </c>
      <c r="K249" s="249" t="s">
        <v>40</v>
      </c>
      <c r="L249" s="249" t="s">
        <v>60</v>
      </c>
      <c r="M249" s="249" t="s">
        <v>42</v>
      </c>
      <c r="N249" s="249" t="s">
        <v>34</v>
      </c>
      <c r="O249" s="249" t="s">
        <v>34</v>
      </c>
      <c r="P249" s="249">
        <v>1</v>
      </c>
      <c r="Q249" s="249">
        <v>17.72</v>
      </c>
      <c r="R249" s="249">
        <v>15.55</v>
      </c>
      <c r="S249" s="249">
        <v>7.09</v>
      </c>
      <c r="T249" s="249">
        <v>1.1299999999999999</v>
      </c>
      <c r="U249" s="251">
        <v>54.99</v>
      </c>
      <c r="V249" s="251">
        <v>109.99</v>
      </c>
      <c r="W249" s="249" t="s">
        <v>1006</v>
      </c>
      <c r="X249" s="249" t="s">
        <v>89</v>
      </c>
      <c r="Y249" s="249">
        <v>400</v>
      </c>
      <c r="Z249" s="249" t="s">
        <v>158</v>
      </c>
      <c r="AA249" s="249">
        <v>9</v>
      </c>
      <c r="AB249" s="249" t="s">
        <v>2064</v>
      </c>
      <c r="AC249" s="249">
        <v>5</v>
      </c>
      <c r="AD249" s="249" t="s">
        <v>34</v>
      </c>
      <c r="AE249" s="249" t="s">
        <v>42</v>
      </c>
      <c r="AF249" s="249" t="s">
        <v>34</v>
      </c>
      <c r="AG249" s="249" t="s">
        <v>34</v>
      </c>
      <c r="AH249" s="249" t="s">
        <v>34</v>
      </c>
      <c r="AI249" s="249" t="s">
        <v>42</v>
      </c>
      <c r="AJ249" s="249" t="s">
        <v>34</v>
      </c>
      <c r="AK249" s="249" t="s">
        <v>34</v>
      </c>
      <c r="AL249" s="249" t="s">
        <v>46</v>
      </c>
      <c r="AM249" s="249" t="s">
        <v>2979</v>
      </c>
      <c r="AN249" s="249" t="s">
        <v>34</v>
      </c>
      <c r="AO249" s="249" t="s">
        <v>221</v>
      </c>
      <c r="AP249" s="249" t="s">
        <v>34</v>
      </c>
      <c r="AQ249" s="249" t="s">
        <v>49</v>
      </c>
    </row>
    <row r="250" spans="1:43" hidden="1">
      <c r="A250" s="249" t="s">
        <v>292</v>
      </c>
      <c r="B250" s="249" t="s">
        <v>289</v>
      </c>
      <c r="C250" s="249" t="s">
        <v>33</v>
      </c>
      <c r="D250" s="249" t="s">
        <v>1935</v>
      </c>
      <c r="E250" s="249" t="s">
        <v>2570</v>
      </c>
      <c r="F250" s="249" t="s">
        <v>218</v>
      </c>
      <c r="G250" s="249" t="s">
        <v>2985</v>
      </c>
      <c r="H250" s="249" t="s">
        <v>99</v>
      </c>
      <c r="I250" s="249" t="s">
        <v>481</v>
      </c>
      <c r="J250" s="250" t="s">
        <v>226</v>
      </c>
      <c r="K250" s="249" t="s">
        <v>40</v>
      </c>
      <c r="L250" s="249" t="s">
        <v>60</v>
      </c>
      <c r="M250" s="249" t="s">
        <v>42</v>
      </c>
      <c r="N250" s="249" t="s">
        <v>34</v>
      </c>
      <c r="O250" s="249" t="s">
        <v>34</v>
      </c>
      <c r="P250" s="249">
        <v>1</v>
      </c>
      <c r="Q250" s="249">
        <v>17.72</v>
      </c>
      <c r="R250" s="249">
        <v>15.55</v>
      </c>
      <c r="S250" s="249">
        <v>7.87</v>
      </c>
      <c r="T250" s="249">
        <v>1.26</v>
      </c>
      <c r="U250" s="251">
        <v>71.39</v>
      </c>
      <c r="V250" s="251">
        <v>139.99</v>
      </c>
      <c r="W250" s="249" t="s">
        <v>1006</v>
      </c>
      <c r="X250" s="249" t="s">
        <v>89</v>
      </c>
      <c r="Y250" s="249">
        <v>400</v>
      </c>
      <c r="Z250" s="249" t="s">
        <v>158</v>
      </c>
      <c r="AA250" s="249">
        <v>9</v>
      </c>
      <c r="AB250" s="249" t="s">
        <v>2064</v>
      </c>
      <c r="AC250" s="249">
        <v>7</v>
      </c>
      <c r="AD250" s="249" t="s">
        <v>34</v>
      </c>
      <c r="AE250" s="249" t="s">
        <v>42</v>
      </c>
      <c r="AF250" s="249" t="s">
        <v>34</v>
      </c>
      <c r="AG250" s="249" t="s">
        <v>34</v>
      </c>
      <c r="AH250" s="249" t="s">
        <v>34</v>
      </c>
      <c r="AI250" s="249" t="s">
        <v>42</v>
      </c>
      <c r="AJ250" s="249" t="s">
        <v>34</v>
      </c>
      <c r="AK250" s="249" t="s">
        <v>34</v>
      </c>
      <c r="AL250" s="249" t="s">
        <v>46</v>
      </c>
      <c r="AM250" s="249" t="s">
        <v>2979</v>
      </c>
      <c r="AN250" s="249" t="s">
        <v>34</v>
      </c>
      <c r="AO250" s="249" t="s">
        <v>221</v>
      </c>
      <c r="AP250" s="249" t="s">
        <v>34</v>
      </c>
      <c r="AQ250" s="249" t="s">
        <v>49</v>
      </c>
    </row>
    <row r="251" spans="1:43" hidden="1">
      <c r="A251" s="249" t="s">
        <v>292</v>
      </c>
      <c r="B251" s="249" t="s">
        <v>289</v>
      </c>
      <c r="C251" s="249" t="s">
        <v>33</v>
      </c>
      <c r="D251" s="249" t="s">
        <v>1935</v>
      </c>
      <c r="E251" s="249" t="s">
        <v>2570</v>
      </c>
      <c r="F251" s="249" t="s">
        <v>218</v>
      </c>
      <c r="G251" s="249" t="s">
        <v>2985</v>
      </c>
      <c r="H251" s="249" t="s">
        <v>99</v>
      </c>
      <c r="I251" s="249" t="s">
        <v>481</v>
      </c>
      <c r="J251" s="250" t="s">
        <v>226</v>
      </c>
      <c r="K251" s="249" t="s">
        <v>40</v>
      </c>
      <c r="L251" s="249" t="s">
        <v>41</v>
      </c>
      <c r="M251" s="249" t="s">
        <v>42</v>
      </c>
      <c r="N251" s="249" t="s">
        <v>34</v>
      </c>
      <c r="O251" s="249" t="s">
        <v>34</v>
      </c>
      <c r="P251" s="249">
        <v>1</v>
      </c>
      <c r="Q251" s="249">
        <v>17.72</v>
      </c>
      <c r="R251" s="249">
        <v>15.55</v>
      </c>
      <c r="S251" s="249">
        <v>7.87</v>
      </c>
      <c r="T251" s="249">
        <v>1.26</v>
      </c>
      <c r="U251" s="251">
        <v>71.39</v>
      </c>
      <c r="V251" s="251">
        <v>139.99</v>
      </c>
      <c r="W251" s="249" t="s">
        <v>1006</v>
      </c>
      <c r="X251" s="249" t="s">
        <v>89</v>
      </c>
      <c r="Y251" s="249">
        <v>400</v>
      </c>
      <c r="Z251" s="249" t="s">
        <v>158</v>
      </c>
      <c r="AA251" s="249">
        <v>9</v>
      </c>
      <c r="AB251" s="249" t="s">
        <v>2064</v>
      </c>
      <c r="AC251" s="249" t="s">
        <v>34</v>
      </c>
      <c r="AD251" s="249" t="s">
        <v>34</v>
      </c>
      <c r="AE251" s="249" t="s">
        <v>42</v>
      </c>
      <c r="AF251" s="249" t="s">
        <v>34</v>
      </c>
      <c r="AG251" s="249" t="s">
        <v>34</v>
      </c>
      <c r="AH251" s="249" t="s">
        <v>34</v>
      </c>
      <c r="AI251" s="249" t="s">
        <v>42</v>
      </c>
      <c r="AJ251" s="249" t="s">
        <v>34</v>
      </c>
      <c r="AK251" s="249" t="s">
        <v>34</v>
      </c>
      <c r="AL251" s="249" t="s">
        <v>46</v>
      </c>
      <c r="AM251" s="249" t="s">
        <v>2979</v>
      </c>
      <c r="AN251" s="249" t="s">
        <v>34</v>
      </c>
      <c r="AO251" s="249" t="s">
        <v>221</v>
      </c>
      <c r="AP251" s="249" t="s">
        <v>34</v>
      </c>
      <c r="AQ251" s="249" t="s">
        <v>49</v>
      </c>
    </row>
    <row r="252" spans="1:43" hidden="1">
      <c r="A252" s="249" t="s">
        <v>293</v>
      </c>
      <c r="B252" s="249" t="s">
        <v>289</v>
      </c>
      <c r="C252" s="249" t="s">
        <v>33</v>
      </c>
      <c r="D252" s="249" t="s">
        <v>1935</v>
      </c>
      <c r="E252" s="249" t="s">
        <v>2570</v>
      </c>
      <c r="F252" s="249" t="s">
        <v>218</v>
      </c>
      <c r="G252" s="249" t="s">
        <v>2985</v>
      </c>
      <c r="H252" s="249" t="s">
        <v>99</v>
      </c>
      <c r="I252" s="249" t="s">
        <v>136</v>
      </c>
      <c r="J252" s="250" t="s">
        <v>157</v>
      </c>
      <c r="K252" s="249" t="s">
        <v>40</v>
      </c>
      <c r="L252" s="249" t="s">
        <v>60</v>
      </c>
      <c r="M252" s="249" t="s">
        <v>42</v>
      </c>
      <c r="N252" s="249" t="s">
        <v>34</v>
      </c>
      <c r="O252" s="249" t="s">
        <v>34</v>
      </c>
      <c r="P252" s="249">
        <v>1</v>
      </c>
      <c r="Q252" s="249">
        <v>17.72</v>
      </c>
      <c r="R252" s="249">
        <v>15.55</v>
      </c>
      <c r="S252" s="249">
        <v>6.69</v>
      </c>
      <c r="T252" s="249">
        <v>1.07</v>
      </c>
      <c r="U252" s="251">
        <v>38.4</v>
      </c>
      <c r="V252" s="251">
        <v>79.989999999999995</v>
      </c>
      <c r="W252" s="249" t="s">
        <v>1006</v>
      </c>
      <c r="X252" s="249" t="s">
        <v>89</v>
      </c>
      <c r="Y252" s="249">
        <v>400</v>
      </c>
      <c r="Z252" s="249" t="s">
        <v>158</v>
      </c>
      <c r="AA252" s="249">
        <v>9</v>
      </c>
      <c r="AB252" s="249" t="s">
        <v>2064</v>
      </c>
      <c r="AC252" s="249">
        <v>12</v>
      </c>
      <c r="AD252" s="249" t="s">
        <v>34</v>
      </c>
      <c r="AE252" s="249" t="s">
        <v>42</v>
      </c>
      <c r="AF252" s="249" t="s">
        <v>34</v>
      </c>
      <c r="AG252" s="249" t="s">
        <v>34</v>
      </c>
      <c r="AH252" s="249" t="s">
        <v>34</v>
      </c>
      <c r="AI252" s="249" t="s">
        <v>42</v>
      </c>
      <c r="AJ252" s="249" t="s">
        <v>34</v>
      </c>
      <c r="AK252" s="249" t="s">
        <v>34</v>
      </c>
      <c r="AL252" s="249" t="s">
        <v>46</v>
      </c>
      <c r="AM252" s="249" t="s">
        <v>2979</v>
      </c>
      <c r="AN252" s="249" t="s">
        <v>34</v>
      </c>
      <c r="AO252" s="249" t="s">
        <v>221</v>
      </c>
      <c r="AP252" s="249" t="s">
        <v>34</v>
      </c>
      <c r="AQ252" s="249" t="s">
        <v>49</v>
      </c>
    </row>
    <row r="253" spans="1:43" hidden="1">
      <c r="A253" s="249" t="s">
        <v>294</v>
      </c>
      <c r="B253" s="249" t="s">
        <v>289</v>
      </c>
      <c r="C253" s="249" t="s">
        <v>33</v>
      </c>
      <c r="D253" s="249" t="s">
        <v>1935</v>
      </c>
      <c r="E253" s="249" t="s">
        <v>2570</v>
      </c>
      <c r="F253" s="249" t="s">
        <v>218</v>
      </c>
      <c r="G253" s="249" t="s">
        <v>2985</v>
      </c>
      <c r="H253" s="249" t="s">
        <v>99</v>
      </c>
      <c r="I253" s="249" t="s">
        <v>2987</v>
      </c>
      <c r="J253" s="250" t="s">
        <v>157</v>
      </c>
      <c r="K253" s="249" t="s">
        <v>40</v>
      </c>
      <c r="L253" s="249" t="s">
        <v>60</v>
      </c>
      <c r="M253" s="249" t="s">
        <v>42</v>
      </c>
      <c r="N253" s="249" t="s">
        <v>34</v>
      </c>
      <c r="O253" s="249" t="s">
        <v>34</v>
      </c>
      <c r="P253" s="249">
        <v>1</v>
      </c>
      <c r="Q253" s="249">
        <v>17.72</v>
      </c>
      <c r="R253" s="249">
        <v>15.55</v>
      </c>
      <c r="S253" s="249">
        <v>7.48</v>
      </c>
      <c r="T253" s="249">
        <v>1.19</v>
      </c>
      <c r="U253" s="251">
        <v>44.1</v>
      </c>
      <c r="V253" s="251">
        <v>89.99</v>
      </c>
      <c r="W253" s="249" t="s">
        <v>1006</v>
      </c>
      <c r="X253" s="249" t="s">
        <v>89</v>
      </c>
      <c r="Y253" s="249">
        <v>400</v>
      </c>
      <c r="Z253" s="249" t="s">
        <v>158</v>
      </c>
      <c r="AA253" s="249">
        <v>9</v>
      </c>
      <c r="AB253" s="249" t="s">
        <v>2064</v>
      </c>
      <c r="AC253" s="249">
        <v>11</v>
      </c>
      <c r="AD253" s="249" t="s">
        <v>34</v>
      </c>
      <c r="AE253" s="249" t="s">
        <v>42</v>
      </c>
      <c r="AF253" s="249" t="s">
        <v>34</v>
      </c>
      <c r="AG253" s="249" t="s">
        <v>34</v>
      </c>
      <c r="AH253" s="249" t="s">
        <v>34</v>
      </c>
      <c r="AI253" s="249" t="s">
        <v>42</v>
      </c>
      <c r="AJ253" s="249" t="s">
        <v>34</v>
      </c>
      <c r="AK253" s="249" t="s">
        <v>34</v>
      </c>
      <c r="AL253" s="249" t="s">
        <v>46</v>
      </c>
      <c r="AM253" s="249" t="s">
        <v>2979</v>
      </c>
      <c r="AN253" s="249" t="s">
        <v>34</v>
      </c>
      <c r="AO253" s="249" t="s">
        <v>221</v>
      </c>
      <c r="AP253" s="249" t="s">
        <v>34</v>
      </c>
      <c r="AQ253" s="249" t="s">
        <v>49</v>
      </c>
    </row>
    <row r="254" spans="1:43" hidden="1">
      <c r="A254" s="249" t="s">
        <v>295</v>
      </c>
      <c r="B254" s="249" t="s">
        <v>289</v>
      </c>
      <c r="C254" s="249" t="s">
        <v>33</v>
      </c>
      <c r="D254" s="249" t="s">
        <v>1935</v>
      </c>
      <c r="E254" s="249" t="s">
        <v>2570</v>
      </c>
      <c r="F254" s="249" t="s">
        <v>218</v>
      </c>
      <c r="G254" s="249" t="s">
        <v>2985</v>
      </c>
      <c r="H254" s="249" t="s">
        <v>99</v>
      </c>
      <c r="I254" s="249" t="s">
        <v>3008</v>
      </c>
      <c r="J254" s="250" t="s">
        <v>297</v>
      </c>
      <c r="K254" s="249" t="s">
        <v>40</v>
      </c>
      <c r="L254" s="249" t="s">
        <v>60</v>
      </c>
      <c r="M254" s="249" t="s">
        <v>42</v>
      </c>
      <c r="N254" s="249" t="s">
        <v>34</v>
      </c>
      <c r="O254" s="249" t="s">
        <v>34</v>
      </c>
      <c r="P254" s="249">
        <v>1</v>
      </c>
      <c r="Q254" s="249">
        <v>17.72</v>
      </c>
      <c r="R254" s="249">
        <v>15.35</v>
      </c>
      <c r="S254" s="249">
        <v>4.72</v>
      </c>
      <c r="T254" s="249">
        <v>0.74</v>
      </c>
      <c r="U254" s="251">
        <v>29.9</v>
      </c>
      <c r="V254" s="251">
        <v>64.989999999999995</v>
      </c>
      <c r="W254" s="249" t="s">
        <v>1006</v>
      </c>
      <c r="X254" s="249" t="s">
        <v>255</v>
      </c>
      <c r="Y254" s="249">
        <v>400</v>
      </c>
      <c r="Z254" s="249" t="s">
        <v>158</v>
      </c>
      <c r="AA254" s="249">
        <v>9</v>
      </c>
      <c r="AB254" s="249" t="s">
        <v>2064</v>
      </c>
      <c r="AC254" s="249">
        <v>0</v>
      </c>
      <c r="AD254" s="249" t="s">
        <v>34</v>
      </c>
      <c r="AE254" s="249" t="s">
        <v>42</v>
      </c>
      <c r="AF254" s="249" t="s">
        <v>34</v>
      </c>
      <c r="AG254" s="249" t="s">
        <v>34</v>
      </c>
      <c r="AH254" s="249" t="s">
        <v>34</v>
      </c>
      <c r="AI254" s="249" t="s">
        <v>42</v>
      </c>
      <c r="AJ254" s="249" t="s">
        <v>34</v>
      </c>
      <c r="AK254" s="249" t="s">
        <v>34</v>
      </c>
      <c r="AL254" s="249" t="s">
        <v>46</v>
      </c>
      <c r="AM254" s="249" t="s">
        <v>2979</v>
      </c>
      <c r="AN254" s="249" t="s">
        <v>34</v>
      </c>
      <c r="AO254" s="249" t="s">
        <v>221</v>
      </c>
      <c r="AP254" s="249" t="s">
        <v>34</v>
      </c>
      <c r="AQ254" s="249" t="s">
        <v>49</v>
      </c>
    </row>
    <row r="255" spans="1:43" hidden="1">
      <c r="A255" s="249" t="s">
        <v>298</v>
      </c>
      <c r="B255" s="249" t="s">
        <v>289</v>
      </c>
      <c r="C255" s="249" t="s">
        <v>33</v>
      </c>
      <c r="D255" s="249" t="s">
        <v>1935</v>
      </c>
      <c r="E255" s="249" t="s">
        <v>2570</v>
      </c>
      <c r="F255" s="249" t="s">
        <v>218</v>
      </c>
      <c r="G255" s="249" t="s">
        <v>2985</v>
      </c>
      <c r="H255" s="249" t="s">
        <v>99</v>
      </c>
      <c r="I255" s="249" t="s">
        <v>3018</v>
      </c>
      <c r="J255" s="250" t="s">
        <v>252</v>
      </c>
      <c r="K255" s="249" t="s">
        <v>40</v>
      </c>
      <c r="L255" s="249" t="s">
        <v>60</v>
      </c>
      <c r="M255" s="249" t="s">
        <v>42</v>
      </c>
      <c r="N255" s="249" t="s">
        <v>34</v>
      </c>
      <c r="O255" s="249" t="s">
        <v>34</v>
      </c>
      <c r="P255" s="249">
        <v>1</v>
      </c>
      <c r="Q255" s="249">
        <v>17.72</v>
      </c>
      <c r="R255" s="249">
        <v>15.35</v>
      </c>
      <c r="S255" s="249">
        <v>7.48</v>
      </c>
      <c r="T255" s="249">
        <v>1.18</v>
      </c>
      <c r="U255" s="251">
        <v>44.1</v>
      </c>
      <c r="V255" s="251">
        <v>89.99</v>
      </c>
      <c r="W255" s="249" t="s">
        <v>1006</v>
      </c>
      <c r="X255" s="249" t="s">
        <v>255</v>
      </c>
      <c r="Y255" s="249">
        <v>400</v>
      </c>
      <c r="Z255" s="249" t="s">
        <v>158</v>
      </c>
      <c r="AA255" s="249">
        <v>9</v>
      </c>
      <c r="AB255" s="249" t="s">
        <v>2064</v>
      </c>
      <c r="AC255" s="249">
        <v>0</v>
      </c>
      <c r="AD255" s="249" t="s">
        <v>34</v>
      </c>
      <c r="AE255" s="249" t="s">
        <v>42</v>
      </c>
      <c r="AF255" s="249" t="s">
        <v>34</v>
      </c>
      <c r="AG255" s="249" t="s">
        <v>34</v>
      </c>
      <c r="AH255" s="249" t="s">
        <v>34</v>
      </c>
      <c r="AI255" s="249" t="s">
        <v>42</v>
      </c>
      <c r="AJ255" s="249" t="s">
        <v>34</v>
      </c>
      <c r="AK255" s="249" t="s">
        <v>34</v>
      </c>
      <c r="AL255" s="249" t="s">
        <v>46</v>
      </c>
      <c r="AM255" s="249" t="s">
        <v>2979</v>
      </c>
      <c r="AN255" s="249" t="s">
        <v>34</v>
      </c>
      <c r="AO255" s="249" t="s">
        <v>221</v>
      </c>
      <c r="AP255" s="249" t="s">
        <v>34</v>
      </c>
      <c r="AQ255" s="249" t="s">
        <v>49</v>
      </c>
    </row>
    <row r="256" spans="1:43" hidden="1">
      <c r="A256" s="249" t="s">
        <v>299</v>
      </c>
      <c r="B256" s="249" t="s">
        <v>300</v>
      </c>
      <c r="C256" s="249" t="s">
        <v>33</v>
      </c>
      <c r="D256" s="249" t="s">
        <v>1935</v>
      </c>
      <c r="E256" s="249" t="s">
        <v>2570</v>
      </c>
      <c r="F256" s="249" t="s">
        <v>218</v>
      </c>
      <c r="G256" s="249" t="s">
        <v>2985</v>
      </c>
      <c r="H256" s="249" t="s">
        <v>175</v>
      </c>
      <c r="I256" s="249" t="s">
        <v>136</v>
      </c>
      <c r="J256" s="250" t="s">
        <v>157</v>
      </c>
      <c r="K256" s="249" t="s">
        <v>40</v>
      </c>
      <c r="L256" s="249" t="s">
        <v>41</v>
      </c>
      <c r="M256" s="249" t="s">
        <v>42</v>
      </c>
      <c r="N256" s="249" t="s">
        <v>34</v>
      </c>
      <c r="O256" s="249" t="s">
        <v>34</v>
      </c>
      <c r="P256" s="249">
        <v>1</v>
      </c>
      <c r="Q256" s="249">
        <v>17.72</v>
      </c>
      <c r="R256" s="249">
        <v>15.35</v>
      </c>
      <c r="S256" s="249">
        <v>6.69</v>
      </c>
      <c r="T256" s="249">
        <v>1.05</v>
      </c>
      <c r="U256" s="251">
        <v>34.549999999999997</v>
      </c>
      <c r="V256" s="251">
        <v>69.989999999999995</v>
      </c>
      <c r="W256" s="249" t="s">
        <v>898</v>
      </c>
      <c r="X256" s="249" t="s">
        <v>43</v>
      </c>
      <c r="Y256" s="249">
        <v>400</v>
      </c>
      <c r="Z256" s="249" t="s">
        <v>158</v>
      </c>
      <c r="AA256" s="249">
        <v>9</v>
      </c>
      <c r="AB256" s="249" t="s">
        <v>3042</v>
      </c>
      <c r="AC256" s="249" t="s">
        <v>34</v>
      </c>
      <c r="AD256" s="249" t="s">
        <v>34</v>
      </c>
      <c r="AE256" s="249" t="s">
        <v>42</v>
      </c>
      <c r="AF256" s="249" t="s">
        <v>34</v>
      </c>
      <c r="AG256" s="249" t="s">
        <v>34</v>
      </c>
      <c r="AH256" s="249" t="s">
        <v>34</v>
      </c>
      <c r="AI256" s="249" t="s">
        <v>42</v>
      </c>
      <c r="AJ256" s="249" t="s">
        <v>34</v>
      </c>
      <c r="AK256" s="249" t="s">
        <v>34</v>
      </c>
      <c r="AL256" s="249" t="s">
        <v>46</v>
      </c>
      <c r="AM256" s="249" t="s">
        <v>2979</v>
      </c>
      <c r="AN256" s="249" t="s">
        <v>34</v>
      </c>
      <c r="AO256" s="249" t="s">
        <v>221</v>
      </c>
      <c r="AP256" s="249" t="s">
        <v>34</v>
      </c>
      <c r="AQ256" s="249" t="s">
        <v>49</v>
      </c>
    </row>
    <row r="257" spans="1:43" hidden="1">
      <c r="A257" s="249" t="s">
        <v>299</v>
      </c>
      <c r="B257" s="249" t="s">
        <v>300</v>
      </c>
      <c r="C257" s="249" t="s">
        <v>33</v>
      </c>
      <c r="D257" s="249" t="s">
        <v>1935</v>
      </c>
      <c r="E257" s="249" t="s">
        <v>2570</v>
      </c>
      <c r="F257" s="249" t="s">
        <v>218</v>
      </c>
      <c r="G257" s="249" t="s">
        <v>2985</v>
      </c>
      <c r="H257" s="249" t="s">
        <v>175</v>
      </c>
      <c r="I257" s="249" t="s">
        <v>136</v>
      </c>
      <c r="J257" s="250" t="s">
        <v>157</v>
      </c>
      <c r="K257" s="249" t="s">
        <v>40</v>
      </c>
      <c r="L257" s="249" t="s">
        <v>60</v>
      </c>
      <c r="M257" s="249" t="s">
        <v>42</v>
      </c>
      <c r="N257" s="249" t="s">
        <v>34</v>
      </c>
      <c r="O257" s="249" t="s">
        <v>34</v>
      </c>
      <c r="P257" s="249">
        <v>1</v>
      </c>
      <c r="Q257" s="249">
        <v>17.72</v>
      </c>
      <c r="R257" s="249">
        <v>15.35</v>
      </c>
      <c r="S257" s="249">
        <v>6.69</v>
      </c>
      <c r="T257" s="249">
        <v>1.05</v>
      </c>
      <c r="U257" s="251">
        <v>34.549999999999997</v>
      </c>
      <c r="V257" s="251">
        <v>69.989999999999995</v>
      </c>
      <c r="W257" s="249" t="s">
        <v>898</v>
      </c>
      <c r="X257" s="249" t="s">
        <v>43</v>
      </c>
      <c r="Y257" s="249">
        <v>400</v>
      </c>
      <c r="Z257" s="249" t="s">
        <v>158</v>
      </c>
      <c r="AA257" s="249">
        <v>9</v>
      </c>
      <c r="AB257" s="249" t="s">
        <v>3042</v>
      </c>
      <c r="AC257" s="249">
        <v>16</v>
      </c>
      <c r="AD257" s="249" t="s">
        <v>34</v>
      </c>
      <c r="AE257" s="249" t="s">
        <v>42</v>
      </c>
      <c r="AF257" s="249" t="s">
        <v>34</v>
      </c>
      <c r="AG257" s="249" t="s">
        <v>34</v>
      </c>
      <c r="AH257" s="249" t="s">
        <v>34</v>
      </c>
      <c r="AI257" s="249" t="s">
        <v>42</v>
      </c>
      <c r="AJ257" s="249" t="s">
        <v>34</v>
      </c>
      <c r="AK257" s="249" t="s">
        <v>34</v>
      </c>
      <c r="AL257" s="249" t="s">
        <v>46</v>
      </c>
      <c r="AM257" s="249" t="s">
        <v>2979</v>
      </c>
      <c r="AN257" s="249" t="s">
        <v>34</v>
      </c>
      <c r="AO257" s="249" t="s">
        <v>221</v>
      </c>
      <c r="AP257" s="249" t="s">
        <v>34</v>
      </c>
      <c r="AQ257" s="249" t="s">
        <v>49</v>
      </c>
    </row>
    <row r="258" spans="1:43" hidden="1">
      <c r="A258" s="249" t="s">
        <v>301</v>
      </c>
      <c r="B258" s="249" t="s">
        <v>300</v>
      </c>
      <c r="C258" s="249" t="s">
        <v>33</v>
      </c>
      <c r="D258" s="249" t="s">
        <v>1935</v>
      </c>
      <c r="E258" s="249" t="s">
        <v>2570</v>
      </c>
      <c r="F258" s="249" t="s">
        <v>218</v>
      </c>
      <c r="G258" s="249" t="s">
        <v>2985</v>
      </c>
      <c r="H258" s="249" t="s">
        <v>175</v>
      </c>
      <c r="I258" s="249" t="s">
        <v>2987</v>
      </c>
      <c r="J258" s="250" t="s">
        <v>157</v>
      </c>
      <c r="K258" s="249" t="s">
        <v>40</v>
      </c>
      <c r="L258" s="249" t="s">
        <v>60</v>
      </c>
      <c r="M258" s="249" t="s">
        <v>42</v>
      </c>
      <c r="N258" s="249" t="s">
        <v>34</v>
      </c>
      <c r="O258" s="249" t="s">
        <v>34</v>
      </c>
      <c r="P258" s="249">
        <v>1</v>
      </c>
      <c r="Q258" s="249">
        <v>17.72</v>
      </c>
      <c r="R258" s="249">
        <v>15.35</v>
      </c>
      <c r="S258" s="249">
        <v>7.48</v>
      </c>
      <c r="T258" s="249">
        <v>1.18</v>
      </c>
      <c r="U258" s="251">
        <v>39.69</v>
      </c>
      <c r="V258" s="251">
        <v>79.989999999999995</v>
      </c>
      <c r="W258" s="249" t="s">
        <v>898</v>
      </c>
      <c r="X258" s="249" t="s">
        <v>43</v>
      </c>
      <c r="Y258" s="249">
        <v>400</v>
      </c>
      <c r="Z258" s="249" t="s">
        <v>158</v>
      </c>
      <c r="AA258" s="249">
        <v>9</v>
      </c>
      <c r="AB258" s="249" t="s">
        <v>3043</v>
      </c>
      <c r="AC258" s="249">
        <v>21</v>
      </c>
      <c r="AD258" s="249" t="s">
        <v>34</v>
      </c>
      <c r="AE258" s="249" t="s">
        <v>42</v>
      </c>
      <c r="AF258" s="249" t="s">
        <v>34</v>
      </c>
      <c r="AG258" s="249" t="s">
        <v>34</v>
      </c>
      <c r="AH258" s="249" t="s">
        <v>34</v>
      </c>
      <c r="AI258" s="249" t="s">
        <v>42</v>
      </c>
      <c r="AJ258" s="249" t="s">
        <v>34</v>
      </c>
      <c r="AK258" s="249" t="s">
        <v>34</v>
      </c>
      <c r="AL258" s="249" t="s">
        <v>46</v>
      </c>
      <c r="AM258" s="249" t="s">
        <v>2979</v>
      </c>
      <c r="AN258" s="249" t="s">
        <v>34</v>
      </c>
      <c r="AO258" s="249" t="s">
        <v>221</v>
      </c>
      <c r="AP258" s="249" t="s">
        <v>34</v>
      </c>
      <c r="AQ258" s="249" t="s">
        <v>49</v>
      </c>
    </row>
    <row r="259" spans="1:43" hidden="1">
      <c r="A259" s="249" t="s">
        <v>301</v>
      </c>
      <c r="B259" s="249" t="s">
        <v>300</v>
      </c>
      <c r="C259" s="249" t="s">
        <v>33</v>
      </c>
      <c r="D259" s="249" t="s">
        <v>1935</v>
      </c>
      <c r="E259" s="249" t="s">
        <v>2570</v>
      </c>
      <c r="F259" s="249" t="s">
        <v>218</v>
      </c>
      <c r="G259" s="249" t="s">
        <v>2985</v>
      </c>
      <c r="H259" s="249" t="s">
        <v>175</v>
      </c>
      <c r="I259" s="249" t="s">
        <v>2987</v>
      </c>
      <c r="J259" s="250" t="s">
        <v>157</v>
      </c>
      <c r="K259" s="249" t="s">
        <v>40</v>
      </c>
      <c r="L259" s="249" t="s">
        <v>41</v>
      </c>
      <c r="M259" s="249" t="s">
        <v>42</v>
      </c>
      <c r="N259" s="249" t="s">
        <v>34</v>
      </c>
      <c r="O259" s="249" t="s">
        <v>34</v>
      </c>
      <c r="P259" s="249">
        <v>1</v>
      </c>
      <c r="Q259" s="249">
        <v>17.72</v>
      </c>
      <c r="R259" s="249">
        <v>15.35</v>
      </c>
      <c r="S259" s="249">
        <v>7.48</v>
      </c>
      <c r="T259" s="249">
        <v>1.18</v>
      </c>
      <c r="U259" s="251">
        <v>39.69</v>
      </c>
      <c r="V259" s="251">
        <v>79.989999999999995</v>
      </c>
      <c r="W259" s="249" t="s">
        <v>898</v>
      </c>
      <c r="X259" s="249" t="s">
        <v>43</v>
      </c>
      <c r="Y259" s="249">
        <v>400</v>
      </c>
      <c r="Z259" s="249" t="s">
        <v>158</v>
      </c>
      <c r="AA259" s="249">
        <v>9</v>
      </c>
      <c r="AB259" s="249" t="s">
        <v>3043</v>
      </c>
      <c r="AC259" s="249" t="s">
        <v>34</v>
      </c>
      <c r="AD259" s="249" t="s">
        <v>34</v>
      </c>
      <c r="AE259" s="249" t="s">
        <v>42</v>
      </c>
      <c r="AF259" s="249" t="s">
        <v>34</v>
      </c>
      <c r="AG259" s="249" t="s">
        <v>34</v>
      </c>
      <c r="AH259" s="249" t="s">
        <v>34</v>
      </c>
      <c r="AI259" s="249" t="s">
        <v>42</v>
      </c>
      <c r="AJ259" s="249" t="s">
        <v>34</v>
      </c>
      <c r="AK259" s="249" t="s">
        <v>34</v>
      </c>
      <c r="AL259" s="249" t="s">
        <v>46</v>
      </c>
      <c r="AM259" s="249" t="s">
        <v>2979</v>
      </c>
      <c r="AN259" s="249" t="s">
        <v>34</v>
      </c>
      <c r="AO259" s="249" t="s">
        <v>221</v>
      </c>
      <c r="AP259" s="249" t="s">
        <v>34</v>
      </c>
      <c r="AQ259" s="249" t="s">
        <v>49</v>
      </c>
    </row>
    <row r="260" spans="1:43" hidden="1">
      <c r="A260" s="249" t="s">
        <v>302</v>
      </c>
      <c r="B260" s="249" t="s">
        <v>300</v>
      </c>
      <c r="C260" s="249" t="s">
        <v>33</v>
      </c>
      <c r="D260" s="249" t="s">
        <v>1935</v>
      </c>
      <c r="E260" s="249" t="s">
        <v>2570</v>
      </c>
      <c r="F260" s="249" t="s">
        <v>218</v>
      </c>
      <c r="G260" s="249" t="s">
        <v>2985</v>
      </c>
      <c r="H260" s="249" t="s">
        <v>175</v>
      </c>
      <c r="I260" s="249" t="s">
        <v>3008</v>
      </c>
      <c r="J260" s="250" t="s">
        <v>157</v>
      </c>
      <c r="K260" s="249" t="s">
        <v>40</v>
      </c>
      <c r="L260" s="249" t="s">
        <v>60</v>
      </c>
      <c r="M260" s="249" t="s">
        <v>42</v>
      </c>
      <c r="N260" s="249" t="s">
        <v>34</v>
      </c>
      <c r="O260" s="249" t="s">
        <v>34</v>
      </c>
      <c r="P260" s="249">
        <v>1</v>
      </c>
      <c r="Q260" s="249">
        <v>17.72</v>
      </c>
      <c r="R260" s="249">
        <v>15.35</v>
      </c>
      <c r="S260" s="249">
        <v>4.72</v>
      </c>
      <c r="T260" s="249">
        <v>0.74</v>
      </c>
      <c r="U260" s="251">
        <v>26.9</v>
      </c>
      <c r="V260" s="251">
        <v>54.99</v>
      </c>
      <c r="W260" s="249" t="s">
        <v>898</v>
      </c>
      <c r="X260" s="249" t="s">
        <v>43</v>
      </c>
      <c r="Y260" s="249">
        <v>400</v>
      </c>
      <c r="Z260" s="249" t="s">
        <v>158</v>
      </c>
      <c r="AA260" s="249">
        <v>9</v>
      </c>
      <c r="AB260" s="249" t="s">
        <v>3046</v>
      </c>
      <c r="AC260" s="249">
        <v>5</v>
      </c>
      <c r="AD260" s="249" t="s">
        <v>34</v>
      </c>
      <c r="AE260" s="249" t="s">
        <v>42</v>
      </c>
      <c r="AF260" s="249" t="s">
        <v>34</v>
      </c>
      <c r="AG260" s="249" t="s">
        <v>34</v>
      </c>
      <c r="AH260" s="249" t="s">
        <v>34</v>
      </c>
      <c r="AI260" s="249" t="s">
        <v>42</v>
      </c>
      <c r="AJ260" s="249" t="s">
        <v>34</v>
      </c>
      <c r="AK260" s="249" t="s">
        <v>34</v>
      </c>
      <c r="AL260" s="249" t="s">
        <v>46</v>
      </c>
      <c r="AM260" s="249" t="s">
        <v>2979</v>
      </c>
      <c r="AN260" s="249" t="s">
        <v>34</v>
      </c>
      <c r="AO260" s="249" t="s">
        <v>221</v>
      </c>
      <c r="AP260" s="249" t="s">
        <v>34</v>
      </c>
      <c r="AQ260" s="249" t="s">
        <v>49</v>
      </c>
    </row>
    <row r="261" spans="1:43" hidden="1">
      <c r="A261" s="249" t="s">
        <v>302</v>
      </c>
      <c r="B261" s="249" t="s">
        <v>300</v>
      </c>
      <c r="C261" s="249" t="s">
        <v>33</v>
      </c>
      <c r="D261" s="249" t="s">
        <v>1935</v>
      </c>
      <c r="E261" s="249" t="s">
        <v>2570</v>
      </c>
      <c r="F261" s="249" t="s">
        <v>218</v>
      </c>
      <c r="G261" s="249" t="s">
        <v>2985</v>
      </c>
      <c r="H261" s="249" t="s">
        <v>175</v>
      </c>
      <c r="I261" s="249" t="s">
        <v>3008</v>
      </c>
      <c r="J261" s="250" t="s">
        <v>157</v>
      </c>
      <c r="K261" s="249" t="s">
        <v>40</v>
      </c>
      <c r="L261" s="249" t="s">
        <v>41</v>
      </c>
      <c r="M261" s="249" t="s">
        <v>42</v>
      </c>
      <c r="N261" s="249" t="s">
        <v>34</v>
      </c>
      <c r="O261" s="249" t="s">
        <v>34</v>
      </c>
      <c r="P261" s="249">
        <v>1</v>
      </c>
      <c r="Q261" s="249">
        <v>17.72</v>
      </c>
      <c r="R261" s="249">
        <v>15.35</v>
      </c>
      <c r="S261" s="249">
        <v>4.72</v>
      </c>
      <c r="T261" s="249">
        <v>0.74</v>
      </c>
      <c r="U261" s="251">
        <v>26.9</v>
      </c>
      <c r="V261" s="251">
        <v>54.99</v>
      </c>
      <c r="W261" s="249" t="s">
        <v>898</v>
      </c>
      <c r="X261" s="249" t="s">
        <v>43</v>
      </c>
      <c r="Y261" s="249">
        <v>400</v>
      </c>
      <c r="Z261" s="249" t="s">
        <v>158</v>
      </c>
      <c r="AA261" s="249">
        <v>9</v>
      </c>
      <c r="AB261" s="249" t="s">
        <v>3046</v>
      </c>
      <c r="AC261" s="249" t="s">
        <v>34</v>
      </c>
      <c r="AD261" s="249" t="s">
        <v>34</v>
      </c>
      <c r="AE261" s="249" t="s">
        <v>42</v>
      </c>
      <c r="AF261" s="249" t="s">
        <v>34</v>
      </c>
      <c r="AG261" s="249" t="s">
        <v>34</v>
      </c>
      <c r="AH261" s="249" t="s">
        <v>34</v>
      </c>
      <c r="AI261" s="249" t="s">
        <v>42</v>
      </c>
      <c r="AJ261" s="249" t="s">
        <v>34</v>
      </c>
      <c r="AK261" s="249" t="s">
        <v>34</v>
      </c>
      <c r="AL261" s="249" t="s">
        <v>46</v>
      </c>
      <c r="AM261" s="249" t="s">
        <v>2979</v>
      </c>
      <c r="AN261" s="249" t="s">
        <v>34</v>
      </c>
      <c r="AO261" s="249" t="s">
        <v>221</v>
      </c>
      <c r="AP261" s="249" t="s">
        <v>34</v>
      </c>
      <c r="AQ261" s="249" t="s">
        <v>49</v>
      </c>
    </row>
    <row r="262" spans="1:43" hidden="1">
      <c r="A262" s="249" t="s">
        <v>303</v>
      </c>
      <c r="B262" s="249" t="s">
        <v>300</v>
      </c>
      <c r="C262" s="249" t="s">
        <v>33</v>
      </c>
      <c r="D262" s="249" t="s">
        <v>1935</v>
      </c>
      <c r="E262" s="249" t="s">
        <v>2570</v>
      </c>
      <c r="F262" s="249" t="s">
        <v>218</v>
      </c>
      <c r="G262" s="249" t="s">
        <v>2985</v>
      </c>
      <c r="H262" s="249" t="s">
        <v>175</v>
      </c>
      <c r="I262" s="249" t="s">
        <v>478</v>
      </c>
      <c r="J262" s="250" t="s">
        <v>226</v>
      </c>
      <c r="K262" s="249" t="s">
        <v>40</v>
      </c>
      <c r="L262" s="249" t="s">
        <v>41</v>
      </c>
      <c r="M262" s="249" t="s">
        <v>42</v>
      </c>
      <c r="N262" s="249" t="s">
        <v>34</v>
      </c>
      <c r="O262" s="249" t="s">
        <v>34</v>
      </c>
      <c r="P262" s="249">
        <v>1</v>
      </c>
      <c r="Q262" s="249">
        <v>17.72</v>
      </c>
      <c r="R262" s="249">
        <v>15.35</v>
      </c>
      <c r="S262" s="249">
        <v>7.87</v>
      </c>
      <c r="T262" s="249">
        <v>1.24</v>
      </c>
      <c r="U262" s="251">
        <v>49.5</v>
      </c>
      <c r="V262" s="251">
        <v>99.99</v>
      </c>
      <c r="W262" s="249" t="s">
        <v>898</v>
      </c>
      <c r="X262" s="249" t="s">
        <v>43</v>
      </c>
      <c r="Y262" s="249">
        <v>400</v>
      </c>
      <c r="Z262" s="249" t="s">
        <v>158</v>
      </c>
      <c r="AA262" s="249">
        <v>9</v>
      </c>
      <c r="AB262" s="249" t="s">
        <v>3042</v>
      </c>
      <c r="AC262" s="249" t="s">
        <v>34</v>
      </c>
      <c r="AD262" s="249" t="s">
        <v>34</v>
      </c>
      <c r="AE262" s="249" t="s">
        <v>42</v>
      </c>
      <c r="AF262" s="249" t="s">
        <v>34</v>
      </c>
      <c r="AG262" s="249" t="s">
        <v>34</v>
      </c>
      <c r="AH262" s="249" t="s">
        <v>34</v>
      </c>
      <c r="AI262" s="249" t="s">
        <v>42</v>
      </c>
      <c r="AJ262" s="249" t="s">
        <v>34</v>
      </c>
      <c r="AK262" s="249" t="s">
        <v>34</v>
      </c>
      <c r="AL262" s="249" t="s">
        <v>46</v>
      </c>
      <c r="AM262" s="249" t="s">
        <v>2979</v>
      </c>
      <c r="AN262" s="249" t="s">
        <v>34</v>
      </c>
      <c r="AO262" s="249" t="s">
        <v>221</v>
      </c>
      <c r="AP262" s="249" t="s">
        <v>34</v>
      </c>
      <c r="AQ262" s="249" t="s">
        <v>49</v>
      </c>
    </row>
    <row r="263" spans="1:43" hidden="1">
      <c r="A263" s="249" t="s">
        <v>303</v>
      </c>
      <c r="B263" s="249" t="s">
        <v>300</v>
      </c>
      <c r="C263" s="249" t="s">
        <v>33</v>
      </c>
      <c r="D263" s="249" t="s">
        <v>1935</v>
      </c>
      <c r="E263" s="249" t="s">
        <v>2570</v>
      </c>
      <c r="F263" s="249" t="s">
        <v>218</v>
      </c>
      <c r="G263" s="249" t="s">
        <v>2985</v>
      </c>
      <c r="H263" s="249" t="s">
        <v>175</v>
      </c>
      <c r="I263" s="249" t="s">
        <v>478</v>
      </c>
      <c r="J263" s="250" t="s">
        <v>226</v>
      </c>
      <c r="K263" s="249" t="s">
        <v>40</v>
      </c>
      <c r="L263" s="249" t="s">
        <v>60</v>
      </c>
      <c r="M263" s="249" t="s">
        <v>42</v>
      </c>
      <c r="N263" s="249" t="s">
        <v>34</v>
      </c>
      <c r="O263" s="249" t="s">
        <v>34</v>
      </c>
      <c r="P263" s="249">
        <v>1</v>
      </c>
      <c r="Q263" s="249">
        <v>17.72</v>
      </c>
      <c r="R263" s="249">
        <v>15.35</v>
      </c>
      <c r="S263" s="249">
        <v>7.87</v>
      </c>
      <c r="T263" s="249">
        <v>1.24</v>
      </c>
      <c r="U263" s="251">
        <v>49.5</v>
      </c>
      <c r="V263" s="251">
        <v>99.99</v>
      </c>
      <c r="W263" s="249" t="s">
        <v>898</v>
      </c>
      <c r="X263" s="249" t="s">
        <v>43</v>
      </c>
      <c r="Y263" s="249">
        <v>400</v>
      </c>
      <c r="Z263" s="249" t="s">
        <v>158</v>
      </c>
      <c r="AA263" s="249">
        <v>9</v>
      </c>
      <c r="AB263" s="249" t="s">
        <v>3042</v>
      </c>
      <c r="AC263" s="249">
        <v>14</v>
      </c>
      <c r="AD263" s="249" t="s">
        <v>34</v>
      </c>
      <c r="AE263" s="249" t="s">
        <v>42</v>
      </c>
      <c r="AF263" s="249" t="s">
        <v>34</v>
      </c>
      <c r="AG263" s="249" t="s">
        <v>34</v>
      </c>
      <c r="AH263" s="249" t="s">
        <v>34</v>
      </c>
      <c r="AI263" s="249" t="s">
        <v>42</v>
      </c>
      <c r="AJ263" s="249" t="s">
        <v>34</v>
      </c>
      <c r="AK263" s="249" t="s">
        <v>34</v>
      </c>
      <c r="AL263" s="249" t="s">
        <v>46</v>
      </c>
      <c r="AM263" s="249" t="s">
        <v>2979</v>
      </c>
      <c r="AN263" s="249" t="s">
        <v>34</v>
      </c>
      <c r="AO263" s="249" t="s">
        <v>221</v>
      </c>
      <c r="AP263" s="249" t="s">
        <v>34</v>
      </c>
      <c r="AQ263" s="249" t="s">
        <v>49</v>
      </c>
    </row>
    <row r="264" spans="1:43" hidden="1">
      <c r="A264" s="249" t="s">
        <v>304</v>
      </c>
      <c r="B264" s="249" t="s">
        <v>300</v>
      </c>
      <c r="C264" s="249" t="s">
        <v>33</v>
      </c>
      <c r="D264" s="249" t="s">
        <v>1935</v>
      </c>
      <c r="E264" s="249" t="s">
        <v>2570</v>
      </c>
      <c r="F264" s="249" t="s">
        <v>218</v>
      </c>
      <c r="G264" s="249" t="s">
        <v>2985</v>
      </c>
      <c r="H264" s="249" t="s">
        <v>175</v>
      </c>
      <c r="I264" s="249" t="s">
        <v>481</v>
      </c>
      <c r="J264" s="250" t="s">
        <v>226</v>
      </c>
      <c r="K264" s="249" t="s">
        <v>40</v>
      </c>
      <c r="L264" s="249" t="s">
        <v>60</v>
      </c>
      <c r="M264" s="249" t="s">
        <v>42</v>
      </c>
      <c r="N264" s="249" t="s">
        <v>34</v>
      </c>
      <c r="O264" s="249" t="s">
        <v>34</v>
      </c>
      <c r="P264" s="249">
        <v>1</v>
      </c>
      <c r="Q264" s="249">
        <v>17.72</v>
      </c>
      <c r="R264" s="249">
        <v>15.35</v>
      </c>
      <c r="S264" s="249">
        <v>8.66</v>
      </c>
      <c r="T264" s="249">
        <v>1.36</v>
      </c>
      <c r="U264" s="251">
        <v>64.25</v>
      </c>
      <c r="V264" s="251">
        <v>129.99</v>
      </c>
      <c r="W264" s="249" t="s">
        <v>898</v>
      </c>
      <c r="X264" s="249" t="s">
        <v>43</v>
      </c>
      <c r="Y264" s="249">
        <v>400</v>
      </c>
      <c r="Z264" s="249" t="s">
        <v>158</v>
      </c>
      <c r="AA264" s="249">
        <v>9</v>
      </c>
      <c r="AB264" s="249" t="s">
        <v>3043</v>
      </c>
      <c r="AC264" s="249">
        <v>37</v>
      </c>
      <c r="AD264" s="249" t="s">
        <v>34</v>
      </c>
      <c r="AE264" s="249" t="s">
        <v>42</v>
      </c>
      <c r="AF264" s="249" t="s">
        <v>34</v>
      </c>
      <c r="AG264" s="249" t="s">
        <v>34</v>
      </c>
      <c r="AH264" s="249" t="s">
        <v>34</v>
      </c>
      <c r="AI264" s="249" t="s">
        <v>42</v>
      </c>
      <c r="AJ264" s="249" t="s">
        <v>34</v>
      </c>
      <c r="AK264" s="249" t="s">
        <v>34</v>
      </c>
      <c r="AL264" s="249" t="s">
        <v>46</v>
      </c>
      <c r="AM264" s="249" t="s">
        <v>2979</v>
      </c>
      <c r="AN264" s="249" t="s">
        <v>34</v>
      </c>
      <c r="AO264" s="249" t="s">
        <v>221</v>
      </c>
      <c r="AP264" s="249" t="s">
        <v>34</v>
      </c>
      <c r="AQ264" s="249" t="s">
        <v>49</v>
      </c>
    </row>
    <row r="265" spans="1:43" hidden="1">
      <c r="A265" s="249" t="s">
        <v>304</v>
      </c>
      <c r="B265" s="249" t="s">
        <v>300</v>
      </c>
      <c r="C265" s="249" t="s">
        <v>33</v>
      </c>
      <c r="D265" s="249" t="s">
        <v>1935</v>
      </c>
      <c r="E265" s="249" t="s">
        <v>2570</v>
      </c>
      <c r="F265" s="249" t="s">
        <v>218</v>
      </c>
      <c r="G265" s="249" t="s">
        <v>2985</v>
      </c>
      <c r="H265" s="249" t="s">
        <v>175</v>
      </c>
      <c r="I265" s="249" t="s">
        <v>481</v>
      </c>
      <c r="J265" s="250" t="s">
        <v>226</v>
      </c>
      <c r="K265" s="249" t="s">
        <v>40</v>
      </c>
      <c r="L265" s="249" t="s">
        <v>41</v>
      </c>
      <c r="M265" s="249" t="s">
        <v>42</v>
      </c>
      <c r="N265" s="249" t="s">
        <v>34</v>
      </c>
      <c r="O265" s="249" t="s">
        <v>34</v>
      </c>
      <c r="P265" s="249">
        <v>1</v>
      </c>
      <c r="Q265" s="249">
        <v>17.72</v>
      </c>
      <c r="R265" s="249">
        <v>15.35</v>
      </c>
      <c r="S265" s="249">
        <v>8.66</v>
      </c>
      <c r="T265" s="249">
        <v>1.36</v>
      </c>
      <c r="U265" s="251">
        <v>64.25</v>
      </c>
      <c r="V265" s="251">
        <v>129.99</v>
      </c>
      <c r="W265" s="249" t="s">
        <v>898</v>
      </c>
      <c r="X265" s="249" t="s">
        <v>43</v>
      </c>
      <c r="Y265" s="249">
        <v>400</v>
      </c>
      <c r="Z265" s="249" t="s">
        <v>158</v>
      </c>
      <c r="AA265" s="249">
        <v>9</v>
      </c>
      <c r="AB265" s="249" t="s">
        <v>3043</v>
      </c>
      <c r="AC265" s="249" t="s">
        <v>34</v>
      </c>
      <c r="AD265" s="249" t="s">
        <v>34</v>
      </c>
      <c r="AE265" s="249" t="s">
        <v>42</v>
      </c>
      <c r="AF265" s="249" t="s">
        <v>34</v>
      </c>
      <c r="AG265" s="249" t="s">
        <v>34</v>
      </c>
      <c r="AH265" s="249" t="s">
        <v>34</v>
      </c>
      <c r="AI265" s="249" t="s">
        <v>42</v>
      </c>
      <c r="AJ265" s="249" t="s">
        <v>34</v>
      </c>
      <c r="AK265" s="249" t="s">
        <v>34</v>
      </c>
      <c r="AL265" s="249" t="s">
        <v>46</v>
      </c>
      <c r="AM265" s="249" t="s">
        <v>2979</v>
      </c>
      <c r="AN265" s="249" t="s">
        <v>34</v>
      </c>
      <c r="AO265" s="249" t="s">
        <v>221</v>
      </c>
      <c r="AP265" s="249" t="s">
        <v>34</v>
      </c>
      <c r="AQ265" s="249" t="s">
        <v>49</v>
      </c>
    </row>
    <row r="266" spans="1:43" hidden="1">
      <c r="A266" s="249" t="s">
        <v>305</v>
      </c>
      <c r="B266" s="249" t="s">
        <v>306</v>
      </c>
      <c r="C266" s="249" t="s">
        <v>33</v>
      </c>
      <c r="D266" s="249" t="s">
        <v>1935</v>
      </c>
      <c r="E266" s="249" t="s">
        <v>2570</v>
      </c>
      <c r="F266" s="249" t="s">
        <v>238</v>
      </c>
      <c r="G266" s="249" t="s">
        <v>3047</v>
      </c>
      <c r="H266" s="249" t="s">
        <v>175</v>
      </c>
      <c r="I266" s="249" t="s">
        <v>3048</v>
      </c>
      <c r="J266" s="250" t="s">
        <v>241</v>
      </c>
      <c r="K266" s="249" t="s">
        <v>40</v>
      </c>
      <c r="L266" s="249" t="s">
        <v>60</v>
      </c>
      <c r="M266" s="249" t="s">
        <v>42</v>
      </c>
      <c r="N266" s="249" t="s">
        <v>34</v>
      </c>
      <c r="O266" s="249" t="s">
        <v>34</v>
      </c>
      <c r="P266" s="249">
        <v>6</v>
      </c>
      <c r="Q266" s="249">
        <v>12.6</v>
      </c>
      <c r="R266" s="249">
        <v>10.24</v>
      </c>
      <c r="S266" s="249">
        <v>8.66</v>
      </c>
      <c r="T266" s="249">
        <v>0.11</v>
      </c>
      <c r="U266" s="251">
        <v>6.4</v>
      </c>
      <c r="V266" s="251">
        <v>15.99</v>
      </c>
      <c r="W266" s="249" t="s">
        <v>898</v>
      </c>
      <c r="X266" s="249" t="s">
        <v>43</v>
      </c>
      <c r="Y266" s="249">
        <v>6</v>
      </c>
      <c r="Z266" s="249" t="s">
        <v>158</v>
      </c>
      <c r="AA266" s="249">
        <v>9</v>
      </c>
      <c r="AB266" s="249" t="s">
        <v>3049</v>
      </c>
      <c r="AC266" s="249">
        <v>58</v>
      </c>
      <c r="AD266" s="249" t="s">
        <v>34</v>
      </c>
      <c r="AE266" s="249" t="s">
        <v>42</v>
      </c>
      <c r="AF266" s="249" t="s">
        <v>34</v>
      </c>
      <c r="AG266" s="249" t="s">
        <v>34</v>
      </c>
      <c r="AH266" s="249" t="s">
        <v>34</v>
      </c>
      <c r="AI266" s="249" t="s">
        <v>42</v>
      </c>
      <c r="AJ266" s="249" t="s">
        <v>34</v>
      </c>
      <c r="AK266" s="249" t="s">
        <v>34</v>
      </c>
      <c r="AL266" s="249" t="s">
        <v>46</v>
      </c>
      <c r="AM266" s="249" t="s">
        <v>2979</v>
      </c>
      <c r="AN266" s="249" t="s">
        <v>34</v>
      </c>
      <c r="AO266" s="249" t="s">
        <v>221</v>
      </c>
      <c r="AP266" s="249" t="s">
        <v>300</v>
      </c>
      <c r="AQ266" s="249" t="s">
        <v>49</v>
      </c>
    </row>
    <row r="267" spans="1:43" hidden="1">
      <c r="A267" s="249" t="s">
        <v>392</v>
      </c>
      <c r="B267" s="249" t="s">
        <v>3069</v>
      </c>
      <c r="C267" s="249" t="s">
        <v>33</v>
      </c>
      <c r="D267" s="249" t="s">
        <v>1935</v>
      </c>
      <c r="E267" s="249" t="s">
        <v>2570</v>
      </c>
      <c r="F267" s="249" t="s">
        <v>218</v>
      </c>
      <c r="G267" s="249" t="s">
        <v>2985</v>
      </c>
      <c r="H267" s="249" t="s">
        <v>175</v>
      </c>
      <c r="I267" s="249" t="s">
        <v>943</v>
      </c>
      <c r="J267" s="250" t="s">
        <v>383</v>
      </c>
      <c r="K267" s="249" t="s">
        <v>40</v>
      </c>
      <c r="L267" s="249" t="s">
        <v>41</v>
      </c>
      <c r="M267" s="249" t="s">
        <v>42</v>
      </c>
      <c r="N267" s="249" t="s">
        <v>34</v>
      </c>
      <c r="O267" s="249" t="s">
        <v>34</v>
      </c>
      <c r="P267" s="249">
        <v>1</v>
      </c>
      <c r="Q267" s="249">
        <v>17.72</v>
      </c>
      <c r="R267" s="249">
        <v>15.35</v>
      </c>
      <c r="S267" s="249">
        <v>6.69</v>
      </c>
      <c r="T267" s="249">
        <v>1.05</v>
      </c>
      <c r="U267" s="251">
        <v>42.3</v>
      </c>
      <c r="V267" s="251">
        <v>89.99</v>
      </c>
      <c r="W267" s="249" t="s">
        <v>898</v>
      </c>
      <c r="X267" s="249" t="s">
        <v>43</v>
      </c>
      <c r="Y267" s="249">
        <v>1</v>
      </c>
      <c r="Z267" s="249" t="s">
        <v>158</v>
      </c>
      <c r="AA267" s="249">
        <v>9</v>
      </c>
      <c r="AB267" s="249" t="s">
        <v>3058</v>
      </c>
      <c r="AC267" s="249" t="s">
        <v>34</v>
      </c>
      <c r="AD267" s="249" t="s">
        <v>34</v>
      </c>
      <c r="AE267" s="249" t="s">
        <v>42</v>
      </c>
      <c r="AF267" s="249" t="s">
        <v>34</v>
      </c>
      <c r="AG267" s="249" t="s">
        <v>34</v>
      </c>
      <c r="AH267" s="249" t="s">
        <v>34</v>
      </c>
      <c r="AI267" s="249" t="s">
        <v>42</v>
      </c>
      <c r="AJ267" s="249" t="s">
        <v>34</v>
      </c>
      <c r="AK267" s="249" t="s">
        <v>34</v>
      </c>
      <c r="AL267" s="249" t="s">
        <v>46</v>
      </c>
      <c r="AM267" s="249" t="s">
        <v>2979</v>
      </c>
      <c r="AN267" s="249" t="s">
        <v>34</v>
      </c>
      <c r="AO267" s="249" t="s">
        <v>221</v>
      </c>
      <c r="AP267" s="249" t="s">
        <v>300</v>
      </c>
      <c r="AQ267" s="249" t="s">
        <v>49</v>
      </c>
    </row>
    <row r="268" spans="1:43" hidden="1">
      <c r="A268" s="249" t="s">
        <v>392</v>
      </c>
      <c r="B268" s="249" t="s">
        <v>3069</v>
      </c>
      <c r="C268" s="249" t="s">
        <v>33</v>
      </c>
      <c r="D268" s="249" t="s">
        <v>1935</v>
      </c>
      <c r="E268" s="249" t="s">
        <v>2570</v>
      </c>
      <c r="F268" s="249" t="s">
        <v>218</v>
      </c>
      <c r="G268" s="249" t="s">
        <v>2985</v>
      </c>
      <c r="H268" s="249" t="s">
        <v>175</v>
      </c>
      <c r="I268" s="249" t="s">
        <v>943</v>
      </c>
      <c r="J268" s="250" t="s">
        <v>383</v>
      </c>
      <c r="K268" s="249" t="s">
        <v>40</v>
      </c>
      <c r="L268" s="249" t="s">
        <v>60</v>
      </c>
      <c r="M268" s="249" t="s">
        <v>42</v>
      </c>
      <c r="N268" s="249" t="s">
        <v>34</v>
      </c>
      <c r="O268" s="249" t="s">
        <v>34</v>
      </c>
      <c r="P268" s="249">
        <v>1</v>
      </c>
      <c r="Q268" s="249">
        <v>17.72</v>
      </c>
      <c r="R268" s="249">
        <v>15.35</v>
      </c>
      <c r="S268" s="249">
        <v>6.69</v>
      </c>
      <c r="T268" s="249">
        <v>1.05</v>
      </c>
      <c r="U268" s="251">
        <v>42.3</v>
      </c>
      <c r="V268" s="251">
        <v>89.99</v>
      </c>
      <c r="W268" s="249" t="s">
        <v>898</v>
      </c>
      <c r="X268" s="249" t="s">
        <v>43</v>
      </c>
      <c r="Y268" s="249">
        <v>1</v>
      </c>
      <c r="Z268" s="249" t="s">
        <v>158</v>
      </c>
      <c r="AA268" s="249">
        <v>9</v>
      </c>
      <c r="AB268" s="249" t="s">
        <v>3058</v>
      </c>
      <c r="AC268" s="249">
        <v>25</v>
      </c>
      <c r="AD268" s="249" t="s">
        <v>34</v>
      </c>
      <c r="AE268" s="249" t="s">
        <v>42</v>
      </c>
      <c r="AF268" s="249" t="s">
        <v>34</v>
      </c>
      <c r="AG268" s="249" t="s">
        <v>34</v>
      </c>
      <c r="AH268" s="249" t="s">
        <v>34</v>
      </c>
      <c r="AI268" s="249" t="s">
        <v>42</v>
      </c>
      <c r="AJ268" s="249" t="s">
        <v>34</v>
      </c>
      <c r="AK268" s="249" t="s">
        <v>34</v>
      </c>
      <c r="AL268" s="249" t="s">
        <v>46</v>
      </c>
      <c r="AM268" s="249" t="s">
        <v>2979</v>
      </c>
      <c r="AN268" s="249" t="s">
        <v>34</v>
      </c>
      <c r="AO268" s="249" t="s">
        <v>221</v>
      </c>
      <c r="AP268" s="249" t="s">
        <v>300</v>
      </c>
      <c r="AQ268" s="249" t="s">
        <v>49</v>
      </c>
    </row>
    <row r="269" spans="1:43" hidden="1">
      <c r="A269" s="249" t="s">
        <v>307</v>
      </c>
      <c r="B269" s="249" t="s">
        <v>308</v>
      </c>
      <c r="C269" s="249" t="s">
        <v>33</v>
      </c>
      <c r="D269" s="249" t="s">
        <v>1935</v>
      </c>
      <c r="E269" s="249" t="s">
        <v>2570</v>
      </c>
      <c r="F269" s="249" t="s">
        <v>218</v>
      </c>
      <c r="G269" s="249" t="s">
        <v>2985</v>
      </c>
      <c r="H269" s="249" t="s">
        <v>309</v>
      </c>
      <c r="I269" s="249" t="s">
        <v>136</v>
      </c>
      <c r="J269" s="250" t="s">
        <v>220</v>
      </c>
      <c r="K269" s="249" t="s">
        <v>40</v>
      </c>
      <c r="L269" s="249" t="s">
        <v>60</v>
      </c>
      <c r="M269" s="249" t="s">
        <v>42</v>
      </c>
      <c r="N269" s="249" t="s">
        <v>34</v>
      </c>
      <c r="O269" s="249" t="s">
        <v>34</v>
      </c>
      <c r="P269" s="249">
        <v>1</v>
      </c>
      <c r="Q269" s="249">
        <v>17.72</v>
      </c>
      <c r="R269" s="249">
        <v>15.55</v>
      </c>
      <c r="S269" s="249">
        <v>6.69</v>
      </c>
      <c r="T269" s="249">
        <v>1.07</v>
      </c>
      <c r="U269" s="251">
        <v>38.4</v>
      </c>
      <c r="V269" s="251">
        <v>79.989999999999995</v>
      </c>
      <c r="W269" s="249" t="s">
        <v>1006</v>
      </c>
      <c r="X269" s="249" t="s">
        <v>89</v>
      </c>
      <c r="Y269" s="249">
        <v>400</v>
      </c>
      <c r="Z269" s="249" t="s">
        <v>158</v>
      </c>
      <c r="AA269" s="249">
        <v>9</v>
      </c>
      <c r="AB269" s="249" t="s">
        <v>2064</v>
      </c>
      <c r="AC269" s="249">
        <v>12</v>
      </c>
      <c r="AD269" s="249" t="s">
        <v>34</v>
      </c>
      <c r="AE269" s="249" t="s">
        <v>42</v>
      </c>
      <c r="AF269" s="249" t="s">
        <v>34</v>
      </c>
      <c r="AG269" s="249" t="s">
        <v>34</v>
      </c>
      <c r="AH269" s="249" t="s">
        <v>34</v>
      </c>
      <c r="AI269" s="249" t="s">
        <v>42</v>
      </c>
      <c r="AJ269" s="249" t="s">
        <v>34</v>
      </c>
      <c r="AK269" s="249" t="s">
        <v>34</v>
      </c>
      <c r="AL269" s="249" t="s">
        <v>46</v>
      </c>
      <c r="AM269" s="249" t="s">
        <v>2979</v>
      </c>
      <c r="AN269" s="249" t="s">
        <v>34</v>
      </c>
      <c r="AO269" s="249" t="s">
        <v>221</v>
      </c>
      <c r="AP269" s="249" t="s">
        <v>34</v>
      </c>
      <c r="AQ269" s="249" t="s">
        <v>49</v>
      </c>
    </row>
    <row r="270" spans="1:43" hidden="1">
      <c r="A270" s="249" t="s">
        <v>307</v>
      </c>
      <c r="B270" s="249" t="s">
        <v>308</v>
      </c>
      <c r="C270" s="249" t="s">
        <v>33</v>
      </c>
      <c r="D270" s="249" t="s">
        <v>1935</v>
      </c>
      <c r="E270" s="249" t="s">
        <v>2570</v>
      </c>
      <c r="F270" s="249" t="s">
        <v>218</v>
      </c>
      <c r="G270" s="249" t="s">
        <v>2985</v>
      </c>
      <c r="H270" s="249" t="s">
        <v>309</v>
      </c>
      <c r="I270" s="249" t="s">
        <v>136</v>
      </c>
      <c r="J270" s="250" t="s">
        <v>220</v>
      </c>
      <c r="K270" s="249" t="s">
        <v>40</v>
      </c>
      <c r="L270" s="249" t="s">
        <v>41</v>
      </c>
      <c r="M270" s="249" t="s">
        <v>42</v>
      </c>
      <c r="N270" s="249" t="s">
        <v>34</v>
      </c>
      <c r="O270" s="249" t="s">
        <v>34</v>
      </c>
      <c r="P270" s="249">
        <v>1</v>
      </c>
      <c r="Q270" s="249">
        <v>17.72</v>
      </c>
      <c r="R270" s="249">
        <v>15.55</v>
      </c>
      <c r="S270" s="249">
        <v>6.69</v>
      </c>
      <c r="T270" s="249">
        <v>1.07</v>
      </c>
      <c r="U270" s="251">
        <v>38.4</v>
      </c>
      <c r="V270" s="251">
        <v>79.989999999999995</v>
      </c>
      <c r="W270" s="249" t="s">
        <v>1006</v>
      </c>
      <c r="X270" s="249" t="s">
        <v>89</v>
      </c>
      <c r="Y270" s="249">
        <v>400</v>
      </c>
      <c r="Z270" s="249" t="s">
        <v>158</v>
      </c>
      <c r="AA270" s="249">
        <v>9</v>
      </c>
      <c r="AB270" s="249" t="s">
        <v>2064</v>
      </c>
      <c r="AC270" s="249" t="s">
        <v>34</v>
      </c>
      <c r="AD270" s="249" t="s">
        <v>34</v>
      </c>
      <c r="AE270" s="249" t="s">
        <v>42</v>
      </c>
      <c r="AF270" s="249" t="s">
        <v>34</v>
      </c>
      <c r="AG270" s="249" t="s">
        <v>34</v>
      </c>
      <c r="AH270" s="249" t="s">
        <v>34</v>
      </c>
      <c r="AI270" s="249" t="s">
        <v>42</v>
      </c>
      <c r="AJ270" s="249" t="s">
        <v>34</v>
      </c>
      <c r="AK270" s="249" t="s">
        <v>34</v>
      </c>
      <c r="AL270" s="249" t="s">
        <v>46</v>
      </c>
      <c r="AM270" s="249" t="s">
        <v>2979</v>
      </c>
      <c r="AN270" s="249" t="s">
        <v>34</v>
      </c>
      <c r="AO270" s="249" t="s">
        <v>221</v>
      </c>
      <c r="AP270" s="249" t="s">
        <v>34</v>
      </c>
      <c r="AQ270" s="249" t="s">
        <v>49</v>
      </c>
    </row>
    <row r="271" spans="1:43" hidden="1">
      <c r="A271" s="249" t="s">
        <v>310</v>
      </c>
      <c r="B271" s="249" t="s">
        <v>308</v>
      </c>
      <c r="C271" s="249" t="s">
        <v>33</v>
      </c>
      <c r="D271" s="249" t="s">
        <v>1935</v>
      </c>
      <c r="E271" s="249" t="s">
        <v>2570</v>
      </c>
      <c r="F271" s="249" t="s">
        <v>218</v>
      </c>
      <c r="G271" s="249" t="s">
        <v>2985</v>
      </c>
      <c r="H271" s="249" t="s">
        <v>309</v>
      </c>
      <c r="I271" s="249" t="s">
        <v>2987</v>
      </c>
      <c r="J271" s="250" t="s">
        <v>220</v>
      </c>
      <c r="K271" s="249" t="s">
        <v>40</v>
      </c>
      <c r="L271" s="249" t="s">
        <v>41</v>
      </c>
      <c r="M271" s="249" t="s">
        <v>42</v>
      </c>
      <c r="N271" s="249" t="s">
        <v>34</v>
      </c>
      <c r="O271" s="249" t="s">
        <v>34</v>
      </c>
      <c r="P271" s="249">
        <v>1</v>
      </c>
      <c r="Q271" s="249">
        <v>17.72</v>
      </c>
      <c r="R271" s="249">
        <v>15.55</v>
      </c>
      <c r="S271" s="249">
        <v>7.48</v>
      </c>
      <c r="T271" s="249">
        <v>1.19</v>
      </c>
      <c r="U271" s="251">
        <v>44.1</v>
      </c>
      <c r="V271" s="251">
        <v>89.99</v>
      </c>
      <c r="W271" s="249" t="s">
        <v>1006</v>
      </c>
      <c r="X271" s="249" t="s">
        <v>255</v>
      </c>
      <c r="Y271" s="249">
        <v>400</v>
      </c>
      <c r="Z271" s="249" t="s">
        <v>158</v>
      </c>
      <c r="AA271" s="249">
        <v>9</v>
      </c>
      <c r="AB271" s="249" t="s">
        <v>2064</v>
      </c>
      <c r="AC271" s="249" t="s">
        <v>34</v>
      </c>
      <c r="AD271" s="249" t="s">
        <v>34</v>
      </c>
      <c r="AE271" s="249" t="s">
        <v>42</v>
      </c>
      <c r="AF271" s="249" t="s">
        <v>34</v>
      </c>
      <c r="AG271" s="249" t="s">
        <v>34</v>
      </c>
      <c r="AH271" s="249" t="s">
        <v>34</v>
      </c>
      <c r="AI271" s="249" t="s">
        <v>42</v>
      </c>
      <c r="AJ271" s="249" t="s">
        <v>34</v>
      </c>
      <c r="AK271" s="249" t="s">
        <v>34</v>
      </c>
      <c r="AL271" s="249" t="s">
        <v>46</v>
      </c>
      <c r="AM271" s="249" t="s">
        <v>2979</v>
      </c>
      <c r="AN271" s="249" t="s">
        <v>34</v>
      </c>
      <c r="AO271" s="249" t="s">
        <v>221</v>
      </c>
      <c r="AP271" s="249" t="s">
        <v>34</v>
      </c>
      <c r="AQ271" s="249" t="s">
        <v>49</v>
      </c>
    </row>
    <row r="272" spans="1:43" hidden="1">
      <c r="A272" s="249" t="s">
        <v>310</v>
      </c>
      <c r="B272" s="249" t="s">
        <v>308</v>
      </c>
      <c r="C272" s="249" t="s">
        <v>33</v>
      </c>
      <c r="D272" s="249" t="s">
        <v>1935</v>
      </c>
      <c r="E272" s="249" t="s">
        <v>2570</v>
      </c>
      <c r="F272" s="249" t="s">
        <v>218</v>
      </c>
      <c r="G272" s="249" t="s">
        <v>2985</v>
      </c>
      <c r="H272" s="249" t="s">
        <v>309</v>
      </c>
      <c r="I272" s="249" t="s">
        <v>2987</v>
      </c>
      <c r="J272" s="250" t="s">
        <v>220</v>
      </c>
      <c r="K272" s="249" t="s">
        <v>40</v>
      </c>
      <c r="L272" s="249" t="s">
        <v>60</v>
      </c>
      <c r="M272" s="249" t="s">
        <v>42</v>
      </c>
      <c r="N272" s="249" t="s">
        <v>34</v>
      </c>
      <c r="O272" s="249" t="s">
        <v>34</v>
      </c>
      <c r="P272" s="249">
        <v>1</v>
      </c>
      <c r="Q272" s="249">
        <v>17.72</v>
      </c>
      <c r="R272" s="249">
        <v>15.55</v>
      </c>
      <c r="S272" s="249">
        <v>7.48</v>
      </c>
      <c r="T272" s="249">
        <v>1.19</v>
      </c>
      <c r="U272" s="251">
        <v>44.1</v>
      </c>
      <c r="V272" s="251">
        <v>89.99</v>
      </c>
      <c r="W272" s="249" t="s">
        <v>1006</v>
      </c>
      <c r="X272" s="249" t="s">
        <v>255</v>
      </c>
      <c r="Y272" s="249">
        <v>400</v>
      </c>
      <c r="Z272" s="249" t="s">
        <v>158</v>
      </c>
      <c r="AA272" s="249">
        <v>9</v>
      </c>
      <c r="AB272" s="249" t="s">
        <v>2064</v>
      </c>
      <c r="AC272" s="249">
        <v>11</v>
      </c>
      <c r="AD272" s="249" t="s">
        <v>34</v>
      </c>
      <c r="AE272" s="249" t="s">
        <v>42</v>
      </c>
      <c r="AF272" s="249" t="s">
        <v>34</v>
      </c>
      <c r="AG272" s="249" t="s">
        <v>34</v>
      </c>
      <c r="AH272" s="249" t="s">
        <v>34</v>
      </c>
      <c r="AI272" s="249" t="s">
        <v>42</v>
      </c>
      <c r="AJ272" s="249" t="s">
        <v>34</v>
      </c>
      <c r="AK272" s="249" t="s">
        <v>34</v>
      </c>
      <c r="AL272" s="249" t="s">
        <v>46</v>
      </c>
      <c r="AM272" s="249" t="s">
        <v>2979</v>
      </c>
      <c r="AN272" s="249" t="s">
        <v>34</v>
      </c>
      <c r="AO272" s="249" t="s">
        <v>221</v>
      </c>
      <c r="AP272" s="249" t="s">
        <v>34</v>
      </c>
      <c r="AQ272" s="249" t="s">
        <v>49</v>
      </c>
    </row>
    <row r="273" spans="1:43" hidden="1">
      <c r="A273" s="249" t="s">
        <v>312</v>
      </c>
      <c r="B273" s="249" t="s">
        <v>308</v>
      </c>
      <c r="C273" s="249" t="s">
        <v>33</v>
      </c>
      <c r="D273" s="249" t="s">
        <v>1935</v>
      </c>
      <c r="E273" s="249" t="s">
        <v>2570</v>
      </c>
      <c r="F273" s="249" t="s">
        <v>218</v>
      </c>
      <c r="G273" s="249" t="s">
        <v>2985</v>
      </c>
      <c r="H273" s="249" t="s">
        <v>309</v>
      </c>
      <c r="I273" s="249" t="s">
        <v>478</v>
      </c>
      <c r="J273" s="250" t="s">
        <v>226</v>
      </c>
      <c r="K273" s="249" t="s">
        <v>40</v>
      </c>
      <c r="L273" s="249" t="s">
        <v>41</v>
      </c>
      <c r="M273" s="249" t="s">
        <v>42</v>
      </c>
      <c r="N273" s="249" t="s">
        <v>34</v>
      </c>
      <c r="O273" s="249" t="s">
        <v>34</v>
      </c>
      <c r="P273" s="249">
        <v>1</v>
      </c>
      <c r="Q273" s="249">
        <v>17.72</v>
      </c>
      <c r="R273" s="249">
        <v>15.35</v>
      </c>
      <c r="S273" s="249">
        <v>7.87</v>
      </c>
      <c r="T273" s="249">
        <v>1.24</v>
      </c>
      <c r="U273" s="251">
        <v>49.5</v>
      </c>
      <c r="V273" s="251">
        <v>99.99</v>
      </c>
      <c r="W273" s="249" t="s">
        <v>898</v>
      </c>
      <c r="X273" s="249" t="s">
        <v>43</v>
      </c>
      <c r="Y273" s="249">
        <v>400</v>
      </c>
      <c r="Z273" s="249" t="s">
        <v>158</v>
      </c>
      <c r="AA273" s="249">
        <v>9</v>
      </c>
      <c r="AB273" s="249" t="s">
        <v>3042</v>
      </c>
      <c r="AC273" s="249" t="s">
        <v>34</v>
      </c>
      <c r="AD273" s="249" t="s">
        <v>34</v>
      </c>
      <c r="AE273" s="249" t="s">
        <v>42</v>
      </c>
      <c r="AF273" s="249" t="s">
        <v>34</v>
      </c>
      <c r="AG273" s="249" t="s">
        <v>34</v>
      </c>
      <c r="AH273" s="249" t="s">
        <v>34</v>
      </c>
      <c r="AI273" s="249" t="s">
        <v>42</v>
      </c>
      <c r="AJ273" s="249" t="s">
        <v>34</v>
      </c>
      <c r="AK273" s="249" t="s">
        <v>34</v>
      </c>
      <c r="AL273" s="249" t="s">
        <v>46</v>
      </c>
      <c r="AM273" s="249" t="s">
        <v>2979</v>
      </c>
      <c r="AN273" s="249" t="s">
        <v>34</v>
      </c>
      <c r="AO273" s="249" t="s">
        <v>221</v>
      </c>
      <c r="AP273" s="249" t="s">
        <v>34</v>
      </c>
      <c r="AQ273" s="249" t="s">
        <v>49</v>
      </c>
    </row>
    <row r="274" spans="1:43" hidden="1">
      <c r="A274" s="249" t="s">
        <v>312</v>
      </c>
      <c r="B274" s="249" t="s">
        <v>308</v>
      </c>
      <c r="C274" s="249" t="s">
        <v>33</v>
      </c>
      <c r="D274" s="249" t="s">
        <v>1935</v>
      </c>
      <c r="E274" s="249" t="s">
        <v>2570</v>
      </c>
      <c r="F274" s="249" t="s">
        <v>218</v>
      </c>
      <c r="G274" s="249" t="s">
        <v>2985</v>
      </c>
      <c r="H274" s="249" t="s">
        <v>309</v>
      </c>
      <c r="I274" s="249" t="s">
        <v>478</v>
      </c>
      <c r="J274" s="250" t="s">
        <v>226</v>
      </c>
      <c r="K274" s="249" t="s">
        <v>40</v>
      </c>
      <c r="L274" s="249" t="s">
        <v>60</v>
      </c>
      <c r="M274" s="249" t="s">
        <v>42</v>
      </c>
      <c r="N274" s="249" t="s">
        <v>34</v>
      </c>
      <c r="O274" s="249" t="s">
        <v>34</v>
      </c>
      <c r="P274" s="249">
        <v>1</v>
      </c>
      <c r="Q274" s="249">
        <v>17.72</v>
      </c>
      <c r="R274" s="249">
        <v>15.35</v>
      </c>
      <c r="S274" s="249">
        <v>7.87</v>
      </c>
      <c r="T274" s="249">
        <v>1.24</v>
      </c>
      <c r="U274" s="251">
        <v>49.5</v>
      </c>
      <c r="V274" s="251">
        <v>99.99</v>
      </c>
      <c r="W274" s="249" t="s">
        <v>898</v>
      </c>
      <c r="X274" s="249" t="s">
        <v>43</v>
      </c>
      <c r="Y274" s="249">
        <v>400</v>
      </c>
      <c r="Z274" s="249" t="s">
        <v>158</v>
      </c>
      <c r="AA274" s="249">
        <v>9</v>
      </c>
      <c r="AB274" s="249" t="s">
        <v>3042</v>
      </c>
      <c r="AC274" s="249">
        <v>9</v>
      </c>
      <c r="AD274" s="249" t="s">
        <v>34</v>
      </c>
      <c r="AE274" s="249" t="s">
        <v>42</v>
      </c>
      <c r="AF274" s="249" t="s">
        <v>34</v>
      </c>
      <c r="AG274" s="249" t="s">
        <v>34</v>
      </c>
      <c r="AH274" s="249" t="s">
        <v>34</v>
      </c>
      <c r="AI274" s="249" t="s">
        <v>42</v>
      </c>
      <c r="AJ274" s="249" t="s">
        <v>34</v>
      </c>
      <c r="AK274" s="249" t="s">
        <v>34</v>
      </c>
      <c r="AL274" s="249" t="s">
        <v>46</v>
      </c>
      <c r="AM274" s="249" t="s">
        <v>2979</v>
      </c>
      <c r="AN274" s="249" t="s">
        <v>34</v>
      </c>
      <c r="AO274" s="249" t="s">
        <v>221</v>
      </c>
      <c r="AP274" s="249" t="s">
        <v>34</v>
      </c>
      <c r="AQ274" s="249" t="s">
        <v>49</v>
      </c>
    </row>
    <row r="275" spans="1:43" hidden="1">
      <c r="A275" s="249" t="s">
        <v>313</v>
      </c>
      <c r="B275" s="249" t="s">
        <v>308</v>
      </c>
      <c r="C275" s="249" t="s">
        <v>33</v>
      </c>
      <c r="D275" s="249" t="s">
        <v>1935</v>
      </c>
      <c r="E275" s="249" t="s">
        <v>2570</v>
      </c>
      <c r="F275" s="249" t="s">
        <v>218</v>
      </c>
      <c r="G275" s="249" t="s">
        <v>2985</v>
      </c>
      <c r="H275" s="249" t="s">
        <v>309</v>
      </c>
      <c r="I275" s="249" t="s">
        <v>481</v>
      </c>
      <c r="J275" s="250" t="s">
        <v>226</v>
      </c>
      <c r="K275" s="249" t="s">
        <v>40</v>
      </c>
      <c r="L275" s="249" t="s">
        <v>60</v>
      </c>
      <c r="M275" s="249" t="s">
        <v>42</v>
      </c>
      <c r="N275" s="249" t="s">
        <v>34</v>
      </c>
      <c r="O275" s="249" t="s">
        <v>34</v>
      </c>
      <c r="P275" s="249">
        <v>1</v>
      </c>
      <c r="Q275" s="249">
        <v>17.72</v>
      </c>
      <c r="R275" s="249">
        <v>15.35</v>
      </c>
      <c r="S275" s="249">
        <v>8.66</v>
      </c>
      <c r="T275" s="249">
        <v>1.36</v>
      </c>
      <c r="U275" s="251">
        <v>64.25</v>
      </c>
      <c r="V275" s="251">
        <v>129.99</v>
      </c>
      <c r="W275" s="249" t="s">
        <v>898</v>
      </c>
      <c r="X275" s="249" t="s">
        <v>43</v>
      </c>
      <c r="Y275" s="249">
        <v>400</v>
      </c>
      <c r="Z275" s="249" t="s">
        <v>158</v>
      </c>
      <c r="AA275" s="249">
        <v>9</v>
      </c>
      <c r="AB275" s="249" t="s">
        <v>3043</v>
      </c>
      <c r="AC275" s="249">
        <v>12</v>
      </c>
      <c r="AD275" s="249" t="s">
        <v>34</v>
      </c>
      <c r="AE275" s="249" t="s">
        <v>42</v>
      </c>
      <c r="AF275" s="249" t="s">
        <v>34</v>
      </c>
      <c r="AG275" s="249" t="s">
        <v>34</v>
      </c>
      <c r="AH275" s="249" t="s">
        <v>34</v>
      </c>
      <c r="AI275" s="249" t="s">
        <v>42</v>
      </c>
      <c r="AJ275" s="249" t="s">
        <v>34</v>
      </c>
      <c r="AK275" s="249" t="s">
        <v>34</v>
      </c>
      <c r="AL275" s="249" t="s">
        <v>46</v>
      </c>
      <c r="AM275" s="249" t="s">
        <v>2979</v>
      </c>
      <c r="AN275" s="249" t="s">
        <v>34</v>
      </c>
      <c r="AO275" s="249" t="s">
        <v>221</v>
      </c>
      <c r="AP275" s="249" t="s">
        <v>34</v>
      </c>
      <c r="AQ275" s="249" t="s">
        <v>49</v>
      </c>
    </row>
    <row r="276" spans="1:43" hidden="1">
      <c r="A276" s="249" t="s">
        <v>313</v>
      </c>
      <c r="B276" s="249" t="s">
        <v>308</v>
      </c>
      <c r="C276" s="249" t="s">
        <v>33</v>
      </c>
      <c r="D276" s="249" t="s">
        <v>1935</v>
      </c>
      <c r="E276" s="249" t="s">
        <v>2570</v>
      </c>
      <c r="F276" s="249" t="s">
        <v>218</v>
      </c>
      <c r="G276" s="249" t="s">
        <v>2985</v>
      </c>
      <c r="H276" s="249" t="s">
        <v>309</v>
      </c>
      <c r="I276" s="249" t="s">
        <v>481</v>
      </c>
      <c r="J276" s="250" t="s">
        <v>226</v>
      </c>
      <c r="K276" s="249" t="s">
        <v>40</v>
      </c>
      <c r="L276" s="249" t="s">
        <v>41</v>
      </c>
      <c r="M276" s="249" t="s">
        <v>42</v>
      </c>
      <c r="N276" s="249" t="s">
        <v>34</v>
      </c>
      <c r="O276" s="249" t="s">
        <v>34</v>
      </c>
      <c r="P276" s="249">
        <v>1</v>
      </c>
      <c r="Q276" s="249">
        <v>17.72</v>
      </c>
      <c r="R276" s="249">
        <v>15.35</v>
      </c>
      <c r="S276" s="249">
        <v>8.66</v>
      </c>
      <c r="T276" s="249">
        <v>1.36</v>
      </c>
      <c r="U276" s="251">
        <v>64.25</v>
      </c>
      <c r="V276" s="251">
        <v>129.99</v>
      </c>
      <c r="W276" s="249" t="s">
        <v>898</v>
      </c>
      <c r="X276" s="249" t="s">
        <v>43</v>
      </c>
      <c r="Y276" s="249">
        <v>400</v>
      </c>
      <c r="Z276" s="249" t="s">
        <v>158</v>
      </c>
      <c r="AA276" s="249">
        <v>9</v>
      </c>
      <c r="AB276" s="249" t="s">
        <v>3043</v>
      </c>
      <c r="AC276" s="249" t="s">
        <v>34</v>
      </c>
      <c r="AD276" s="249" t="s">
        <v>34</v>
      </c>
      <c r="AE276" s="249" t="s">
        <v>42</v>
      </c>
      <c r="AF276" s="249" t="s">
        <v>34</v>
      </c>
      <c r="AG276" s="249" t="s">
        <v>34</v>
      </c>
      <c r="AH276" s="249" t="s">
        <v>34</v>
      </c>
      <c r="AI276" s="249" t="s">
        <v>42</v>
      </c>
      <c r="AJ276" s="249" t="s">
        <v>34</v>
      </c>
      <c r="AK276" s="249" t="s">
        <v>34</v>
      </c>
      <c r="AL276" s="249" t="s">
        <v>46</v>
      </c>
      <c r="AM276" s="249" t="s">
        <v>2979</v>
      </c>
      <c r="AN276" s="249" t="s">
        <v>34</v>
      </c>
      <c r="AO276" s="249" t="s">
        <v>221</v>
      </c>
      <c r="AP276" s="249" t="s">
        <v>34</v>
      </c>
      <c r="AQ276" s="249" t="s">
        <v>49</v>
      </c>
    </row>
    <row r="277" spans="1:43" hidden="1">
      <c r="A277" s="249" t="s">
        <v>314</v>
      </c>
      <c r="B277" s="249" t="s">
        <v>308</v>
      </c>
      <c r="C277" s="249" t="s">
        <v>33</v>
      </c>
      <c r="D277" s="249" t="s">
        <v>1935</v>
      </c>
      <c r="E277" s="249" t="s">
        <v>2570</v>
      </c>
      <c r="F277" s="249" t="s">
        <v>218</v>
      </c>
      <c r="G277" s="249" t="s">
        <v>2985</v>
      </c>
      <c r="H277" s="249" t="s">
        <v>309</v>
      </c>
      <c r="I277" s="249" t="s">
        <v>3008</v>
      </c>
      <c r="J277" s="250" t="s">
        <v>297</v>
      </c>
      <c r="K277" s="249" t="s">
        <v>40</v>
      </c>
      <c r="L277" s="249" t="s">
        <v>60</v>
      </c>
      <c r="M277" s="249" t="s">
        <v>42</v>
      </c>
      <c r="N277" s="249" t="s">
        <v>34</v>
      </c>
      <c r="O277" s="249" t="s">
        <v>34</v>
      </c>
      <c r="P277" s="249">
        <v>1</v>
      </c>
      <c r="Q277" s="249">
        <v>17.72</v>
      </c>
      <c r="R277" s="249">
        <v>15.35</v>
      </c>
      <c r="S277" s="249">
        <v>4.72</v>
      </c>
      <c r="T277" s="249">
        <v>0.74</v>
      </c>
      <c r="U277" s="251">
        <v>29.9</v>
      </c>
      <c r="V277" s="251">
        <v>64.989999999999995</v>
      </c>
      <c r="W277" s="249" t="s">
        <v>1006</v>
      </c>
      <c r="X277" s="249" t="s">
        <v>255</v>
      </c>
      <c r="Y277" s="249">
        <v>400</v>
      </c>
      <c r="Z277" s="249" t="s">
        <v>158</v>
      </c>
      <c r="AA277" s="249">
        <v>9</v>
      </c>
      <c r="AB277" s="249" t="s">
        <v>2064</v>
      </c>
      <c r="AC277" s="249">
        <v>0</v>
      </c>
      <c r="AD277" s="249" t="s">
        <v>34</v>
      </c>
      <c r="AE277" s="249" t="s">
        <v>42</v>
      </c>
      <c r="AF277" s="249" t="s">
        <v>34</v>
      </c>
      <c r="AG277" s="249" t="s">
        <v>34</v>
      </c>
      <c r="AH277" s="249" t="s">
        <v>34</v>
      </c>
      <c r="AI277" s="249" t="s">
        <v>42</v>
      </c>
      <c r="AJ277" s="249" t="s">
        <v>34</v>
      </c>
      <c r="AK277" s="249" t="s">
        <v>34</v>
      </c>
      <c r="AL277" s="249" t="s">
        <v>46</v>
      </c>
      <c r="AM277" s="249" t="s">
        <v>2979</v>
      </c>
      <c r="AN277" s="249" t="s">
        <v>34</v>
      </c>
      <c r="AO277" s="249" t="s">
        <v>221</v>
      </c>
      <c r="AP277" s="249" t="s">
        <v>34</v>
      </c>
      <c r="AQ277" s="249" t="s">
        <v>49</v>
      </c>
    </row>
    <row r="278" spans="1:43" hidden="1">
      <c r="A278" s="249" t="s">
        <v>315</v>
      </c>
      <c r="B278" s="249" t="s">
        <v>308</v>
      </c>
      <c r="C278" s="249" t="s">
        <v>33</v>
      </c>
      <c r="D278" s="249" t="s">
        <v>1935</v>
      </c>
      <c r="E278" s="249" t="s">
        <v>2570</v>
      </c>
      <c r="F278" s="249" t="s">
        <v>218</v>
      </c>
      <c r="G278" s="249" t="s">
        <v>2985</v>
      </c>
      <c r="H278" s="249" t="s">
        <v>309</v>
      </c>
      <c r="I278" s="249" t="s">
        <v>872</v>
      </c>
      <c r="J278" s="250" t="s">
        <v>252</v>
      </c>
      <c r="K278" s="249" t="s">
        <v>40</v>
      </c>
      <c r="L278" s="249" t="s">
        <v>60</v>
      </c>
      <c r="M278" s="249" t="s">
        <v>42</v>
      </c>
      <c r="N278" s="249" t="s">
        <v>34</v>
      </c>
      <c r="O278" s="249" t="s">
        <v>34</v>
      </c>
      <c r="P278" s="249">
        <v>1</v>
      </c>
      <c r="Q278" s="249">
        <v>17.72</v>
      </c>
      <c r="R278" s="249">
        <v>15.35</v>
      </c>
      <c r="S278" s="249">
        <v>5.91</v>
      </c>
      <c r="T278" s="249">
        <v>0.93</v>
      </c>
      <c r="U278" s="251">
        <v>36</v>
      </c>
      <c r="V278" s="251">
        <v>74.989999999999995</v>
      </c>
      <c r="W278" s="249" t="s">
        <v>1006</v>
      </c>
      <c r="X278" s="249" t="s">
        <v>255</v>
      </c>
      <c r="Y278" s="249">
        <v>400</v>
      </c>
      <c r="Z278" s="249" t="s">
        <v>158</v>
      </c>
      <c r="AA278" s="249">
        <v>9</v>
      </c>
      <c r="AB278" s="249" t="s">
        <v>2064</v>
      </c>
      <c r="AC278" s="249">
        <v>0</v>
      </c>
      <c r="AD278" s="249" t="s">
        <v>34</v>
      </c>
      <c r="AE278" s="249" t="s">
        <v>42</v>
      </c>
      <c r="AF278" s="249" t="s">
        <v>34</v>
      </c>
      <c r="AG278" s="249" t="s">
        <v>34</v>
      </c>
      <c r="AH278" s="249" t="s">
        <v>34</v>
      </c>
      <c r="AI278" s="249" t="s">
        <v>42</v>
      </c>
      <c r="AJ278" s="249" t="s">
        <v>34</v>
      </c>
      <c r="AK278" s="249" t="s">
        <v>34</v>
      </c>
      <c r="AL278" s="249" t="s">
        <v>46</v>
      </c>
      <c r="AM278" s="249" t="s">
        <v>2979</v>
      </c>
      <c r="AN278" s="249" t="s">
        <v>34</v>
      </c>
      <c r="AO278" s="249" t="s">
        <v>221</v>
      </c>
      <c r="AP278" s="249" t="s">
        <v>34</v>
      </c>
      <c r="AQ278" s="249" t="s">
        <v>49</v>
      </c>
    </row>
    <row r="279" spans="1:43" hidden="1">
      <c r="A279" s="249" t="s">
        <v>316</v>
      </c>
      <c r="B279" s="249" t="s">
        <v>308</v>
      </c>
      <c r="C279" s="249" t="s">
        <v>33</v>
      </c>
      <c r="D279" s="249" t="s">
        <v>1935</v>
      </c>
      <c r="E279" s="249" t="s">
        <v>2570</v>
      </c>
      <c r="F279" s="249" t="s">
        <v>218</v>
      </c>
      <c r="G279" s="249" t="s">
        <v>2985</v>
      </c>
      <c r="H279" s="249" t="s">
        <v>309</v>
      </c>
      <c r="I279" s="249" t="s">
        <v>3018</v>
      </c>
      <c r="J279" s="250" t="s">
        <v>252</v>
      </c>
      <c r="K279" s="249" t="s">
        <v>40</v>
      </c>
      <c r="L279" s="249" t="s">
        <v>60</v>
      </c>
      <c r="M279" s="249" t="s">
        <v>42</v>
      </c>
      <c r="N279" s="249" t="s">
        <v>34</v>
      </c>
      <c r="O279" s="249" t="s">
        <v>34</v>
      </c>
      <c r="P279" s="249">
        <v>1</v>
      </c>
      <c r="Q279" s="249">
        <v>17.72</v>
      </c>
      <c r="R279" s="249">
        <v>15.35</v>
      </c>
      <c r="S279" s="249">
        <v>7.48</v>
      </c>
      <c r="T279" s="249">
        <v>1.18</v>
      </c>
      <c r="U279" s="251">
        <v>44.1</v>
      </c>
      <c r="V279" s="251">
        <v>89.99</v>
      </c>
      <c r="W279" s="249" t="s">
        <v>1006</v>
      </c>
      <c r="X279" s="249" t="s">
        <v>255</v>
      </c>
      <c r="Y279" s="249">
        <v>400</v>
      </c>
      <c r="Z279" s="249" t="s">
        <v>158</v>
      </c>
      <c r="AA279" s="249">
        <v>9</v>
      </c>
      <c r="AB279" s="249" t="s">
        <v>2064</v>
      </c>
      <c r="AC279" s="249">
        <v>3</v>
      </c>
      <c r="AD279" s="249" t="s">
        <v>34</v>
      </c>
      <c r="AE279" s="249" t="s">
        <v>42</v>
      </c>
      <c r="AF279" s="249" t="s">
        <v>34</v>
      </c>
      <c r="AG279" s="249" t="s">
        <v>34</v>
      </c>
      <c r="AH279" s="249" t="s">
        <v>34</v>
      </c>
      <c r="AI279" s="249" t="s">
        <v>42</v>
      </c>
      <c r="AJ279" s="249" t="s">
        <v>34</v>
      </c>
      <c r="AK279" s="249" t="s">
        <v>34</v>
      </c>
      <c r="AL279" s="249" t="s">
        <v>46</v>
      </c>
      <c r="AM279" s="249" t="s">
        <v>2979</v>
      </c>
      <c r="AN279" s="249" t="s">
        <v>34</v>
      </c>
      <c r="AO279" s="249" t="s">
        <v>221</v>
      </c>
      <c r="AP279" s="249" t="s">
        <v>34</v>
      </c>
      <c r="AQ279" s="249" t="s">
        <v>49</v>
      </c>
    </row>
    <row r="280" spans="1:43" hidden="1">
      <c r="A280" s="249" t="s">
        <v>317</v>
      </c>
      <c r="B280" s="249" t="s">
        <v>318</v>
      </c>
      <c r="C280" s="249" t="s">
        <v>33</v>
      </c>
      <c r="D280" s="249" t="s">
        <v>1935</v>
      </c>
      <c r="E280" s="249" t="s">
        <v>2570</v>
      </c>
      <c r="F280" s="249" t="s">
        <v>218</v>
      </c>
      <c r="G280" s="249" t="s">
        <v>2985</v>
      </c>
      <c r="H280" s="249" t="s">
        <v>203</v>
      </c>
      <c r="I280" s="249" t="s">
        <v>136</v>
      </c>
      <c r="J280" s="250" t="s">
        <v>157</v>
      </c>
      <c r="K280" s="249" t="s">
        <v>40</v>
      </c>
      <c r="L280" s="249" t="s">
        <v>41</v>
      </c>
      <c r="M280" s="249" t="s">
        <v>42</v>
      </c>
      <c r="N280" s="249" t="s">
        <v>34</v>
      </c>
      <c r="O280" s="249" t="s">
        <v>34</v>
      </c>
      <c r="P280" s="249">
        <v>1</v>
      </c>
      <c r="Q280" s="249">
        <v>17.72</v>
      </c>
      <c r="R280" s="249">
        <v>15.35</v>
      </c>
      <c r="S280" s="249">
        <v>6.69</v>
      </c>
      <c r="T280" s="249">
        <v>1.05</v>
      </c>
      <c r="U280" s="251">
        <v>34.549999999999997</v>
      </c>
      <c r="V280" s="251">
        <v>69.989999999999995</v>
      </c>
      <c r="W280" s="249" t="s">
        <v>898</v>
      </c>
      <c r="X280" s="249" t="s">
        <v>43</v>
      </c>
      <c r="Y280" s="249">
        <v>400</v>
      </c>
      <c r="Z280" s="249" t="s">
        <v>158</v>
      </c>
      <c r="AA280" s="249">
        <v>9</v>
      </c>
      <c r="AB280" s="249" t="s">
        <v>3042</v>
      </c>
      <c r="AC280" s="249" t="s">
        <v>34</v>
      </c>
      <c r="AD280" s="249" t="s">
        <v>34</v>
      </c>
      <c r="AE280" s="249" t="s">
        <v>42</v>
      </c>
      <c r="AF280" s="249" t="s">
        <v>34</v>
      </c>
      <c r="AG280" s="249" t="s">
        <v>34</v>
      </c>
      <c r="AH280" s="249" t="s">
        <v>34</v>
      </c>
      <c r="AI280" s="249" t="s">
        <v>42</v>
      </c>
      <c r="AJ280" s="249" t="s">
        <v>34</v>
      </c>
      <c r="AK280" s="249" t="s">
        <v>34</v>
      </c>
      <c r="AL280" s="249" t="s">
        <v>46</v>
      </c>
      <c r="AM280" s="249" t="s">
        <v>2979</v>
      </c>
      <c r="AN280" s="249" t="s">
        <v>34</v>
      </c>
      <c r="AO280" s="249" t="s">
        <v>221</v>
      </c>
      <c r="AP280" s="249" t="s">
        <v>34</v>
      </c>
      <c r="AQ280" s="249" t="s">
        <v>49</v>
      </c>
    </row>
    <row r="281" spans="1:43" hidden="1">
      <c r="A281" s="249" t="s">
        <v>317</v>
      </c>
      <c r="B281" s="249" t="s">
        <v>318</v>
      </c>
      <c r="C281" s="249" t="s">
        <v>33</v>
      </c>
      <c r="D281" s="249" t="s">
        <v>1935</v>
      </c>
      <c r="E281" s="249" t="s">
        <v>2570</v>
      </c>
      <c r="F281" s="249" t="s">
        <v>218</v>
      </c>
      <c r="G281" s="249" t="s">
        <v>2985</v>
      </c>
      <c r="H281" s="249" t="s">
        <v>203</v>
      </c>
      <c r="I281" s="249" t="s">
        <v>136</v>
      </c>
      <c r="J281" s="250" t="s">
        <v>157</v>
      </c>
      <c r="K281" s="249" t="s">
        <v>40</v>
      </c>
      <c r="L281" s="249" t="s">
        <v>60</v>
      </c>
      <c r="M281" s="249" t="s">
        <v>42</v>
      </c>
      <c r="N281" s="249" t="s">
        <v>34</v>
      </c>
      <c r="O281" s="249" t="s">
        <v>34</v>
      </c>
      <c r="P281" s="249">
        <v>1</v>
      </c>
      <c r="Q281" s="249">
        <v>17.72</v>
      </c>
      <c r="R281" s="249">
        <v>15.35</v>
      </c>
      <c r="S281" s="249">
        <v>6.69</v>
      </c>
      <c r="T281" s="249">
        <v>1.05</v>
      </c>
      <c r="U281" s="251">
        <v>34.549999999999997</v>
      </c>
      <c r="V281" s="251">
        <v>69.989999999999995</v>
      </c>
      <c r="W281" s="249" t="s">
        <v>898</v>
      </c>
      <c r="X281" s="249" t="s">
        <v>43</v>
      </c>
      <c r="Y281" s="249">
        <v>400</v>
      </c>
      <c r="Z281" s="249" t="s">
        <v>158</v>
      </c>
      <c r="AA281" s="249">
        <v>9</v>
      </c>
      <c r="AB281" s="249" t="s">
        <v>3042</v>
      </c>
      <c r="AC281" s="249">
        <v>15</v>
      </c>
      <c r="AD281" s="249" t="s">
        <v>34</v>
      </c>
      <c r="AE281" s="249" t="s">
        <v>42</v>
      </c>
      <c r="AF281" s="249" t="s">
        <v>34</v>
      </c>
      <c r="AG281" s="249" t="s">
        <v>34</v>
      </c>
      <c r="AH281" s="249" t="s">
        <v>34</v>
      </c>
      <c r="AI281" s="249" t="s">
        <v>42</v>
      </c>
      <c r="AJ281" s="249" t="s">
        <v>34</v>
      </c>
      <c r="AK281" s="249" t="s">
        <v>34</v>
      </c>
      <c r="AL281" s="249" t="s">
        <v>46</v>
      </c>
      <c r="AM281" s="249" t="s">
        <v>2979</v>
      </c>
      <c r="AN281" s="249" t="s">
        <v>34</v>
      </c>
      <c r="AO281" s="249" t="s">
        <v>221</v>
      </c>
      <c r="AP281" s="249" t="s">
        <v>34</v>
      </c>
      <c r="AQ281" s="249" t="s">
        <v>49</v>
      </c>
    </row>
    <row r="282" spans="1:43" hidden="1">
      <c r="A282" s="249" t="s">
        <v>319</v>
      </c>
      <c r="B282" s="249" t="s">
        <v>318</v>
      </c>
      <c r="C282" s="249" t="s">
        <v>33</v>
      </c>
      <c r="D282" s="249" t="s">
        <v>1935</v>
      </c>
      <c r="E282" s="249" t="s">
        <v>2570</v>
      </c>
      <c r="F282" s="249" t="s">
        <v>218</v>
      </c>
      <c r="G282" s="249" t="s">
        <v>2985</v>
      </c>
      <c r="H282" s="249" t="s">
        <v>203</v>
      </c>
      <c r="I282" s="249" t="s">
        <v>2987</v>
      </c>
      <c r="J282" s="250" t="s">
        <v>157</v>
      </c>
      <c r="K282" s="249" t="s">
        <v>40</v>
      </c>
      <c r="L282" s="249" t="s">
        <v>60</v>
      </c>
      <c r="M282" s="249" t="s">
        <v>42</v>
      </c>
      <c r="N282" s="249" t="s">
        <v>34</v>
      </c>
      <c r="O282" s="249" t="s">
        <v>34</v>
      </c>
      <c r="P282" s="249">
        <v>1</v>
      </c>
      <c r="Q282" s="249">
        <v>17.72</v>
      </c>
      <c r="R282" s="249">
        <v>15.35</v>
      </c>
      <c r="S282" s="249">
        <v>7.48</v>
      </c>
      <c r="T282" s="249">
        <v>1.18</v>
      </c>
      <c r="U282" s="251">
        <v>39.69</v>
      </c>
      <c r="V282" s="251">
        <v>79.989999999999995</v>
      </c>
      <c r="W282" s="249" t="s">
        <v>898</v>
      </c>
      <c r="X282" s="249" t="s">
        <v>43</v>
      </c>
      <c r="Y282" s="249">
        <v>400</v>
      </c>
      <c r="Z282" s="249" t="s">
        <v>158</v>
      </c>
      <c r="AA282" s="249">
        <v>9</v>
      </c>
      <c r="AB282" s="249" t="s">
        <v>3043</v>
      </c>
      <c r="AC282" s="249">
        <v>17</v>
      </c>
      <c r="AD282" s="249" t="s">
        <v>34</v>
      </c>
      <c r="AE282" s="249" t="s">
        <v>42</v>
      </c>
      <c r="AF282" s="249" t="s">
        <v>34</v>
      </c>
      <c r="AG282" s="249" t="s">
        <v>34</v>
      </c>
      <c r="AH282" s="249" t="s">
        <v>34</v>
      </c>
      <c r="AI282" s="249" t="s">
        <v>42</v>
      </c>
      <c r="AJ282" s="249" t="s">
        <v>34</v>
      </c>
      <c r="AK282" s="249" t="s">
        <v>34</v>
      </c>
      <c r="AL282" s="249" t="s">
        <v>46</v>
      </c>
      <c r="AM282" s="249" t="s">
        <v>2979</v>
      </c>
      <c r="AN282" s="249" t="s">
        <v>34</v>
      </c>
      <c r="AO282" s="249" t="s">
        <v>221</v>
      </c>
      <c r="AP282" s="249" t="s">
        <v>34</v>
      </c>
      <c r="AQ282" s="249" t="s">
        <v>49</v>
      </c>
    </row>
    <row r="283" spans="1:43" hidden="1">
      <c r="A283" s="249" t="s">
        <v>319</v>
      </c>
      <c r="B283" s="249" t="s">
        <v>318</v>
      </c>
      <c r="C283" s="249" t="s">
        <v>33</v>
      </c>
      <c r="D283" s="249" t="s">
        <v>1935</v>
      </c>
      <c r="E283" s="249" t="s">
        <v>2570</v>
      </c>
      <c r="F283" s="249" t="s">
        <v>218</v>
      </c>
      <c r="G283" s="249" t="s">
        <v>2985</v>
      </c>
      <c r="H283" s="249" t="s">
        <v>203</v>
      </c>
      <c r="I283" s="249" t="s">
        <v>2987</v>
      </c>
      <c r="J283" s="250" t="s">
        <v>157</v>
      </c>
      <c r="K283" s="249" t="s">
        <v>40</v>
      </c>
      <c r="L283" s="249" t="s">
        <v>41</v>
      </c>
      <c r="M283" s="249" t="s">
        <v>42</v>
      </c>
      <c r="N283" s="249" t="s">
        <v>34</v>
      </c>
      <c r="O283" s="249" t="s">
        <v>34</v>
      </c>
      <c r="P283" s="249">
        <v>1</v>
      </c>
      <c r="Q283" s="249">
        <v>17.72</v>
      </c>
      <c r="R283" s="249">
        <v>15.35</v>
      </c>
      <c r="S283" s="249">
        <v>7.48</v>
      </c>
      <c r="T283" s="249">
        <v>1.18</v>
      </c>
      <c r="U283" s="251">
        <v>39.69</v>
      </c>
      <c r="V283" s="251">
        <v>79.989999999999995</v>
      </c>
      <c r="W283" s="249" t="s">
        <v>898</v>
      </c>
      <c r="X283" s="249" t="s">
        <v>43</v>
      </c>
      <c r="Y283" s="249">
        <v>400</v>
      </c>
      <c r="Z283" s="249" t="s">
        <v>158</v>
      </c>
      <c r="AA283" s="249">
        <v>9</v>
      </c>
      <c r="AB283" s="249" t="s">
        <v>3043</v>
      </c>
      <c r="AC283" s="249" t="s">
        <v>34</v>
      </c>
      <c r="AD283" s="249" t="s">
        <v>34</v>
      </c>
      <c r="AE283" s="249" t="s">
        <v>42</v>
      </c>
      <c r="AF283" s="249" t="s">
        <v>34</v>
      </c>
      <c r="AG283" s="249" t="s">
        <v>34</v>
      </c>
      <c r="AH283" s="249" t="s">
        <v>34</v>
      </c>
      <c r="AI283" s="249" t="s">
        <v>42</v>
      </c>
      <c r="AJ283" s="249" t="s">
        <v>34</v>
      </c>
      <c r="AK283" s="249" t="s">
        <v>34</v>
      </c>
      <c r="AL283" s="249" t="s">
        <v>46</v>
      </c>
      <c r="AM283" s="249" t="s">
        <v>2979</v>
      </c>
      <c r="AN283" s="249" t="s">
        <v>34</v>
      </c>
      <c r="AO283" s="249" t="s">
        <v>221</v>
      </c>
      <c r="AP283" s="249" t="s">
        <v>34</v>
      </c>
      <c r="AQ283" s="249" t="s">
        <v>49</v>
      </c>
    </row>
    <row r="284" spans="1:43" hidden="1">
      <c r="A284" s="249" t="s">
        <v>320</v>
      </c>
      <c r="B284" s="249" t="s">
        <v>318</v>
      </c>
      <c r="C284" s="249" t="s">
        <v>33</v>
      </c>
      <c r="D284" s="249" t="s">
        <v>1935</v>
      </c>
      <c r="E284" s="249" t="s">
        <v>2570</v>
      </c>
      <c r="F284" s="249" t="s">
        <v>218</v>
      </c>
      <c r="G284" s="249" t="s">
        <v>2985</v>
      </c>
      <c r="H284" s="249" t="s">
        <v>203</v>
      </c>
      <c r="I284" s="249" t="s">
        <v>478</v>
      </c>
      <c r="J284" s="250" t="s">
        <v>226</v>
      </c>
      <c r="K284" s="249" t="s">
        <v>40</v>
      </c>
      <c r="L284" s="249" t="s">
        <v>60</v>
      </c>
      <c r="M284" s="249" t="s">
        <v>42</v>
      </c>
      <c r="N284" s="249" t="s">
        <v>34</v>
      </c>
      <c r="O284" s="249" t="s">
        <v>34</v>
      </c>
      <c r="P284" s="249">
        <v>1</v>
      </c>
      <c r="Q284" s="249">
        <v>17.72</v>
      </c>
      <c r="R284" s="249">
        <v>15.35</v>
      </c>
      <c r="S284" s="249">
        <v>7.87</v>
      </c>
      <c r="T284" s="249">
        <v>1.24</v>
      </c>
      <c r="U284" s="251">
        <v>49.5</v>
      </c>
      <c r="V284" s="251">
        <v>99.99</v>
      </c>
      <c r="W284" s="249" t="s">
        <v>1027</v>
      </c>
      <c r="X284" s="249" t="s">
        <v>43</v>
      </c>
      <c r="Y284" s="249">
        <v>400</v>
      </c>
      <c r="Z284" s="249" t="s">
        <v>158</v>
      </c>
      <c r="AA284" s="249">
        <v>9</v>
      </c>
      <c r="AB284" s="249" t="s">
        <v>3042</v>
      </c>
      <c r="AC284" s="249">
        <v>30</v>
      </c>
      <c r="AD284" s="249" t="s">
        <v>34</v>
      </c>
      <c r="AE284" s="249" t="s">
        <v>42</v>
      </c>
      <c r="AF284" s="249" t="s">
        <v>34</v>
      </c>
      <c r="AG284" s="249" t="s">
        <v>34</v>
      </c>
      <c r="AH284" s="249" t="s">
        <v>34</v>
      </c>
      <c r="AI284" s="249" t="s">
        <v>42</v>
      </c>
      <c r="AJ284" s="249" t="s">
        <v>34</v>
      </c>
      <c r="AK284" s="249" t="s">
        <v>34</v>
      </c>
      <c r="AL284" s="249" t="s">
        <v>46</v>
      </c>
      <c r="AM284" s="249" t="s">
        <v>2979</v>
      </c>
      <c r="AN284" s="249" t="s">
        <v>34</v>
      </c>
      <c r="AO284" s="249" t="s">
        <v>221</v>
      </c>
      <c r="AP284" s="249" t="s">
        <v>34</v>
      </c>
      <c r="AQ284" s="249" t="s">
        <v>49</v>
      </c>
    </row>
    <row r="285" spans="1:43" hidden="1">
      <c r="A285" s="249" t="s">
        <v>320</v>
      </c>
      <c r="B285" s="249" t="s">
        <v>318</v>
      </c>
      <c r="C285" s="249" t="s">
        <v>33</v>
      </c>
      <c r="D285" s="249" t="s">
        <v>1935</v>
      </c>
      <c r="E285" s="249" t="s">
        <v>2570</v>
      </c>
      <c r="F285" s="249" t="s">
        <v>218</v>
      </c>
      <c r="G285" s="249" t="s">
        <v>2985</v>
      </c>
      <c r="H285" s="249" t="s">
        <v>203</v>
      </c>
      <c r="I285" s="249" t="s">
        <v>478</v>
      </c>
      <c r="J285" s="250" t="s">
        <v>226</v>
      </c>
      <c r="K285" s="249" t="s">
        <v>40</v>
      </c>
      <c r="L285" s="249" t="s">
        <v>41</v>
      </c>
      <c r="M285" s="249" t="s">
        <v>42</v>
      </c>
      <c r="N285" s="249" t="s">
        <v>34</v>
      </c>
      <c r="O285" s="249" t="s">
        <v>34</v>
      </c>
      <c r="P285" s="249">
        <v>1</v>
      </c>
      <c r="Q285" s="249">
        <v>17.72</v>
      </c>
      <c r="R285" s="249">
        <v>15.35</v>
      </c>
      <c r="S285" s="249">
        <v>7.87</v>
      </c>
      <c r="T285" s="249">
        <v>1.24</v>
      </c>
      <c r="U285" s="251">
        <v>49.5</v>
      </c>
      <c r="V285" s="251">
        <v>99.99</v>
      </c>
      <c r="W285" s="249" t="s">
        <v>1027</v>
      </c>
      <c r="X285" s="249" t="s">
        <v>43</v>
      </c>
      <c r="Y285" s="249">
        <v>400</v>
      </c>
      <c r="Z285" s="249" t="s">
        <v>158</v>
      </c>
      <c r="AA285" s="249">
        <v>9</v>
      </c>
      <c r="AB285" s="249" t="s">
        <v>3042</v>
      </c>
      <c r="AC285" s="249" t="s">
        <v>34</v>
      </c>
      <c r="AD285" s="249" t="s">
        <v>34</v>
      </c>
      <c r="AE285" s="249" t="s">
        <v>42</v>
      </c>
      <c r="AF285" s="249" t="s">
        <v>34</v>
      </c>
      <c r="AG285" s="249" t="s">
        <v>34</v>
      </c>
      <c r="AH285" s="249" t="s">
        <v>34</v>
      </c>
      <c r="AI285" s="249" t="s">
        <v>42</v>
      </c>
      <c r="AJ285" s="249" t="s">
        <v>34</v>
      </c>
      <c r="AK285" s="249" t="s">
        <v>34</v>
      </c>
      <c r="AL285" s="249" t="s">
        <v>46</v>
      </c>
      <c r="AM285" s="249" t="s">
        <v>2979</v>
      </c>
      <c r="AN285" s="249" t="s">
        <v>34</v>
      </c>
      <c r="AO285" s="249" t="s">
        <v>221</v>
      </c>
      <c r="AP285" s="249" t="s">
        <v>34</v>
      </c>
      <c r="AQ285" s="249" t="s">
        <v>49</v>
      </c>
    </row>
    <row r="286" spans="1:43" hidden="1">
      <c r="A286" s="249" t="s">
        <v>321</v>
      </c>
      <c r="B286" s="249" t="s">
        <v>318</v>
      </c>
      <c r="C286" s="249" t="s">
        <v>33</v>
      </c>
      <c r="D286" s="249" t="s">
        <v>1935</v>
      </c>
      <c r="E286" s="249" t="s">
        <v>2570</v>
      </c>
      <c r="F286" s="249" t="s">
        <v>218</v>
      </c>
      <c r="G286" s="249" t="s">
        <v>2985</v>
      </c>
      <c r="H286" s="249" t="s">
        <v>203</v>
      </c>
      <c r="I286" s="249" t="s">
        <v>481</v>
      </c>
      <c r="J286" s="250" t="s">
        <v>226</v>
      </c>
      <c r="K286" s="249" t="s">
        <v>40</v>
      </c>
      <c r="L286" s="249" t="s">
        <v>41</v>
      </c>
      <c r="M286" s="249" t="s">
        <v>42</v>
      </c>
      <c r="N286" s="249" t="s">
        <v>34</v>
      </c>
      <c r="O286" s="249" t="s">
        <v>34</v>
      </c>
      <c r="P286" s="249">
        <v>1</v>
      </c>
      <c r="Q286" s="249">
        <v>17.72</v>
      </c>
      <c r="R286" s="249">
        <v>15.35</v>
      </c>
      <c r="S286" s="249">
        <v>8.66</v>
      </c>
      <c r="T286" s="249">
        <v>1.36</v>
      </c>
      <c r="U286" s="251">
        <v>64.25</v>
      </c>
      <c r="V286" s="251">
        <v>129.99</v>
      </c>
      <c r="W286" s="249" t="s">
        <v>1027</v>
      </c>
      <c r="X286" s="249" t="s">
        <v>43</v>
      </c>
      <c r="Y286" s="249">
        <v>400</v>
      </c>
      <c r="Z286" s="249" t="s">
        <v>158</v>
      </c>
      <c r="AA286" s="249">
        <v>9</v>
      </c>
      <c r="AB286" s="249" t="s">
        <v>3043</v>
      </c>
      <c r="AC286" s="249" t="s">
        <v>34</v>
      </c>
      <c r="AD286" s="249" t="s">
        <v>34</v>
      </c>
      <c r="AE286" s="249" t="s">
        <v>42</v>
      </c>
      <c r="AF286" s="249" t="s">
        <v>34</v>
      </c>
      <c r="AG286" s="249" t="s">
        <v>34</v>
      </c>
      <c r="AH286" s="249" t="s">
        <v>34</v>
      </c>
      <c r="AI286" s="249" t="s">
        <v>42</v>
      </c>
      <c r="AJ286" s="249" t="s">
        <v>34</v>
      </c>
      <c r="AK286" s="249" t="s">
        <v>34</v>
      </c>
      <c r="AL286" s="249" t="s">
        <v>46</v>
      </c>
      <c r="AM286" s="249" t="s">
        <v>2979</v>
      </c>
      <c r="AN286" s="249" t="s">
        <v>34</v>
      </c>
      <c r="AO286" s="249" t="s">
        <v>221</v>
      </c>
      <c r="AP286" s="249" t="s">
        <v>34</v>
      </c>
      <c r="AQ286" s="249" t="s">
        <v>49</v>
      </c>
    </row>
    <row r="287" spans="1:43" hidden="1">
      <c r="A287" s="249" t="s">
        <v>321</v>
      </c>
      <c r="B287" s="249" t="s">
        <v>318</v>
      </c>
      <c r="C287" s="249" t="s">
        <v>33</v>
      </c>
      <c r="D287" s="249" t="s">
        <v>1935</v>
      </c>
      <c r="E287" s="249" t="s">
        <v>2570</v>
      </c>
      <c r="F287" s="249" t="s">
        <v>218</v>
      </c>
      <c r="G287" s="249" t="s">
        <v>2985</v>
      </c>
      <c r="H287" s="249" t="s">
        <v>203</v>
      </c>
      <c r="I287" s="249" t="s">
        <v>481</v>
      </c>
      <c r="J287" s="250" t="s">
        <v>226</v>
      </c>
      <c r="K287" s="249" t="s">
        <v>40</v>
      </c>
      <c r="L287" s="249" t="s">
        <v>60</v>
      </c>
      <c r="M287" s="249" t="s">
        <v>42</v>
      </c>
      <c r="N287" s="249" t="s">
        <v>34</v>
      </c>
      <c r="O287" s="249" t="s">
        <v>34</v>
      </c>
      <c r="P287" s="249">
        <v>1</v>
      </c>
      <c r="Q287" s="249">
        <v>17.72</v>
      </c>
      <c r="R287" s="249">
        <v>15.35</v>
      </c>
      <c r="S287" s="249">
        <v>8.66</v>
      </c>
      <c r="T287" s="249">
        <v>1.36</v>
      </c>
      <c r="U287" s="251">
        <v>64.25</v>
      </c>
      <c r="V287" s="251">
        <v>129.99</v>
      </c>
      <c r="W287" s="249" t="s">
        <v>1027</v>
      </c>
      <c r="X287" s="249" t="s">
        <v>43</v>
      </c>
      <c r="Y287" s="249">
        <v>400</v>
      </c>
      <c r="Z287" s="249" t="s">
        <v>158</v>
      </c>
      <c r="AA287" s="249">
        <v>9</v>
      </c>
      <c r="AB287" s="249" t="s">
        <v>3043</v>
      </c>
      <c r="AC287" s="249">
        <v>35</v>
      </c>
      <c r="AD287" s="249" t="s">
        <v>34</v>
      </c>
      <c r="AE287" s="249" t="s">
        <v>42</v>
      </c>
      <c r="AF287" s="249" t="s">
        <v>34</v>
      </c>
      <c r="AG287" s="249" t="s">
        <v>34</v>
      </c>
      <c r="AH287" s="249" t="s">
        <v>34</v>
      </c>
      <c r="AI287" s="249" t="s">
        <v>42</v>
      </c>
      <c r="AJ287" s="249" t="s">
        <v>34</v>
      </c>
      <c r="AK287" s="249" t="s">
        <v>34</v>
      </c>
      <c r="AL287" s="249" t="s">
        <v>46</v>
      </c>
      <c r="AM287" s="249" t="s">
        <v>2979</v>
      </c>
      <c r="AN287" s="249" t="s">
        <v>34</v>
      </c>
      <c r="AO287" s="249" t="s">
        <v>221</v>
      </c>
      <c r="AP287" s="249" t="s">
        <v>34</v>
      </c>
      <c r="AQ287" s="249" t="s">
        <v>49</v>
      </c>
    </row>
    <row r="288" spans="1:43" hidden="1">
      <c r="A288" s="249" t="s">
        <v>322</v>
      </c>
      <c r="B288" s="249" t="s">
        <v>318</v>
      </c>
      <c r="C288" s="249" t="s">
        <v>33</v>
      </c>
      <c r="D288" s="249" t="s">
        <v>1935</v>
      </c>
      <c r="E288" s="249" t="s">
        <v>2570</v>
      </c>
      <c r="F288" s="249" t="s">
        <v>218</v>
      </c>
      <c r="G288" s="249" t="s">
        <v>2985</v>
      </c>
      <c r="H288" s="249" t="s">
        <v>203</v>
      </c>
      <c r="I288" s="249" t="s">
        <v>3008</v>
      </c>
      <c r="J288" s="250" t="s">
        <v>157</v>
      </c>
      <c r="K288" s="249" t="s">
        <v>40</v>
      </c>
      <c r="L288" s="249" t="s">
        <v>60</v>
      </c>
      <c r="M288" s="249" t="s">
        <v>42</v>
      </c>
      <c r="N288" s="249" t="s">
        <v>34</v>
      </c>
      <c r="O288" s="249" t="s">
        <v>34</v>
      </c>
      <c r="P288" s="249">
        <v>1</v>
      </c>
      <c r="Q288" s="249">
        <v>17.72</v>
      </c>
      <c r="R288" s="249">
        <v>15.35</v>
      </c>
      <c r="S288" s="249">
        <v>4.72</v>
      </c>
      <c r="T288" s="249">
        <v>0.74</v>
      </c>
      <c r="U288" s="251">
        <v>26.9</v>
      </c>
      <c r="V288" s="251">
        <v>54.99</v>
      </c>
      <c r="W288" s="249" t="s">
        <v>898</v>
      </c>
      <c r="X288" s="249" t="s">
        <v>43</v>
      </c>
      <c r="Y288" s="249">
        <v>400</v>
      </c>
      <c r="Z288" s="249" t="s">
        <v>158</v>
      </c>
      <c r="AA288" s="249">
        <v>9</v>
      </c>
      <c r="AB288" s="249" t="s">
        <v>3046</v>
      </c>
      <c r="AC288" s="249">
        <v>14</v>
      </c>
      <c r="AD288" s="249" t="s">
        <v>34</v>
      </c>
      <c r="AE288" s="249" t="s">
        <v>42</v>
      </c>
      <c r="AF288" s="249" t="s">
        <v>34</v>
      </c>
      <c r="AG288" s="249" t="s">
        <v>34</v>
      </c>
      <c r="AH288" s="249" t="s">
        <v>34</v>
      </c>
      <c r="AI288" s="249" t="s">
        <v>42</v>
      </c>
      <c r="AJ288" s="249" t="s">
        <v>34</v>
      </c>
      <c r="AK288" s="249" t="s">
        <v>34</v>
      </c>
      <c r="AL288" s="249" t="s">
        <v>46</v>
      </c>
      <c r="AM288" s="249" t="s">
        <v>2979</v>
      </c>
      <c r="AN288" s="249" t="s">
        <v>34</v>
      </c>
      <c r="AO288" s="249" t="s">
        <v>221</v>
      </c>
      <c r="AP288" s="249" t="s">
        <v>34</v>
      </c>
      <c r="AQ288" s="249" t="s">
        <v>49</v>
      </c>
    </row>
    <row r="289" spans="1:43" hidden="1">
      <c r="A289" s="249" t="s">
        <v>322</v>
      </c>
      <c r="B289" s="249" t="s">
        <v>318</v>
      </c>
      <c r="C289" s="249" t="s">
        <v>33</v>
      </c>
      <c r="D289" s="249" t="s">
        <v>1935</v>
      </c>
      <c r="E289" s="249" t="s">
        <v>2570</v>
      </c>
      <c r="F289" s="249" t="s">
        <v>218</v>
      </c>
      <c r="G289" s="249" t="s">
        <v>2985</v>
      </c>
      <c r="H289" s="249" t="s">
        <v>203</v>
      </c>
      <c r="I289" s="249" t="s">
        <v>3008</v>
      </c>
      <c r="J289" s="250" t="s">
        <v>157</v>
      </c>
      <c r="K289" s="249" t="s">
        <v>40</v>
      </c>
      <c r="L289" s="249" t="s">
        <v>41</v>
      </c>
      <c r="M289" s="249" t="s">
        <v>42</v>
      </c>
      <c r="N289" s="249" t="s">
        <v>34</v>
      </c>
      <c r="O289" s="249" t="s">
        <v>34</v>
      </c>
      <c r="P289" s="249">
        <v>1</v>
      </c>
      <c r="Q289" s="249">
        <v>17.72</v>
      </c>
      <c r="R289" s="249">
        <v>15.35</v>
      </c>
      <c r="S289" s="249">
        <v>4.72</v>
      </c>
      <c r="T289" s="249">
        <v>0.74</v>
      </c>
      <c r="U289" s="251">
        <v>26.9</v>
      </c>
      <c r="V289" s="251">
        <v>54.99</v>
      </c>
      <c r="W289" s="249" t="s">
        <v>898</v>
      </c>
      <c r="X289" s="249" t="s">
        <v>43</v>
      </c>
      <c r="Y289" s="249">
        <v>400</v>
      </c>
      <c r="Z289" s="249" t="s">
        <v>158</v>
      </c>
      <c r="AA289" s="249">
        <v>9</v>
      </c>
      <c r="AB289" s="249" t="s">
        <v>3046</v>
      </c>
      <c r="AC289" s="249" t="s">
        <v>34</v>
      </c>
      <c r="AD289" s="249" t="s">
        <v>34</v>
      </c>
      <c r="AE289" s="249" t="s">
        <v>42</v>
      </c>
      <c r="AF289" s="249" t="s">
        <v>34</v>
      </c>
      <c r="AG289" s="249" t="s">
        <v>34</v>
      </c>
      <c r="AH289" s="249" t="s">
        <v>34</v>
      </c>
      <c r="AI289" s="249" t="s">
        <v>42</v>
      </c>
      <c r="AJ289" s="249" t="s">
        <v>34</v>
      </c>
      <c r="AK289" s="249" t="s">
        <v>34</v>
      </c>
      <c r="AL289" s="249" t="s">
        <v>46</v>
      </c>
      <c r="AM289" s="249" t="s">
        <v>2979</v>
      </c>
      <c r="AN289" s="249" t="s">
        <v>34</v>
      </c>
      <c r="AO289" s="249" t="s">
        <v>221</v>
      </c>
      <c r="AP289" s="249" t="s">
        <v>34</v>
      </c>
      <c r="AQ289" s="249" t="s">
        <v>49</v>
      </c>
    </row>
    <row r="290" spans="1:43" hidden="1">
      <c r="A290" s="249" t="s">
        <v>324</v>
      </c>
      <c r="B290" s="249" t="s">
        <v>318</v>
      </c>
      <c r="C290" s="249" t="s">
        <v>33</v>
      </c>
      <c r="D290" s="249" t="s">
        <v>1935</v>
      </c>
      <c r="E290" s="249" t="s">
        <v>2570</v>
      </c>
      <c r="F290" s="249" t="s">
        <v>218</v>
      </c>
      <c r="G290" s="249" t="s">
        <v>2985</v>
      </c>
      <c r="H290" s="249" t="s">
        <v>203</v>
      </c>
      <c r="I290" s="249" t="s">
        <v>872</v>
      </c>
      <c r="J290" s="250" t="s">
        <v>226</v>
      </c>
      <c r="K290" s="249" t="s">
        <v>40</v>
      </c>
      <c r="L290" s="249" t="s">
        <v>60</v>
      </c>
      <c r="M290" s="249" t="s">
        <v>42</v>
      </c>
      <c r="N290" s="249" t="s">
        <v>34</v>
      </c>
      <c r="O290" s="249" t="s">
        <v>34</v>
      </c>
      <c r="P290" s="249">
        <v>1</v>
      </c>
      <c r="Q290" s="249">
        <v>17.72</v>
      </c>
      <c r="R290" s="249">
        <v>15.35</v>
      </c>
      <c r="S290" s="249">
        <v>6.3</v>
      </c>
      <c r="T290" s="249">
        <v>0.99</v>
      </c>
      <c r="U290" s="251">
        <v>32.39</v>
      </c>
      <c r="V290" s="251">
        <v>64.989999999999995</v>
      </c>
      <c r="W290" s="249" t="s">
        <v>1027</v>
      </c>
      <c r="X290" s="249" t="s">
        <v>43</v>
      </c>
      <c r="Y290" s="249">
        <v>400</v>
      </c>
      <c r="Z290" s="249" t="s">
        <v>158</v>
      </c>
      <c r="AA290" s="249">
        <v>9</v>
      </c>
      <c r="AB290" s="249" t="s">
        <v>3044</v>
      </c>
      <c r="AC290" s="249">
        <v>18</v>
      </c>
      <c r="AD290" s="249" t="s">
        <v>34</v>
      </c>
      <c r="AE290" s="249" t="s">
        <v>42</v>
      </c>
      <c r="AF290" s="249" t="s">
        <v>34</v>
      </c>
      <c r="AG290" s="249" t="s">
        <v>34</v>
      </c>
      <c r="AH290" s="249" t="s">
        <v>34</v>
      </c>
      <c r="AI290" s="249" t="s">
        <v>42</v>
      </c>
      <c r="AJ290" s="249" t="s">
        <v>34</v>
      </c>
      <c r="AK290" s="249" t="s">
        <v>34</v>
      </c>
      <c r="AL290" s="249" t="s">
        <v>46</v>
      </c>
      <c r="AM290" s="249" t="s">
        <v>2979</v>
      </c>
      <c r="AN290" s="249" t="s">
        <v>34</v>
      </c>
      <c r="AO290" s="249" t="s">
        <v>221</v>
      </c>
      <c r="AP290" s="249" t="s">
        <v>34</v>
      </c>
      <c r="AQ290" s="249" t="s">
        <v>49</v>
      </c>
    </row>
    <row r="291" spans="1:43" hidden="1">
      <c r="A291" s="249" t="s">
        <v>324</v>
      </c>
      <c r="B291" s="249" t="s">
        <v>318</v>
      </c>
      <c r="C291" s="249" t="s">
        <v>33</v>
      </c>
      <c r="D291" s="249" t="s">
        <v>1935</v>
      </c>
      <c r="E291" s="249" t="s">
        <v>2570</v>
      </c>
      <c r="F291" s="249" t="s">
        <v>218</v>
      </c>
      <c r="G291" s="249" t="s">
        <v>2985</v>
      </c>
      <c r="H291" s="249" t="s">
        <v>203</v>
      </c>
      <c r="I291" s="249" t="s">
        <v>872</v>
      </c>
      <c r="J291" s="250" t="s">
        <v>226</v>
      </c>
      <c r="K291" s="249" t="s">
        <v>40</v>
      </c>
      <c r="L291" s="249" t="s">
        <v>41</v>
      </c>
      <c r="M291" s="249" t="s">
        <v>42</v>
      </c>
      <c r="N291" s="249" t="s">
        <v>34</v>
      </c>
      <c r="O291" s="249" t="s">
        <v>34</v>
      </c>
      <c r="P291" s="249">
        <v>1</v>
      </c>
      <c r="Q291" s="249">
        <v>17.72</v>
      </c>
      <c r="R291" s="249">
        <v>15.35</v>
      </c>
      <c r="S291" s="249">
        <v>6.3</v>
      </c>
      <c r="T291" s="249">
        <v>0.99</v>
      </c>
      <c r="U291" s="251">
        <v>32.39</v>
      </c>
      <c r="V291" s="251">
        <v>64.989999999999995</v>
      </c>
      <c r="W291" s="249" t="s">
        <v>1027</v>
      </c>
      <c r="X291" s="249" t="s">
        <v>43</v>
      </c>
      <c r="Y291" s="249">
        <v>400</v>
      </c>
      <c r="Z291" s="249" t="s">
        <v>158</v>
      </c>
      <c r="AA291" s="249">
        <v>9</v>
      </c>
      <c r="AB291" s="249" t="s">
        <v>3044</v>
      </c>
      <c r="AC291" s="249" t="s">
        <v>34</v>
      </c>
      <c r="AD291" s="249" t="s">
        <v>34</v>
      </c>
      <c r="AE291" s="249" t="s">
        <v>42</v>
      </c>
      <c r="AF291" s="249" t="s">
        <v>34</v>
      </c>
      <c r="AG291" s="249" t="s">
        <v>34</v>
      </c>
      <c r="AH291" s="249" t="s">
        <v>34</v>
      </c>
      <c r="AI291" s="249" t="s">
        <v>42</v>
      </c>
      <c r="AJ291" s="249" t="s">
        <v>34</v>
      </c>
      <c r="AK291" s="249" t="s">
        <v>34</v>
      </c>
      <c r="AL291" s="249" t="s">
        <v>46</v>
      </c>
      <c r="AM291" s="249" t="s">
        <v>2979</v>
      </c>
      <c r="AN291" s="249" t="s">
        <v>34</v>
      </c>
      <c r="AO291" s="249" t="s">
        <v>221</v>
      </c>
      <c r="AP291" s="249" t="s">
        <v>34</v>
      </c>
      <c r="AQ291" s="249" t="s">
        <v>49</v>
      </c>
    </row>
    <row r="292" spans="1:43" hidden="1">
      <c r="A292" s="249" t="s">
        <v>325</v>
      </c>
      <c r="B292" s="249" t="s">
        <v>318</v>
      </c>
      <c r="C292" s="249" t="s">
        <v>33</v>
      </c>
      <c r="D292" s="249" t="s">
        <v>1935</v>
      </c>
      <c r="E292" s="249" t="s">
        <v>2570</v>
      </c>
      <c r="F292" s="249" t="s">
        <v>218</v>
      </c>
      <c r="G292" s="249" t="s">
        <v>2985</v>
      </c>
      <c r="H292" s="249" t="s">
        <v>203</v>
      </c>
      <c r="I292" s="249" t="s">
        <v>3018</v>
      </c>
      <c r="J292" s="250" t="s">
        <v>226</v>
      </c>
      <c r="K292" s="249" t="s">
        <v>40</v>
      </c>
      <c r="L292" s="249" t="s">
        <v>41</v>
      </c>
      <c r="M292" s="249" t="s">
        <v>42</v>
      </c>
      <c r="N292" s="249" t="s">
        <v>34</v>
      </c>
      <c r="O292" s="249" t="s">
        <v>34</v>
      </c>
      <c r="P292" s="249">
        <v>1</v>
      </c>
      <c r="Q292" s="249">
        <v>17.72</v>
      </c>
      <c r="R292" s="249">
        <v>15.35</v>
      </c>
      <c r="S292" s="249">
        <v>7.09</v>
      </c>
      <c r="T292" s="249">
        <v>1.1200000000000001</v>
      </c>
      <c r="U292" s="251">
        <v>39.69</v>
      </c>
      <c r="V292" s="251">
        <v>79.989999999999995</v>
      </c>
      <c r="W292" s="249" t="s">
        <v>1027</v>
      </c>
      <c r="X292" s="249" t="s">
        <v>43</v>
      </c>
      <c r="Y292" s="249">
        <v>400</v>
      </c>
      <c r="Z292" s="249" t="s">
        <v>158</v>
      </c>
      <c r="AA292" s="249">
        <v>9</v>
      </c>
      <c r="AB292" s="249" t="s">
        <v>3045</v>
      </c>
      <c r="AC292" s="249" t="s">
        <v>34</v>
      </c>
      <c r="AD292" s="249" t="s">
        <v>34</v>
      </c>
      <c r="AE292" s="249" t="s">
        <v>42</v>
      </c>
      <c r="AF292" s="249" t="s">
        <v>34</v>
      </c>
      <c r="AG292" s="249" t="s">
        <v>34</v>
      </c>
      <c r="AH292" s="249" t="s">
        <v>34</v>
      </c>
      <c r="AI292" s="249" t="s">
        <v>42</v>
      </c>
      <c r="AJ292" s="249" t="s">
        <v>34</v>
      </c>
      <c r="AK292" s="249" t="s">
        <v>34</v>
      </c>
      <c r="AL292" s="249" t="s">
        <v>46</v>
      </c>
      <c r="AM292" s="249" t="s">
        <v>2979</v>
      </c>
      <c r="AN292" s="249" t="s">
        <v>34</v>
      </c>
      <c r="AO292" s="249" t="s">
        <v>221</v>
      </c>
      <c r="AP292" s="249" t="s">
        <v>34</v>
      </c>
      <c r="AQ292" s="249" t="s">
        <v>49</v>
      </c>
    </row>
    <row r="293" spans="1:43" hidden="1">
      <c r="A293" s="249" t="s">
        <v>325</v>
      </c>
      <c r="B293" s="249" t="s">
        <v>318</v>
      </c>
      <c r="C293" s="249" t="s">
        <v>33</v>
      </c>
      <c r="D293" s="249" t="s">
        <v>1935</v>
      </c>
      <c r="E293" s="249" t="s">
        <v>2570</v>
      </c>
      <c r="F293" s="249" t="s">
        <v>218</v>
      </c>
      <c r="G293" s="249" t="s">
        <v>2985</v>
      </c>
      <c r="H293" s="249" t="s">
        <v>203</v>
      </c>
      <c r="I293" s="249" t="s">
        <v>3018</v>
      </c>
      <c r="J293" s="250" t="s">
        <v>226</v>
      </c>
      <c r="K293" s="249" t="s">
        <v>40</v>
      </c>
      <c r="L293" s="249" t="s">
        <v>60</v>
      </c>
      <c r="M293" s="249" t="s">
        <v>42</v>
      </c>
      <c r="N293" s="249" t="s">
        <v>34</v>
      </c>
      <c r="O293" s="249" t="s">
        <v>34</v>
      </c>
      <c r="P293" s="249">
        <v>1</v>
      </c>
      <c r="Q293" s="249">
        <v>17.72</v>
      </c>
      <c r="R293" s="249">
        <v>15.35</v>
      </c>
      <c r="S293" s="249">
        <v>7.09</v>
      </c>
      <c r="T293" s="249">
        <v>1.1200000000000001</v>
      </c>
      <c r="U293" s="251">
        <v>39.69</v>
      </c>
      <c r="V293" s="251">
        <v>79.989999999999995</v>
      </c>
      <c r="W293" s="249" t="s">
        <v>1027</v>
      </c>
      <c r="X293" s="249" t="s">
        <v>43</v>
      </c>
      <c r="Y293" s="249">
        <v>400</v>
      </c>
      <c r="Z293" s="249" t="s">
        <v>158</v>
      </c>
      <c r="AA293" s="249">
        <v>9</v>
      </c>
      <c r="AB293" s="249" t="s">
        <v>3045</v>
      </c>
      <c r="AC293" s="249">
        <v>10</v>
      </c>
      <c r="AD293" s="249" t="s">
        <v>34</v>
      </c>
      <c r="AE293" s="249" t="s">
        <v>42</v>
      </c>
      <c r="AF293" s="249" t="s">
        <v>34</v>
      </c>
      <c r="AG293" s="249" t="s">
        <v>34</v>
      </c>
      <c r="AH293" s="249" t="s">
        <v>34</v>
      </c>
      <c r="AI293" s="249" t="s">
        <v>42</v>
      </c>
      <c r="AJ293" s="249" t="s">
        <v>34</v>
      </c>
      <c r="AK293" s="249" t="s">
        <v>34</v>
      </c>
      <c r="AL293" s="249" t="s">
        <v>46</v>
      </c>
      <c r="AM293" s="249" t="s">
        <v>2979</v>
      </c>
      <c r="AN293" s="249" t="s">
        <v>34</v>
      </c>
      <c r="AO293" s="249" t="s">
        <v>221</v>
      </c>
      <c r="AP293" s="249" t="s">
        <v>34</v>
      </c>
      <c r="AQ293" s="249" t="s">
        <v>49</v>
      </c>
    </row>
    <row r="294" spans="1:43" hidden="1">
      <c r="A294" s="249" t="s">
        <v>395</v>
      </c>
      <c r="B294" s="249" t="s">
        <v>3070</v>
      </c>
      <c r="C294" s="249" t="s">
        <v>33</v>
      </c>
      <c r="D294" s="249" t="s">
        <v>1935</v>
      </c>
      <c r="E294" s="249" t="s">
        <v>2570</v>
      </c>
      <c r="F294" s="249" t="s">
        <v>218</v>
      </c>
      <c r="G294" s="249" t="s">
        <v>2985</v>
      </c>
      <c r="H294" s="249" t="s">
        <v>203</v>
      </c>
      <c r="I294" s="249" t="s">
        <v>943</v>
      </c>
      <c r="J294" s="250" t="s">
        <v>383</v>
      </c>
      <c r="K294" s="249" t="s">
        <v>40</v>
      </c>
      <c r="L294" s="249" t="s">
        <v>60</v>
      </c>
      <c r="M294" s="249" t="s">
        <v>42</v>
      </c>
      <c r="N294" s="249" t="s">
        <v>34</v>
      </c>
      <c r="O294" s="249" t="s">
        <v>34</v>
      </c>
      <c r="P294" s="249">
        <v>1</v>
      </c>
      <c r="Q294" s="249">
        <v>17.72</v>
      </c>
      <c r="R294" s="249">
        <v>15.35</v>
      </c>
      <c r="S294" s="249">
        <v>6.69</v>
      </c>
      <c r="T294" s="249">
        <v>1.05</v>
      </c>
      <c r="U294" s="251">
        <v>42.3</v>
      </c>
      <c r="V294" s="251">
        <v>89.99</v>
      </c>
      <c r="W294" s="249" t="s">
        <v>898</v>
      </c>
      <c r="X294" s="249" t="s">
        <v>43</v>
      </c>
      <c r="Y294" s="249">
        <v>1</v>
      </c>
      <c r="Z294" s="249" t="s">
        <v>158</v>
      </c>
      <c r="AA294" s="249">
        <v>9</v>
      </c>
      <c r="AB294" s="249" t="s">
        <v>3058</v>
      </c>
      <c r="AC294" s="249">
        <v>38</v>
      </c>
      <c r="AD294" s="249" t="s">
        <v>34</v>
      </c>
      <c r="AE294" s="249" t="s">
        <v>42</v>
      </c>
      <c r="AF294" s="249" t="s">
        <v>34</v>
      </c>
      <c r="AG294" s="249" t="s">
        <v>34</v>
      </c>
      <c r="AH294" s="249" t="s">
        <v>34</v>
      </c>
      <c r="AI294" s="249" t="s">
        <v>42</v>
      </c>
      <c r="AJ294" s="249" t="s">
        <v>34</v>
      </c>
      <c r="AK294" s="249" t="s">
        <v>34</v>
      </c>
      <c r="AL294" s="249" t="s">
        <v>46</v>
      </c>
      <c r="AM294" s="249" t="s">
        <v>2979</v>
      </c>
      <c r="AN294" s="249" t="s">
        <v>34</v>
      </c>
      <c r="AO294" s="249" t="s">
        <v>221</v>
      </c>
      <c r="AP294" s="249" t="s">
        <v>318</v>
      </c>
      <c r="AQ294" s="249" t="s">
        <v>49</v>
      </c>
    </row>
    <row r="295" spans="1:43" hidden="1">
      <c r="A295" s="249" t="s">
        <v>395</v>
      </c>
      <c r="B295" s="249" t="s">
        <v>3070</v>
      </c>
      <c r="C295" s="249" t="s">
        <v>33</v>
      </c>
      <c r="D295" s="249" t="s">
        <v>1935</v>
      </c>
      <c r="E295" s="249" t="s">
        <v>2570</v>
      </c>
      <c r="F295" s="249" t="s">
        <v>218</v>
      </c>
      <c r="G295" s="249" t="s">
        <v>2985</v>
      </c>
      <c r="H295" s="249" t="s">
        <v>203</v>
      </c>
      <c r="I295" s="249" t="s">
        <v>943</v>
      </c>
      <c r="J295" s="250" t="s">
        <v>383</v>
      </c>
      <c r="K295" s="249" t="s">
        <v>40</v>
      </c>
      <c r="L295" s="249" t="s">
        <v>41</v>
      </c>
      <c r="M295" s="249" t="s">
        <v>42</v>
      </c>
      <c r="N295" s="249" t="s">
        <v>34</v>
      </c>
      <c r="O295" s="249" t="s">
        <v>34</v>
      </c>
      <c r="P295" s="249">
        <v>1</v>
      </c>
      <c r="Q295" s="249">
        <v>17.72</v>
      </c>
      <c r="R295" s="249">
        <v>15.35</v>
      </c>
      <c r="S295" s="249">
        <v>6.69</v>
      </c>
      <c r="T295" s="249">
        <v>1.05</v>
      </c>
      <c r="U295" s="251">
        <v>42.3</v>
      </c>
      <c r="V295" s="251">
        <v>89.99</v>
      </c>
      <c r="W295" s="249" t="s">
        <v>898</v>
      </c>
      <c r="X295" s="249" t="s">
        <v>43</v>
      </c>
      <c r="Y295" s="249">
        <v>1</v>
      </c>
      <c r="Z295" s="249" t="s">
        <v>158</v>
      </c>
      <c r="AA295" s="249">
        <v>9</v>
      </c>
      <c r="AB295" s="249" t="s">
        <v>3058</v>
      </c>
      <c r="AC295" s="249" t="s">
        <v>34</v>
      </c>
      <c r="AD295" s="249" t="s">
        <v>34</v>
      </c>
      <c r="AE295" s="249" t="s">
        <v>42</v>
      </c>
      <c r="AF295" s="249" t="s">
        <v>34</v>
      </c>
      <c r="AG295" s="249" t="s">
        <v>34</v>
      </c>
      <c r="AH295" s="249" t="s">
        <v>34</v>
      </c>
      <c r="AI295" s="249" t="s">
        <v>42</v>
      </c>
      <c r="AJ295" s="249" t="s">
        <v>34</v>
      </c>
      <c r="AK295" s="249" t="s">
        <v>34</v>
      </c>
      <c r="AL295" s="249" t="s">
        <v>46</v>
      </c>
      <c r="AM295" s="249" t="s">
        <v>2979</v>
      </c>
      <c r="AN295" s="249" t="s">
        <v>34</v>
      </c>
      <c r="AO295" s="249" t="s">
        <v>221</v>
      </c>
      <c r="AP295" s="249" t="s">
        <v>318</v>
      </c>
      <c r="AQ295" s="249" t="s">
        <v>49</v>
      </c>
    </row>
    <row r="296" spans="1:43" hidden="1">
      <c r="A296" s="249" t="s">
        <v>326</v>
      </c>
      <c r="B296" s="249" t="s">
        <v>327</v>
      </c>
      <c r="C296" s="249" t="s">
        <v>33</v>
      </c>
      <c r="D296" s="249" t="s">
        <v>1935</v>
      </c>
      <c r="E296" s="249" t="s">
        <v>2570</v>
      </c>
      <c r="F296" s="249" t="s">
        <v>218</v>
      </c>
      <c r="G296" s="249" t="s">
        <v>2985</v>
      </c>
      <c r="H296" s="249" t="s">
        <v>328</v>
      </c>
      <c r="I296" s="249" t="s">
        <v>136</v>
      </c>
      <c r="J296" s="250" t="s">
        <v>330</v>
      </c>
      <c r="K296" s="249" t="s">
        <v>40</v>
      </c>
      <c r="L296" s="249" t="s">
        <v>60</v>
      </c>
      <c r="M296" s="249" t="s">
        <v>42</v>
      </c>
      <c r="N296" s="249" t="s">
        <v>34</v>
      </c>
      <c r="O296" s="249" t="s">
        <v>34</v>
      </c>
      <c r="P296" s="249">
        <v>1</v>
      </c>
      <c r="Q296" s="249">
        <v>17.72</v>
      </c>
      <c r="R296" s="249">
        <v>15.35</v>
      </c>
      <c r="S296" s="249">
        <v>6.69</v>
      </c>
      <c r="T296" s="249">
        <v>1.05</v>
      </c>
      <c r="U296" s="251">
        <v>38.4</v>
      </c>
      <c r="V296" s="251">
        <v>79.989999999999995</v>
      </c>
      <c r="W296" s="249" t="s">
        <v>1006</v>
      </c>
      <c r="X296" s="249" t="s">
        <v>89</v>
      </c>
      <c r="Y296" s="249">
        <v>400</v>
      </c>
      <c r="Z296" s="249" t="s">
        <v>158</v>
      </c>
      <c r="AA296" s="249">
        <v>9</v>
      </c>
      <c r="AB296" s="249" t="s">
        <v>2064</v>
      </c>
      <c r="AC296" s="249">
        <v>15</v>
      </c>
      <c r="AD296" s="249" t="s">
        <v>34</v>
      </c>
      <c r="AE296" s="249" t="s">
        <v>42</v>
      </c>
      <c r="AF296" s="249" t="s">
        <v>34</v>
      </c>
      <c r="AG296" s="249" t="s">
        <v>34</v>
      </c>
      <c r="AH296" s="249" t="s">
        <v>34</v>
      </c>
      <c r="AI296" s="249" t="s">
        <v>42</v>
      </c>
      <c r="AJ296" s="249" t="s">
        <v>34</v>
      </c>
      <c r="AK296" s="249" t="s">
        <v>34</v>
      </c>
      <c r="AL296" s="249" t="s">
        <v>46</v>
      </c>
      <c r="AM296" s="249" t="s">
        <v>2979</v>
      </c>
      <c r="AN296" s="249" t="s">
        <v>34</v>
      </c>
      <c r="AO296" s="249" t="s">
        <v>221</v>
      </c>
      <c r="AP296" s="249" t="s">
        <v>34</v>
      </c>
      <c r="AQ296" s="249" t="s">
        <v>49</v>
      </c>
    </row>
    <row r="297" spans="1:43" hidden="1">
      <c r="A297" s="249" t="s">
        <v>331</v>
      </c>
      <c r="B297" s="249" t="s">
        <v>327</v>
      </c>
      <c r="C297" s="249" t="s">
        <v>33</v>
      </c>
      <c r="D297" s="249" t="s">
        <v>1935</v>
      </c>
      <c r="E297" s="249" t="s">
        <v>2570</v>
      </c>
      <c r="F297" s="249" t="s">
        <v>218</v>
      </c>
      <c r="G297" s="249" t="s">
        <v>2985</v>
      </c>
      <c r="H297" s="249" t="s">
        <v>328</v>
      </c>
      <c r="I297" s="249" t="s">
        <v>2987</v>
      </c>
      <c r="J297" s="250" t="s">
        <v>330</v>
      </c>
      <c r="K297" s="249" t="s">
        <v>40</v>
      </c>
      <c r="L297" s="249" t="s">
        <v>60</v>
      </c>
      <c r="M297" s="249" t="s">
        <v>42</v>
      </c>
      <c r="N297" s="249" t="s">
        <v>34</v>
      </c>
      <c r="O297" s="249" t="s">
        <v>34</v>
      </c>
      <c r="P297" s="249">
        <v>1</v>
      </c>
      <c r="Q297" s="249">
        <v>17.72</v>
      </c>
      <c r="R297" s="249">
        <v>15.35</v>
      </c>
      <c r="S297" s="249">
        <v>7.48</v>
      </c>
      <c r="T297" s="249">
        <v>1.18</v>
      </c>
      <c r="U297" s="251">
        <v>44.1</v>
      </c>
      <c r="V297" s="251">
        <v>89.99</v>
      </c>
      <c r="W297" s="249" t="s">
        <v>1006</v>
      </c>
      <c r="X297" s="249" t="s">
        <v>255</v>
      </c>
      <c r="Y297" s="249">
        <v>400</v>
      </c>
      <c r="Z297" s="249" t="s">
        <v>158</v>
      </c>
      <c r="AA297" s="249">
        <v>9</v>
      </c>
      <c r="AB297" s="249" t="s">
        <v>2064</v>
      </c>
      <c r="AC297" s="249">
        <v>18</v>
      </c>
      <c r="AD297" s="249" t="s">
        <v>34</v>
      </c>
      <c r="AE297" s="249" t="s">
        <v>42</v>
      </c>
      <c r="AF297" s="249" t="s">
        <v>34</v>
      </c>
      <c r="AG297" s="249" t="s">
        <v>34</v>
      </c>
      <c r="AH297" s="249" t="s">
        <v>34</v>
      </c>
      <c r="AI297" s="249" t="s">
        <v>42</v>
      </c>
      <c r="AJ297" s="249" t="s">
        <v>34</v>
      </c>
      <c r="AK297" s="249" t="s">
        <v>34</v>
      </c>
      <c r="AL297" s="249" t="s">
        <v>46</v>
      </c>
      <c r="AM297" s="249" t="s">
        <v>2979</v>
      </c>
      <c r="AN297" s="249" t="s">
        <v>34</v>
      </c>
      <c r="AO297" s="249" t="s">
        <v>221</v>
      </c>
      <c r="AP297" s="249" t="s">
        <v>34</v>
      </c>
      <c r="AQ297" s="249" t="s">
        <v>49</v>
      </c>
    </row>
    <row r="298" spans="1:43" hidden="1">
      <c r="A298" s="249" t="s">
        <v>332</v>
      </c>
      <c r="B298" s="249" t="s">
        <v>327</v>
      </c>
      <c r="C298" s="249" t="s">
        <v>33</v>
      </c>
      <c r="D298" s="249" t="s">
        <v>1935</v>
      </c>
      <c r="E298" s="249" t="s">
        <v>2570</v>
      </c>
      <c r="F298" s="249" t="s">
        <v>218</v>
      </c>
      <c r="G298" s="249" t="s">
        <v>2985</v>
      </c>
      <c r="H298" s="249" t="s">
        <v>328</v>
      </c>
      <c r="I298" s="249" t="s">
        <v>478</v>
      </c>
      <c r="J298" s="250" t="s">
        <v>226</v>
      </c>
      <c r="K298" s="249" t="s">
        <v>40</v>
      </c>
      <c r="L298" s="249" t="s">
        <v>60</v>
      </c>
      <c r="M298" s="249" t="s">
        <v>42</v>
      </c>
      <c r="N298" s="249" t="s">
        <v>34</v>
      </c>
      <c r="O298" s="249" t="s">
        <v>34</v>
      </c>
      <c r="P298" s="249">
        <v>1</v>
      </c>
      <c r="Q298" s="249">
        <v>17.72</v>
      </c>
      <c r="R298" s="249">
        <v>15.35</v>
      </c>
      <c r="S298" s="249">
        <v>7.87</v>
      </c>
      <c r="T298" s="249">
        <v>1.24</v>
      </c>
      <c r="U298" s="251">
        <v>49.5</v>
      </c>
      <c r="V298" s="251">
        <v>99.99</v>
      </c>
      <c r="W298" s="249" t="s">
        <v>3002</v>
      </c>
      <c r="X298" s="249" t="s">
        <v>43</v>
      </c>
      <c r="Y298" s="249">
        <v>400</v>
      </c>
      <c r="Z298" s="249" t="s">
        <v>158</v>
      </c>
      <c r="AA298" s="249">
        <v>9</v>
      </c>
      <c r="AB298" s="249" t="s">
        <v>3042</v>
      </c>
      <c r="AC298" s="249">
        <v>34</v>
      </c>
      <c r="AD298" s="249" t="s">
        <v>34</v>
      </c>
      <c r="AE298" s="249" t="s">
        <v>42</v>
      </c>
      <c r="AF298" s="249" t="s">
        <v>34</v>
      </c>
      <c r="AG298" s="249" t="s">
        <v>34</v>
      </c>
      <c r="AH298" s="249" t="s">
        <v>34</v>
      </c>
      <c r="AI298" s="249" t="s">
        <v>42</v>
      </c>
      <c r="AJ298" s="249" t="s">
        <v>34</v>
      </c>
      <c r="AK298" s="249" t="s">
        <v>34</v>
      </c>
      <c r="AL298" s="249" t="s">
        <v>46</v>
      </c>
      <c r="AM298" s="249" t="s">
        <v>2979</v>
      </c>
      <c r="AN298" s="249" t="s">
        <v>34</v>
      </c>
      <c r="AO298" s="249" t="s">
        <v>221</v>
      </c>
      <c r="AP298" s="249" t="s">
        <v>34</v>
      </c>
      <c r="AQ298" s="249" t="s">
        <v>49</v>
      </c>
    </row>
    <row r="299" spans="1:43" hidden="1">
      <c r="A299" s="249" t="s">
        <v>332</v>
      </c>
      <c r="B299" s="249" t="s">
        <v>327</v>
      </c>
      <c r="C299" s="249" t="s">
        <v>33</v>
      </c>
      <c r="D299" s="249" t="s">
        <v>1935</v>
      </c>
      <c r="E299" s="249" t="s">
        <v>2570</v>
      </c>
      <c r="F299" s="249" t="s">
        <v>218</v>
      </c>
      <c r="G299" s="249" t="s">
        <v>2985</v>
      </c>
      <c r="H299" s="249" t="s">
        <v>328</v>
      </c>
      <c r="I299" s="249" t="s">
        <v>478</v>
      </c>
      <c r="J299" s="250" t="s">
        <v>226</v>
      </c>
      <c r="K299" s="249" t="s">
        <v>40</v>
      </c>
      <c r="L299" s="249" t="s">
        <v>41</v>
      </c>
      <c r="M299" s="249" t="s">
        <v>42</v>
      </c>
      <c r="N299" s="249" t="s">
        <v>34</v>
      </c>
      <c r="O299" s="249" t="s">
        <v>34</v>
      </c>
      <c r="P299" s="249">
        <v>1</v>
      </c>
      <c r="Q299" s="249">
        <v>17.72</v>
      </c>
      <c r="R299" s="249">
        <v>15.35</v>
      </c>
      <c r="S299" s="249">
        <v>7.87</v>
      </c>
      <c r="T299" s="249">
        <v>1.24</v>
      </c>
      <c r="U299" s="251">
        <v>49.5</v>
      </c>
      <c r="V299" s="251">
        <v>99.99</v>
      </c>
      <c r="W299" s="249" t="s">
        <v>3002</v>
      </c>
      <c r="X299" s="249" t="s">
        <v>43</v>
      </c>
      <c r="Y299" s="249">
        <v>400</v>
      </c>
      <c r="Z299" s="249" t="s">
        <v>158</v>
      </c>
      <c r="AA299" s="249">
        <v>9</v>
      </c>
      <c r="AB299" s="249" t="s">
        <v>3042</v>
      </c>
      <c r="AC299" s="249" t="s">
        <v>34</v>
      </c>
      <c r="AD299" s="249" t="s">
        <v>34</v>
      </c>
      <c r="AE299" s="249" t="s">
        <v>42</v>
      </c>
      <c r="AF299" s="249" t="s">
        <v>34</v>
      </c>
      <c r="AG299" s="249" t="s">
        <v>34</v>
      </c>
      <c r="AH299" s="249" t="s">
        <v>34</v>
      </c>
      <c r="AI299" s="249" t="s">
        <v>42</v>
      </c>
      <c r="AJ299" s="249" t="s">
        <v>34</v>
      </c>
      <c r="AK299" s="249" t="s">
        <v>34</v>
      </c>
      <c r="AL299" s="249" t="s">
        <v>46</v>
      </c>
      <c r="AM299" s="249" t="s">
        <v>2979</v>
      </c>
      <c r="AN299" s="249" t="s">
        <v>34</v>
      </c>
      <c r="AO299" s="249" t="s">
        <v>221</v>
      </c>
      <c r="AP299" s="249" t="s">
        <v>34</v>
      </c>
      <c r="AQ299" s="249" t="s">
        <v>49</v>
      </c>
    </row>
    <row r="300" spans="1:43" hidden="1">
      <c r="A300" s="249" t="s">
        <v>334</v>
      </c>
      <c r="B300" s="249" t="s">
        <v>327</v>
      </c>
      <c r="C300" s="249" t="s">
        <v>33</v>
      </c>
      <c r="D300" s="249" t="s">
        <v>1935</v>
      </c>
      <c r="E300" s="249" t="s">
        <v>2570</v>
      </c>
      <c r="F300" s="249" t="s">
        <v>218</v>
      </c>
      <c r="G300" s="249" t="s">
        <v>2985</v>
      </c>
      <c r="H300" s="249" t="s">
        <v>328</v>
      </c>
      <c r="I300" s="249" t="s">
        <v>481</v>
      </c>
      <c r="J300" s="250" t="s">
        <v>226</v>
      </c>
      <c r="K300" s="249" t="s">
        <v>40</v>
      </c>
      <c r="L300" s="249" t="s">
        <v>41</v>
      </c>
      <c r="M300" s="249" t="s">
        <v>42</v>
      </c>
      <c r="N300" s="249" t="s">
        <v>34</v>
      </c>
      <c r="O300" s="249" t="s">
        <v>34</v>
      </c>
      <c r="P300" s="249">
        <v>1</v>
      </c>
      <c r="Q300" s="249">
        <v>17.72</v>
      </c>
      <c r="R300" s="249">
        <v>15.35</v>
      </c>
      <c r="S300" s="249">
        <v>8.66</v>
      </c>
      <c r="T300" s="249">
        <v>1.36</v>
      </c>
      <c r="U300" s="251">
        <v>64.25</v>
      </c>
      <c r="V300" s="251">
        <v>129.99</v>
      </c>
      <c r="W300" s="249" t="s">
        <v>3002</v>
      </c>
      <c r="X300" s="249" t="s">
        <v>43</v>
      </c>
      <c r="Y300" s="249">
        <v>400</v>
      </c>
      <c r="Z300" s="249" t="s">
        <v>158</v>
      </c>
      <c r="AA300" s="249">
        <v>9</v>
      </c>
      <c r="AB300" s="249" t="s">
        <v>3043</v>
      </c>
      <c r="AC300" s="249" t="s">
        <v>34</v>
      </c>
      <c r="AD300" s="249" t="s">
        <v>34</v>
      </c>
      <c r="AE300" s="249" t="s">
        <v>42</v>
      </c>
      <c r="AF300" s="249" t="s">
        <v>34</v>
      </c>
      <c r="AG300" s="249" t="s">
        <v>34</v>
      </c>
      <c r="AH300" s="249" t="s">
        <v>34</v>
      </c>
      <c r="AI300" s="249" t="s">
        <v>42</v>
      </c>
      <c r="AJ300" s="249" t="s">
        <v>34</v>
      </c>
      <c r="AK300" s="249" t="s">
        <v>34</v>
      </c>
      <c r="AL300" s="249" t="s">
        <v>46</v>
      </c>
      <c r="AM300" s="249" t="s">
        <v>2979</v>
      </c>
      <c r="AN300" s="249" t="s">
        <v>34</v>
      </c>
      <c r="AO300" s="249" t="s">
        <v>221</v>
      </c>
      <c r="AP300" s="249" t="s">
        <v>34</v>
      </c>
      <c r="AQ300" s="249" t="s">
        <v>49</v>
      </c>
    </row>
    <row r="301" spans="1:43" hidden="1">
      <c r="A301" s="249" t="s">
        <v>334</v>
      </c>
      <c r="B301" s="249" t="s">
        <v>327</v>
      </c>
      <c r="C301" s="249" t="s">
        <v>33</v>
      </c>
      <c r="D301" s="249" t="s">
        <v>1935</v>
      </c>
      <c r="E301" s="249" t="s">
        <v>2570</v>
      </c>
      <c r="F301" s="249" t="s">
        <v>218</v>
      </c>
      <c r="G301" s="249" t="s">
        <v>2985</v>
      </c>
      <c r="H301" s="249" t="s">
        <v>328</v>
      </c>
      <c r="I301" s="249" t="s">
        <v>481</v>
      </c>
      <c r="J301" s="250" t="s">
        <v>226</v>
      </c>
      <c r="K301" s="249" t="s">
        <v>40</v>
      </c>
      <c r="L301" s="249" t="s">
        <v>60</v>
      </c>
      <c r="M301" s="249" t="s">
        <v>42</v>
      </c>
      <c r="N301" s="249" t="s">
        <v>34</v>
      </c>
      <c r="O301" s="249" t="s">
        <v>34</v>
      </c>
      <c r="P301" s="249">
        <v>1</v>
      </c>
      <c r="Q301" s="249">
        <v>17.72</v>
      </c>
      <c r="R301" s="249">
        <v>15.35</v>
      </c>
      <c r="S301" s="249">
        <v>8.66</v>
      </c>
      <c r="T301" s="249">
        <v>1.36</v>
      </c>
      <c r="U301" s="251">
        <v>64.25</v>
      </c>
      <c r="V301" s="251">
        <v>129.99</v>
      </c>
      <c r="W301" s="249" t="s">
        <v>3002</v>
      </c>
      <c r="X301" s="249" t="s">
        <v>43</v>
      </c>
      <c r="Y301" s="249">
        <v>400</v>
      </c>
      <c r="Z301" s="249" t="s">
        <v>158</v>
      </c>
      <c r="AA301" s="249">
        <v>9</v>
      </c>
      <c r="AB301" s="249" t="s">
        <v>3043</v>
      </c>
      <c r="AC301" s="249">
        <v>57</v>
      </c>
      <c r="AD301" s="249" t="s">
        <v>34</v>
      </c>
      <c r="AE301" s="249" t="s">
        <v>42</v>
      </c>
      <c r="AF301" s="249" t="s">
        <v>34</v>
      </c>
      <c r="AG301" s="249" t="s">
        <v>34</v>
      </c>
      <c r="AH301" s="249" t="s">
        <v>34</v>
      </c>
      <c r="AI301" s="249" t="s">
        <v>42</v>
      </c>
      <c r="AJ301" s="249" t="s">
        <v>34</v>
      </c>
      <c r="AK301" s="249" t="s">
        <v>34</v>
      </c>
      <c r="AL301" s="249" t="s">
        <v>46</v>
      </c>
      <c r="AM301" s="249" t="s">
        <v>2979</v>
      </c>
      <c r="AN301" s="249" t="s">
        <v>34</v>
      </c>
      <c r="AO301" s="249" t="s">
        <v>221</v>
      </c>
      <c r="AP301" s="249" t="s">
        <v>34</v>
      </c>
      <c r="AQ301" s="249" t="s">
        <v>49</v>
      </c>
    </row>
    <row r="302" spans="1:43" hidden="1">
      <c r="A302" s="249" t="s">
        <v>336</v>
      </c>
      <c r="B302" s="249" t="s">
        <v>327</v>
      </c>
      <c r="C302" s="249" t="s">
        <v>33</v>
      </c>
      <c r="D302" s="249" t="s">
        <v>1935</v>
      </c>
      <c r="E302" s="249" t="s">
        <v>2570</v>
      </c>
      <c r="F302" s="249" t="s">
        <v>218</v>
      </c>
      <c r="G302" s="249" t="s">
        <v>2985</v>
      </c>
      <c r="H302" s="249" t="s">
        <v>328</v>
      </c>
      <c r="I302" s="249" t="s">
        <v>3018</v>
      </c>
      <c r="J302" s="250" t="s">
        <v>226</v>
      </c>
      <c r="K302" s="249" t="s">
        <v>40</v>
      </c>
      <c r="L302" s="249" t="s">
        <v>60</v>
      </c>
      <c r="M302" s="249" t="s">
        <v>42</v>
      </c>
      <c r="N302" s="249" t="s">
        <v>34</v>
      </c>
      <c r="O302" s="249" t="s">
        <v>34</v>
      </c>
      <c r="P302" s="249">
        <v>1</v>
      </c>
      <c r="Q302" s="249">
        <v>17.72</v>
      </c>
      <c r="R302" s="249">
        <v>15.35</v>
      </c>
      <c r="S302" s="249">
        <v>7.09</v>
      </c>
      <c r="T302" s="249">
        <v>1.1200000000000001</v>
      </c>
      <c r="U302" s="251">
        <v>39.69</v>
      </c>
      <c r="V302" s="251">
        <v>79.989999999999995</v>
      </c>
      <c r="W302" s="249" t="s">
        <v>3002</v>
      </c>
      <c r="X302" s="249" t="s">
        <v>43</v>
      </c>
      <c r="Y302" s="249">
        <v>400</v>
      </c>
      <c r="Z302" s="249" t="s">
        <v>158</v>
      </c>
      <c r="AA302" s="249">
        <v>9</v>
      </c>
      <c r="AB302" s="249" t="s">
        <v>3045</v>
      </c>
      <c r="AC302" s="249">
        <v>0</v>
      </c>
      <c r="AD302" s="249" t="s">
        <v>34</v>
      </c>
      <c r="AE302" s="249" t="s">
        <v>42</v>
      </c>
      <c r="AF302" s="249" t="s">
        <v>34</v>
      </c>
      <c r="AG302" s="249" t="s">
        <v>34</v>
      </c>
      <c r="AH302" s="249" t="s">
        <v>34</v>
      </c>
      <c r="AI302" s="249" t="s">
        <v>42</v>
      </c>
      <c r="AJ302" s="249" t="s">
        <v>34</v>
      </c>
      <c r="AK302" s="249" t="s">
        <v>34</v>
      </c>
      <c r="AL302" s="249" t="s">
        <v>46</v>
      </c>
      <c r="AM302" s="249" t="s">
        <v>2979</v>
      </c>
      <c r="AN302" s="249" t="s">
        <v>34</v>
      </c>
      <c r="AO302" s="249" t="s">
        <v>221</v>
      </c>
      <c r="AP302" s="249" t="s">
        <v>34</v>
      </c>
      <c r="AQ302" s="249" t="s">
        <v>49</v>
      </c>
    </row>
    <row r="303" spans="1:43" hidden="1">
      <c r="A303" s="249" t="s">
        <v>337</v>
      </c>
      <c r="B303" s="249" t="s">
        <v>338</v>
      </c>
      <c r="C303" s="249" t="s">
        <v>33</v>
      </c>
      <c r="D303" s="249" t="s">
        <v>1935</v>
      </c>
      <c r="E303" s="249" t="s">
        <v>2570</v>
      </c>
      <c r="F303" s="249" t="s">
        <v>218</v>
      </c>
      <c r="G303" s="249" t="s">
        <v>2985</v>
      </c>
      <c r="H303" s="249" t="s">
        <v>339</v>
      </c>
      <c r="I303" s="249" t="s">
        <v>136</v>
      </c>
      <c r="J303" s="250" t="s">
        <v>157</v>
      </c>
      <c r="K303" s="249" t="s">
        <v>40</v>
      </c>
      <c r="L303" s="249" t="s">
        <v>60</v>
      </c>
      <c r="M303" s="249" t="s">
        <v>42</v>
      </c>
      <c r="N303" s="249" t="s">
        <v>34</v>
      </c>
      <c r="O303" s="249" t="s">
        <v>34</v>
      </c>
      <c r="P303" s="249">
        <v>1</v>
      </c>
      <c r="Q303" s="249">
        <v>17.72</v>
      </c>
      <c r="R303" s="249">
        <v>15.35</v>
      </c>
      <c r="S303" s="249">
        <v>6.69</v>
      </c>
      <c r="T303" s="249">
        <v>1.05</v>
      </c>
      <c r="U303" s="251">
        <v>34.549999999999997</v>
      </c>
      <c r="V303" s="251">
        <v>69.989999999999995</v>
      </c>
      <c r="W303" s="249" t="s">
        <v>898</v>
      </c>
      <c r="X303" s="249" t="s">
        <v>43</v>
      </c>
      <c r="Y303" s="249">
        <v>400</v>
      </c>
      <c r="Z303" s="249" t="s">
        <v>158</v>
      </c>
      <c r="AA303" s="249">
        <v>9</v>
      </c>
      <c r="AB303" s="249" t="s">
        <v>3042</v>
      </c>
      <c r="AC303" s="249">
        <v>26</v>
      </c>
      <c r="AD303" s="249" t="s">
        <v>34</v>
      </c>
      <c r="AE303" s="249" t="s">
        <v>42</v>
      </c>
      <c r="AF303" s="249" t="s">
        <v>34</v>
      </c>
      <c r="AG303" s="249" t="s">
        <v>34</v>
      </c>
      <c r="AH303" s="249" t="s">
        <v>34</v>
      </c>
      <c r="AI303" s="249" t="s">
        <v>42</v>
      </c>
      <c r="AJ303" s="249" t="s">
        <v>34</v>
      </c>
      <c r="AK303" s="249" t="s">
        <v>34</v>
      </c>
      <c r="AL303" s="249" t="s">
        <v>46</v>
      </c>
      <c r="AM303" s="249" t="s">
        <v>2979</v>
      </c>
      <c r="AN303" s="249" t="s">
        <v>34</v>
      </c>
      <c r="AO303" s="249" t="s">
        <v>221</v>
      </c>
      <c r="AP303" s="249" t="s">
        <v>34</v>
      </c>
      <c r="AQ303" s="249" t="s">
        <v>49</v>
      </c>
    </row>
    <row r="304" spans="1:43" hidden="1">
      <c r="A304" s="249" t="s">
        <v>337</v>
      </c>
      <c r="B304" s="249" t="s">
        <v>338</v>
      </c>
      <c r="C304" s="249" t="s">
        <v>33</v>
      </c>
      <c r="D304" s="249" t="s">
        <v>1935</v>
      </c>
      <c r="E304" s="249" t="s">
        <v>2570</v>
      </c>
      <c r="F304" s="249" t="s">
        <v>218</v>
      </c>
      <c r="G304" s="249" t="s">
        <v>2985</v>
      </c>
      <c r="H304" s="249" t="s">
        <v>339</v>
      </c>
      <c r="I304" s="249" t="s">
        <v>136</v>
      </c>
      <c r="J304" s="250" t="s">
        <v>157</v>
      </c>
      <c r="K304" s="249" t="s">
        <v>40</v>
      </c>
      <c r="L304" s="249" t="s">
        <v>41</v>
      </c>
      <c r="M304" s="249" t="s">
        <v>42</v>
      </c>
      <c r="N304" s="249" t="s">
        <v>34</v>
      </c>
      <c r="O304" s="249" t="s">
        <v>34</v>
      </c>
      <c r="P304" s="249">
        <v>1</v>
      </c>
      <c r="Q304" s="249">
        <v>17.72</v>
      </c>
      <c r="R304" s="249">
        <v>15.35</v>
      </c>
      <c r="S304" s="249">
        <v>6.69</v>
      </c>
      <c r="T304" s="249">
        <v>1.05</v>
      </c>
      <c r="U304" s="251">
        <v>34.549999999999997</v>
      </c>
      <c r="V304" s="251">
        <v>69.989999999999995</v>
      </c>
      <c r="W304" s="249" t="s">
        <v>898</v>
      </c>
      <c r="X304" s="249" t="s">
        <v>43</v>
      </c>
      <c r="Y304" s="249">
        <v>400</v>
      </c>
      <c r="Z304" s="249" t="s">
        <v>158</v>
      </c>
      <c r="AA304" s="249">
        <v>9</v>
      </c>
      <c r="AB304" s="249" t="s">
        <v>3042</v>
      </c>
      <c r="AC304" s="249" t="s">
        <v>34</v>
      </c>
      <c r="AD304" s="249" t="s">
        <v>34</v>
      </c>
      <c r="AE304" s="249" t="s">
        <v>42</v>
      </c>
      <c r="AF304" s="249" t="s">
        <v>34</v>
      </c>
      <c r="AG304" s="249" t="s">
        <v>34</v>
      </c>
      <c r="AH304" s="249" t="s">
        <v>34</v>
      </c>
      <c r="AI304" s="249" t="s">
        <v>42</v>
      </c>
      <c r="AJ304" s="249" t="s">
        <v>34</v>
      </c>
      <c r="AK304" s="249" t="s">
        <v>34</v>
      </c>
      <c r="AL304" s="249" t="s">
        <v>46</v>
      </c>
      <c r="AM304" s="249" t="s">
        <v>2979</v>
      </c>
      <c r="AN304" s="249" t="s">
        <v>34</v>
      </c>
      <c r="AO304" s="249" t="s">
        <v>221</v>
      </c>
      <c r="AP304" s="249" t="s">
        <v>34</v>
      </c>
      <c r="AQ304" s="249" t="s">
        <v>49</v>
      </c>
    </row>
    <row r="305" spans="1:43" hidden="1">
      <c r="A305" s="249" t="s">
        <v>341</v>
      </c>
      <c r="B305" s="249" t="s">
        <v>338</v>
      </c>
      <c r="C305" s="249" t="s">
        <v>33</v>
      </c>
      <c r="D305" s="249" t="s">
        <v>1935</v>
      </c>
      <c r="E305" s="249" t="s">
        <v>2570</v>
      </c>
      <c r="F305" s="249" t="s">
        <v>218</v>
      </c>
      <c r="G305" s="249" t="s">
        <v>2985</v>
      </c>
      <c r="H305" s="249" t="s">
        <v>339</v>
      </c>
      <c r="I305" s="249" t="s">
        <v>2987</v>
      </c>
      <c r="J305" s="250" t="s">
        <v>157</v>
      </c>
      <c r="K305" s="249" t="s">
        <v>40</v>
      </c>
      <c r="L305" s="249" t="s">
        <v>41</v>
      </c>
      <c r="M305" s="249" t="s">
        <v>42</v>
      </c>
      <c r="N305" s="249" t="s">
        <v>34</v>
      </c>
      <c r="O305" s="249" t="s">
        <v>34</v>
      </c>
      <c r="P305" s="249">
        <v>1</v>
      </c>
      <c r="Q305" s="249">
        <v>17.72</v>
      </c>
      <c r="R305" s="249">
        <v>15.35</v>
      </c>
      <c r="S305" s="249">
        <v>7.48</v>
      </c>
      <c r="T305" s="249">
        <v>1.18</v>
      </c>
      <c r="U305" s="251">
        <v>39.69</v>
      </c>
      <c r="V305" s="251">
        <v>79.989999999999995</v>
      </c>
      <c r="W305" s="249" t="s">
        <v>898</v>
      </c>
      <c r="X305" s="249" t="s">
        <v>43</v>
      </c>
      <c r="Y305" s="249">
        <v>400</v>
      </c>
      <c r="Z305" s="249" t="s">
        <v>158</v>
      </c>
      <c r="AA305" s="249">
        <v>9</v>
      </c>
      <c r="AB305" s="249" t="s">
        <v>3043</v>
      </c>
      <c r="AC305" s="249" t="s">
        <v>34</v>
      </c>
      <c r="AD305" s="249" t="s">
        <v>34</v>
      </c>
      <c r="AE305" s="249" t="s">
        <v>42</v>
      </c>
      <c r="AF305" s="249" t="s">
        <v>34</v>
      </c>
      <c r="AG305" s="249" t="s">
        <v>34</v>
      </c>
      <c r="AH305" s="249" t="s">
        <v>34</v>
      </c>
      <c r="AI305" s="249" t="s">
        <v>42</v>
      </c>
      <c r="AJ305" s="249" t="s">
        <v>34</v>
      </c>
      <c r="AK305" s="249" t="s">
        <v>34</v>
      </c>
      <c r="AL305" s="249" t="s">
        <v>46</v>
      </c>
      <c r="AM305" s="249" t="s">
        <v>2979</v>
      </c>
      <c r="AN305" s="249" t="s">
        <v>34</v>
      </c>
      <c r="AO305" s="249" t="s">
        <v>221</v>
      </c>
      <c r="AP305" s="249" t="s">
        <v>34</v>
      </c>
      <c r="AQ305" s="249" t="s">
        <v>49</v>
      </c>
    </row>
    <row r="306" spans="1:43" hidden="1">
      <c r="A306" s="249" t="s">
        <v>341</v>
      </c>
      <c r="B306" s="249" t="s">
        <v>338</v>
      </c>
      <c r="C306" s="249" t="s">
        <v>33</v>
      </c>
      <c r="D306" s="249" t="s">
        <v>1935</v>
      </c>
      <c r="E306" s="249" t="s">
        <v>2570</v>
      </c>
      <c r="F306" s="249" t="s">
        <v>218</v>
      </c>
      <c r="G306" s="249" t="s">
        <v>2985</v>
      </c>
      <c r="H306" s="249" t="s">
        <v>339</v>
      </c>
      <c r="I306" s="249" t="s">
        <v>2987</v>
      </c>
      <c r="J306" s="250" t="s">
        <v>157</v>
      </c>
      <c r="K306" s="249" t="s">
        <v>40</v>
      </c>
      <c r="L306" s="249" t="s">
        <v>60</v>
      </c>
      <c r="M306" s="249" t="s">
        <v>42</v>
      </c>
      <c r="N306" s="249" t="s">
        <v>34</v>
      </c>
      <c r="O306" s="249" t="s">
        <v>34</v>
      </c>
      <c r="P306" s="249">
        <v>1</v>
      </c>
      <c r="Q306" s="249">
        <v>17.72</v>
      </c>
      <c r="R306" s="249">
        <v>15.35</v>
      </c>
      <c r="S306" s="249">
        <v>7.48</v>
      </c>
      <c r="T306" s="249">
        <v>1.18</v>
      </c>
      <c r="U306" s="251">
        <v>39.69</v>
      </c>
      <c r="V306" s="251">
        <v>79.989999999999995</v>
      </c>
      <c r="W306" s="249" t="s">
        <v>898</v>
      </c>
      <c r="X306" s="249" t="s">
        <v>43</v>
      </c>
      <c r="Y306" s="249">
        <v>400</v>
      </c>
      <c r="Z306" s="249" t="s">
        <v>158</v>
      </c>
      <c r="AA306" s="249">
        <v>9</v>
      </c>
      <c r="AB306" s="249" t="s">
        <v>3043</v>
      </c>
      <c r="AC306" s="249">
        <v>27</v>
      </c>
      <c r="AD306" s="249" t="s">
        <v>34</v>
      </c>
      <c r="AE306" s="249" t="s">
        <v>42</v>
      </c>
      <c r="AF306" s="249" t="s">
        <v>34</v>
      </c>
      <c r="AG306" s="249" t="s">
        <v>34</v>
      </c>
      <c r="AH306" s="249" t="s">
        <v>34</v>
      </c>
      <c r="AI306" s="249" t="s">
        <v>42</v>
      </c>
      <c r="AJ306" s="249" t="s">
        <v>34</v>
      </c>
      <c r="AK306" s="249" t="s">
        <v>34</v>
      </c>
      <c r="AL306" s="249" t="s">
        <v>46</v>
      </c>
      <c r="AM306" s="249" t="s">
        <v>2979</v>
      </c>
      <c r="AN306" s="249" t="s">
        <v>34</v>
      </c>
      <c r="AO306" s="249" t="s">
        <v>221</v>
      </c>
      <c r="AP306" s="249" t="s">
        <v>34</v>
      </c>
      <c r="AQ306" s="249" t="s">
        <v>49</v>
      </c>
    </row>
    <row r="307" spans="1:43" hidden="1">
      <c r="A307" s="249" t="s">
        <v>342</v>
      </c>
      <c r="B307" s="249" t="s">
        <v>338</v>
      </c>
      <c r="C307" s="249" t="s">
        <v>33</v>
      </c>
      <c r="D307" s="249" t="s">
        <v>1935</v>
      </c>
      <c r="E307" s="249" t="s">
        <v>2570</v>
      </c>
      <c r="F307" s="249" t="s">
        <v>218</v>
      </c>
      <c r="G307" s="249" t="s">
        <v>2985</v>
      </c>
      <c r="H307" s="249" t="s">
        <v>339</v>
      </c>
      <c r="I307" s="249" t="s">
        <v>478</v>
      </c>
      <c r="J307" s="250" t="s">
        <v>226</v>
      </c>
      <c r="K307" s="249" t="s">
        <v>40</v>
      </c>
      <c r="L307" s="249" t="s">
        <v>60</v>
      </c>
      <c r="M307" s="249" t="s">
        <v>42</v>
      </c>
      <c r="N307" s="249" t="s">
        <v>34</v>
      </c>
      <c r="O307" s="249" t="s">
        <v>34</v>
      </c>
      <c r="P307" s="249">
        <v>1</v>
      </c>
      <c r="Q307" s="249">
        <v>17.72</v>
      </c>
      <c r="R307" s="249">
        <v>15.35</v>
      </c>
      <c r="S307" s="249">
        <v>7.87</v>
      </c>
      <c r="T307" s="249">
        <v>1.24</v>
      </c>
      <c r="U307" s="251">
        <v>49.5</v>
      </c>
      <c r="V307" s="251">
        <v>99.99</v>
      </c>
      <c r="W307" s="249" t="s">
        <v>898</v>
      </c>
      <c r="X307" s="249" t="s">
        <v>43</v>
      </c>
      <c r="Y307" s="249">
        <v>400</v>
      </c>
      <c r="Z307" s="249" t="s">
        <v>158</v>
      </c>
      <c r="AA307" s="249">
        <v>9</v>
      </c>
      <c r="AB307" s="249" t="s">
        <v>3042</v>
      </c>
      <c r="AC307" s="249">
        <v>22</v>
      </c>
      <c r="AD307" s="249" t="s">
        <v>34</v>
      </c>
      <c r="AE307" s="249" t="s">
        <v>42</v>
      </c>
      <c r="AF307" s="249" t="s">
        <v>34</v>
      </c>
      <c r="AG307" s="249" t="s">
        <v>34</v>
      </c>
      <c r="AH307" s="249" t="s">
        <v>34</v>
      </c>
      <c r="AI307" s="249" t="s">
        <v>42</v>
      </c>
      <c r="AJ307" s="249" t="s">
        <v>34</v>
      </c>
      <c r="AK307" s="249" t="s">
        <v>34</v>
      </c>
      <c r="AL307" s="249" t="s">
        <v>46</v>
      </c>
      <c r="AM307" s="249" t="s">
        <v>2979</v>
      </c>
      <c r="AN307" s="249" t="s">
        <v>34</v>
      </c>
      <c r="AO307" s="249" t="s">
        <v>221</v>
      </c>
      <c r="AP307" s="249" t="s">
        <v>34</v>
      </c>
      <c r="AQ307" s="249" t="s">
        <v>49</v>
      </c>
    </row>
    <row r="308" spans="1:43" hidden="1">
      <c r="A308" s="249" t="s">
        <v>342</v>
      </c>
      <c r="B308" s="249" t="s">
        <v>338</v>
      </c>
      <c r="C308" s="249" t="s">
        <v>33</v>
      </c>
      <c r="D308" s="249" t="s">
        <v>1935</v>
      </c>
      <c r="E308" s="249" t="s">
        <v>2570</v>
      </c>
      <c r="F308" s="249" t="s">
        <v>218</v>
      </c>
      <c r="G308" s="249" t="s">
        <v>2985</v>
      </c>
      <c r="H308" s="249" t="s">
        <v>339</v>
      </c>
      <c r="I308" s="249" t="s">
        <v>478</v>
      </c>
      <c r="J308" s="250" t="s">
        <v>226</v>
      </c>
      <c r="K308" s="249" t="s">
        <v>40</v>
      </c>
      <c r="L308" s="249" t="s">
        <v>41</v>
      </c>
      <c r="M308" s="249" t="s">
        <v>42</v>
      </c>
      <c r="N308" s="249" t="s">
        <v>34</v>
      </c>
      <c r="O308" s="249" t="s">
        <v>34</v>
      </c>
      <c r="P308" s="249">
        <v>1</v>
      </c>
      <c r="Q308" s="249">
        <v>17.72</v>
      </c>
      <c r="R308" s="249">
        <v>15.35</v>
      </c>
      <c r="S308" s="249">
        <v>7.87</v>
      </c>
      <c r="T308" s="249">
        <v>1.24</v>
      </c>
      <c r="U308" s="251">
        <v>49.5</v>
      </c>
      <c r="V308" s="251">
        <v>99.99</v>
      </c>
      <c r="W308" s="249" t="s">
        <v>898</v>
      </c>
      <c r="X308" s="249" t="s">
        <v>43</v>
      </c>
      <c r="Y308" s="249">
        <v>400</v>
      </c>
      <c r="Z308" s="249" t="s">
        <v>158</v>
      </c>
      <c r="AA308" s="249">
        <v>9</v>
      </c>
      <c r="AB308" s="249" t="s">
        <v>3042</v>
      </c>
      <c r="AC308" s="249" t="s">
        <v>34</v>
      </c>
      <c r="AD308" s="249" t="s">
        <v>34</v>
      </c>
      <c r="AE308" s="249" t="s">
        <v>42</v>
      </c>
      <c r="AF308" s="249" t="s">
        <v>34</v>
      </c>
      <c r="AG308" s="249" t="s">
        <v>34</v>
      </c>
      <c r="AH308" s="249" t="s">
        <v>34</v>
      </c>
      <c r="AI308" s="249" t="s">
        <v>42</v>
      </c>
      <c r="AJ308" s="249" t="s">
        <v>34</v>
      </c>
      <c r="AK308" s="249" t="s">
        <v>34</v>
      </c>
      <c r="AL308" s="249" t="s">
        <v>46</v>
      </c>
      <c r="AM308" s="249" t="s">
        <v>2979</v>
      </c>
      <c r="AN308" s="249" t="s">
        <v>34</v>
      </c>
      <c r="AO308" s="249" t="s">
        <v>221</v>
      </c>
      <c r="AP308" s="249" t="s">
        <v>34</v>
      </c>
      <c r="AQ308" s="249" t="s">
        <v>49</v>
      </c>
    </row>
    <row r="309" spans="1:43" hidden="1">
      <c r="A309" s="249" t="s">
        <v>344</v>
      </c>
      <c r="B309" s="249" t="s">
        <v>338</v>
      </c>
      <c r="C309" s="249" t="s">
        <v>33</v>
      </c>
      <c r="D309" s="249" t="s">
        <v>1935</v>
      </c>
      <c r="E309" s="249" t="s">
        <v>2570</v>
      </c>
      <c r="F309" s="249" t="s">
        <v>218</v>
      </c>
      <c r="G309" s="249" t="s">
        <v>2985</v>
      </c>
      <c r="H309" s="249" t="s">
        <v>339</v>
      </c>
      <c r="I309" s="249" t="s">
        <v>481</v>
      </c>
      <c r="J309" s="250" t="s">
        <v>226</v>
      </c>
      <c r="K309" s="249" t="s">
        <v>40</v>
      </c>
      <c r="L309" s="249" t="s">
        <v>41</v>
      </c>
      <c r="M309" s="249" t="s">
        <v>42</v>
      </c>
      <c r="N309" s="249" t="s">
        <v>34</v>
      </c>
      <c r="O309" s="249" t="s">
        <v>34</v>
      </c>
      <c r="P309" s="249">
        <v>1</v>
      </c>
      <c r="Q309" s="249">
        <v>17.72</v>
      </c>
      <c r="R309" s="249">
        <v>15.35</v>
      </c>
      <c r="S309" s="249">
        <v>8.66</v>
      </c>
      <c r="T309" s="249">
        <v>1.36</v>
      </c>
      <c r="U309" s="251">
        <v>64.25</v>
      </c>
      <c r="V309" s="251">
        <v>129.99</v>
      </c>
      <c r="W309" s="249" t="s">
        <v>898</v>
      </c>
      <c r="X309" s="249" t="s">
        <v>43</v>
      </c>
      <c r="Y309" s="249">
        <v>400</v>
      </c>
      <c r="Z309" s="249" t="s">
        <v>158</v>
      </c>
      <c r="AA309" s="249">
        <v>9</v>
      </c>
      <c r="AB309" s="249" t="s">
        <v>3043</v>
      </c>
      <c r="AC309" s="249" t="s">
        <v>34</v>
      </c>
      <c r="AD309" s="249" t="s">
        <v>34</v>
      </c>
      <c r="AE309" s="249" t="s">
        <v>42</v>
      </c>
      <c r="AF309" s="249" t="s">
        <v>34</v>
      </c>
      <c r="AG309" s="249" t="s">
        <v>34</v>
      </c>
      <c r="AH309" s="249" t="s">
        <v>34</v>
      </c>
      <c r="AI309" s="249" t="s">
        <v>42</v>
      </c>
      <c r="AJ309" s="249" t="s">
        <v>34</v>
      </c>
      <c r="AK309" s="249" t="s">
        <v>34</v>
      </c>
      <c r="AL309" s="249" t="s">
        <v>46</v>
      </c>
      <c r="AM309" s="249" t="s">
        <v>2979</v>
      </c>
      <c r="AN309" s="249" t="s">
        <v>34</v>
      </c>
      <c r="AO309" s="249" t="s">
        <v>221</v>
      </c>
      <c r="AP309" s="249" t="s">
        <v>34</v>
      </c>
      <c r="AQ309" s="249" t="s">
        <v>49</v>
      </c>
    </row>
    <row r="310" spans="1:43" hidden="1">
      <c r="A310" s="249" t="s">
        <v>344</v>
      </c>
      <c r="B310" s="249" t="s">
        <v>338</v>
      </c>
      <c r="C310" s="249" t="s">
        <v>33</v>
      </c>
      <c r="D310" s="249" t="s">
        <v>1935</v>
      </c>
      <c r="E310" s="249" t="s">
        <v>2570</v>
      </c>
      <c r="F310" s="249" t="s">
        <v>218</v>
      </c>
      <c r="G310" s="249" t="s">
        <v>2985</v>
      </c>
      <c r="H310" s="249" t="s">
        <v>339</v>
      </c>
      <c r="I310" s="249" t="s">
        <v>481</v>
      </c>
      <c r="J310" s="250" t="s">
        <v>226</v>
      </c>
      <c r="K310" s="249" t="s">
        <v>40</v>
      </c>
      <c r="L310" s="249" t="s">
        <v>60</v>
      </c>
      <c r="M310" s="249" t="s">
        <v>42</v>
      </c>
      <c r="N310" s="249" t="s">
        <v>34</v>
      </c>
      <c r="O310" s="249" t="s">
        <v>34</v>
      </c>
      <c r="P310" s="249">
        <v>1</v>
      </c>
      <c r="Q310" s="249">
        <v>17.72</v>
      </c>
      <c r="R310" s="249">
        <v>15.35</v>
      </c>
      <c r="S310" s="249">
        <v>8.66</v>
      </c>
      <c r="T310" s="249">
        <v>1.36</v>
      </c>
      <c r="U310" s="251">
        <v>64.25</v>
      </c>
      <c r="V310" s="251">
        <v>129.99</v>
      </c>
      <c r="W310" s="249" t="s">
        <v>898</v>
      </c>
      <c r="X310" s="249" t="s">
        <v>43</v>
      </c>
      <c r="Y310" s="249">
        <v>400</v>
      </c>
      <c r="Z310" s="249" t="s">
        <v>158</v>
      </c>
      <c r="AA310" s="249">
        <v>9</v>
      </c>
      <c r="AB310" s="249" t="s">
        <v>3043</v>
      </c>
      <c r="AC310" s="249">
        <v>25</v>
      </c>
      <c r="AD310" s="249" t="s">
        <v>34</v>
      </c>
      <c r="AE310" s="249" t="s">
        <v>42</v>
      </c>
      <c r="AF310" s="249" t="s">
        <v>34</v>
      </c>
      <c r="AG310" s="249" t="s">
        <v>34</v>
      </c>
      <c r="AH310" s="249" t="s">
        <v>34</v>
      </c>
      <c r="AI310" s="249" t="s">
        <v>42</v>
      </c>
      <c r="AJ310" s="249" t="s">
        <v>34</v>
      </c>
      <c r="AK310" s="249" t="s">
        <v>34</v>
      </c>
      <c r="AL310" s="249" t="s">
        <v>46</v>
      </c>
      <c r="AM310" s="249" t="s">
        <v>2979</v>
      </c>
      <c r="AN310" s="249" t="s">
        <v>34</v>
      </c>
      <c r="AO310" s="249" t="s">
        <v>221</v>
      </c>
      <c r="AP310" s="249" t="s">
        <v>34</v>
      </c>
      <c r="AQ310" s="249" t="s">
        <v>49</v>
      </c>
    </row>
    <row r="311" spans="1:43" hidden="1">
      <c r="A311" s="249" t="s">
        <v>345</v>
      </c>
      <c r="B311" s="249" t="s">
        <v>338</v>
      </c>
      <c r="C311" s="249" t="s">
        <v>33</v>
      </c>
      <c r="D311" s="249" t="s">
        <v>1935</v>
      </c>
      <c r="E311" s="249" t="s">
        <v>2570</v>
      </c>
      <c r="F311" s="249" t="s">
        <v>218</v>
      </c>
      <c r="G311" s="249" t="s">
        <v>2985</v>
      </c>
      <c r="H311" s="249" t="s">
        <v>339</v>
      </c>
      <c r="I311" s="249" t="s">
        <v>3018</v>
      </c>
      <c r="J311" s="250" t="s">
        <v>252</v>
      </c>
      <c r="K311" s="249" t="s">
        <v>40</v>
      </c>
      <c r="L311" s="249" t="s">
        <v>60</v>
      </c>
      <c r="M311" s="249" t="s">
        <v>42</v>
      </c>
      <c r="N311" s="249" t="s">
        <v>34</v>
      </c>
      <c r="O311" s="249" t="s">
        <v>34</v>
      </c>
      <c r="P311" s="249">
        <v>1</v>
      </c>
      <c r="Q311" s="249">
        <v>17.72</v>
      </c>
      <c r="R311" s="249">
        <v>15.35</v>
      </c>
      <c r="S311" s="249">
        <v>7.48</v>
      </c>
      <c r="T311" s="249">
        <v>1.18</v>
      </c>
      <c r="U311" s="251">
        <v>44.1</v>
      </c>
      <c r="V311" s="251">
        <v>89.99</v>
      </c>
      <c r="W311" s="249" t="s">
        <v>1006</v>
      </c>
      <c r="X311" s="249" t="s">
        <v>89</v>
      </c>
      <c r="Y311" s="249">
        <v>400</v>
      </c>
      <c r="Z311" s="249" t="s">
        <v>158</v>
      </c>
      <c r="AA311" s="249">
        <v>9</v>
      </c>
      <c r="AB311" s="249" t="s">
        <v>2064</v>
      </c>
      <c r="AC311" s="249">
        <v>0</v>
      </c>
      <c r="AD311" s="249" t="s">
        <v>34</v>
      </c>
      <c r="AE311" s="249" t="s">
        <v>42</v>
      </c>
      <c r="AF311" s="249" t="s">
        <v>34</v>
      </c>
      <c r="AG311" s="249" t="s">
        <v>34</v>
      </c>
      <c r="AH311" s="249" t="s">
        <v>34</v>
      </c>
      <c r="AI311" s="249" t="s">
        <v>42</v>
      </c>
      <c r="AJ311" s="249" t="s">
        <v>34</v>
      </c>
      <c r="AK311" s="249" t="s">
        <v>34</v>
      </c>
      <c r="AL311" s="249" t="s">
        <v>46</v>
      </c>
      <c r="AM311" s="249" t="s">
        <v>2979</v>
      </c>
      <c r="AN311" s="249" t="s">
        <v>34</v>
      </c>
      <c r="AO311" s="249" t="s">
        <v>221</v>
      </c>
      <c r="AP311" s="249" t="s">
        <v>34</v>
      </c>
      <c r="AQ311" s="249" t="s">
        <v>49</v>
      </c>
    </row>
    <row r="312" spans="1:43" hidden="1">
      <c r="A312" s="249" t="s">
        <v>345</v>
      </c>
      <c r="B312" s="249" t="s">
        <v>338</v>
      </c>
      <c r="C312" s="249" t="s">
        <v>33</v>
      </c>
      <c r="D312" s="249" t="s">
        <v>1935</v>
      </c>
      <c r="E312" s="249" t="s">
        <v>2570</v>
      </c>
      <c r="F312" s="249" t="s">
        <v>218</v>
      </c>
      <c r="G312" s="249" t="s">
        <v>2985</v>
      </c>
      <c r="H312" s="249" t="s">
        <v>339</v>
      </c>
      <c r="I312" s="249" t="s">
        <v>3018</v>
      </c>
      <c r="J312" s="250" t="s">
        <v>252</v>
      </c>
      <c r="K312" s="249" t="s">
        <v>40</v>
      </c>
      <c r="L312" s="249" t="s">
        <v>41</v>
      </c>
      <c r="M312" s="249" t="s">
        <v>49</v>
      </c>
      <c r="N312" s="249" t="s">
        <v>34</v>
      </c>
      <c r="O312" s="249" t="s">
        <v>34</v>
      </c>
      <c r="P312" s="249">
        <v>1</v>
      </c>
      <c r="Q312" s="249">
        <v>17.72</v>
      </c>
      <c r="R312" s="249">
        <v>15.35</v>
      </c>
      <c r="S312" s="249">
        <v>7.48</v>
      </c>
      <c r="T312" s="249">
        <v>1.18</v>
      </c>
      <c r="U312" s="251">
        <v>44.1</v>
      </c>
      <c r="V312" s="251">
        <v>89.99</v>
      </c>
      <c r="W312" s="249" t="s">
        <v>1006</v>
      </c>
      <c r="X312" s="249" t="s">
        <v>89</v>
      </c>
      <c r="Y312" s="249">
        <v>400</v>
      </c>
      <c r="Z312" s="249" t="s">
        <v>158</v>
      </c>
      <c r="AA312" s="249">
        <v>9</v>
      </c>
      <c r="AB312" s="249" t="s">
        <v>2064</v>
      </c>
      <c r="AC312" s="249" t="s">
        <v>34</v>
      </c>
      <c r="AD312" s="249" t="s">
        <v>34</v>
      </c>
      <c r="AE312" s="249" t="s">
        <v>42</v>
      </c>
      <c r="AF312" s="249" t="s">
        <v>34</v>
      </c>
      <c r="AG312" s="249" t="s">
        <v>34</v>
      </c>
      <c r="AH312" s="249" t="s">
        <v>34</v>
      </c>
      <c r="AI312" s="249" t="s">
        <v>42</v>
      </c>
      <c r="AJ312" s="249" t="s">
        <v>34</v>
      </c>
      <c r="AK312" s="249" t="s">
        <v>34</v>
      </c>
      <c r="AL312" s="249" t="s">
        <v>46</v>
      </c>
      <c r="AM312" s="249" t="s">
        <v>2979</v>
      </c>
      <c r="AN312" s="249" t="s">
        <v>34</v>
      </c>
      <c r="AO312" s="249" t="s">
        <v>221</v>
      </c>
      <c r="AP312" s="249" t="s">
        <v>34</v>
      </c>
      <c r="AQ312" s="249" t="s">
        <v>49</v>
      </c>
    </row>
    <row r="313" spans="1:43" hidden="1">
      <c r="A313" s="249" t="s">
        <v>346</v>
      </c>
      <c r="B313" s="249" t="s">
        <v>347</v>
      </c>
      <c r="C313" s="249" t="s">
        <v>33</v>
      </c>
      <c r="D313" s="249" t="s">
        <v>1935</v>
      </c>
      <c r="E313" s="249" t="s">
        <v>2570</v>
      </c>
      <c r="F313" s="249" t="s">
        <v>218</v>
      </c>
      <c r="G313" s="249" t="s">
        <v>2985</v>
      </c>
      <c r="H313" s="249" t="s">
        <v>194</v>
      </c>
      <c r="I313" s="249" t="s">
        <v>136</v>
      </c>
      <c r="J313" s="250" t="s">
        <v>349</v>
      </c>
      <c r="K313" s="249" t="s">
        <v>40</v>
      </c>
      <c r="L313" s="249" t="s">
        <v>60</v>
      </c>
      <c r="M313" s="249" t="s">
        <v>42</v>
      </c>
      <c r="N313" s="249" t="s">
        <v>34</v>
      </c>
      <c r="O313" s="249" t="s">
        <v>34</v>
      </c>
      <c r="P313" s="249">
        <v>1</v>
      </c>
      <c r="Q313" s="249">
        <v>17.72</v>
      </c>
      <c r="R313" s="249">
        <v>15.35</v>
      </c>
      <c r="S313" s="249">
        <v>6.69</v>
      </c>
      <c r="T313" s="249">
        <v>1.05</v>
      </c>
      <c r="U313" s="251">
        <v>38.4</v>
      </c>
      <c r="V313" s="251">
        <v>79.989999999999995</v>
      </c>
      <c r="W313" s="249" t="s">
        <v>1006</v>
      </c>
      <c r="X313" s="249" t="s">
        <v>89</v>
      </c>
      <c r="Y313" s="249">
        <v>400</v>
      </c>
      <c r="Z313" s="249" t="s">
        <v>158</v>
      </c>
      <c r="AA313" s="249">
        <v>9</v>
      </c>
      <c r="AB313" s="249" t="s">
        <v>2064</v>
      </c>
      <c r="AC313" s="249">
        <v>0</v>
      </c>
      <c r="AD313" s="249" t="s">
        <v>34</v>
      </c>
      <c r="AE313" s="249" t="s">
        <v>42</v>
      </c>
      <c r="AF313" s="249" t="s">
        <v>34</v>
      </c>
      <c r="AG313" s="249" t="s">
        <v>34</v>
      </c>
      <c r="AH313" s="249" t="s">
        <v>34</v>
      </c>
      <c r="AI313" s="249" t="s">
        <v>42</v>
      </c>
      <c r="AJ313" s="249" t="s">
        <v>34</v>
      </c>
      <c r="AK313" s="249" t="s">
        <v>34</v>
      </c>
      <c r="AL313" s="249" t="s">
        <v>46</v>
      </c>
      <c r="AM313" s="249" t="s">
        <v>2979</v>
      </c>
      <c r="AN313" s="249" t="s">
        <v>34</v>
      </c>
      <c r="AO313" s="249" t="s">
        <v>221</v>
      </c>
      <c r="AP313" s="249" t="s">
        <v>34</v>
      </c>
      <c r="AQ313" s="249" t="s">
        <v>49</v>
      </c>
    </row>
    <row r="314" spans="1:43" hidden="1">
      <c r="A314" s="249" t="s">
        <v>350</v>
      </c>
      <c r="B314" s="249" t="s">
        <v>347</v>
      </c>
      <c r="C314" s="249" t="s">
        <v>33</v>
      </c>
      <c r="D314" s="249" t="s">
        <v>1935</v>
      </c>
      <c r="E314" s="249" t="s">
        <v>2570</v>
      </c>
      <c r="F314" s="249" t="s">
        <v>218</v>
      </c>
      <c r="G314" s="249" t="s">
        <v>2985</v>
      </c>
      <c r="H314" s="249" t="s">
        <v>194</v>
      </c>
      <c r="I314" s="249" t="s">
        <v>2987</v>
      </c>
      <c r="J314" s="250" t="s">
        <v>349</v>
      </c>
      <c r="K314" s="249" t="s">
        <v>40</v>
      </c>
      <c r="L314" s="249" t="s">
        <v>60</v>
      </c>
      <c r="M314" s="249" t="s">
        <v>42</v>
      </c>
      <c r="N314" s="249" t="s">
        <v>34</v>
      </c>
      <c r="O314" s="249" t="s">
        <v>34</v>
      </c>
      <c r="P314" s="249">
        <v>1</v>
      </c>
      <c r="Q314" s="249">
        <v>17.72</v>
      </c>
      <c r="R314" s="249">
        <v>15.35</v>
      </c>
      <c r="S314" s="249">
        <v>7.48</v>
      </c>
      <c r="T314" s="249">
        <v>1.18</v>
      </c>
      <c r="U314" s="251">
        <v>44.1</v>
      </c>
      <c r="V314" s="251">
        <v>89.99</v>
      </c>
      <c r="W314" s="249" t="s">
        <v>1006</v>
      </c>
      <c r="X314" s="249" t="s">
        <v>255</v>
      </c>
      <c r="Y314" s="249">
        <v>400</v>
      </c>
      <c r="Z314" s="249" t="s">
        <v>158</v>
      </c>
      <c r="AA314" s="249">
        <v>9</v>
      </c>
      <c r="AB314" s="249" t="s">
        <v>2064</v>
      </c>
      <c r="AC314" s="249">
        <v>0</v>
      </c>
      <c r="AD314" s="249" t="s">
        <v>34</v>
      </c>
      <c r="AE314" s="249" t="s">
        <v>42</v>
      </c>
      <c r="AF314" s="249" t="s">
        <v>34</v>
      </c>
      <c r="AG314" s="249" t="s">
        <v>34</v>
      </c>
      <c r="AH314" s="249" t="s">
        <v>34</v>
      </c>
      <c r="AI314" s="249" t="s">
        <v>42</v>
      </c>
      <c r="AJ314" s="249" t="s">
        <v>34</v>
      </c>
      <c r="AK314" s="249" t="s">
        <v>34</v>
      </c>
      <c r="AL314" s="249" t="s">
        <v>46</v>
      </c>
      <c r="AM314" s="249" t="s">
        <v>2979</v>
      </c>
      <c r="AN314" s="249" t="s">
        <v>34</v>
      </c>
      <c r="AO314" s="249" t="s">
        <v>221</v>
      </c>
      <c r="AP314" s="249" t="s">
        <v>34</v>
      </c>
      <c r="AQ314" s="249" t="s">
        <v>49</v>
      </c>
    </row>
    <row r="315" spans="1:43" hidden="1">
      <c r="A315" s="249" t="s">
        <v>352</v>
      </c>
      <c r="B315" s="249" t="s">
        <v>353</v>
      </c>
      <c r="C315" s="249" t="s">
        <v>33</v>
      </c>
      <c r="D315" s="249" t="s">
        <v>1935</v>
      </c>
      <c r="E315" s="249" t="s">
        <v>2570</v>
      </c>
      <c r="F315" s="249" t="s">
        <v>218</v>
      </c>
      <c r="G315" s="249" t="s">
        <v>2985</v>
      </c>
      <c r="H315" s="249" t="s">
        <v>354</v>
      </c>
      <c r="I315" s="249" t="s">
        <v>136</v>
      </c>
      <c r="J315" s="250" t="s">
        <v>157</v>
      </c>
      <c r="K315" s="249" t="s">
        <v>40</v>
      </c>
      <c r="L315" s="249" t="s">
        <v>60</v>
      </c>
      <c r="M315" s="249" t="s">
        <v>42</v>
      </c>
      <c r="N315" s="249" t="s">
        <v>34</v>
      </c>
      <c r="O315" s="249" t="s">
        <v>34</v>
      </c>
      <c r="P315" s="249">
        <v>1</v>
      </c>
      <c r="Q315" s="249">
        <v>17.72</v>
      </c>
      <c r="R315" s="249">
        <v>15.35</v>
      </c>
      <c r="S315" s="249">
        <v>6.69</v>
      </c>
      <c r="T315" s="249">
        <v>1.05</v>
      </c>
      <c r="U315" s="251">
        <v>34.549999999999997</v>
      </c>
      <c r="V315" s="251">
        <v>69.989999999999995</v>
      </c>
      <c r="W315" s="249" t="s">
        <v>898</v>
      </c>
      <c r="X315" s="249" t="s">
        <v>43</v>
      </c>
      <c r="Y315" s="249">
        <v>400</v>
      </c>
      <c r="Z315" s="249" t="s">
        <v>158</v>
      </c>
      <c r="AA315" s="249">
        <v>9</v>
      </c>
      <c r="AB315" s="249" t="s">
        <v>3042</v>
      </c>
      <c r="AC315" s="249">
        <v>18</v>
      </c>
      <c r="AD315" s="249" t="s">
        <v>34</v>
      </c>
      <c r="AE315" s="249" t="s">
        <v>42</v>
      </c>
      <c r="AF315" s="249" t="s">
        <v>34</v>
      </c>
      <c r="AG315" s="249" t="s">
        <v>34</v>
      </c>
      <c r="AH315" s="249" t="s">
        <v>34</v>
      </c>
      <c r="AI315" s="249" t="s">
        <v>42</v>
      </c>
      <c r="AJ315" s="249" t="s">
        <v>34</v>
      </c>
      <c r="AK315" s="249" t="s">
        <v>34</v>
      </c>
      <c r="AL315" s="249" t="s">
        <v>46</v>
      </c>
      <c r="AM315" s="249" t="s">
        <v>2979</v>
      </c>
      <c r="AN315" s="249" t="s">
        <v>34</v>
      </c>
      <c r="AO315" s="249" t="s">
        <v>221</v>
      </c>
      <c r="AP315" s="249" t="s">
        <v>34</v>
      </c>
      <c r="AQ315" s="249" t="s">
        <v>49</v>
      </c>
    </row>
    <row r="316" spans="1:43" hidden="1">
      <c r="A316" s="249" t="s">
        <v>352</v>
      </c>
      <c r="B316" s="249" t="s">
        <v>353</v>
      </c>
      <c r="C316" s="249" t="s">
        <v>33</v>
      </c>
      <c r="D316" s="249" t="s">
        <v>1935</v>
      </c>
      <c r="E316" s="249" t="s">
        <v>2570</v>
      </c>
      <c r="F316" s="249" t="s">
        <v>218</v>
      </c>
      <c r="G316" s="249" t="s">
        <v>2985</v>
      </c>
      <c r="H316" s="249" t="s">
        <v>354</v>
      </c>
      <c r="I316" s="249" t="s">
        <v>136</v>
      </c>
      <c r="J316" s="250" t="s">
        <v>157</v>
      </c>
      <c r="K316" s="249" t="s">
        <v>40</v>
      </c>
      <c r="L316" s="249" t="s">
        <v>41</v>
      </c>
      <c r="M316" s="249" t="s">
        <v>42</v>
      </c>
      <c r="N316" s="249" t="s">
        <v>34</v>
      </c>
      <c r="O316" s="249" t="s">
        <v>34</v>
      </c>
      <c r="P316" s="249">
        <v>1</v>
      </c>
      <c r="Q316" s="249">
        <v>17.72</v>
      </c>
      <c r="R316" s="249">
        <v>15.35</v>
      </c>
      <c r="S316" s="249">
        <v>6.69</v>
      </c>
      <c r="T316" s="249">
        <v>1.05</v>
      </c>
      <c r="U316" s="251">
        <v>34.549999999999997</v>
      </c>
      <c r="V316" s="251">
        <v>69.989999999999995</v>
      </c>
      <c r="W316" s="249" t="s">
        <v>898</v>
      </c>
      <c r="X316" s="249" t="s">
        <v>43</v>
      </c>
      <c r="Y316" s="249">
        <v>400</v>
      </c>
      <c r="Z316" s="249" t="s">
        <v>158</v>
      </c>
      <c r="AA316" s="249">
        <v>9</v>
      </c>
      <c r="AB316" s="249" t="s">
        <v>3042</v>
      </c>
      <c r="AC316" s="249" t="s">
        <v>34</v>
      </c>
      <c r="AD316" s="249" t="s">
        <v>34</v>
      </c>
      <c r="AE316" s="249" t="s">
        <v>42</v>
      </c>
      <c r="AF316" s="249" t="s">
        <v>34</v>
      </c>
      <c r="AG316" s="249" t="s">
        <v>34</v>
      </c>
      <c r="AH316" s="249" t="s">
        <v>34</v>
      </c>
      <c r="AI316" s="249" t="s">
        <v>42</v>
      </c>
      <c r="AJ316" s="249" t="s">
        <v>34</v>
      </c>
      <c r="AK316" s="249" t="s">
        <v>34</v>
      </c>
      <c r="AL316" s="249" t="s">
        <v>46</v>
      </c>
      <c r="AM316" s="249" t="s">
        <v>2979</v>
      </c>
      <c r="AN316" s="249" t="s">
        <v>34</v>
      </c>
      <c r="AO316" s="249" t="s">
        <v>221</v>
      </c>
      <c r="AP316" s="249" t="s">
        <v>34</v>
      </c>
      <c r="AQ316" s="249" t="s">
        <v>49</v>
      </c>
    </row>
    <row r="317" spans="1:43" hidden="1">
      <c r="A317" s="249" t="s">
        <v>355</v>
      </c>
      <c r="B317" s="249" t="s">
        <v>353</v>
      </c>
      <c r="C317" s="249" t="s">
        <v>33</v>
      </c>
      <c r="D317" s="249" t="s">
        <v>1935</v>
      </c>
      <c r="E317" s="249" t="s">
        <v>2570</v>
      </c>
      <c r="F317" s="249" t="s">
        <v>218</v>
      </c>
      <c r="G317" s="249" t="s">
        <v>2985</v>
      </c>
      <c r="H317" s="249" t="s">
        <v>354</v>
      </c>
      <c r="I317" s="249" t="s">
        <v>2987</v>
      </c>
      <c r="J317" s="250" t="s">
        <v>157</v>
      </c>
      <c r="K317" s="249" t="s">
        <v>40</v>
      </c>
      <c r="L317" s="249" t="s">
        <v>41</v>
      </c>
      <c r="M317" s="249" t="s">
        <v>42</v>
      </c>
      <c r="N317" s="249" t="s">
        <v>34</v>
      </c>
      <c r="O317" s="249" t="s">
        <v>34</v>
      </c>
      <c r="P317" s="249">
        <v>1</v>
      </c>
      <c r="Q317" s="249">
        <v>17.72</v>
      </c>
      <c r="R317" s="249">
        <v>15.35</v>
      </c>
      <c r="S317" s="249">
        <v>7.48</v>
      </c>
      <c r="T317" s="249">
        <v>1.18</v>
      </c>
      <c r="U317" s="251">
        <v>39.69</v>
      </c>
      <c r="V317" s="251">
        <v>79.989999999999995</v>
      </c>
      <c r="W317" s="249" t="s">
        <v>898</v>
      </c>
      <c r="X317" s="249" t="s">
        <v>43</v>
      </c>
      <c r="Y317" s="249">
        <v>400</v>
      </c>
      <c r="Z317" s="249" t="s">
        <v>158</v>
      </c>
      <c r="AA317" s="249">
        <v>9</v>
      </c>
      <c r="AB317" s="249" t="s">
        <v>3043</v>
      </c>
      <c r="AC317" s="249" t="s">
        <v>34</v>
      </c>
      <c r="AD317" s="249" t="s">
        <v>34</v>
      </c>
      <c r="AE317" s="249" t="s">
        <v>42</v>
      </c>
      <c r="AF317" s="249" t="s">
        <v>34</v>
      </c>
      <c r="AG317" s="249" t="s">
        <v>34</v>
      </c>
      <c r="AH317" s="249" t="s">
        <v>34</v>
      </c>
      <c r="AI317" s="249" t="s">
        <v>42</v>
      </c>
      <c r="AJ317" s="249" t="s">
        <v>34</v>
      </c>
      <c r="AK317" s="249" t="s">
        <v>34</v>
      </c>
      <c r="AL317" s="249" t="s">
        <v>46</v>
      </c>
      <c r="AM317" s="249" t="s">
        <v>2979</v>
      </c>
      <c r="AN317" s="249" t="s">
        <v>34</v>
      </c>
      <c r="AO317" s="249" t="s">
        <v>221</v>
      </c>
      <c r="AP317" s="249" t="s">
        <v>34</v>
      </c>
      <c r="AQ317" s="249" t="s">
        <v>49</v>
      </c>
    </row>
    <row r="318" spans="1:43" hidden="1">
      <c r="A318" s="249" t="s">
        <v>355</v>
      </c>
      <c r="B318" s="249" t="s">
        <v>353</v>
      </c>
      <c r="C318" s="249" t="s">
        <v>33</v>
      </c>
      <c r="D318" s="249" t="s">
        <v>1935</v>
      </c>
      <c r="E318" s="249" t="s">
        <v>2570</v>
      </c>
      <c r="F318" s="249" t="s">
        <v>218</v>
      </c>
      <c r="G318" s="249" t="s">
        <v>2985</v>
      </c>
      <c r="H318" s="249" t="s">
        <v>354</v>
      </c>
      <c r="I318" s="249" t="s">
        <v>2987</v>
      </c>
      <c r="J318" s="250" t="s">
        <v>157</v>
      </c>
      <c r="K318" s="249" t="s">
        <v>40</v>
      </c>
      <c r="L318" s="249" t="s">
        <v>60</v>
      </c>
      <c r="M318" s="249" t="s">
        <v>42</v>
      </c>
      <c r="N318" s="249" t="s">
        <v>34</v>
      </c>
      <c r="O318" s="249" t="s">
        <v>34</v>
      </c>
      <c r="P318" s="249">
        <v>1</v>
      </c>
      <c r="Q318" s="249">
        <v>17.72</v>
      </c>
      <c r="R318" s="249">
        <v>15.35</v>
      </c>
      <c r="S318" s="249">
        <v>7.48</v>
      </c>
      <c r="T318" s="249">
        <v>1.18</v>
      </c>
      <c r="U318" s="251">
        <v>39.69</v>
      </c>
      <c r="V318" s="251">
        <v>79.989999999999995</v>
      </c>
      <c r="W318" s="249" t="s">
        <v>898</v>
      </c>
      <c r="X318" s="249" t="s">
        <v>43</v>
      </c>
      <c r="Y318" s="249">
        <v>400</v>
      </c>
      <c r="Z318" s="249" t="s">
        <v>158</v>
      </c>
      <c r="AA318" s="249">
        <v>9</v>
      </c>
      <c r="AB318" s="249" t="s">
        <v>3043</v>
      </c>
      <c r="AC318" s="249">
        <v>25</v>
      </c>
      <c r="AD318" s="249" t="s">
        <v>34</v>
      </c>
      <c r="AE318" s="249" t="s">
        <v>42</v>
      </c>
      <c r="AF318" s="249" t="s">
        <v>34</v>
      </c>
      <c r="AG318" s="249" t="s">
        <v>34</v>
      </c>
      <c r="AH318" s="249" t="s">
        <v>34</v>
      </c>
      <c r="AI318" s="249" t="s">
        <v>42</v>
      </c>
      <c r="AJ318" s="249" t="s">
        <v>34</v>
      </c>
      <c r="AK318" s="249" t="s">
        <v>34</v>
      </c>
      <c r="AL318" s="249" t="s">
        <v>46</v>
      </c>
      <c r="AM318" s="249" t="s">
        <v>2979</v>
      </c>
      <c r="AN318" s="249" t="s">
        <v>34</v>
      </c>
      <c r="AO318" s="249" t="s">
        <v>221</v>
      </c>
      <c r="AP318" s="249" t="s">
        <v>34</v>
      </c>
      <c r="AQ318" s="249" t="s">
        <v>49</v>
      </c>
    </row>
    <row r="319" spans="1:43" hidden="1">
      <c r="A319" s="249" t="s">
        <v>356</v>
      </c>
      <c r="B319" s="249" t="s">
        <v>353</v>
      </c>
      <c r="C319" s="249" t="s">
        <v>33</v>
      </c>
      <c r="D319" s="249" t="s">
        <v>1935</v>
      </c>
      <c r="E319" s="249" t="s">
        <v>2570</v>
      </c>
      <c r="F319" s="249" t="s">
        <v>218</v>
      </c>
      <c r="G319" s="249" t="s">
        <v>2985</v>
      </c>
      <c r="H319" s="249" t="s">
        <v>354</v>
      </c>
      <c r="I319" s="249" t="s">
        <v>478</v>
      </c>
      <c r="J319" s="250" t="s">
        <v>226</v>
      </c>
      <c r="K319" s="249" t="s">
        <v>40</v>
      </c>
      <c r="L319" s="249" t="s">
        <v>60</v>
      </c>
      <c r="M319" s="249" t="s">
        <v>42</v>
      </c>
      <c r="N319" s="249" t="s">
        <v>34</v>
      </c>
      <c r="O319" s="249" t="s">
        <v>34</v>
      </c>
      <c r="P319" s="249">
        <v>1</v>
      </c>
      <c r="Q319" s="249">
        <v>17.72</v>
      </c>
      <c r="R319" s="249">
        <v>15.35</v>
      </c>
      <c r="S319" s="249">
        <v>7.87</v>
      </c>
      <c r="T319" s="249">
        <v>1.24</v>
      </c>
      <c r="U319" s="251">
        <v>49.5</v>
      </c>
      <c r="V319" s="251">
        <v>99.99</v>
      </c>
      <c r="W319" s="249" t="s">
        <v>3002</v>
      </c>
      <c r="X319" s="249" t="s">
        <v>43</v>
      </c>
      <c r="Y319" s="249">
        <v>400</v>
      </c>
      <c r="Z319" s="249" t="s">
        <v>158</v>
      </c>
      <c r="AA319" s="249">
        <v>9</v>
      </c>
      <c r="AB319" s="249" t="s">
        <v>3042</v>
      </c>
      <c r="AC319" s="249">
        <v>20</v>
      </c>
      <c r="AD319" s="249" t="s">
        <v>34</v>
      </c>
      <c r="AE319" s="249" t="s">
        <v>42</v>
      </c>
      <c r="AF319" s="249" t="s">
        <v>34</v>
      </c>
      <c r="AG319" s="249" t="s">
        <v>34</v>
      </c>
      <c r="AH319" s="249" t="s">
        <v>34</v>
      </c>
      <c r="AI319" s="249" t="s">
        <v>42</v>
      </c>
      <c r="AJ319" s="249" t="s">
        <v>34</v>
      </c>
      <c r="AK319" s="249" t="s">
        <v>34</v>
      </c>
      <c r="AL319" s="249" t="s">
        <v>46</v>
      </c>
      <c r="AM319" s="249" t="s">
        <v>2979</v>
      </c>
      <c r="AN319" s="249" t="s">
        <v>34</v>
      </c>
      <c r="AO319" s="249" t="s">
        <v>221</v>
      </c>
      <c r="AP319" s="249" t="s">
        <v>34</v>
      </c>
      <c r="AQ319" s="249" t="s">
        <v>49</v>
      </c>
    </row>
    <row r="320" spans="1:43" hidden="1">
      <c r="A320" s="249" t="s">
        <v>356</v>
      </c>
      <c r="B320" s="249" t="s">
        <v>353</v>
      </c>
      <c r="C320" s="249" t="s">
        <v>33</v>
      </c>
      <c r="D320" s="249" t="s">
        <v>1935</v>
      </c>
      <c r="E320" s="249" t="s">
        <v>2570</v>
      </c>
      <c r="F320" s="249" t="s">
        <v>218</v>
      </c>
      <c r="G320" s="249" t="s">
        <v>2985</v>
      </c>
      <c r="H320" s="249" t="s">
        <v>354</v>
      </c>
      <c r="I320" s="249" t="s">
        <v>478</v>
      </c>
      <c r="J320" s="250" t="s">
        <v>226</v>
      </c>
      <c r="K320" s="249" t="s">
        <v>40</v>
      </c>
      <c r="L320" s="249" t="s">
        <v>41</v>
      </c>
      <c r="M320" s="249" t="s">
        <v>42</v>
      </c>
      <c r="N320" s="249" t="s">
        <v>34</v>
      </c>
      <c r="O320" s="249" t="s">
        <v>34</v>
      </c>
      <c r="P320" s="249">
        <v>1</v>
      </c>
      <c r="Q320" s="249">
        <v>17.72</v>
      </c>
      <c r="R320" s="249">
        <v>15.35</v>
      </c>
      <c r="S320" s="249">
        <v>7.87</v>
      </c>
      <c r="T320" s="249">
        <v>1.24</v>
      </c>
      <c r="U320" s="251">
        <v>49.5</v>
      </c>
      <c r="V320" s="251">
        <v>99.99</v>
      </c>
      <c r="W320" s="249" t="s">
        <v>3002</v>
      </c>
      <c r="X320" s="249" t="s">
        <v>43</v>
      </c>
      <c r="Y320" s="249">
        <v>400</v>
      </c>
      <c r="Z320" s="249" t="s">
        <v>158</v>
      </c>
      <c r="AA320" s="249">
        <v>9</v>
      </c>
      <c r="AB320" s="249" t="s">
        <v>3042</v>
      </c>
      <c r="AC320" s="249" t="s">
        <v>34</v>
      </c>
      <c r="AD320" s="249" t="s">
        <v>34</v>
      </c>
      <c r="AE320" s="249" t="s">
        <v>42</v>
      </c>
      <c r="AF320" s="249" t="s">
        <v>34</v>
      </c>
      <c r="AG320" s="249" t="s">
        <v>34</v>
      </c>
      <c r="AH320" s="249" t="s">
        <v>34</v>
      </c>
      <c r="AI320" s="249" t="s">
        <v>42</v>
      </c>
      <c r="AJ320" s="249" t="s">
        <v>34</v>
      </c>
      <c r="AK320" s="249" t="s">
        <v>34</v>
      </c>
      <c r="AL320" s="249" t="s">
        <v>46</v>
      </c>
      <c r="AM320" s="249" t="s">
        <v>2979</v>
      </c>
      <c r="AN320" s="249" t="s">
        <v>34</v>
      </c>
      <c r="AO320" s="249" t="s">
        <v>221</v>
      </c>
      <c r="AP320" s="249" t="s">
        <v>34</v>
      </c>
      <c r="AQ320" s="249" t="s">
        <v>49</v>
      </c>
    </row>
    <row r="321" spans="1:43" hidden="1">
      <c r="A321" s="249" t="s">
        <v>359</v>
      </c>
      <c r="B321" s="249" t="s">
        <v>353</v>
      </c>
      <c r="C321" s="249" t="s">
        <v>33</v>
      </c>
      <c r="D321" s="249" t="s">
        <v>1935</v>
      </c>
      <c r="E321" s="249" t="s">
        <v>2570</v>
      </c>
      <c r="F321" s="249" t="s">
        <v>218</v>
      </c>
      <c r="G321" s="249" t="s">
        <v>2985</v>
      </c>
      <c r="H321" s="249" t="s">
        <v>354</v>
      </c>
      <c r="I321" s="249" t="s">
        <v>481</v>
      </c>
      <c r="J321" s="250" t="s">
        <v>226</v>
      </c>
      <c r="K321" s="249" t="s">
        <v>40</v>
      </c>
      <c r="L321" s="249" t="s">
        <v>41</v>
      </c>
      <c r="M321" s="249" t="s">
        <v>42</v>
      </c>
      <c r="N321" s="249" t="s">
        <v>34</v>
      </c>
      <c r="O321" s="249" t="s">
        <v>34</v>
      </c>
      <c r="P321" s="249">
        <v>1</v>
      </c>
      <c r="Q321" s="249">
        <v>17.72</v>
      </c>
      <c r="R321" s="249">
        <v>15.35</v>
      </c>
      <c r="S321" s="249">
        <v>8.66</v>
      </c>
      <c r="T321" s="249">
        <v>1.36</v>
      </c>
      <c r="U321" s="251">
        <v>64.25</v>
      </c>
      <c r="V321" s="251">
        <v>129.99</v>
      </c>
      <c r="W321" s="249" t="s">
        <v>3002</v>
      </c>
      <c r="X321" s="249" t="s">
        <v>43</v>
      </c>
      <c r="Y321" s="249">
        <v>400</v>
      </c>
      <c r="Z321" s="249" t="s">
        <v>158</v>
      </c>
      <c r="AA321" s="249">
        <v>9</v>
      </c>
      <c r="AB321" s="249" t="s">
        <v>3043</v>
      </c>
      <c r="AC321" s="249" t="s">
        <v>34</v>
      </c>
      <c r="AD321" s="249" t="s">
        <v>34</v>
      </c>
      <c r="AE321" s="249" t="s">
        <v>42</v>
      </c>
      <c r="AF321" s="249" t="s">
        <v>34</v>
      </c>
      <c r="AG321" s="249" t="s">
        <v>34</v>
      </c>
      <c r="AH321" s="249" t="s">
        <v>34</v>
      </c>
      <c r="AI321" s="249" t="s">
        <v>42</v>
      </c>
      <c r="AJ321" s="249" t="s">
        <v>34</v>
      </c>
      <c r="AK321" s="249" t="s">
        <v>34</v>
      </c>
      <c r="AL321" s="249" t="s">
        <v>46</v>
      </c>
      <c r="AM321" s="249" t="s">
        <v>2979</v>
      </c>
      <c r="AN321" s="249" t="s">
        <v>34</v>
      </c>
      <c r="AO321" s="249" t="s">
        <v>221</v>
      </c>
      <c r="AP321" s="249" t="s">
        <v>34</v>
      </c>
      <c r="AQ321" s="249" t="s">
        <v>49</v>
      </c>
    </row>
    <row r="322" spans="1:43" hidden="1">
      <c r="A322" s="249" t="s">
        <v>359</v>
      </c>
      <c r="B322" s="249" t="s">
        <v>353</v>
      </c>
      <c r="C322" s="249" t="s">
        <v>33</v>
      </c>
      <c r="D322" s="249" t="s">
        <v>1935</v>
      </c>
      <c r="E322" s="249" t="s">
        <v>2570</v>
      </c>
      <c r="F322" s="249" t="s">
        <v>218</v>
      </c>
      <c r="G322" s="249" t="s">
        <v>2985</v>
      </c>
      <c r="H322" s="249" t="s">
        <v>354</v>
      </c>
      <c r="I322" s="249" t="s">
        <v>481</v>
      </c>
      <c r="J322" s="250" t="s">
        <v>226</v>
      </c>
      <c r="K322" s="249" t="s">
        <v>40</v>
      </c>
      <c r="L322" s="249" t="s">
        <v>60</v>
      </c>
      <c r="M322" s="249" t="s">
        <v>42</v>
      </c>
      <c r="N322" s="249" t="s">
        <v>34</v>
      </c>
      <c r="O322" s="249" t="s">
        <v>34</v>
      </c>
      <c r="P322" s="249">
        <v>1</v>
      </c>
      <c r="Q322" s="249">
        <v>17.72</v>
      </c>
      <c r="R322" s="249">
        <v>15.35</v>
      </c>
      <c r="S322" s="249">
        <v>8.66</v>
      </c>
      <c r="T322" s="249">
        <v>1.36</v>
      </c>
      <c r="U322" s="251">
        <v>64.25</v>
      </c>
      <c r="V322" s="251">
        <v>129.99</v>
      </c>
      <c r="W322" s="249" t="s">
        <v>3002</v>
      </c>
      <c r="X322" s="249" t="s">
        <v>43</v>
      </c>
      <c r="Y322" s="249">
        <v>400</v>
      </c>
      <c r="Z322" s="249" t="s">
        <v>158</v>
      </c>
      <c r="AA322" s="249">
        <v>9</v>
      </c>
      <c r="AB322" s="249" t="s">
        <v>3043</v>
      </c>
      <c r="AC322" s="249">
        <v>24</v>
      </c>
      <c r="AD322" s="249" t="s">
        <v>34</v>
      </c>
      <c r="AE322" s="249" t="s">
        <v>42</v>
      </c>
      <c r="AF322" s="249" t="s">
        <v>34</v>
      </c>
      <c r="AG322" s="249" t="s">
        <v>34</v>
      </c>
      <c r="AH322" s="249" t="s">
        <v>34</v>
      </c>
      <c r="AI322" s="249" t="s">
        <v>42</v>
      </c>
      <c r="AJ322" s="249" t="s">
        <v>34</v>
      </c>
      <c r="AK322" s="249" t="s">
        <v>34</v>
      </c>
      <c r="AL322" s="249" t="s">
        <v>46</v>
      </c>
      <c r="AM322" s="249" t="s">
        <v>2979</v>
      </c>
      <c r="AN322" s="249" t="s">
        <v>34</v>
      </c>
      <c r="AO322" s="249" t="s">
        <v>221</v>
      </c>
      <c r="AP322" s="249" t="s">
        <v>34</v>
      </c>
      <c r="AQ322" s="249" t="s">
        <v>49</v>
      </c>
    </row>
    <row r="323" spans="1:43" hidden="1">
      <c r="A323" s="249" t="s">
        <v>361</v>
      </c>
      <c r="B323" s="249" t="s">
        <v>362</v>
      </c>
      <c r="C323" s="249" t="s">
        <v>33</v>
      </c>
      <c r="D323" s="249" t="s">
        <v>1935</v>
      </c>
      <c r="E323" s="249" t="s">
        <v>2570</v>
      </c>
      <c r="F323" s="249" t="s">
        <v>218</v>
      </c>
      <c r="G323" s="249" t="s">
        <v>2985</v>
      </c>
      <c r="H323" s="249" t="s">
        <v>328</v>
      </c>
      <c r="I323" s="249" t="s">
        <v>478</v>
      </c>
      <c r="J323" s="250" t="s">
        <v>364</v>
      </c>
      <c r="K323" s="249" t="s">
        <v>40</v>
      </c>
      <c r="L323" s="249" t="s">
        <v>41</v>
      </c>
      <c r="M323" s="249" t="s">
        <v>42</v>
      </c>
      <c r="N323" s="249" t="s">
        <v>34</v>
      </c>
      <c r="O323" s="249" t="s">
        <v>34</v>
      </c>
      <c r="P323" s="249">
        <v>1</v>
      </c>
      <c r="Q323" s="249">
        <v>17.72</v>
      </c>
      <c r="R323" s="249">
        <v>15.35</v>
      </c>
      <c r="S323" s="249">
        <v>6.3</v>
      </c>
      <c r="T323" s="249">
        <v>0.99</v>
      </c>
      <c r="U323" s="251">
        <v>47</v>
      </c>
      <c r="V323" s="251">
        <v>99.99</v>
      </c>
      <c r="W323" s="249" t="s">
        <v>898</v>
      </c>
      <c r="X323" s="249" t="s">
        <v>43</v>
      </c>
      <c r="Y323" s="249">
        <v>200</v>
      </c>
      <c r="Z323" s="249" t="s">
        <v>158</v>
      </c>
      <c r="AA323" s="249">
        <v>9</v>
      </c>
      <c r="AB323" s="249" t="s">
        <v>3042</v>
      </c>
      <c r="AC323" s="249" t="s">
        <v>34</v>
      </c>
      <c r="AD323" s="249" t="s">
        <v>34</v>
      </c>
      <c r="AE323" s="249" t="s">
        <v>42</v>
      </c>
      <c r="AF323" s="249" t="s">
        <v>34</v>
      </c>
      <c r="AG323" s="249" t="s">
        <v>34</v>
      </c>
      <c r="AH323" s="249" t="s">
        <v>34</v>
      </c>
      <c r="AI323" s="249" t="s">
        <v>42</v>
      </c>
      <c r="AJ323" s="249" t="s">
        <v>34</v>
      </c>
      <c r="AK323" s="249" t="s">
        <v>34</v>
      </c>
      <c r="AL323" s="249" t="s">
        <v>46</v>
      </c>
      <c r="AM323" s="249" t="s">
        <v>2979</v>
      </c>
      <c r="AN323" s="249" t="s">
        <v>34</v>
      </c>
      <c r="AO323" s="249" t="s">
        <v>221</v>
      </c>
      <c r="AP323" s="249" t="s">
        <v>34</v>
      </c>
      <c r="AQ323" s="249" t="s">
        <v>49</v>
      </c>
    </row>
    <row r="324" spans="1:43" hidden="1">
      <c r="A324" s="249" t="s">
        <v>361</v>
      </c>
      <c r="B324" s="249" t="s">
        <v>362</v>
      </c>
      <c r="C324" s="249" t="s">
        <v>33</v>
      </c>
      <c r="D324" s="249" t="s">
        <v>1935</v>
      </c>
      <c r="E324" s="249" t="s">
        <v>2570</v>
      </c>
      <c r="F324" s="249" t="s">
        <v>218</v>
      </c>
      <c r="G324" s="249" t="s">
        <v>2985</v>
      </c>
      <c r="H324" s="249" t="s">
        <v>328</v>
      </c>
      <c r="I324" s="249" t="s">
        <v>478</v>
      </c>
      <c r="J324" s="250" t="s">
        <v>364</v>
      </c>
      <c r="K324" s="249" t="s">
        <v>40</v>
      </c>
      <c r="L324" s="249" t="s">
        <v>60</v>
      </c>
      <c r="M324" s="249" t="s">
        <v>42</v>
      </c>
      <c r="N324" s="249" t="s">
        <v>34</v>
      </c>
      <c r="O324" s="249" t="s">
        <v>34</v>
      </c>
      <c r="P324" s="249">
        <v>1</v>
      </c>
      <c r="Q324" s="249">
        <v>17.72</v>
      </c>
      <c r="R324" s="249">
        <v>15.35</v>
      </c>
      <c r="S324" s="249">
        <v>6.3</v>
      </c>
      <c r="T324" s="249">
        <v>0.99</v>
      </c>
      <c r="U324" s="251">
        <v>47</v>
      </c>
      <c r="V324" s="251">
        <v>99.99</v>
      </c>
      <c r="W324" s="249" t="s">
        <v>898</v>
      </c>
      <c r="X324" s="249" t="s">
        <v>43</v>
      </c>
      <c r="Y324" s="249">
        <v>200</v>
      </c>
      <c r="Z324" s="249" t="s">
        <v>158</v>
      </c>
      <c r="AA324" s="249">
        <v>9</v>
      </c>
      <c r="AB324" s="249" t="s">
        <v>3042</v>
      </c>
      <c r="AC324" s="249">
        <v>15</v>
      </c>
      <c r="AD324" s="249" t="s">
        <v>34</v>
      </c>
      <c r="AE324" s="249" t="s">
        <v>42</v>
      </c>
      <c r="AF324" s="249" t="s">
        <v>34</v>
      </c>
      <c r="AG324" s="249" t="s">
        <v>34</v>
      </c>
      <c r="AH324" s="249" t="s">
        <v>34</v>
      </c>
      <c r="AI324" s="249" t="s">
        <v>42</v>
      </c>
      <c r="AJ324" s="249" t="s">
        <v>34</v>
      </c>
      <c r="AK324" s="249" t="s">
        <v>34</v>
      </c>
      <c r="AL324" s="249" t="s">
        <v>46</v>
      </c>
      <c r="AM324" s="249" t="s">
        <v>2979</v>
      </c>
      <c r="AN324" s="249" t="s">
        <v>34</v>
      </c>
      <c r="AO324" s="249" t="s">
        <v>221</v>
      </c>
      <c r="AP324" s="249" t="s">
        <v>34</v>
      </c>
      <c r="AQ324" s="249" t="s">
        <v>49</v>
      </c>
    </row>
    <row r="325" spans="1:43" hidden="1">
      <c r="A325" s="249" t="s">
        <v>365</v>
      </c>
      <c r="B325" s="249" t="s">
        <v>362</v>
      </c>
      <c r="C325" s="249" t="s">
        <v>33</v>
      </c>
      <c r="D325" s="249" t="s">
        <v>1935</v>
      </c>
      <c r="E325" s="249" t="s">
        <v>2570</v>
      </c>
      <c r="F325" s="249" t="s">
        <v>218</v>
      </c>
      <c r="G325" s="249" t="s">
        <v>2985</v>
      </c>
      <c r="H325" s="249" t="s">
        <v>328</v>
      </c>
      <c r="I325" s="249" t="s">
        <v>481</v>
      </c>
      <c r="J325" s="250" t="s">
        <v>364</v>
      </c>
      <c r="K325" s="249" t="s">
        <v>40</v>
      </c>
      <c r="L325" s="249" t="s">
        <v>60</v>
      </c>
      <c r="M325" s="249" t="s">
        <v>42</v>
      </c>
      <c r="N325" s="249" t="s">
        <v>34</v>
      </c>
      <c r="O325" s="249" t="s">
        <v>34</v>
      </c>
      <c r="P325" s="249">
        <v>1</v>
      </c>
      <c r="Q325" s="249">
        <v>17.72</v>
      </c>
      <c r="R325" s="249">
        <v>15.35</v>
      </c>
      <c r="S325" s="249">
        <v>7.87</v>
      </c>
      <c r="T325" s="249">
        <v>1.24</v>
      </c>
      <c r="U325" s="251">
        <v>57.6</v>
      </c>
      <c r="V325" s="251">
        <v>119.99</v>
      </c>
      <c r="W325" s="249" t="s">
        <v>898</v>
      </c>
      <c r="X325" s="249" t="s">
        <v>43</v>
      </c>
      <c r="Y325" s="249">
        <v>200</v>
      </c>
      <c r="Z325" s="249" t="s">
        <v>158</v>
      </c>
      <c r="AA325" s="249">
        <v>9</v>
      </c>
      <c r="AB325" s="249" t="s">
        <v>3043</v>
      </c>
      <c r="AC325" s="249">
        <v>11</v>
      </c>
      <c r="AD325" s="249" t="s">
        <v>34</v>
      </c>
      <c r="AE325" s="249" t="s">
        <v>42</v>
      </c>
      <c r="AF325" s="249" t="s">
        <v>34</v>
      </c>
      <c r="AG325" s="249" t="s">
        <v>34</v>
      </c>
      <c r="AH325" s="249" t="s">
        <v>34</v>
      </c>
      <c r="AI325" s="249" t="s">
        <v>42</v>
      </c>
      <c r="AJ325" s="249" t="s">
        <v>34</v>
      </c>
      <c r="AK325" s="249" t="s">
        <v>34</v>
      </c>
      <c r="AL325" s="249" t="s">
        <v>46</v>
      </c>
      <c r="AM325" s="249" t="s">
        <v>2979</v>
      </c>
      <c r="AN325" s="249" t="s">
        <v>34</v>
      </c>
      <c r="AO325" s="249" t="s">
        <v>221</v>
      </c>
      <c r="AP325" s="249" t="s">
        <v>34</v>
      </c>
      <c r="AQ325" s="249" t="s">
        <v>49</v>
      </c>
    </row>
    <row r="326" spans="1:43" hidden="1">
      <c r="A326" s="249" t="s">
        <v>365</v>
      </c>
      <c r="B326" s="249" t="s">
        <v>362</v>
      </c>
      <c r="C326" s="249" t="s">
        <v>33</v>
      </c>
      <c r="D326" s="249" t="s">
        <v>1935</v>
      </c>
      <c r="E326" s="249" t="s">
        <v>2570</v>
      </c>
      <c r="F326" s="249" t="s">
        <v>218</v>
      </c>
      <c r="G326" s="249" t="s">
        <v>2985</v>
      </c>
      <c r="H326" s="249" t="s">
        <v>328</v>
      </c>
      <c r="I326" s="249" t="s">
        <v>481</v>
      </c>
      <c r="J326" s="250" t="s">
        <v>364</v>
      </c>
      <c r="K326" s="249" t="s">
        <v>40</v>
      </c>
      <c r="L326" s="249" t="s">
        <v>41</v>
      </c>
      <c r="M326" s="249" t="s">
        <v>42</v>
      </c>
      <c r="N326" s="249" t="s">
        <v>34</v>
      </c>
      <c r="O326" s="249" t="s">
        <v>34</v>
      </c>
      <c r="P326" s="249">
        <v>1</v>
      </c>
      <c r="Q326" s="249">
        <v>17.72</v>
      </c>
      <c r="R326" s="249">
        <v>15.35</v>
      </c>
      <c r="S326" s="249">
        <v>7.87</v>
      </c>
      <c r="T326" s="249">
        <v>1.24</v>
      </c>
      <c r="U326" s="251">
        <v>57.6</v>
      </c>
      <c r="V326" s="251">
        <v>119.99</v>
      </c>
      <c r="W326" s="249" t="s">
        <v>898</v>
      </c>
      <c r="X326" s="249" t="s">
        <v>43</v>
      </c>
      <c r="Y326" s="249">
        <v>200</v>
      </c>
      <c r="Z326" s="249" t="s">
        <v>158</v>
      </c>
      <c r="AA326" s="249">
        <v>9</v>
      </c>
      <c r="AB326" s="249" t="s">
        <v>3043</v>
      </c>
      <c r="AC326" s="249" t="s">
        <v>34</v>
      </c>
      <c r="AD326" s="249" t="s">
        <v>34</v>
      </c>
      <c r="AE326" s="249" t="s">
        <v>42</v>
      </c>
      <c r="AF326" s="249" t="s">
        <v>34</v>
      </c>
      <c r="AG326" s="249" t="s">
        <v>34</v>
      </c>
      <c r="AH326" s="249" t="s">
        <v>34</v>
      </c>
      <c r="AI326" s="249" t="s">
        <v>42</v>
      </c>
      <c r="AJ326" s="249" t="s">
        <v>34</v>
      </c>
      <c r="AK326" s="249" t="s">
        <v>34</v>
      </c>
      <c r="AL326" s="249" t="s">
        <v>46</v>
      </c>
      <c r="AM326" s="249" t="s">
        <v>2979</v>
      </c>
      <c r="AN326" s="249" t="s">
        <v>34</v>
      </c>
      <c r="AO326" s="249" t="s">
        <v>221</v>
      </c>
      <c r="AP326" s="249" t="s">
        <v>34</v>
      </c>
      <c r="AQ326" s="249" t="s">
        <v>49</v>
      </c>
    </row>
    <row r="327" spans="1:43" hidden="1">
      <c r="A327" s="249" t="s">
        <v>367</v>
      </c>
      <c r="B327" s="249" t="s">
        <v>368</v>
      </c>
      <c r="C327" s="249" t="s">
        <v>33</v>
      </c>
      <c r="D327" s="249" t="s">
        <v>1935</v>
      </c>
      <c r="E327" s="249" t="s">
        <v>2570</v>
      </c>
      <c r="F327" s="249" t="s">
        <v>218</v>
      </c>
      <c r="G327" s="249" t="s">
        <v>2985</v>
      </c>
      <c r="H327" s="249" t="s">
        <v>168</v>
      </c>
      <c r="I327" s="249" t="s">
        <v>478</v>
      </c>
      <c r="J327" s="250" t="s">
        <v>364</v>
      </c>
      <c r="K327" s="249" t="s">
        <v>40</v>
      </c>
      <c r="L327" s="249" t="s">
        <v>41</v>
      </c>
      <c r="M327" s="249" t="s">
        <v>42</v>
      </c>
      <c r="N327" s="249" t="s">
        <v>34</v>
      </c>
      <c r="O327" s="249" t="s">
        <v>34</v>
      </c>
      <c r="P327" s="249">
        <v>1</v>
      </c>
      <c r="Q327" s="249">
        <v>17.72</v>
      </c>
      <c r="R327" s="249">
        <v>15.35</v>
      </c>
      <c r="S327" s="249">
        <v>7.09</v>
      </c>
      <c r="T327" s="249">
        <v>1.1200000000000001</v>
      </c>
      <c r="U327" s="251">
        <v>47</v>
      </c>
      <c r="V327" s="251">
        <v>99.99</v>
      </c>
      <c r="W327" s="249" t="s">
        <v>898</v>
      </c>
      <c r="X327" s="249" t="s">
        <v>43</v>
      </c>
      <c r="Y327" s="249">
        <v>200</v>
      </c>
      <c r="Z327" s="249" t="s">
        <v>158</v>
      </c>
      <c r="AA327" s="249">
        <v>9</v>
      </c>
      <c r="AB327" s="249" t="s">
        <v>3042</v>
      </c>
      <c r="AC327" s="249" t="s">
        <v>34</v>
      </c>
      <c r="AD327" s="249" t="s">
        <v>34</v>
      </c>
      <c r="AE327" s="249" t="s">
        <v>42</v>
      </c>
      <c r="AF327" s="249" t="s">
        <v>34</v>
      </c>
      <c r="AG327" s="249" t="s">
        <v>34</v>
      </c>
      <c r="AH327" s="249" t="s">
        <v>34</v>
      </c>
      <c r="AI327" s="249" t="s">
        <v>42</v>
      </c>
      <c r="AJ327" s="249" t="s">
        <v>34</v>
      </c>
      <c r="AK327" s="249" t="s">
        <v>34</v>
      </c>
      <c r="AL327" s="249" t="s">
        <v>46</v>
      </c>
      <c r="AM327" s="249" t="s">
        <v>2979</v>
      </c>
      <c r="AN327" s="249" t="s">
        <v>34</v>
      </c>
      <c r="AO327" s="249" t="s">
        <v>221</v>
      </c>
      <c r="AP327" s="249" t="s">
        <v>34</v>
      </c>
      <c r="AQ327" s="249" t="s">
        <v>49</v>
      </c>
    </row>
    <row r="328" spans="1:43" hidden="1">
      <c r="A328" s="249" t="s">
        <v>367</v>
      </c>
      <c r="B328" s="249" t="s">
        <v>368</v>
      </c>
      <c r="C328" s="249" t="s">
        <v>33</v>
      </c>
      <c r="D328" s="249" t="s">
        <v>1935</v>
      </c>
      <c r="E328" s="249" t="s">
        <v>2570</v>
      </c>
      <c r="F328" s="249" t="s">
        <v>218</v>
      </c>
      <c r="G328" s="249" t="s">
        <v>2985</v>
      </c>
      <c r="H328" s="249" t="s">
        <v>168</v>
      </c>
      <c r="I328" s="249" t="s">
        <v>478</v>
      </c>
      <c r="J328" s="250" t="s">
        <v>364</v>
      </c>
      <c r="K328" s="249" t="s">
        <v>40</v>
      </c>
      <c r="L328" s="249" t="s">
        <v>60</v>
      </c>
      <c r="M328" s="249" t="s">
        <v>42</v>
      </c>
      <c r="N328" s="249" t="s">
        <v>34</v>
      </c>
      <c r="O328" s="249" t="s">
        <v>34</v>
      </c>
      <c r="P328" s="249">
        <v>1</v>
      </c>
      <c r="Q328" s="249">
        <v>17.72</v>
      </c>
      <c r="R328" s="249">
        <v>15.35</v>
      </c>
      <c r="S328" s="249">
        <v>7.09</v>
      </c>
      <c r="T328" s="249">
        <v>1.1200000000000001</v>
      </c>
      <c r="U328" s="251">
        <v>47</v>
      </c>
      <c r="V328" s="251">
        <v>99.99</v>
      </c>
      <c r="W328" s="249" t="s">
        <v>898</v>
      </c>
      <c r="X328" s="249" t="s">
        <v>43</v>
      </c>
      <c r="Y328" s="249">
        <v>200</v>
      </c>
      <c r="Z328" s="249" t="s">
        <v>158</v>
      </c>
      <c r="AA328" s="249">
        <v>9</v>
      </c>
      <c r="AB328" s="249" t="s">
        <v>3042</v>
      </c>
      <c r="AC328" s="249">
        <v>23</v>
      </c>
      <c r="AD328" s="249" t="s">
        <v>34</v>
      </c>
      <c r="AE328" s="249" t="s">
        <v>42</v>
      </c>
      <c r="AF328" s="249" t="s">
        <v>34</v>
      </c>
      <c r="AG328" s="249" t="s">
        <v>34</v>
      </c>
      <c r="AH328" s="249" t="s">
        <v>34</v>
      </c>
      <c r="AI328" s="249" t="s">
        <v>42</v>
      </c>
      <c r="AJ328" s="249" t="s">
        <v>34</v>
      </c>
      <c r="AK328" s="249" t="s">
        <v>34</v>
      </c>
      <c r="AL328" s="249" t="s">
        <v>46</v>
      </c>
      <c r="AM328" s="249" t="s">
        <v>2979</v>
      </c>
      <c r="AN328" s="249" t="s">
        <v>34</v>
      </c>
      <c r="AO328" s="249" t="s">
        <v>221</v>
      </c>
      <c r="AP328" s="249" t="s">
        <v>34</v>
      </c>
      <c r="AQ328" s="249" t="s">
        <v>49</v>
      </c>
    </row>
    <row r="329" spans="1:43" hidden="1">
      <c r="A329" s="249" t="s">
        <v>369</v>
      </c>
      <c r="B329" s="249" t="s">
        <v>368</v>
      </c>
      <c r="C329" s="249" t="s">
        <v>33</v>
      </c>
      <c r="D329" s="249" t="s">
        <v>1935</v>
      </c>
      <c r="E329" s="249" t="s">
        <v>2570</v>
      </c>
      <c r="F329" s="249" t="s">
        <v>218</v>
      </c>
      <c r="G329" s="249" t="s">
        <v>2985</v>
      </c>
      <c r="H329" s="249" t="s">
        <v>168</v>
      </c>
      <c r="I329" s="249" t="s">
        <v>481</v>
      </c>
      <c r="J329" s="250" t="s">
        <v>364</v>
      </c>
      <c r="K329" s="249" t="s">
        <v>40</v>
      </c>
      <c r="L329" s="249" t="s">
        <v>60</v>
      </c>
      <c r="M329" s="249" t="s">
        <v>42</v>
      </c>
      <c r="N329" s="249" t="s">
        <v>34</v>
      </c>
      <c r="O329" s="249" t="s">
        <v>34</v>
      </c>
      <c r="P329" s="249">
        <v>1</v>
      </c>
      <c r="Q329" s="249">
        <v>17.72</v>
      </c>
      <c r="R329" s="249">
        <v>15.35</v>
      </c>
      <c r="S329" s="249">
        <v>7.87</v>
      </c>
      <c r="T329" s="249">
        <v>1.24</v>
      </c>
      <c r="U329" s="251">
        <v>57.6</v>
      </c>
      <c r="V329" s="251">
        <v>119.99</v>
      </c>
      <c r="W329" s="249" t="s">
        <v>898</v>
      </c>
      <c r="X329" s="249" t="s">
        <v>43</v>
      </c>
      <c r="Y329" s="249">
        <v>200</v>
      </c>
      <c r="Z329" s="249" t="s">
        <v>158</v>
      </c>
      <c r="AA329" s="249">
        <v>9</v>
      </c>
      <c r="AB329" s="249" t="s">
        <v>3043</v>
      </c>
      <c r="AC329" s="249">
        <v>16</v>
      </c>
      <c r="AD329" s="249" t="s">
        <v>34</v>
      </c>
      <c r="AE329" s="249" t="s">
        <v>42</v>
      </c>
      <c r="AF329" s="249" t="s">
        <v>34</v>
      </c>
      <c r="AG329" s="249" t="s">
        <v>34</v>
      </c>
      <c r="AH329" s="249" t="s">
        <v>34</v>
      </c>
      <c r="AI329" s="249" t="s">
        <v>42</v>
      </c>
      <c r="AJ329" s="249" t="s">
        <v>34</v>
      </c>
      <c r="AK329" s="249" t="s">
        <v>34</v>
      </c>
      <c r="AL329" s="249" t="s">
        <v>46</v>
      </c>
      <c r="AM329" s="249" t="s">
        <v>2979</v>
      </c>
      <c r="AN329" s="249" t="s">
        <v>34</v>
      </c>
      <c r="AO329" s="249" t="s">
        <v>221</v>
      </c>
      <c r="AP329" s="249" t="s">
        <v>34</v>
      </c>
      <c r="AQ329" s="249" t="s">
        <v>49</v>
      </c>
    </row>
    <row r="330" spans="1:43" hidden="1">
      <c r="A330" s="249" t="s">
        <v>369</v>
      </c>
      <c r="B330" s="249" t="s">
        <v>368</v>
      </c>
      <c r="C330" s="249" t="s">
        <v>33</v>
      </c>
      <c r="D330" s="249" t="s">
        <v>1935</v>
      </c>
      <c r="E330" s="249" t="s">
        <v>2570</v>
      </c>
      <c r="F330" s="249" t="s">
        <v>218</v>
      </c>
      <c r="G330" s="249" t="s">
        <v>2985</v>
      </c>
      <c r="H330" s="249" t="s">
        <v>168</v>
      </c>
      <c r="I330" s="249" t="s">
        <v>481</v>
      </c>
      <c r="J330" s="250" t="s">
        <v>364</v>
      </c>
      <c r="K330" s="249" t="s">
        <v>40</v>
      </c>
      <c r="L330" s="249" t="s">
        <v>41</v>
      </c>
      <c r="M330" s="249" t="s">
        <v>42</v>
      </c>
      <c r="N330" s="249" t="s">
        <v>34</v>
      </c>
      <c r="O330" s="249" t="s">
        <v>34</v>
      </c>
      <c r="P330" s="249">
        <v>1</v>
      </c>
      <c r="Q330" s="249">
        <v>17.72</v>
      </c>
      <c r="R330" s="249">
        <v>15.35</v>
      </c>
      <c r="S330" s="249">
        <v>7.87</v>
      </c>
      <c r="T330" s="249">
        <v>1.24</v>
      </c>
      <c r="U330" s="251">
        <v>57.6</v>
      </c>
      <c r="V330" s="251">
        <v>119.99</v>
      </c>
      <c r="W330" s="249" t="s">
        <v>898</v>
      </c>
      <c r="X330" s="249" t="s">
        <v>43</v>
      </c>
      <c r="Y330" s="249">
        <v>200</v>
      </c>
      <c r="Z330" s="249" t="s">
        <v>158</v>
      </c>
      <c r="AA330" s="249">
        <v>9</v>
      </c>
      <c r="AB330" s="249" t="s">
        <v>3043</v>
      </c>
      <c r="AC330" s="249" t="s">
        <v>34</v>
      </c>
      <c r="AD330" s="249" t="s">
        <v>34</v>
      </c>
      <c r="AE330" s="249" t="s">
        <v>42</v>
      </c>
      <c r="AF330" s="249" t="s">
        <v>34</v>
      </c>
      <c r="AG330" s="249" t="s">
        <v>34</v>
      </c>
      <c r="AH330" s="249" t="s">
        <v>34</v>
      </c>
      <c r="AI330" s="249" t="s">
        <v>42</v>
      </c>
      <c r="AJ330" s="249" t="s">
        <v>34</v>
      </c>
      <c r="AK330" s="249" t="s">
        <v>34</v>
      </c>
      <c r="AL330" s="249" t="s">
        <v>46</v>
      </c>
      <c r="AM330" s="249" t="s">
        <v>2979</v>
      </c>
      <c r="AN330" s="249" t="s">
        <v>34</v>
      </c>
      <c r="AO330" s="249" t="s">
        <v>221</v>
      </c>
      <c r="AP330" s="249" t="s">
        <v>34</v>
      </c>
      <c r="AQ330" s="249" t="s">
        <v>49</v>
      </c>
    </row>
    <row r="331" spans="1:43" hidden="1">
      <c r="A331" s="249" t="s">
        <v>370</v>
      </c>
      <c r="B331" s="249" t="s">
        <v>371</v>
      </c>
      <c r="C331" s="249" t="s">
        <v>33</v>
      </c>
      <c r="D331" s="249" t="s">
        <v>1935</v>
      </c>
      <c r="E331" s="249" t="s">
        <v>2570</v>
      </c>
      <c r="F331" s="249" t="s">
        <v>218</v>
      </c>
      <c r="G331" s="249" t="s">
        <v>2985</v>
      </c>
      <c r="H331" s="249" t="s">
        <v>245</v>
      </c>
      <c r="I331" s="249" t="s">
        <v>478</v>
      </c>
      <c r="J331" s="250" t="s">
        <v>364</v>
      </c>
      <c r="K331" s="249" t="s">
        <v>40</v>
      </c>
      <c r="L331" s="249" t="s">
        <v>60</v>
      </c>
      <c r="M331" s="249" t="s">
        <v>42</v>
      </c>
      <c r="N331" s="249" t="s">
        <v>34</v>
      </c>
      <c r="O331" s="249" t="s">
        <v>34</v>
      </c>
      <c r="P331" s="249">
        <v>1</v>
      </c>
      <c r="Q331" s="249">
        <v>17.72</v>
      </c>
      <c r="R331" s="249">
        <v>15.35</v>
      </c>
      <c r="S331" s="249">
        <v>7.09</v>
      </c>
      <c r="T331" s="249">
        <v>1.1200000000000001</v>
      </c>
      <c r="U331" s="251">
        <v>47</v>
      </c>
      <c r="V331" s="251">
        <v>99.99</v>
      </c>
      <c r="W331" s="249" t="s">
        <v>898</v>
      </c>
      <c r="X331" s="249" t="s">
        <v>43</v>
      </c>
      <c r="Y331" s="249">
        <v>200</v>
      </c>
      <c r="Z331" s="249" t="s">
        <v>158</v>
      </c>
      <c r="AA331" s="249">
        <v>9</v>
      </c>
      <c r="AB331" s="249" t="s">
        <v>3042</v>
      </c>
      <c r="AC331" s="249">
        <v>13</v>
      </c>
      <c r="AD331" s="249" t="s">
        <v>34</v>
      </c>
      <c r="AE331" s="249" t="s">
        <v>42</v>
      </c>
      <c r="AF331" s="249" t="s">
        <v>34</v>
      </c>
      <c r="AG331" s="249" t="s">
        <v>34</v>
      </c>
      <c r="AH331" s="249" t="s">
        <v>34</v>
      </c>
      <c r="AI331" s="249" t="s">
        <v>42</v>
      </c>
      <c r="AJ331" s="249" t="s">
        <v>34</v>
      </c>
      <c r="AK331" s="249" t="s">
        <v>34</v>
      </c>
      <c r="AL331" s="249" t="s">
        <v>46</v>
      </c>
      <c r="AM331" s="249" t="s">
        <v>2979</v>
      </c>
      <c r="AN331" s="249" t="s">
        <v>34</v>
      </c>
      <c r="AO331" s="249" t="s">
        <v>221</v>
      </c>
      <c r="AP331" s="249" t="s">
        <v>34</v>
      </c>
      <c r="AQ331" s="249" t="s">
        <v>49</v>
      </c>
    </row>
    <row r="332" spans="1:43" hidden="1">
      <c r="A332" s="249" t="s">
        <v>370</v>
      </c>
      <c r="B332" s="249" t="s">
        <v>371</v>
      </c>
      <c r="C332" s="249" t="s">
        <v>33</v>
      </c>
      <c r="D332" s="249" t="s">
        <v>1935</v>
      </c>
      <c r="E332" s="249" t="s">
        <v>2570</v>
      </c>
      <c r="F332" s="249" t="s">
        <v>218</v>
      </c>
      <c r="G332" s="249" t="s">
        <v>2985</v>
      </c>
      <c r="H332" s="249" t="s">
        <v>245</v>
      </c>
      <c r="I332" s="249" t="s">
        <v>478</v>
      </c>
      <c r="J332" s="250" t="s">
        <v>364</v>
      </c>
      <c r="K332" s="249" t="s">
        <v>40</v>
      </c>
      <c r="L332" s="249" t="s">
        <v>41</v>
      </c>
      <c r="M332" s="249" t="s">
        <v>42</v>
      </c>
      <c r="N332" s="249" t="s">
        <v>34</v>
      </c>
      <c r="O332" s="249" t="s">
        <v>34</v>
      </c>
      <c r="P332" s="249">
        <v>1</v>
      </c>
      <c r="Q332" s="249">
        <v>17.72</v>
      </c>
      <c r="R332" s="249">
        <v>15.35</v>
      </c>
      <c r="S332" s="249">
        <v>7.09</v>
      </c>
      <c r="T332" s="249">
        <v>1.1200000000000001</v>
      </c>
      <c r="U332" s="251">
        <v>47</v>
      </c>
      <c r="V332" s="251">
        <v>99.99</v>
      </c>
      <c r="W332" s="249" t="s">
        <v>898</v>
      </c>
      <c r="X332" s="249" t="s">
        <v>43</v>
      </c>
      <c r="Y332" s="249">
        <v>200</v>
      </c>
      <c r="Z332" s="249" t="s">
        <v>158</v>
      </c>
      <c r="AA332" s="249">
        <v>9</v>
      </c>
      <c r="AB332" s="249" t="s">
        <v>3042</v>
      </c>
      <c r="AC332" s="249" t="s">
        <v>34</v>
      </c>
      <c r="AD332" s="249" t="s">
        <v>34</v>
      </c>
      <c r="AE332" s="249" t="s">
        <v>42</v>
      </c>
      <c r="AF332" s="249" t="s">
        <v>34</v>
      </c>
      <c r="AG332" s="249" t="s">
        <v>34</v>
      </c>
      <c r="AH332" s="249" t="s">
        <v>34</v>
      </c>
      <c r="AI332" s="249" t="s">
        <v>42</v>
      </c>
      <c r="AJ332" s="249" t="s">
        <v>34</v>
      </c>
      <c r="AK332" s="249" t="s">
        <v>34</v>
      </c>
      <c r="AL332" s="249" t="s">
        <v>46</v>
      </c>
      <c r="AM332" s="249" t="s">
        <v>2979</v>
      </c>
      <c r="AN332" s="249" t="s">
        <v>34</v>
      </c>
      <c r="AO332" s="249" t="s">
        <v>221</v>
      </c>
      <c r="AP332" s="249" t="s">
        <v>34</v>
      </c>
      <c r="AQ332" s="249" t="s">
        <v>49</v>
      </c>
    </row>
    <row r="333" spans="1:43" hidden="1">
      <c r="A333" s="249" t="s">
        <v>372</v>
      </c>
      <c r="B333" s="249" t="s">
        <v>371</v>
      </c>
      <c r="C333" s="249" t="s">
        <v>33</v>
      </c>
      <c r="D333" s="249" t="s">
        <v>1935</v>
      </c>
      <c r="E333" s="249" t="s">
        <v>2570</v>
      </c>
      <c r="F333" s="249" t="s">
        <v>218</v>
      </c>
      <c r="G333" s="249" t="s">
        <v>2985</v>
      </c>
      <c r="H333" s="249" t="s">
        <v>245</v>
      </c>
      <c r="I333" s="249" t="s">
        <v>481</v>
      </c>
      <c r="J333" s="250" t="s">
        <v>364</v>
      </c>
      <c r="K333" s="249" t="s">
        <v>40</v>
      </c>
      <c r="L333" s="249" t="s">
        <v>41</v>
      </c>
      <c r="M333" s="249" t="s">
        <v>42</v>
      </c>
      <c r="N333" s="249" t="s">
        <v>34</v>
      </c>
      <c r="O333" s="249" t="s">
        <v>34</v>
      </c>
      <c r="P333" s="249">
        <v>1</v>
      </c>
      <c r="Q333" s="249">
        <v>17.72</v>
      </c>
      <c r="R333" s="249">
        <v>15.35</v>
      </c>
      <c r="S333" s="249">
        <v>7.87</v>
      </c>
      <c r="T333" s="249">
        <v>1.24</v>
      </c>
      <c r="U333" s="251">
        <v>57.6</v>
      </c>
      <c r="V333" s="251">
        <v>119.99</v>
      </c>
      <c r="W333" s="249" t="s">
        <v>898</v>
      </c>
      <c r="X333" s="249" t="s">
        <v>43</v>
      </c>
      <c r="Y333" s="249">
        <v>200</v>
      </c>
      <c r="Z333" s="249" t="s">
        <v>158</v>
      </c>
      <c r="AA333" s="249">
        <v>9</v>
      </c>
      <c r="AB333" s="249" t="s">
        <v>3043</v>
      </c>
      <c r="AC333" s="249" t="s">
        <v>34</v>
      </c>
      <c r="AD333" s="249" t="s">
        <v>34</v>
      </c>
      <c r="AE333" s="249" t="s">
        <v>42</v>
      </c>
      <c r="AF333" s="249" t="s">
        <v>34</v>
      </c>
      <c r="AG333" s="249" t="s">
        <v>34</v>
      </c>
      <c r="AH333" s="249" t="s">
        <v>34</v>
      </c>
      <c r="AI333" s="249" t="s">
        <v>42</v>
      </c>
      <c r="AJ333" s="249" t="s">
        <v>34</v>
      </c>
      <c r="AK333" s="249" t="s">
        <v>34</v>
      </c>
      <c r="AL333" s="249" t="s">
        <v>46</v>
      </c>
      <c r="AM333" s="249" t="s">
        <v>2979</v>
      </c>
      <c r="AN333" s="249" t="s">
        <v>34</v>
      </c>
      <c r="AO333" s="249" t="s">
        <v>221</v>
      </c>
      <c r="AP333" s="249" t="s">
        <v>34</v>
      </c>
      <c r="AQ333" s="249" t="s">
        <v>49</v>
      </c>
    </row>
    <row r="334" spans="1:43" hidden="1">
      <c r="A334" s="249" t="s">
        <v>372</v>
      </c>
      <c r="B334" s="249" t="s">
        <v>371</v>
      </c>
      <c r="C334" s="249" t="s">
        <v>33</v>
      </c>
      <c r="D334" s="249" t="s">
        <v>1935</v>
      </c>
      <c r="E334" s="249" t="s">
        <v>2570</v>
      </c>
      <c r="F334" s="249" t="s">
        <v>218</v>
      </c>
      <c r="G334" s="249" t="s">
        <v>2985</v>
      </c>
      <c r="H334" s="249" t="s">
        <v>245</v>
      </c>
      <c r="I334" s="249" t="s">
        <v>481</v>
      </c>
      <c r="J334" s="250" t="s">
        <v>364</v>
      </c>
      <c r="K334" s="249" t="s">
        <v>40</v>
      </c>
      <c r="L334" s="249" t="s">
        <v>60</v>
      </c>
      <c r="M334" s="249" t="s">
        <v>42</v>
      </c>
      <c r="N334" s="249" t="s">
        <v>34</v>
      </c>
      <c r="O334" s="249" t="s">
        <v>34</v>
      </c>
      <c r="P334" s="249">
        <v>1</v>
      </c>
      <c r="Q334" s="249">
        <v>17.72</v>
      </c>
      <c r="R334" s="249">
        <v>15.35</v>
      </c>
      <c r="S334" s="249">
        <v>7.87</v>
      </c>
      <c r="T334" s="249">
        <v>1.24</v>
      </c>
      <c r="U334" s="251">
        <v>57.6</v>
      </c>
      <c r="V334" s="251">
        <v>119.99</v>
      </c>
      <c r="W334" s="249" t="s">
        <v>898</v>
      </c>
      <c r="X334" s="249" t="s">
        <v>43</v>
      </c>
      <c r="Y334" s="249">
        <v>200</v>
      </c>
      <c r="Z334" s="249" t="s">
        <v>158</v>
      </c>
      <c r="AA334" s="249">
        <v>9</v>
      </c>
      <c r="AB334" s="249" t="s">
        <v>3043</v>
      </c>
      <c r="AC334" s="249">
        <v>13</v>
      </c>
      <c r="AD334" s="249" t="s">
        <v>34</v>
      </c>
      <c r="AE334" s="249" t="s">
        <v>42</v>
      </c>
      <c r="AF334" s="249" t="s">
        <v>34</v>
      </c>
      <c r="AG334" s="249" t="s">
        <v>34</v>
      </c>
      <c r="AH334" s="249" t="s">
        <v>34</v>
      </c>
      <c r="AI334" s="249" t="s">
        <v>42</v>
      </c>
      <c r="AJ334" s="249" t="s">
        <v>34</v>
      </c>
      <c r="AK334" s="249" t="s">
        <v>34</v>
      </c>
      <c r="AL334" s="249" t="s">
        <v>46</v>
      </c>
      <c r="AM334" s="249" t="s">
        <v>2979</v>
      </c>
      <c r="AN334" s="249" t="s">
        <v>34</v>
      </c>
      <c r="AO334" s="249" t="s">
        <v>221</v>
      </c>
      <c r="AP334" s="249" t="s">
        <v>34</v>
      </c>
      <c r="AQ334" s="249" t="s">
        <v>49</v>
      </c>
    </row>
    <row r="335" spans="1:43" hidden="1">
      <c r="A335" s="249" t="s">
        <v>373</v>
      </c>
      <c r="B335" s="249" t="s">
        <v>374</v>
      </c>
      <c r="C335" s="249" t="s">
        <v>33</v>
      </c>
      <c r="D335" s="249" t="s">
        <v>1935</v>
      </c>
      <c r="E335" s="249" t="s">
        <v>2570</v>
      </c>
      <c r="F335" s="249" t="s">
        <v>218</v>
      </c>
      <c r="G335" s="249" t="s">
        <v>2985</v>
      </c>
      <c r="H335" s="249" t="s">
        <v>203</v>
      </c>
      <c r="I335" s="249" t="s">
        <v>478</v>
      </c>
      <c r="J335" s="250" t="s">
        <v>364</v>
      </c>
      <c r="K335" s="249" t="s">
        <v>40</v>
      </c>
      <c r="L335" s="249" t="s">
        <v>41</v>
      </c>
      <c r="M335" s="249" t="s">
        <v>42</v>
      </c>
      <c r="N335" s="249" t="s">
        <v>34</v>
      </c>
      <c r="O335" s="249" t="s">
        <v>34</v>
      </c>
      <c r="P335" s="249">
        <v>1</v>
      </c>
      <c r="Q335" s="249">
        <v>17.72</v>
      </c>
      <c r="R335" s="249">
        <v>15.35</v>
      </c>
      <c r="S335" s="249">
        <v>6.3</v>
      </c>
      <c r="T335" s="249">
        <v>0.99</v>
      </c>
      <c r="U335" s="251">
        <v>47</v>
      </c>
      <c r="V335" s="251">
        <v>99.99</v>
      </c>
      <c r="W335" s="249" t="s">
        <v>898</v>
      </c>
      <c r="X335" s="249" t="s">
        <v>43</v>
      </c>
      <c r="Y335" s="249">
        <v>200</v>
      </c>
      <c r="Z335" s="249" t="s">
        <v>158</v>
      </c>
      <c r="AA335" s="249">
        <v>9</v>
      </c>
      <c r="AB335" s="249" t="s">
        <v>3042</v>
      </c>
      <c r="AC335" s="249" t="s">
        <v>34</v>
      </c>
      <c r="AD335" s="249" t="s">
        <v>34</v>
      </c>
      <c r="AE335" s="249" t="s">
        <v>42</v>
      </c>
      <c r="AF335" s="249" t="s">
        <v>34</v>
      </c>
      <c r="AG335" s="249" t="s">
        <v>34</v>
      </c>
      <c r="AH335" s="249" t="s">
        <v>34</v>
      </c>
      <c r="AI335" s="249" t="s">
        <v>42</v>
      </c>
      <c r="AJ335" s="249" t="s">
        <v>34</v>
      </c>
      <c r="AK335" s="249" t="s">
        <v>34</v>
      </c>
      <c r="AL335" s="249" t="s">
        <v>46</v>
      </c>
      <c r="AM335" s="249" t="s">
        <v>2979</v>
      </c>
      <c r="AN335" s="249" t="s">
        <v>34</v>
      </c>
      <c r="AO335" s="249" t="s">
        <v>221</v>
      </c>
      <c r="AP335" s="249" t="s">
        <v>34</v>
      </c>
      <c r="AQ335" s="249" t="s">
        <v>49</v>
      </c>
    </row>
    <row r="336" spans="1:43" hidden="1">
      <c r="A336" s="249" t="s">
        <v>373</v>
      </c>
      <c r="B336" s="249" t="s">
        <v>374</v>
      </c>
      <c r="C336" s="249" t="s">
        <v>33</v>
      </c>
      <c r="D336" s="249" t="s">
        <v>1935</v>
      </c>
      <c r="E336" s="249" t="s">
        <v>2570</v>
      </c>
      <c r="F336" s="249" t="s">
        <v>218</v>
      </c>
      <c r="G336" s="249" t="s">
        <v>2985</v>
      </c>
      <c r="H336" s="249" t="s">
        <v>203</v>
      </c>
      <c r="I336" s="249" t="s">
        <v>478</v>
      </c>
      <c r="J336" s="250" t="s">
        <v>364</v>
      </c>
      <c r="K336" s="249" t="s">
        <v>40</v>
      </c>
      <c r="L336" s="249" t="s">
        <v>60</v>
      </c>
      <c r="M336" s="249" t="s">
        <v>42</v>
      </c>
      <c r="N336" s="249" t="s">
        <v>34</v>
      </c>
      <c r="O336" s="249" t="s">
        <v>34</v>
      </c>
      <c r="P336" s="249">
        <v>1</v>
      </c>
      <c r="Q336" s="249">
        <v>17.72</v>
      </c>
      <c r="R336" s="249">
        <v>15.35</v>
      </c>
      <c r="S336" s="249">
        <v>6.3</v>
      </c>
      <c r="T336" s="249">
        <v>0.99</v>
      </c>
      <c r="U336" s="251">
        <v>47</v>
      </c>
      <c r="V336" s="251">
        <v>99.99</v>
      </c>
      <c r="W336" s="249" t="s">
        <v>898</v>
      </c>
      <c r="X336" s="249" t="s">
        <v>43</v>
      </c>
      <c r="Y336" s="249">
        <v>200</v>
      </c>
      <c r="Z336" s="249" t="s">
        <v>158</v>
      </c>
      <c r="AA336" s="249">
        <v>9</v>
      </c>
      <c r="AB336" s="249" t="s">
        <v>3042</v>
      </c>
      <c r="AC336" s="249">
        <v>19</v>
      </c>
      <c r="AD336" s="249" t="s">
        <v>34</v>
      </c>
      <c r="AE336" s="249" t="s">
        <v>42</v>
      </c>
      <c r="AF336" s="249" t="s">
        <v>34</v>
      </c>
      <c r="AG336" s="249" t="s">
        <v>34</v>
      </c>
      <c r="AH336" s="249" t="s">
        <v>34</v>
      </c>
      <c r="AI336" s="249" t="s">
        <v>42</v>
      </c>
      <c r="AJ336" s="249" t="s">
        <v>34</v>
      </c>
      <c r="AK336" s="249" t="s">
        <v>34</v>
      </c>
      <c r="AL336" s="249" t="s">
        <v>46</v>
      </c>
      <c r="AM336" s="249" t="s">
        <v>2979</v>
      </c>
      <c r="AN336" s="249" t="s">
        <v>34</v>
      </c>
      <c r="AO336" s="249" t="s">
        <v>221</v>
      </c>
      <c r="AP336" s="249" t="s">
        <v>34</v>
      </c>
      <c r="AQ336" s="249" t="s">
        <v>49</v>
      </c>
    </row>
    <row r="337" spans="1:43" hidden="1">
      <c r="A337" s="249" t="s">
        <v>375</v>
      </c>
      <c r="B337" s="249" t="s">
        <v>374</v>
      </c>
      <c r="C337" s="249" t="s">
        <v>33</v>
      </c>
      <c r="D337" s="249" t="s">
        <v>1935</v>
      </c>
      <c r="E337" s="249" t="s">
        <v>2570</v>
      </c>
      <c r="F337" s="249" t="s">
        <v>218</v>
      </c>
      <c r="G337" s="249" t="s">
        <v>2985</v>
      </c>
      <c r="H337" s="249" t="s">
        <v>203</v>
      </c>
      <c r="I337" s="249" t="s">
        <v>481</v>
      </c>
      <c r="J337" s="250" t="s">
        <v>364</v>
      </c>
      <c r="K337" s="249" t="s">
        <v>40</v>
      </c>
      <c r="L337" s="249" t="s">
        <v>60</v>
      </c>
      <c r="M337" s="249" t="s">
        <v>42</v>
      </c>
      <c r="N337" s="249" t="s">
        <v>34</v>
      </c>
      <c r="O337" s="249" t="s">
        <v>34</v>
      </c>
      <c r="P337" s="249">
        <v>1</v>
      </c>
      <c r="Q337" s="249">
        <v>17.72</v>
      </c>
      <c r="R337" s="249">
        <v>15.35</v>
      </c>
      <c r="S337" s="249">
        <v>7.09</v>
      </c>
      <c r="T337" s="249">
        <v>1.1200000000000001</v>
      </c>
      <c r="U337" s="251">
        <v>57.6</v>
      </c>
      <c r="V337" s="251">
        <v>119.99</v>
      </c>
      <c r="W337" s="249" t="s">
        <v>898</v>
      </c>
      <c r="X337" s="249" t="s">
        <v>43</v>
      </c>
      <c r="Y337" s="249">
        <v>200</v>
      </c>
      <c r="Z337" s="249" t="s">
        <v>158</v>
      </c>
      <c r="AA337" s="249">
        <v>9</v>
      </c>
      <c r="AB337" s="249" t="s">
        <v>3043</v>
      </c>
      <c r="AC337" s="249">
        <v>14</v>
      </c>
      <c r="AD337" s="249" t="s">
        <v>34</v>
      </c>
      <c r="AE337" s="249" t="s">
        <v>42</v>
      </c>
      <c r="AF337" s="249" t="s">
        <v>34</v>
      </c>
      <c r="AG337" s="249" t="s">
        <v>34</v>
      </c>
      <c r="AH337" s="249" t="s">
        <v>34</v>
      </c>
      <c r="AI337" s="249" t="s">
        <v>42</v>
      </c>
      <c r="AJ337" s="249" t="s">
        <v>34</v>
      </c>
      <c r="AK337" s="249" t="s">
        <v>34</v>
      </c>
      <c r="AL337" s="249" t="s">
        <v>46</v>
      </c>
      <c r="AM337" s="249" t="s">
        <v>2979</v>
      </c>
      <c r="AN337" s="249" t="s">
        <v>34</v>
      </c>
      <c r="AO337" s="249" t="s">
        <v>221</v>
      </c>
      <c r="AP337" s="249" t="s">
        <v>34</v>
      </c>
      <c r="AQ337" s="249" t="s">
        <v>49</v>
      </c>
    </row>
    <row r="338" spans="1:43" hidden="1">
      <c r="A338" s="249" t="s">
        <v>375</v>
      </c>
      <c r="B338" s="249" t="s">
        <v>374</v>
      </c>
      <c r="C338" s="249" t="s">
        <v>33</v>
      </c>
      <c r="D338" s="249" t="s">
        <v>1935</v>
      </c>
      <c r="E338" s="249" t="s">
        <v>2570</v>
      </c>
      <c r="F338" s="249" t="s">
        <v>218</v>
      </c>
      <c r="G338" s="249" t="s">
        <v>2985</v>
      </c>
      <c r="H338" s="249" t="s">
        <v>203</v>
      </c>
      <c r="I338" s="249" t="s">
        <v>481</v>
      </c>
      <c r="J338" s="250" t="s">
        <v>364</v>
      </c>
      <c r="K338" s="249" t="s">
        <v>40</v>
      </c>
      <c r="L338" s="249" t="s">
        <v>41</v>
      </c>
      <c r="M338" s="249" t="s">
        <v>42</v>
      </c>
      <c r="N338" s="249" t="s">
        <v>34</v>
      </c>
      <c r="O338" s="249" t="s">
        <v>34</v>
      </c>
      <c r="P338" s="249">
        <v>1</v>
      </c>
      <c r="Q338" s="249">
        <v>17.72</v>
      </c>
      <c r="R338" s="249">
        <v>15.35</v>
      </c>
      <c r="S338" s="249">
        <v>7.09</v>
      </c>
      <c r="T338" s="249">
        <v>1.1200000000000001</v>
      </c>
      <c r="U338" s="251">
        <v>57.6</v>
      </c>
      <c r="V338" s="251">
        <v>119.99</v>
      </c>
      <c r="W338" s="249" t="s">
        <v>898</v>
      </c>
      <c r="X338" s="249" t="s">
        <v>43</v>
      </c>
      <c r="Y338" s="249">
        <v>200</v>
      </c>
      <c r="Z338" s="249" t="s">
        <v>158</v>
      </c>
      <c r="AA338" s="249">
        <v>9</v>
      </c>
      <c r="AB338" s="249" t="s">
        <v>3043</v>
      </c>
      <c r="AC338" s="249" t="s">
        <v>34</v>
      </c>
      <c r="AD338" s="249" t="s">
        <v>34</v>
      </c>
      <c r="AE338" s="249" t="s">
        <v>42</v>
      </c>
      <c r="AF338" s="249" t="s">
        <v>34</v>
      </c>
      <c r="AG338" s="249" t="s">
        <v>34</v>
      </c>
      <c r="AH338" s="249" t="s">
        <v>34</v>
      </c>
      <c r="AI338" s="249" t="s">
        <v>42</v>
      </c>
      <c r="AJ338" s="249" t="s">
        <v>34</v>
      </c>
      <c r="AK338" s="249" t="s">
        <v>34</v>
      </c>
      <c r="AL338" s="249" t="s">
        <v>46</v>
      </c>
      <c r="AM338" s="249" t="s">
        <v>2979</v>
      </c>
      <c r="AN338" s="249" t="s">
        <v>34</v>
      </c>
      <c r="AO338" s="249" t="s">
        <v>221</v>
      </c>
      <c r="AP338" s="249" t="s">
        <v>34</v>
      </c>
      <c r="AQ338" s="249" t="s">
        <v>49</v>
      </c>
    </row>
    <row r="339" spans="1:43">
      <c r="A339" s="249" t="s">
        <v>1048</v>
      </c>
      <c r="B339" s="249" t="s">
        <v>3071</v>
      </c>
      <c r="C339" s="249" t="s">
        <v>33</v>
      </c>
      <c r="D339" s="249" t="s">
        <v>1935</v>
      </c>
      <c r="E339" s="249" t="s">
        <v>2570</v>
      </c>
      <c r="F339" s="249" t="s">
        <v>218</v>
      </c>
      <c r="G339" s="249" t="s">
        <v>2571</v>
      </c>
      <c r="H339" s="249" t="s">
        <v>155</v>
      </c>
      <c r="I339" s="249" t="s">
        <v>478</v>
      </c>
      <c r="J339" s="250" t="s">
        <v>3072</v>
      </c>
      <c r="K339" s="249" t="s">
        <v>40</v>
      </c>
      <c r="L339" s="249" t="s">
        <v>60</v>
      </c>
      <c r="M339" s="249" t="s">
        <v>42</v>
      </c>
      <c r="N339" s="249" t="s">
        <v>34</v>
      </c>
      <c r="O339" s="249" t="s">
        <v>34</v>
      </c>
      <c r="P339" s="249">
        <v>1</v>
      </c>
      <c r="Q339" s="249">
        <v>23.62</v>
      </c>
      <c r="R339" s="249">
        <v>19.690000000000001</v>
      </c>
      <c r="S339" s="249">
        <v>11.02</v>
      </c>
      <c r="T339" s="249">
        <v>2.97</v>
      </c>
      <c r="U339" s="251">
        <v>52.8</v>
      </c>
      <c r="V339" s="251">
        <v>109.99</v>
      </c>
      <c r="W339" s="249" t="s">
        <v>1006</v>
      </c>
      <c r="X339" s="249" t="s">
        <v>255</v>
      </c>
      <c r="Y339" s="249">
        <v>400</v>
      </c>
      <c r="Z339" s="249" t="s">
        <v>158</v>
      </c>
      <c r="AA339" s="249">
        <v>9</v>
      </c>
      <c r="AB339" s="249" t="s">
        <v>2064</v>
      </c>
      <c r="AC339" s="249" t="s">
        <v>34</v>
      </c>
      <c r="AD339" s="249" t="s">
        <v>34</v>
      </c>
      <c r="AE339" s="249" t="s">
        <v>42</v>
      </c>
      <c r="AF339" s="249" t="s">
        <v>34</v>
      </c>
      <c r="AG339" s="249" t="s">
        <v>34</v>
      </c>
      <c r="AH339" s="249" t="s">
        <v>34</v>
      </c>
      <c r="AI339" s="249" t="s">
        <v>42</v>
      </c>
      <c r="AJ339" s="249" t="s">
        <v>34</v>
      </c>
      <c r="AK339" s="249" t="s">
        <v>34</v>
      </c>
      <c r="AL339" s="249" t="s">
        <v>46</v>
      </c>
      <c r="AM339" s="249" t="s">
        <v>2979</v>
      </c>
      <c r="AN339" s="249" t="s">
        <v>34</v>
      </c>
      <c r="AO339" s="249" t="s">
        <v>221</v>
      </c>
      <c r="AP339" s="249" t="s">
        <v>34</v>
      </c>
      <c r="AQ339" s="249" t="s">
        <v>49</v>
      </c>
    </row>
    <row r="340" spans="1:43">
      <c r="A340" s="249" t="s">
        <v>1050</v>
      </c>
      <c r="B340" s="249" t="s">
        <v>3071</v>
      </c>
      <c r="C340" s="249" t="s">
        <v>33</v>
      </c>
      <c r="D340" s="249" t="s">
        <v>1935</v>
      </c>
      <c r="E340" s="249" t="s">
        <v>2570</v>
      </c>
      <c r="F340" s="249" t="s">
        <v>218</v>
      </c>
      <c r="G340" s="249" t="s">
        <v>2571</v>
      </c>
      <c r="H340" s="249" t="s">
        <v>155</v>
      </c>
      <c r="I340" s="249" t="s">
        <v>481</v>
      </c>
      <c r="J340" s="250" t="s">
        <v>3072</v>
      </c>
      <c r="K340" s="249" t="s">
        <v>40</v>
      </c>
      <c r="L340" s="249" t="s">
        <v>60</v>
      </c>
      <c r="M340" s="249" t="s">
        <v>42</v>
      </c>
      <c r="N340" s="249" t="s">
        <v>34</v>
      </c>
      <c r="O340" s="249" t="s">
        <v>34</v>
      </c>
      <c r="P340" s="249">
        <v>1</v>
      </c>
      <c r="Q340" s="249">
        <v>18.11</v>
      </c>
      <c r="R340" s="249">
        <v>12.99</v>
      </c>
      <c r="S340" s="249">
        <v>12.6</v>
      </c>
      <c r="T340" s="249">
        <v>1.72</v>
      </c>
      <c r="U340" s="251">
        <v>63.7</v>
      </c>
      <c r="V340" s="251">
        <v>129.99</v>
      </c>
      <c r="W340" s="249" t="s">
        <v>1006</v>
      </c>
      <c r="X340" s="249" t="s">
        <v>255</v>
      </c>
      <c r="Y340" s="249">
        <v>400</v>
      </c>
      <c r="Z340" s="249" t="s">
        <v>158</v>
      </c>
      <c r="AA340" s="249">
        <v>9</v>
      </c>
      <c r="AB340" s="249" t="s">
        <v>2064</v>
      </c>
      <c r="AC340" s="249" t="s">
        <v>34</v>
      </c>
      <c r="AD340" s="249" t="s">
        <v>34</v>
      </c>
      <c r="AE340" s="249" t="s">
        <v>42</v>
      </c>
      <c r="AF340" s="249" t="s">
        <v>34</v>
      </c>
      <c r="AG340" s="249" t="s">
        <v>34</v>
      </c>
      <c r="AH340" s="249" t="s">
        <v>34</v>
      </c>
      <c r="AI340" s="249" t="s">
        <v>42</v>
      </c>
      <c r="AJ340" s="249" t="s">
        <v>34</v>
      </c>
      <c r="AK340" s="249" t="s">
        <v>34</v>
      </c>
      <c r="AL340" s="249" t="s">
        <v>46</v>
      </c>
      <c r="AM340" s="249" t="s">
        <v>2979</v>
      </c>
      <c r="AN340" s="249" t="s">
        <v>34</v>
      </c>
      <c r="AO340" s="249" t="s">
        <v>221</v>
      </c>
      <c r="AP340" s="249" t="s">
        <v>34</v>
      </c>
      <c r="AQ340" s="249" t="s">
        <v>49</v>
      </c>
    </row>
    <row r="341" spans="1:43" hidden="1">
      <c r="A341" s="249" t="s">
        <v>376</v>
      </c>
      <c r="B341" s="249" t="s">
        <v>377</v>
      </c>
      <c r="C341" s="249" t="s">
        <v>33</v>
      </c>
      <c r="D341" s="249" t="s">
        <v>1935</v>
      </c>
      <c r="E341" s="249" t="s">
        <v>2570</v>
      </c>
      <c r="F341" s="249" t="s">
        <v>218</v>
      </c>
      <c r="G341" s="249" t="s">
        <v>2985</v>
      </c>
      <c r="H341" s="249" t="s">
        <v>328</v>
      </c>
      <c r="I341" s="249" t="s">
        <v>943</v>
      </c>
      <c r="J341" s="250" t="s">
        <v>383</v>
      </c>
      <c r="K341" s="249" t="s">
        <v>40</v>
      </c>
      <c r="L341" s="249" t="s">
        <v>60</v>
      </c>
      <c r="M341" s="249" t="s">
        <v>42</v>
      </c>
      <c r="N341" s="249" t="s">
        <v>34</v>
      </c>
      <c r="O341" s="249" t="s">
        <v>34</v>
      </c>
      <c r="P341" s="249">
        <v>1</v>
      </c>
      <c r="Q341" s="249">
        <v>17.72</v>
      </c>
      <c r="R341" s="249">
        <v>15.35</v>
      </c>
      <c r="S341" s="249">
        <v>6.3</v>
      </c>
      <c r="T341" s="249">
        <v>0.99</v>
      </c>
      <c r="U341" s="251">
        <v>42.3</v>
      </c>
      <c r="V341" s="251">
        <v>89.99</v>
      </c>
      <c r="W341" s="249" t="s">
        <v>898</v>
      </c>
      <c r="X341" s="249" t="s">
        <v>43</v>
      </c>
      <c r="Y341" s="249">
        <v>450</v>
      </c>
      <c r="Z341" s="249" t="s">
        <v>158</v>
      </c>
      <c r="AA341" s="249">
        <v>9</v>
      </c>
      <c r="AB341" s="249" t="s">
        <v>3058</v>
      </c>
      <c r="AC341" s="249">
        <v>42</v>
      </c>
      <c r="AD341" s="249" t="s">
        <v>34</v>
      </c>
      <c r="AE341" s="249" t="s">
        <v>42</v>
      </c>
      <c r="AF341" s="249" t="s">
        <v>34</v>
      </c>
      <c r="AG341" s="249" t="s">
        <v>34</v>
      </c>
      <c r="AH341" s="249" t="s">
        <v>34</v>
      </c>
      <c r="AI341" s="249" t="s">
        <v>42</v>
      </c>
      <c r="AJ341" s="249" t="s">
        <v>34</v>
      </c>
      <c r="AK341" s="249" t="s">
        <v>34</v>
      </c>
      <c r="AL341" s="249" t="s">
        <v>46</v>
      </c>
      <c r="AM341" s="249" t="s">
        <v>2979</v>
      </c>
      <c r="AN341" s="249" t="s">
        <v>34</v>
      </c>
      <c r="AO341" s="249" t="s">
        <v>221</v>
      </c>
      <c r="AP341" s="249" t="s">
        <v>34</v>
      </c>
      <c r="AQ341" s="249" t="s">
        <v>49</v>
      </c>
    </row>
    <row r="342" spans="1:43" hidden="1">
      <c r="A342" s="249" t="s">
        <v>376</v>
      </c>
      <c r="B342" s="249" t="s">
        <v>377</v>
      </c>
      <c r="C342" s="249" t="s">
        <v>33</v>
      </c>
      <c r="D342" s="249" t="s">
        <v>1935</v>
      </c>
      <c r="E342" s="249" t="s">
        <v>2570</v>
      </c>
      <c r="F342" s="249" t="s">
        <v>218</v>
      </c>
      <c r="G342" s="249" t="s">
        <v>2985</v>
      </c>
      <c r="H342" s="249" t="s">
        <v>328</v>
      </c>
      <c r="I342" s="249" t="s">
        <v>943</v>
      </c>
      <c r="J342" s="250" t="s">
        <v>383</v>
      </c>
      <c r="K342" s="249" t="s">
        <v>40</v>
      </c>
      <c r="L342" s="249" t="s">
        <v>41</v>
      </c>
      <c r="M342" s="249" t="s">
        <v>42</v>
      </c>
      <c r="N342" s="249" t="s">
        <v>34</v>
      </c>
      <c r="O342" s="249" t="s">
        <v>34</v>
      </c>
      <c r="P342" s="249">
        <v>1</v>
      </c>
      <c r="Q342" s="249">
        <v>17.72</v>
      </c>
      <c r="R342" s="249">
        <v>15.35</v>
      </c>
      <c r="S342" s="249">
        <v>6.3</v>
      </c>
      <c r="T342" s="249">
        <v>0.99</v>
      </c>
      <c r="U342" s="251">
        <v>42.3</v>
      </c>
      <c r="V342" s="251">
        <v>89.99</v>
      </c>
      <c r="W342" s="249" t="s">
        <v>898</v>
      </c>
      <c r="X342" s="249" t="s">
        <v>43</v>
      </c>
      <c r="Y342" s="249">
        <v>450</v>
      </c>
      <c r="Z342" s="249" t="s">
        <v>158</v>
      </c>
      <c r="AA342" s="249">
        <v>9</v>
      </c>
      <c r="AB342" s="249" t="s">
        <v>3058</v>
      </c>
      <c r="AC342" s="249" t="s">
        <v>34</v>
      </c>
      <c r="AD342" s="249" t="s">
        <v>34</v>
      </c>
      <c r="AE342" s="249" t="s">
        <v>42</v>
      </c>
      <c r="AF342" s="249" t="s">
        <v>34</v>
      </c>
      <c r="AG342" s="249" t="s">
        <v>34</v>
      </c>
      <c r="AH342" s="249" t="s">
        <v>34</v>
      </c>
      <c r="AI342" s="249" t="s">
        <v>42</v>
      </c>
      <c r="AJ342" s="249" t="s">
        <v>34</v>
      </c>
      <c r="AK342" s="249" t="s">
        <v>34</v>
      </c>
      <c r="AL342" s="249" t="s">
        <v>46</v>
      </c>
      <c r="AM342" s="249" t="s">
        <v>2979</v>
      </c>
      <c r="AN342" s="249" t="s">
        <v>34</v>
      </c>
      <c r="AO342" s="249" t="s">
        <v>221</v>
      </c>
      <c r="AP342" s="249" t="s">
        <v>34</v>
      </c>
      <c r="AQ342" s="249" t="s">
        <v>49</v>
      </c>
    </row>
    <row r="343" spans="1:43" hidden="1">
      <c r="A343" s="249" t="s">
        <v>397</v>
      </c>
      <c r="B343" s="249" t="s">
        <v>398</v>
      </c>
      <c r="C343" s="249" t="s">
        <v>33</v>
      </c>
      <c r="D343" s="249" t="s">
        <v>1935</v>
      </c>
      <c r="E343" s="249" t="s">
        <v>2570</v>
      </c>
      <c r="F343" s="249" t="s">
        <v>413</v>
      </c>
      <c r="G343" s="249" t="s">
        <v>2571</v>
      </c>
      <c r="H343" s="249" t="s">
        <v>194</v>
      </c>
      <c r="I343" s="249" t="s">
        <v>478</v>
      </c>
      <c r="J343" s="250" t="s">
        <v>402</v>
      </c>
      <c r="K343" s="249" t="s">
        <v>40</v>
      </c>
      <c r="L343" s="249" t="s">
        <v>41</v>
      </c>
      <c r="M343" s="249" t="s">
        <v>42</v>
      </c>
      <c r="N343" s="249" t="s">
        <v>34</v>
      </c>
      <c r="O343" s="249" t="s">
        <v>34</v>
      </c>
      <c r="P343" s="249">
        <v>1</v>
      </c>
      <c r="Q343" s="249">
        <v>23.62</v>
      </c>
      <c r="R343" s="249">
        <v>19.29</v>
      </c>
      <c r="S343" s="249">
        <v>11.02</v>
      </c>
      <c r="T343" s="249">
        <v>2.91</v>
      </c>
      <c r="U343" s="251">
        <v>61.96</v>
      </c>
      <c r="V343" s="251">
        <v>124.99</v>
      </c>
      <c r="W343" s="249" t="s">
        <v>898</v>
      </c>
      <c r="X343" s="249" t="s">
        <v>43</v>
      </c>
      <c r="Y343" s="249">
        <v>800</v>
      </c>
      <c r="Z343" s="249" t="s">
        <v>158</v>
      </c>
      <c r="AA343" s="249">
        <v>9</v>
      </c>
      <c r="AB343" s="249" t="s">
        <v>2978</v>
      </c>
      <c r="AC343" s="249" t="s">
        <v>34</v>
      </c>
      <c r="AD343" s="249" t="s">
        <v>34</v>
      </c>
      <c r="AE343" s="249" t="s">
        <v>42</v>
      </c>
      <c r="AF343" s="249" t="s">
        <v>34</v>
      </c>
      <c r="AG343" s="249" t="s">
        <v>34</v>
      </c>
      <c r="AH343" s="249" t="s">
        <v>34</v>
      </c>
      <c r="AI343" s="249" t="s">
        <v>42</v>
      </c>
      <c r="AJ343" s="249" t="s">
        <v>34</v>
      </c>
      <c r="AK343" s="249" t="s">
        <v>34</v>
      </c>
      <c r="AL343" s="249" t="s">
        <v>46</v>
      </c>
      <c r="AM343" s="249" t="s">
        <v>2979</v>
      </c>
      <c r="AN343" s="249" t="s">
        <v>34</v>
      </c>
      <c r="AO343" s="249" t="s">
        <v>3073</v>
      </c>
      <c r="AP343" s="249" t="s">
        <v>34</v>
      </c>
      <c r="AQ343" s="249" t="s">
        <v>49</v>
      </c>
    </row>
    <row r="344" spans="1:43" hidden="1">
      <c r="A344" s="249" t="s">
        <v>397</v>
      </c>
      <c r="B344" s="249" t="s">
        <v>398</v>
      </c>
      <c r="C344" s="249" t="s">
        <v>33</v>
      </c>
      <c r="D344" s="249" t="s">
        <v>1935</v>
      </c>
      <c r="E344" s="249" t="s">
        <v>2570</v>
      </c>
      <c r="F344" s="249" t="s">
        <v>413</v>
      </c>
      <c r="G344" s="249" t="s">
        <v>2571</v>
      </c>
      <c r="H344" s="249" t="s">
        <v>194</v>
      </c>
      <c r="I344" s="249" t="s">
        <v>478</v>
      </c>
      <c r="J344" s="250" t="s">
        <v>402</v>
      </c>
      <c r="K344" s="249" t="s">
        <v>40</v>
      </c>
      <c r="L344" s="249" t="s">
        <v>60</v>
      </c>
      <c r="M344" s="249" t="s">
        <v>42</v>
      </c>
      <c r="N344" s="249" t="s">
        <v>34</v>
      </c>
      <c r="O344" s="249" t="s">
        <v>34</v>
      </c>
      <c r="P344" s="249">
        <v>1</v>
      </c>
      <c r="Q344" s="249">
        <v>23.62</v>
      </c>
      <c r="R344" s="249">
        <v>19.29</v>
      </c>
      <c r="S344" s="249">
        <v>11.02</v>
      </c>
      <c r="T344" s="249">
        <v>2.91</v>
      </c>
      <c r="U344" s="251">
        <v>61.96</v>
      </c>
      <c r="V344" s="251">
        <v>124.99</v>
      </c>
      <c r="W344" s="249" t="s">
        <v>898</v>
      </c>
      <c r="X344" s="249" t="s">
        <v>43</v>
      </c>
      <c r="Y344" s="249">
        <v>800</v>
      </c>
      <c r="Z344" s="249" t="s">
        <v>158</v>
      </c>
      <c r="AA344" s="249">
        <v>9</v>
      </c>
      <c r="AB344" s="249" t="s">
        <v>2978</v>
      </c>
      <c r="AC344" s="249">
        <v>11</v>
      </c>
      <c r="AD344" s="249" t="s">
        <v>34</v>
      </c>
      <c r="AE344" s="249" t="s">
        <v>42</v>
      </c>
      <c r="AF344" s="249" t="s">
        <v>34</v>
      </c>
      <c r="AG344" s="249" t="s">
        <v>34</v>
      </c>
      <c r="AH344" s="249" t="s">
        <v>34</v>
      </c>
      <c r="AI344" s="249" t="s">
        <v>42</v>
      </c>
      <c r="AJ344" s="249" t="s">
        <v>34</v>
      </c>
      <c r="AK344" s="249" t="s">
        <v>34</v>
      </c>
      <c r="AL344" s="249" t="s">
        <v>46</v>
      </c>
      <c r="AM344" s="249" t="s">
        <v>2979</v>
      </c>
      <c r="AN344" s="249" t="s">
        <v>34</v>
      </c>
      <c r="AO344" s="249" t="s">
        <v>3073</v>
      </c>
      <c r="AP344" s="249" t="s">
        <v>34</v>
      </c>
      <c r="AQ344" s="249" t="s">
        <v>49</v>
      </c>
    </row>
    <row r="345" spans="1:43" hidden="1">
      <c r="A345" s="249" t="s">
        <v>403</v>
      </c>
      <c r="B345" s="249" t="s">
        <v>398</v>
      </c>
      <c r="C345" s="249" t="s">
        <v>33</v>
      </c>
      <c r="D345" s="249" t="s">
        <v>1935</v>
      </c>
      <c r="E345" s="249" t="s">
        <v>2570</v>
      </c>
      <c r="F345" s="249" t="s">
        <v>413</v>
      </c>
      <c r="G345" s="249" t="s">
        <v>2571</v>
      </c>
      <c r="H345" s="249" t="s">
        <v>194</v>
      </c>
      <c r="I345" s="249" t="s">
        <v>481</v>
      </c>
      <c r="J345" s="250" t="s">
        <v>402</v>
      </c>
      <c r="K345" s="249" t="s">
        <v>40</v>
      </c>
      <c r="L345" s="249" t="s">
        <v>60</v>
      </c>
      <c r="M345" s="249" t="s">
        <v>42</v>
      </c>
      <c r="N345" s="249" t="s">
        <v>34</v>
      </c>
      <c r="O345" s="249" t="s">
        <v>34</v>
      </c>
      <c r="P345" s="249">
        <v>1</v>
      </c>
      <c r="Q345" s="249">
        <v>23.62</v>
      </c>
      <c r="R345" s="249">
        <v>19.29</v>
      </c>
      <c r="S345" s="249">
        <v>12.2</v>
      </c>
      <c r="T345" s="249">
        <v>3.22</v>
      </c>
      <c r="U345" s="251">
        <v>71.14</v>
      </c>
      <c r="V345" s="251">
        <v>144.99</v>
      </c>
      <c r="W345" s="249" t="s">
        <v>898</v>
      </c>
      <c r="X345" s="249" t="s">
        <v>43</v>
      </c>
      <c r="Y345" s="249">
        <v>800</v>
      </c>
      <c r="Z345" s="249" t="s">
        <v>158</v>
      </c>
      <c r="AA345" s="249">
        <v>9</v>
      </c>
      <c r="AB345" s="249" t="s">
        <v>2980</v>
      </c>
      <c r="AC345" s="249">
        <v>10</v>
      </c>
      <c r="AD345" s="249" t="s">
        <v>34</v>
      </c>
      <c r="AE345" s="249" t="s">
        <v>42</v>
      </c>
      <c r="AF345" s="249" t="s">
        <v>34</v>
      </c>
      <c r="AG345" s="249" t="s">
        <v>34</v>
      </c>
      <c r="AH345" s="249" t="s">
        <v>34</v>
      </c>
      <c r="AI345" s="249" t="s">
        <v>42</v>
      </c>
      <c r="AJ345" s="249" t="s">
        <v>34</v>
      </c>
      <c r="AK345" s="249" t="s">
        <v>34</v>
      </c>
      <c r="AL345" s="249" t="s">
        <v>46</v>
      </c>
      <c r="AM345" s="249" t="s">
        <v>2979</v>
      </c>
      <c r="AN345" s="249" t="s">
        <v>34</v>
      </c>
      <c r="AO345" s="249" t="s">
        <v>3073</v>
      </c>
      <c r="AP345" s="249" t="s">
        <v>34</v>
      </c>
      <c r="AQ345" s="249" t="s">
        <v>49</v>
      </c>
    </row>
    <row r="346" spans="1:43" hidden="1">
      <c r="A346" s="249" t="s">
        <v>403</v>
      </c>
      <c r="B346" s="249" t="s">
        <v>398</v>
      </c>
      <c r="C346" s="249" t="s">
        <v>33</v>
      </c>
      <c r="D346" s="249" t="s">
        <v>1935</v>
      </c>
      <c r="E346" s="249" t="s">
        <v>2570</v>
      </c>
      <c r="F346" s="249" t="s">
        <v>413</v>
      </c>
      <c r="G346" s="249" t="s">
        <v>2571</v>
      </c>
      <c r="H346" s="249" t="s">
        <v>194</v>
      </c>
      <c r="I346" s="249" t="s">
        <v>481</v>
      </c>
      <c r="J346" s="250" t="s">
        <v>402</v>
      </c>
      <c r="K346" s="249" t="s">
        <v>40</v>
      </c>
      <c r="L346" s="249" t="s">
        <v>41</v>
      </c>
      <c r="M346" s="249" t="s">
        <v>42</v>
      </c>
      <c r="N346" s="249" t="s">
        <v>34</v>
      </c>
      <c r="O346" s="249" t="s">
        <v>34</v>
      </c>
      <c r="P346" s="249">
        <v>1</v>
      </c>
      <c r="Q346" s="249">
        <v>23.62</v>
      </c>
      <c r="R346" s="249">
        <v>19.29</v>
      </c>
      <c r="S346" s="249">
        <v>12.2</v>
      </c>
      <c r="T346" s="249">
        <v>3.22</v>
      </c>
      <c r="U346" s="251">
        <v>71.14</v>
      </c>
      <c r="V346" s="251">
        <v>144.99</v>
      </c>
      <c r="W346" s="249" t="s">
        <v>898</v>
      </c>
      <c r="X346" s="249" t="s">
        <v>43</v>
      </c>
      <c r="Y346" s="249">
        <v>800</v>
      </c>
      <c r="Z346" s="249" t="s">
        <v>158</v>
      </c>
      <c r="AA346" s="249">
        <v>9</v>
      </c>
      <c r="AB346" s="249" t="s">
        <v>2980</v>
      </c>
      <c r="AC346" s="249" t="s">
        <v>34</v>
      </c>
      <c r="AD346" s="249" t="s">
        <v>34</v>
      </c>
      <c r="AE346" s="249" t="s">
        <v>42</v>
      </c>
      <c r="AF346" s="249" t="s">
        <v>34</v>
      </c>
      <c r="AG346" s="249" t="s">
        <v>34</v>
      </c>
      <c r="AH346" s="249" t="s">
        <v>34</v>
      </c>
      <c r="AI346" s="249" t="s">
        <v>42</v>
      </c>
      <c r="AJ346" s="249" t="s">
        <v>34</v>
      </c>
      <c r="AK346" s="249" t="s">
        <v>34</v>
      </c>
      <c r="AL346" s="249" t="s">
        <v>46</v>
      </c>
      <c r="AM346" s="249" t="s">
        <v>2979</v>
      </c>
      <c r="AN346" s="249" t="s">
        <v>34</v>
      </c>
      <c r="AO346" s="249" t="s">
        <v>3073</v>
      </c>
      <c r="AP346" s="249" t="s">
        <v>34</v>
      </c>
      <c r="AQ346" s="249" t="s">
        <v>49</v>
      </c>
    </row>
    <row r="347" spans="1:43" hidden="1">
      <c r="A347" s="249" t="s">
        <v>405</v>
      </c>
      <c r="B347" s="249" t="s">
        <v>398</v>
      </c>
      <c r="C347" s="249" t="s">
        <v>33</v>
      </c>
      <c r="D347" s="249" t="s">
        <v>1935</v>
      </c>
      <c r="E347" s="249" t="s">
        <v>2570</v>
      </c>
      <c r="F347" s="249" t="s">
        <v>413</v>
      </c>
      <c r="G347" s="249" t="s">
        <v>2571</v>
      </c>
      <c r="H347" s="249" t="s">
        <v>194</v>
      </c>
      <c r="I347" s="249" t="s">
        <v>483</v>
      </c>
      <c r="J347" s="250" t="s">
        <v>402</v>
      </c>
      <c r="K347" s="249" t="s">
        <v>40</v>
      </c>
      <c r="L347" s="249" t="s">
        <v>60</v>
      </c>
      <c r="M347" s="249" t="s">
        <v>42</v>
      </c>
      <c r="N347" s="249" t="s">
        <v>34</v>
      </c>
      <c r="O347" s="249" t="s">
        <v>34</v>
      </c>
      <c r="P347" s="249">
        <v>1</v>
      </c>
      <c r="Q347" s="249">
        <v>23.62</v>
      </c>
      <c r="R347" s="249">
        <v>19.29</v>
      </c>
      <c r="S347" s="249">
        <v>12.2</v>
      </c>
      <c r="T347" s="249">
        <v>3.22</v>
      </c>
      <c r="U347" s="251">
        <v>71.14</v>
      </c>
      <c r="V347" s="251">
        <v>144.99</v>
      </c>
      <c r="W347" s="249" t="s">
        <v>898</v>
      </c>
      <c r="X347" s="249" t="s">
        <v>43</v>
      </c>
      <c r="Y347" s="249">
        <v>800</v>
      </c>
      <c r="Z347" s="249" t="s">
        <v>158</v>
      </c>
      <c r="AA347" s="249">
        <v>9</v>
      </c>
      <c r="AB347" s="249" t="s">
        <v>2981</v>
      </c>
      <c r="AC347" s="249">
        <v>5</v>
      </c>
      <c r="AD347" s="249" t="s">
        <v>34</v>
      </c>
      <c r="AE347" s="249" t="s">
        <v>42</v>
      </c>
      <c r="AF347" s="249" t="s">
        <v>34</v>
      </c>
      <c r="AG347" s="249" t="s">
        <v>34</v>
      </c>
      <c r="AH347" s="249" t="s">
        <v>34</v>
      </c>
      <c r="AI347" s="249" t="s">
        <v>42</v>
      </c>
      <c r="AJ347" s="249" t="s">
        <v>34</v>
      </c>
      <c r="AK347" s="249" t="s">
        <v>34</v>
      </c>
      <c r="AL347" s="249" t="s">
        <v>46</v>
      </c>
      <c r="AM347" s="249" t="s">
        <v>2979</v>
      </c>
      <c r="AN347" s="249" t="s">
        <v>34</v>
      </c>
      <c r="AO347" s="249" t="s">
        <v>3073</v>
      </c>
      <c r="AP347" s="249" t="s">
        <v>34</v>
      </c>
      <c r="AQ347" s="249" t="s">
        <v>49</v>
      </c>
    </row>
    <row r="348" spans="1:43" hidden="1">
      <c r="A348" s="249" t="s">
        <v>407</v>
      </c>
      <c r="B348" s="249" t="s">
        <v>398</v>
      </c>
      <c r="C348" s="249" t="s">
        <v>33</v>
      </c>
      <c r="D348" s="249" t="s">
        <v>1935</v>
      </c>
      <c r="E348" s="249" t="s">
        <v>2570</v>
      </c>
      <c r="F348" s="249" t="s">
        <v>413</v>
      </c>
      <c r="G348" s="249" t="s">
        <v>2571</v>
      </c>
      <c r="H348" s="249" t="s">
        <v>194</v>
      </c>
      <c r="I348" s="249" t="s">
        <v>3018</v>
      </c>
      <c r="J348" s="250" t="s">
        <v>409</v>
      </c>
      <c r="K348" s="249" t="s">
        <v>40</v>
      </c>
      <c r="L348" s="249" t="s">
        <v>60</v>
      </c>
      <c r="M348" s="249" t="s">
        <v>42</v>
      </c>
      <c r="N348" s="249" t="s">
        <v>34</v>
      </c>
      <c r="O348" s="249" t="s">
        <v>34</v>
      </c>
      <c r="P348" s="249">
        <v>1</v>
      </c>
      <c r="Q348" s="249">
        <v>23.62</v>
      </c>
      <c r="R348" s="249">
        <v>19.29</v>
      </c>
      <c r="S348" s="249">
        <v>11.02</v>
      </c>
      <c r="T348" s="249">
        <v>2.91</v>
      </c>
      <c r="U348" s="251">
        <v>53.99</v>
      </c>
      <c r="V348" s="251">
        <v>109.99</v>
      </c>
      <c r="W348" s="249" t="s">
        <v>898</v>
      </c>
      <c r="X348" s="249" t="s">
        <v>43</v>
      </c>
      <c r="Y348" s="249">
        <v>800</v>
      </c>
      <c r="Z348" s="249" t="s">
        <v>158</v>
      </c>
      <c r="AA348" s="249">
        <v>9</v>
      </c>
      <c r="AB348" s="249" t="s">
        <v>3020</v>
      </c>
      <c r="AC348" s="249">
        <v>4</v>
      </c>
      <c r="AD348" s="249" t="s">
        <v>34</v>
      </c>
      <c r="AE348" s="249" t="s">
        <v>42</v>
      </c>
      <c r="AF348" s="249" t="s">
        <v>34</v>
      </c>
      <c r="AG348" s="249" t="s">
        <v>34</v>
      </c>
      <c r="AH348" s="249" t="s">
        <v>34</v>
      </c>
      <c r="AI348" s="249" t="s">
        <v>42</v>
      </c>
      <c r="AJ348" s="249" t="s">
        <v>34</v>
      </c>
      <c r="AK348" s="249" t="s">
        <v>34</v>
      </c>
      <c r="AL348" s="249" t="s">
        <v>46</v>
      </c>
      <c r="AM348" s="249" t="s">
        <v>2979</v>
      </c>
      <c r="AN348" s="249" t="s">
        <v>34</v>
      </c>
      <c r="AO348" s="249" t="s">
        <v>3073</v>
      </c>
      <c r="AP348" s="249" t="s">
        <v>34</v>
      </c>
      <c r="AQ348" s="249" t="s">
        <v>49</v>
      </c>
    </row>
    <row r="349" spans="1:43" hidden="1">
      <c r="A349" s="249" t="s">
        <v>411</v>
      </c>
      <c r="B349" s="249" t="s">
        <v>412</v>
      </c>
      <c r="C349" s="249" t="s">
        <v>33</v>
      </c>
      <c r="D349" s="249" t="s">
        <v>1935</v>
      </c>
      <c r="E349" s="249" t="s">
        <v>2570</v>
      </c>
      <c r="F349" s="249" t="s">
        <v>413</v>
      </c>
      <c r="G349" s="249" t="s">
        <v>2571</v>
      </c>
      <c r="H349" s="249" t="s">
        <v>414</v>
      </c>
      <c r="I349" s="249" t="s">
        <v>478</v>
      </c>
      <c r="J349" s="250" t="s">
        <v>415</v>
      </c>
      <c r="K349" s="249" t="s">
        <v>40</v>
      </c>
      <c r="L349" s="249" t="s">
        <v>41</v>
      </c>
      <c r="M349" s="249" t="s">
        <v>42</v>
      </c>
      <c r="N349" s="249" t="s">
        <v>34</v>
      </c>
      <c r="O349" s="249" t="s">
        <v>34</v>
      </c>
      <c r="P349" s="249">
        <v>1</v>
      </c>
      <c r="Q349" s="249">
        <v>23.62</v>
      </c>
      <c r="R349" s="249">
        <v>19.29</v>
      </c>
      <c r="S349" s="249">
        <v>11.02</v>
      </c>
      <c r="T349" s="249">
        <v>2.91</v>
      </c>
      <c r="U349" s="251">
        <v>61.96</v>
      </c>
      <c r="V349" s="251">
        <v>124.99</v>
      </c>
      <c r="W349" s="249" t="s">
        <v>938</v>
      </c>
      <c r="X349" s="249" t="s">
        <v>43</v>
      </c>
      <c r="Y349" s="249">
        <v>800</v>
      </c>
      <c r="Z349" s="249" t="s">
        <v>158</v>
      </c>
      <c r="AA349" s="249">
        <v>9</v>
      </c>
      <c r="AB349" s="249" t="s">
        <v>2978</v>
      </c>
      <c r="AC349" s="249" t="s">
        <v>34</v>
      </c>
      <c r="AD349" s="249" t="s">
        <v>34</v>
      </c>
      <c r="AE349" s="249" t="s">
        <v>42</v>
      </c>
      <c r="AF349" s="249" t="s">
        <v>34</v>
      </c>
      <c r="AG349" s="249" t="s">
        <v>34</v>
      </c>
      <c r="AH349" s="249" t="s">
        <v>34</v>
      </c>
      <c r="AI349" s="249" t="s">
        <v>42</v>
      </c>
      <c r="AJ349" s="249" t="s">
        <v>34</v>
      </c>
      <c r="AK349" s="249" t="s">
        <v>34</v>
      </c>
      <c r="AL349" s="249" t="s">
        <v>46</v>
      </c>
      <c r="AM349" s="249" t="s">
        <v>2979</v>
      </c>
      <c r="AN349" s="249" t="s">
        <v>34</v>
      </c>
      <c r="AO349" s="249" t="s">
        <v>3073</v>
      </c>
      <c r="AP349" s="249" t="s">
        <v>34</v>
      </c>
      <c r="AQ349" s="249" t="s">
        <v>49</v>
      </c>
    </row>
    <row r="350" spans="1:43" hidden="1">
      <c r="A350" s="249" t="s">
        <v>411</v>
      </c>
      <c r="B350" s="249" t="s">
        <v>412</v>
      </c>
      <c r="C350" s="249" t="s">
        <v>33</v>
      </c>
      <c r="D350" s="249" t="s">
        <v>1935</v>
      </c>
      <c r="E350" s="249" t="s">
        <v>2570</v>
      </c>
      <c r="F350" s="249" t="s">
        <v>413</v>
      </c>
      <c r="G350" s="249" t="s">
        <v>2571</v>
      </c>
      <c r="H350" s="249" t="s">
        <v>414</v>
      </c>
      <c r="I350" s="249" t="s">
        <v>478</v>
      </c>
      <c r="J350" s="250" t="s">
        <v>415</v>
      </c>
      <c r="K350" s="249" t="s">
        <v>40</v>
      </c>
      <c r="L350" s="249" t="s">
        <v>60</v>
      </c>
      <c r="M350" s="249" t="s">
        <v>42</v>
      </c>
      <c r="N350" s="249" t="s">
        <v>34</v>
      </c>
      <c r="O350" s="249" t="s">
        <v>34</v>
      </c>
      <c r="P350" s="249">
        <v>1</v>
      </c>
      <c r="Q350" s="249">
        <v>23.62</v>
      </c>
      <c r="R350" s="249">
        <v>19.29</v>
      </c>
      <c r="S350" s="249">
        <v>11.02</v>
      </c>
      <c r="T350" s="249">
        <v>2.91</v>
      </c>
      <c r="U350" s="251">
        <v>61.96</v>
      </c>
      <c r="V350" s="251">
        <v>124.99</v>
      </c>
      <c r="W350" s="249" t="s">
        <v>938</v>
      </c>
      <c r="X350" s="249" t="s">
        <v>43</v>
      </c>
      <c r="Y350" s="249">
        <v>800</v>
      </c>
      <c r="Z350" s="249" t="s">
        <v>158</v>
      </c>
      <c r="AA350" s="249">
        <v>9</v>
      </c>
      <c r="AB350" s="249" t="s">
        <v>2978</v>
      </c>
      <c r="AC350" s="249">
        <v>15</v>
      </c>
      <c r="AD350" s="249" t="s">
        <v>34</v>
      </c>
      <c r="AE350" s="249" t="s">
        <v>42</v>
      </c>
      <c r="AF350" s="249" t="s">
        <v>34</v>
      </c>
      <c r="AG350" s="249" t="s">
        <v>34</v>
      </c>
      <c r="AH350" s="249" t="s">
        <v>34</v>
      </c>
      <c r="AI350" s="249" t="s">
        <v>42</v>
      </c>
      <c r="AJ350" s="249" t="s">
        <v>34</v>
      </c>
      <c r="AK350" s="249" t="s">
        <v>34</v>
      </c>
      <c r="AL350" s="249" t="s">
        <v>46</v>
      </c>
      <c r="AM350" s="249" t="s">
        <v>2979</v>
      </c>
      <c r="AN350" s="249" t="s">
        <v>34</v>
      </c>
      <c r="AO350" s="249" t="s">
        <v>3073</v>
      </c>
      <c r="AP350" s="249" t="s">
        <v>34</v>
      </c>
      <c r="AQ350" s="249" t="s">
        <v>49</v>
      </c>
    </row>
    <row r="351" spans="1:43" hidden="1">
      <c r="A351" s="249" t="s">
        <v>416</v>
      </c>
      <c r="B351" s="249" t="s">
        <v>412</v>
      </c>
      <c r="C351" s="249" t="s">
        <v>33</v>
      </c>
      <c r="D351" s="249" t="s">
        <v>1935</v>
      </c>
      <c r="E351" s="249" t="s">
        <v>2570</v>
      </c>
      <c r="F351" s="249" t="s">
        <v>413</v>
      </c>
      <c r="G351" s="249" t="s">
        <v>2571</v>
      </c>
      <c r="H351" s="249" t="s">
        <v>414</v>
      </c>
      <c r="I351" s="249" t="s">
        <v>481</v>
      </c>
      <c r="J351" s="250" t="s">
        <v>415</v>
      </c>
      <c r="K351" s="249" t="s">
        <v>40</v>
      </c>
      <c r="L351" s="249" t="s">
        <v>60</v>
      </c>
      <c r="M351" s="249" t="s">
        <v>42</v>
      </c>
      <c r="N351" s="249" t="s">
        <v>34</v>
      </c>
      <c r="O351" s="249" t="s">
        <v>34</v>
      </c>
      <c r="P351" s="249">
        <v>1</v>
      </c>
      <c r="Q351" s="249">
        <v>23.62</v>
      </c>
      <c r="R351" s="249">
        <v>19.29</v>
      </c>
      <c r="S351" s="249">
        <v>12.2</v>
      </c>
      <c r="T351" s="249">
        <v>3.22</v>
      </c>
      <c r="U351" s="251">
        <v>71.14</v>
      </c>
      <c r="V351" s="251">
        <v>144.99</v>
      </c>
      <c r="W351" s="249" t="s">
        <v>938</v>
      </c>
      <c r="X351" s="249" t="s">
        <v>43</v>
      </c>
      <c r="Y351" s="249">
        <v>800</v>
      </c>
      <c r="Z351" s="249" t="s">
        <v>158</v>
      </c>
      <c r="AA351" s="249">
        <v>9</v>
      </c>
      <c r="AB351" s="249" t="s">
        <v>2980</v>
      </c>
      <c r="AC351" s="249">
        <v>14</v>
      </c>
      <c r="AD351" s="249" t="s">
        <v>34</v>
      </c>
      <c r="AE351" s="249" t="s">
        <v>42</v>
      </c>
      <c r="AF351" s="249" t="s">
        <v>34</v>
      </c>
      <c r="AG351" s="249" t="s">
        <v>34</v>
      </c>
      <c r="AH351" s="249" t="s">
        <v>34</v>
      </c>
      <c r="AI351" s="249" t="s">
        <v>42</v>
      </c>
      <c r="AJ351" s="249" t="s">
        <v>34</v>
      </c>
      <c r="AK351" s="249" t="s">
        <v>34</v>
      </c>
      <c r="AL351" s="249" t="s">
        <v>46</v>
      </c>
      <c r="AM351" s="249" t="s">
        <v>2979</v>
      </c>
      <c r="AN351" s="249" t="s">
        <v>34</v>
      </c>
      <c r="AO351" s="249" t="s">
        <v>3073</v>
      </c>
      <c r="AP351" s="249" t="s">
        <v>34</v>
      </c>
      <c r="AQ351" s="249" t="s">
        <v>49</v>
      </c>
    </row>
    <row r="352" spans="1:43" hidden="1">
      <c r="A352" s="249" t="s">
        <v>416</v>
      </c>
      <c r="B352" s="249" t="s">
        <v>412</v>
      </c>
      <c r="C352" s="249" t="s">
        <v>33</v>
      </c>
      <c r="D352" s="249" t="s">
        <v>1935</v>
      </c>
      <c r="E352" s="249" t="s">
        <v>2570</v>
      </c>
      <c r="F352" s="249" t="s">
        <v>413</v>
      </c>
      <c r="G352" s="249" t="s">
        <v>2571</v>
      </c>
      <c r="H352" s="249" t="s">
        <v>414</v>
      </c>
      <c r="I352" s="249" t="s">
        <v>481</v>
      </c>
      <c r="J352" s="250" t="s">
        <v>415</v>
      </c>
      <c r="K352" s="249" t="s">
        <v>40</v>
      </c>
      <c r="L352" s="249" t="s">
        <v>41</v>
      </c>
      <c r="M352" s="249" t="s">
        <v>42</v>
      </c>
      <c r="N352" s="249" t="s">
        <v>34</v>
      </c>
      <c r="O352" s="249" t="s">
        <v>34</v>
      </c>
      <c r="P352" s="249">
        <v>1</v>
      </c>
      <c r="Q352" s="249">
        <v>23.62</v>
      </c>
      <c r="R352" s="249">
        <v>19.29</v>
      </c>
      <c r="S352" s="249">
        <v>12.2</v>
      </c>
      <c r="T352" s="249">
        <v>3.22</v>
      </c>
      <c r="U352" s="251">
        <v>71.14</v>
      </c>
      <c r="V352" s="251">
        <v>144.99</v>
      </c>
      <c r="W352" s="249" t="s">
        <v>938</v>
      </c>
      <c r="X352" s="249" t="s">
        <v>43</v>
      </c>
      <c r="Y352" s="249">
        <v>800</v>
      </c>
      <c r="Z352" s="249" t="s">
        <v>158</v>
      </c>
      <c r="AA352" s="249">
        <v>9</v>
      </c>
      <c r="AB352" s="249" t="s">
        <v>2980</v>
      </c>
      <c r="AC352" s="249" t="s">
        <v>34</v>
      </c>
      <c r="AD352" s="249" t="s">
        <v>34</v>
      </c>
      <c r="AE352" s="249" t="s">
        <v>42</v>
      </c>
      <c r="AF352" s="249" t="s">
        <v>34</v>
      </c>
      <c r="AG352" s="249" t="s">
        <v>34</v>
      </c>
      <c r="AH352" s="249" t="s">
        <v>34</v>
      </c>
      <c r="AI352" s="249" t="s">
        <v>42</v>
      </c>
      <c r="AJ352" s="249" t="s">
        <v>34</v>
      </c>
      <c r="AK352" s="249" t="s">
        <v>34</v>
      </c>
      <c r="AL352" s="249" t="s">
        <v>46</v>
      </c>
      <c r="AM352" s="249" t="s">
        <v>2979</v>
      </c>
      <c r="AN352" s="249" t="s">
        <v>34</v>
      </c>
      <c r="AO352" s="249" t="s">
        <v>3073</v>
      </c>
      <c r="AP352" s="249" t="s">
        <v>34</v>
      </c>
      <c r="AQ352" s="249" t="s">
        <v>49</v>
      </c>
    </row>
    <row r="353" spans="1:43" hidden="1">
      <c r="A353" s="249" t="s">
        <v>417</v>
      </c>
      <c r="B353" s="249" t="s">
        <v>412</v>
      </c>
      <c r="C353" s="249" t="s">
        <v>33</v>
      </c>
      <c r="D353" s="249" t="s">
        <v>1935</v>
      </c>
      <c r="E353" s="249" t="s">
        <v>2570</v>
      </c>
      <c r="F353" s="249" t="s">
        <v>413</v>
      </c>
      <c r="G353" s="249" t="s">
        <v>2571</v>
      </c>
      <c r="H353" s="249" t="s">
        <v>414</v>
      </c>
      <c r="I353" s="249" t="s">
        <v>483</v>
      </c>
      <c r="J353" s="250" t="s">
        <v>415</v>
      </c>
      <c r="K353" s="249" t="s">
        <v>40</v>
      </c>
      <c r="L353" s="249" t="s">
        <v>41</v>
      </c>
      <c r="M353" s="249" t="s">
        <v>42</v>
      </c>
      <c r="N353" s="249" t="s">
        <v>34</v>
      </c>
      <c r="O353" s="249" t="s">
        <v>34</v>
      </c>
      <c r="P353" s="249">
        <v>1</v>
      </c>
      <c r="Q353" s="249">
        <v>23.62</v>
      </c>
      <c r="R353" s="249">
        <v>19.29</v>
      </c>
      <c r="S353" s="249">
        <v>12.2</v>
      </c>
      <c r="T353" s="249">
        <v>3.22</v>
      </c>
      <c r="U353" s="251">
        <v>71.14</v>
      </c>
      <c r="V353" s="251">
        <v>144.99</v>
      </c>
      <c r="W353" s="249" t="s">
        <v>938</v>
      </c>
      <c r="X353" s="249" t="s">
        <v>43</v>
      </c>
      <c r="Y353" s="249">
        <v>800</v>
      </c>
      <c r="Z353" s="249" t="s">
        <v>158</v>
      </c>
      <c r="AA353" s="249">
        <v>9</v>
      </c>
      <c r="AB353" s="249" t="s">
        <v>2981</v>
      </c>
      <c r="AC353" s="249" t="s">
        <v>34</v>
      </c>
      <c r="AD353" s="249" t="s">
        <v>34</v>
      </c>
      <c r="AE353" s="249" t="s">
        <v>42</v>
      </c>
      <c r="AF353" s="249" t="s">
        <v>34</v>
      </c>
      <c r="AG353" s="249" t="s">
        <v>34</v>
      </c>
      <c r="AH353" s="249" t="s">
        <v>34</v>
      </c>
      <c r="AI353" s="249" t="s">
        <v>42</v>
      </c>
      <c r="AJ353" s="249" t="s">
        <v>34</v>
      </c>
      <c r="AK353" s="249" t="s">
        <v>34</v>
      </c>
      <c r="AL353" s="249" t="s">
        <v>46</v>
      </c>
      <c r="AM353" s="249" t="s">
        <v>2979</v>
      </c>
      <c r="AN353" s="249" t="s">
        <v>34</v>
      </c>
      <c r="AO353" s="249" t="s">
        <v>3073</v>
      </c>
      <c r="AP353" s="249" t="s">
        <v>34</v>
      </c>
      <c r="AQ353" s="249" t="s">
        <v>49</v>
      </c>
    </row>
    <row r="354" spans="1:43" hidden="1">
      <c r="A354" s="249" t="s">
        <v>417</v>
      </c>
      <c r="B354" s="249" t="s">
        <v>412</v>
      </c>
      <c r="C354" s="249" t="s">
        <v>33</v>
      </c>
      <c r="D354" s="249" t="s">
        <v>1935</v>
      </c>
      <c r="E354" s="249" t="s">
        <v>2570</v>
      </c>
      <c r="F354" s="249" t="s">
        <v>413</v>
      </c>
      <c r="G354" s="249" t="s">
        <v>2571</v>
      </c>
      <c r="H354" s="249" t="s">
        <v>414</v>
      </c>
      <c r="I354" s="249" t="s">
        <v>483</v>
      </c>
      <c r="J354" s="250" t="s">
        <v>415</v>
      </c>
      <c r="K354" s="249" t="s">
        <v>40</v>
      </c>
      <c r="L354" s="249" t="s">
        <v>60</v>
      </c>
      <c r="M354" s="249" t="s">
        <v>42</v>
      </c>
      <c r="N354" s="249" t="s">
        <v>34</v>
      </c>
      <c r="O354" s="249" t="s">
        <v>34</v>
      </c>
      <c r="P354" s="249">
        <v>1</v>
      </c>
      <c r="Q354" s="249">
        <v>23.62</v>
      </c>
      <c r="R354" s="249">
        <v>19.29</v>
      </c>
      <c r="S354" s="249">
        <v>12.2</v>
      </c>
      <c r="T354" s="249">
        <v>3.22</v>
      </c>
      <c r="U354" s="251">
        <v>71.14</v>
      </c>
      <c r="V354" s="251">
        <v>144.99</v>
      </c>
      <c r="W354" s="249" t="s">
        <v>938</v>
      </c>
      <c r="X354" s="249" t="s">
        <v>43</v>
      </c>
      <c r="Y354" s="249">
        <v>800</v>
      </c>
      <c r="Z354" s="249" t="s">
        <v>158</v>
      </c>
      <c r="AA354" s="249">
        <v>9</v>
      </c>
      <c r="AB354" s="249" t="s">
        <v>2981</v>
      </c>
      <c r="AC354" s="249">
        <v>4</v>
      </c>
      <c r="AD354" s="249" t="s">
        <v>34</v>
      </c>
      <c r="AE354" s="249" t="s">
        <v>42</v>
      </c>
      <c r="AF354" s="249" t="s">
        <v>34</v>
      </c>
      <c r="AG354" s="249" t="s">
        <v>34</v>
      </c>
      <c r="AH354" s="249" t="s">
        <v>34</v>
      </c>
      <c r="AI354" s="249" t="s">
        <v>42</v>
      </c>
      <c r="AJ354" s="249" t="s">
        <v>34</v>
      </c>
      <c r="AK354" s="249" t="s">
        <v>34</v>
      </c>
      <c r="AL354" s="249" t="s">
        <v>46</v>
      </c>
      <c r="AM354" s="249" t="s">
        <v>2979</v>
      </c>
      <c r="AN354" s="249" t="s">
        <v>34</v>
      </c>
      <c r="AO354" s="249" t="s">
        <v>3073</v>
      </c>
      <c r="AP354" s="249" t="s">
        <v>34</v>
      </c>
      <c r="AQ354" s="249" t="s">
        <v>49</v>
      </c>
    </row>
    <row r="355" spans="1:43" hidden="1">
      <c r="A355" s="249" t="s">
        <v>419</v>
      </c>
      <c r="B355" s="249" t="s">
        <v>412</v>
      </c>
      <c r="C355" s="249" t="s">
        <v>33</v>
      </c>
      <c r="D355" s="249" t="s">
        <v>1935</v>
      </c>
      <c r="E355" s="249" t="s">
        <v>2570</v>
      </c>
      <c r="F355" s="249" t="s">
        <v>413</v>
      </c>
      <c r="G355" s="249" t="s">
        <v>2571</v>
      </c>
      <c r="H355" s="249" t="s">
        <v>414</v>
      </c>
      <c r="I355" s="249" t="s">
        <v>3018</v>
      </c>
      <c r="J355" s="250" t="s">
        <v>409</v>
      </c>
      <c r="K355" s="249" t="s">
        <v>40</v>
      </c>
      <c r="L355" s="249" t="s">
        <v>60</v>
      </c>
      <c r="M355" s="249" t="s">
        <v>42</v>
      </c>
      <c r="N355" s="249" t="s">
        <v>34</v>
      </c>
      <c r="O355" s="249" t="s">
        <v>34</v>
      </c>
      <c r="P355" s="249">
        <v>1</v>
      </c>
      <c r="Q355" s="249">
        <v>23.62</v>
      </c>
      <c r="R355" s="249">
        <v>19.29</v>
      </c>
      <c r="S355" s="249">
        <v>11.02</v>
      </c>
      <c r="T355" s="249">
        <v>2.91</v>
      </c>
      <c r="U355" s="251">
        <v>53.99</v>
      </c>
      <c r="V355" s="251">
        <v>109.99</v>
      </c>
      <c r="W355" s="249" t="s">
        <v>938</v>
      </c>
      <c r="X355" s="249" t="s">
        <v>43</v>
      </c>
      <c r="Y355" s="249">
        <v>800</v>
      </c>
      <c r="Z355" s="249" t="s">
        <v>158</v>
      </c>
      <c r="AA355" s="249">
        <v>9</v>
      </c>
      <c r="AB355" s="249" t="s">
        <v>3020</v>
      </c>
      <c r="AC355" s="249">
        <v>3</v>
      </c>
      <c r="AD355" s="249" t="s">
        <v>34</v>
      </c>
      <c r="AE355" s="249" t="s">
        <v>42</v>
      </c>
      <c r="AF355" s="249" t="s">
        <v>34</v>
      </c>
      <c r="AG355" s="249" t="s">
        <v>34</v>
      </c>
      <c r="AH355" s="249" t="s">
        <v>34</v>
      </c>
      <c r="AI355" s="249" t="s">
        <v>42</v>
      </c>
      <c r="AJ355" s="249" t="s">
        <v>34</v>
      </c>
      <c r="AK355" s="249" t="s">
        <v>34</v>
      </c>
      <c r="AL355" s="249" t="s">
        <v>46</v>
      </c>
      <c r="AM355" s="249" t="s">
        <v>2979</v>
      </c>
      <c r="AN355" s="249" t="s">
        <v>34</v>
      </c>
      <c r="AO355" s="249" t="s">
        <v>3073</v>
      </c>
      <c r="AP355" s="249" t="s">
        <v>34</v>
      </c>
      <c r="AQ355" s="249" t="s">
        <v>49</v>
      </c>
    </row>
    <row r="356" spans="1:43" hidden="1">
      <c r="A356" s="249" t="s">
        <v>420</v>
      </c>
      <c r="B356" s="249" t="s">
        <v>421</v>
      </c>
      <c r="C356" s="249" t="s">
        <v>33</v>
      </c>
      <c r="D356" s="249" t="s">
        <v>1935</v>
      </c>
      <c r="E356" s="249" t="s">
        <v>2570</v>
      </c>
      <c r="F356" s="249" t="s">
        <v>413</v>
      </c>
      <c r="G356" s="249" t="s">
        <v>2571</v>
      </c>
      <c r="H356" s="249" t="s">
        <v>339</v>
      </c>
      <c r="I356" s="249" t="s">
        <v>478</v>
      </c>
      <c r="J356" s="250" t="s">
        <v>423</v>
      </c>
      <c r="K356" s="249" t="s">
        <v>40</v>
      </c>
      <c r="L356" s="249" t="s">
        <v>41</v>
      </c>
      <c r="M356" s="249" t="s">
        <v>42</v>
      </c>
      <c r="N356" s="249" t="s">
        <v>34</v>
      </c>
      <c r="O356" s="249" t="s">
        <v>34</v>
      </c>
      <c r="P356" s="249">
        <v>1</v>
      </c>
      <c r="Q356" s="249">
        <v>23.62</v>
      </c>
      <c r="R356" s="249">
        <v>19.29</v>
      </c>
      <c r="S356" s="249">
        <v>11.02</v>
      </c>
      <c r="T356" s="249">
        <v>2.91</v>
      </c>
      <c r="U356" s="251">
        <v>61.96</v>
      </c>
      <c r="V356" s="251">
        <v>124.99</v>
      </c>
      <c r="W356" s="249" t="s">
        <v>938</v>
      </c>
      <c r="X356" s="249" t="s">
        <v>43</v>
      </c>
      <c r="Y356" s="249">
        <v>800</v>
      </c>
      <c r="Z356" s="249" t="s">
        <v>158</v>
      </c>
      <c r="AA356" s="249">
        <v>9</v>
      </c>
      <c r="AB356" s="249" t="s">
        <v>2978</v>
      </c>
      <c r="AC356" s="249" t="s">
        <v>34</v>
      </c>
      <c r="AD356" s="249" t="s">
        <v>34</v>
      </c>
      <c r="AE356" s="249" t="s">
        <v>42</v>
      </c>
      <c r="AF356" s="249" t="s">
        <v>34</v>
      </c>
      <c r="AG356" s="249" t="s">
        <v>34</v>
      </c>
      <c r="AH356" s="249" t="s">
        <v>34</v>
      </c>
      <c r="AI356" s="249" t="s">
        <v>42</v>
      </c>
      <c r="AJ356" s="249" t="s">
        <v>34</v>
      </c>
      <c r="AK356" s="249" t="s">
        <v>34</v>
      </c>
      <c r="AL356" s="249" t="s">
        <v>46</v>
      </c>
      <c r="AM356" s="249" t="s">
        <v>2979</v>
      </c>
      <c r="AN356" s="249" t="s">
        <v>34</v>
      </c>
      <c r="AO356" s="249" t="s">
        <v>3073</v>
      </c>
      <c r="AP356" s="249" t="s">
        <v>34</v>
      </c>
      <c r="AQ356" s="249" t="s">
        <v>49</v>
      </c>
    </row>
    <row r="357" spans="1:43" hidden="1">
      <c r="A357" s="249" t="s">
        <v>420</v>
      </c>
      <c r="B357" s="249" t="s">
        <v>421</v>
      </c>
      <c r="C357" s="249" t="s">
        <v>33</v>
      </c>
      <c r="D357" s="249" t="s">
        <v>1935</v>
      </c>
      <c r="E357" s="249" t="s">
        <v>2570</v>
      </c>
      <c r="F357" s="249" t="s">
        <v>413</v>
      </c>
      <c r="G357" s="249" t="s">
        <v>2571</v>
      </c>
      <c r="H357" s="249" t="s">
        <v>339</v>
      </c>
      <c r="I357" s="249" t="s">
        <v>478</v>
      </c>
      <c r="J357" s="250" t="s">
        <v>423</v>
      </c>
      <c r="K357" s="249" t="s">
        <v>40</v>
      </c>
      <c r="L357" s="249" t="s">
        <v>60</v>
      </c>
      <c r="M357" s="249" t="s">
        <v>42</v>
      </c>
      <c r="N357" s="249" t="s">
        <v>34</v>
      </c>
      <c r="O357" s="249" t="s">
        <v>34</v>
      </c>
      <c r="P357" s="249">
        <v>1</v>
      </c>
      <c r="Q357" s="249">
        <v>23.62</v>
      </c>
      <c r="R357" s="249">
        <v>19.29</v>
      </c>
      <c r="S357" s="249">
        <v>11.02</v>
      </c>
      <c r="T357" s="249">
        <v>2.91</v>
      </c>
      <c r="U357" s="251">
        <v>61.96</v>
      </c>
      <c r="V357" s="251">
        <v>124.99</v>
      </c>
      <c r="W357" s="249" t="s">
        <v>938</v>
      </c>
      <c r="X357" s="249" t="s">
        <v>43</v>
      </c>
      <c r="Y357" s="249">
        <v>800</v>
      </c>
      <c r="Z357" s="249" t="s">
        <v>158</v>
      </c>
      <c r="AA357" s="249">
        <v>9</v>
      </c>
      <c r="AB357" s="249" t="s">
        <v>2978</v>
      </c>
      <c r="AC357" s="249">
        <v>10</v>
      </c>
      <c r="AD357" s="249" t="s">
        <v>34</v>
      </c>
      <c r="AE357" s="249" t="s">
        <v>42</v>
      </c>
      <c r="AF357" s="249" t="s">
        <v>34</v>
      </c>
      <c r="AG357" s="249" t="s">
        <v>34</v>
      </c>
      <c r="AH357" s="249" t="s">
        <v>34</v>
      </c>
      <c r="AI357" s="249" t="s">
        <v>42</v>
      </c>
      <c r="AJ357" s="249" t="s">
        <v>34</v>
      </c>
      <c r="AK357" s="249" t="s">
        <v>34</v>
      </c>
      <c r="AL357" s="249" t="s">
        <v>46</v>
      </c>
      <c r="AM357" s="249" t="s">
        <v>2979</v>
      </c>
      <c r="AN357" s="249" t="s">
        <v>34</v>
      </c>
      <c r="AO357" s="249" t="s">
        <v>3073</v>
      </c>
      <c r="AP357" s="249" t="s">
        <v>34</v>
      </c>
      <c r="AQ357" s="249" t="s">
        <v>49</v>
      </c>
    </row>
    <row r="358" spans="1:43" hidden="1">
      <c r="A358" s="249" t="s">
        <v>424</v>
      </c>
      <c r="B358" s="249" t="s">
        <v>421</v>
      </c>
      <c r="C358" s="249" t="s">
        <v>33</v>
      </c>
      <c r="D358" s="249" t="s">
        <v>1935</v>
      </c>
      <c r="E358" s="249" t="s">
        <v>2570</v>
      </c>
      <c r="F358" s="249" t="s">
        <v>413</v>
      </c>
      <c r="G358" s="249" t="s">
        <v>2571</v>
      </c>
      <c r="H358" s="249" t="s">
        <v>339</v>
      </c>
      <c r="I358" s="249" t="s">
        <v>481</v>
      </c>
      <c r="J358" s="250" t="s">
        <v>423</v>
      </c>
      <c r="K358" s="249" t="s">
        <v>40</v>
      </c>
      <c r="L358" s="249" t="s">
        <v>60</v>
      </c>
      <c r="M358" s="249" t="s">
        <v>42</v>
      </c>
      <c r="N358" s="249" t="s">
        <v>34</v>
      </c>
      <c r="O358" s="249" t="s">
        <v>34</v>
      </c>
      <c r="P358" s="249">
        <v>1</v>
      </c>
      <c r="Q358" s="249">
        <v>23.62</v>
      </c>
      <c r="R358" s="249">
        <v>19.29</v>
      </c>
      <c r="S358" s="249">
        <v>12.2</v>
      </c>
      <c r="T358" s="249">
        <v>3.22</v>
      </c>
      <c r="U358" s="251">
        <v>71.14</v>
      </c>
      <c r="V358" s="251">
        <v>144.99</v>
      </c>
      <c r="W358" s="249" t="s">
        <v>938</v>
      </c>
      <c r="X358" s="249" t="s">
        <v>43</v>
      </c>
      <c r="Y358" s="249">
        <v>800</v>
      </c>
      <c r="Z358" s="249" t="s">
        <v>158</v>
      </c>
      <c r="AA358" s="249">
        <v>9</v>
      </c>
      <c r="AB358" s="249" t="s">
        <v>2980</v>
      </c>
      <c r="AC358" s="249">
        <v>6</v>
      </c>
      <c r="AD358" s="249" t="s">
        <v>34</v>
      </c>
      <c r="AE358" s="249" t="s">
        <v>42</v>
      </c>
      <c r="AF358" s="249" t="s">
        <v>34</v>
      </c>
      <c r="AG358" s="249" t="s">
        <v>34</v>
      </c>
      <c r="AH358" s="249" t="s">
        <v>34</v>
      </c>
      <c r="AI358" s="249" t="s">
        <v>42</v>
      </c>
      <c r="AJ358" s="249" t="s">
        <v>34</v>
      </c>
      <c r="AK358" s="249" t="s">
        <v>34</v>
      </c>
      <c r="AL358" s="249" t="s">
        <v>46</v>
      </c>
      <c r="AM358" s="249" t="s">
        <v>2979</v>
      </c>
      <c r="AN358" s="249" t="s">
        <v>34</v>
      </c>
      <c r="AO358" s="249" t="s">
        <v>3073</v>
      </c>
      <c r="AP358" s="249" t="s">
        <v>34</v>
      </c>
      <c r="AQ358" s="249" t="s">
        <v>49</v>
      </c>
    </row>
    <row r="359" spans="1:43" hidden="1">
      <c r="A359" s="249" t="s">
        <v>424</v>
      </c>
      <c r="B359" s="249" t="s">
        <v>421</v>
      </c>
      <c r="C359" s="249" t="s">
        <v>33</v>
      </c>
      <c r="D359" s="249" t="s">
        <v>1935</v>
      </c>
      <c r="E359" s="249" t="s">
        <v>2570</v>
      </c>
      <c r="F359" s="249" t="s">
        <v>413</v>
      </c>
      <c r="G359" s="249" t="s">
        <v>2571</v>
      </c>
      <c r="H359" s="249" t="s">
        <v>339</v>
      </c>
      <c r="I359" s="249" t="s">
        <v>481</v>
      </c>
      <c r="J359" s="250" t="s">
        <v>423</v>
      </c>
      <c r="K359" s="249" t="s">
        <v>40</v>
      </c>
      <c r="L359" s="249" t="s">
        <v>41</v>
      </c>
      <c r="M359" s="249" t="s">
        <v>42</v>
      </c>
      <c r="N359" s="249" t="s">
        <v>34</v>
      </c>
      <c r="O359" s="249" t="s">
        <v>34</v>
      </c>
      <c r="P359" s="249">
        <v>1</v>
      </c>
      <c r="Q359" s="249">
        <v>23.62</v>
      </c>
      <c r="R359" s="249">
        <v>19.29</v>
      </c>
      <c r="S359" s="249">
        <v>12.2</v>
      </c>
      <c r="T359" s="249">
        <v>3.22</v>
      </c>
      <c r="U359" s="251">
        <v>71.14</v>
      </c>
      <c r="V359" s="251">
        <v>144.99</v>
      </c>
      <c r="W359" s="249" t="s">
        <v>938</v>
      </c>
      <c r="X359" s="249" t="s">
        <v>43</v>
      </c>
      <c r="Y359" s="249">
        <v>800</v>
      </c>
      <c r="Z359" s="249" t="s">
        <v>158</v>
      </c>
      <c r="AA359" s="249">
        <v>9</v>
      </c>
      <c r="AB359" s="249" t="s">
        <v>2980</v>
      </c>
      <c r="AC359" s="249" t="s">
        <v>34</v>
      </c>
      <c r="AD359" s="249" t="s">
        <v>34</v>
      </c>
      <c r="AE359" s="249" t="s">
        <v>42</v>
      </c>
      <c r="AF359" s="249" t="s">
        <v>34</v>
      </c>
      <c r="AG359" s="249" t="s">
        <v>34</v>
      </c>
      <c r="AH359" s="249" t="s">
        <v>34</v>
      </c>
      <c r="AI359" s="249" t="s">
        <v>42</v>
      </c>
      <c r="AJ359" s="249" t="s">
        <v>34</v>
      </c>
      <c r="AK359" s="249" t="s">
        <v>34</v>
      </c>
      <c r="AL359" s="249" t="s">
        <v>46</v>
      </c>
      <c r="AM359" s="249" t="s">
        <v>2979</v>
      </c>
      <c r="AN359" s="249" t="s">
        <v>34</v>
      </c>
      <c r="AO359" s="249" t="s">
        <v>3073</v>
      </c>
      <c r="AP359" s="249" t="s">
        <v>34</v>
      </c>
      <c r="AQ359" s="249" t="s">
        <v>49</v>
      </c>
    </row>
    <row r="360" spans="1:43" hidden="1">
      <c r="A360" s="249" t="s">
        <v>425</v>
      </c>
      <c r="B360" s="249" t="s">
        <v>421</v>
      </c>
      <c r="C360" s="249" t="s">
        <v>33</v>
      </c>
      <c r="D360" s="249" t="s">
        <v>1935</v>
      </c>
      <c r="E360" s="249" t="s">
        <v>2570</v>
      </c>
      <c r="F360" s="249" t="s">
        <v>413</v>
      </c>
      <c r="G360" s="249" t="s">
        <v>2571</v>
      </c>
      <c r="H360" s="249" t="s">
        <v>339</v>
      </c>
      <c r="I360" s="249" t="s">
        <v>483</v>
      </c>
      <c r="J360" s="250" t="s">
        <v>423</v>
      </c>
      <c r="K360" s="249" t="s">
        <v>40</v>
      </c>
      <c r="L360" s="249" t="s">
        <v>60</v>
      </c>
      <c r="M360" s="249" t="s">
        <v>42</v>
      </c>
      <c r="N360" s="249" t="s">
        <v>34</v>
      </c>
      <c r="O360" s="249" t="s">
        <v>34</v>
      </c>
      <c r="P360" s="249">
        <v>1</v>
      </c>
      <c r="Q360" s="249">
        <v>23.62</v>
      </c>
      <c r="R360" s="249">
        <v>19.29</v>
      </c>
      <c r="S360" s="249">
        <v>12.2</v>
      </c>
      <c r="T360" s="249">
        <v>3.22</v>
      </c>
      <c r="U360" s="251">
        <v>71.14</v>
      </c>
      <c r="V360" s="251">
        <v>144.99</v>
      </c>
      <c r="W360" s="249" t="s">
        <v>938</v>
      </c>
      <c r="X360" s="249" t="s">
        <v>43</v>
      </c>
      <c r="Y360" s="249">
        <v>800</v>
      </c>
      <c r="Z360" s="249" t="s">
        <v>158</v>
      </c>
      <c r="AA360" s="249">
        <v>9</v>
      </c>
      <c r="AB360" s="249" t="s">
        <v>2981</v>
      </c>
      <c r="AC360" s="249">
        <v>3</v>
      </c>
      <c r="AD360" s="249" t="s">
        <v>34</v>
      </c>
      <c r="AE360" s="249" t="s">
        <v>42</v>
      </c>
      <c r="AF360" s="249" t="s">
        <v>34</v>
      </c>
      <c r="AG360" s="249" t="s">
        <v>34</v>
      </c>
      <c r="AH360" s="249" t="s">
        <v>34</v>
      </c>
      <c r="AI360" s="249" t="s">
        <v>42</v>
      </c>
      <c r="AJ360" s="249" t="s">
        <v>34</v>
      </c>
      <c r="AK360" s="249" t="s">
        <v>34</v>
      </c>
      <c r="AL360" s="249" t="s">
        <v>46</v>
      </c>
      <c r="AM360" s="249" t="s">
        <v>2979</v>
      </c>
      <c r="AN360" s="249" t="s">
        <v>34</v>
      </c>
      <c r="AO360" s="249" t="s">
        <v>3073</v>
      </c>
      <c r="AP360" s="249" t="s">
        <v>34</v>
      </c>
      <c r="AQ360" s="249" t="s">
        <v>49</v>
      </c>
    </row>
    <row r="361" spans="1:43" hidden="1">
      <c r="A361" s="249" t="s">
        <v>426</v>
      </c>
      <c r="B361" s="249" t="s">
        <v>427</v>
      </c>
      <c r="C361" s="249" t="s">
        <v>33</v>
      </c>
      <c r="D361" s="249" t="s">
        <v>1935</v>
      </c>
      <c r="E361" s="249" t="s">
        <v>2570</v>
      </c>
      <c r="F361" s="249" t="s">
        <v>413</v>
      </c>
      <c r="G361" s="249" t="s">
        <v>2571</v>
      </c>
      <c r="H361" s="249" t="s">
        <v>429</v>
      </c>
      <c r="I361" s="249" t="s">
        <v>3018</v>
      </c>
      <c r="J361" s="250" t="s">
        <v>409</v>
      </c>
      <c r="K361" s="249" t="s">
        <v>40</v>
      </c>
      <c r="L361" s="249" t="s">
        <v>41</v>
      </c>
      <c r="M361" s="249" t="s">
        <v>42</v>
      </c>
      <c r="N361" s="249" t="s">
        <v>34</v>
      </c>
      <c r="O361" s="249" t="s">
        <v>34</v>
      </c>
      <c r="P361" s="249">
        <v>1</v>
      </c>
      <c r="Q361" s="249">
        <v>23.62</v>
      </c>
      <c r="R361" s="249">
        <v>19.29</v>
      </c>
      <c r="S361" s="249">
        <v>11.02</v>
      </c>
      <c r="T361" s="249">
        <v>2.91</v>
      </c>
      <c r="U361" s="251">
        <v>53.99</v>
      </c>
      <c r="V361" s="251">
        <v>109.99</v>
      </c>
      <c r="W361" s="249" t="s">
        <v>898</v>
      </c>
      <c r="X361" s="249" t="s">
        <v>43</v>
      </c>
      <c r="Y361" s="249">
        <v>800</v>
      </c>
      <c r="Z361" s="249" t="s">
        <v>158</v>
      </c>
      <c r="AA361" s="249">
        <v>9</v>
      </c>
      <c r="AB361" s="249" t="s">
        <v>3020</v>
      </c>
      <c r="AC361" s="249" t="s">
        <v>34</v>
      </c>
      <c r="AD361" s="249" t="s">
        <v>34</v>
      </c>
      <c r="AE361" s="249" t="s">
        <v>42</v>
      </c>
      <c r="AF361" s="249" t="s">
        <v>34</v>
      </c>
      <c r="AG361" s="249" t="s">
        <v>34</v>
      </c>
      <c r="AH361" s="249" t="s">
        <v>34</v>
      </c>
      <c r="AI361" s="249" t="s">
        <v>42</v>
      </c>
      <c r="AJ361" s="249" t="s">
        <v>34</v>
      </c>
      <c r="AK361" s="249" t="s">
        <v>34</v>
      </c>
      <c r="AL361" s="249" t="s">
        <v>46</v>
      </c>
      <c r="AM361" s="249" t="s">
        <v>2979</v>
      </c>
      <c r="AN361" s="249" t="s">
        <v>34</v>
      </c>
      <c r="AO361" s="249" t="s">
        <v>3073</v>
      </c>
      <c r="AP361" s="249" t="s">
        <v>34</v>
      </c>
      <c r="AQ361" s="249" t="s">
        <v>49</v>
      </c>
    </row>
    <row r="362" spans="1:43" hidden="1">
      <c r="A362" s="249" t="s">
        <v>426</v>
      </c>
      <c r="B362" s="249" t="s">
        <v>427</v>
      </c>
      <c r="C362" s="249" t="s">
        <v>33</v>
      </c>
      <c r="D362" s="249" t="s">
        <v>1935</v>
      </c>
      <c r="E362" s="249" t="s">
        <v>2570</v>
      </c>
      <c r="F362" s="249" t="s">
        <v>413</v>
      </c>
      <c r="G362" s="249" t="s">
        <v>2571</v>
      </c>
      <c r="H362" s="249" t="s">
        <v>429</v>
      </c>
      <c r="I362" s="249" t="s">
        <v>3018</v>
      </c>
      <c r="J362" s="250" t="s">
        <v>409</v>
      </c>
      <c r="K362" s="249" t="s">
        <v>40</v>
      </c>
      <c r="L362" s="249" t="s">
        <v>60</v>
      </c>
      <c r="M362" s="249" t="s">
        <v>42</v>
      </c>
      <c r="N362" s="249" t="s">
        <v>34</v>
      </c>
      <c r="O362" s="249" t="s">
        <v>34</v>
      </c>
      <c r="P362" s="249">
        <v>1</v>
      </c>
      <c r="Q362" s="249">
        <v>23.62</v>
      </c>
      <c r="R362" s="249">
        <v>19.29</v>
      </c>
      <c r="S362" s="249">
        <v>11.02</v>
      </c>
      <c r="T362" s="249">
        <v>2.91</v>
      </c>
      <c r="U362" s="251">
        <v>53.99</v>
      </c>
      <c r="V362" s="251">
        <v>109.99</v>
      </c>
      <c r="W362" s="249" t="s">
        <v>898</v>
      </c>
      <c r="X362" s="249" t="s">
        <v>43</v>
      </c>
      <c r="Y362" s="249">
        <v>800</v>
      </c>
      <c r="Z362" s="249" t="s">
        <v>158</v>
      </c>
      <c r="AA362" s="249">
        <v>9</v>
      </c>
      <c r="AB362" s="249" t="s">
        <v>3020</v>
      </c>
      <c r="AC362" s="249">
        <v>6</v>
      </c>
      <c r="AD362" s="249" t="s">
        <v>34</v>
      </c>
      <c r="AE362" s="249" t="s">
        <v>42</v>
      </c>
      <c r="AF362" s="249" t="s">
        <v>34</v>
      </c>
      <c r="AG362" s="249" t="s">
        <v>34</v>
      </c>
      <c r="AH362" s="249" t="s">
        <v>34</v>
      </c>
      <c r="AI362" s="249" t="s">
        <v>42</v>
      </c>
      <c r="AJ362" s="249" t="s">
        <v>34</v>
      </c>
      <c r="AK362" s="249" t="s">
        <v>34</v>
      </c>
      <c r="AL362" s="249" t="s">
        <v>46</v>
      </c>
      <c r="AM362" s="249" t="s">
        <v>2979</v>
      </c>
      <c r="AN362" s="249" t="s">
        <v>34</v>
      </c>
      <c r="AO362" s="249" t="s">
        <v>3073</v>
      </c>
      <c r="AP362" s="249" t="s">
        <v>34</v>
      </c>
      <c r="AQ362" s="249" t="s">
        <v>49</v>
      </c>
    </row>
    <row r="363" spans="1:43" hidden="1">
      <c r="A363" s="249" t="s">
        <v>430</v>
      </c>
      <c r="B363" s="249" t="s">
        <v>427</v>
      </c>
      <c r="C363" s="249" t="s">
        <v>33</v>
      </c>
      <c r="D363" s="249" t="s">
        <v>1935</v>
      </c>
      <c r="E363" s="249" t="s">
        <v>2570</v>
      </c>
      <c r="F363" s="249" t="s">
        <v>413</v>
      </c>
      <c r="G363" s="249" t="s">
        <v>2571</v>
      </c>
      <c r="H363" s="249" t="s">
        <v>429</v>
      </c>
      <c r="I363" s="249" t="s">
        <v>478</v>
      </c>
      <c r="J363" s="250" t="s">
        <v>431</v>
      </c>
      <c r="K363" s="249" t="s">
        <v>40</v>
      </c>
      <c r="L363" s="249" t="s">
        <v>60</v>
      </c>
      <c r="M363" s="249" t="s">
        <v>42</v>
      </c>
      <c r="N363" s="249" t="s">
        <v>34</v>
      </c>
      <c r="O363" s="249" t="s">
        <v>34</v>
      </c>
      <c r="P363" s="249">
        <v>1</v>
      </c>
      <c r="Q363" s="249">
        <v>23.62</v>
      </c>
      <c r="R363" s="249">
        <v>19.29</v>
      </c>
      <c r="S363" s="249">
        <v>11.02</v>
      </c>
      <c r="T363" s="249">
        <v>2.91</v>
      </c>
      <c r="U363" s="251">
        <v>61.96</v>
      </c>
      <c r="V363" s="251">
        <v>124.99</v>
      </c>
      <c r="W363" s="249" t="s">
        <v>898</v>
      </c>
      <c r="X363" s="249" t="s">
        <v>43</v>
      </c>
      <c r="Y363" s="249">
        <v>800</v>
      </c>
      <c r="Z363" s="249" t="s">
        <v>158</v>
      </c>
      <c r="AA363" s="249">
        <v>9</v>
      </c>
      <c r="AB363" s="249" t="s">
        <v>2978</v>
      </c>
      <c r="AC363" s="249">
        <v>29</v>
      </c>
      <c r="AD363" s="249" t="s">
        <v>34</v>
      </c>
      <c r="AE363" s="249" t="s">
        <v>42</v>
      </c>
      <c r="AF363" s="249" t="s">
        <v>34</v>
      </c>
      <c r="AG363" s="249" t="s">
        <v>34</v>
      </c>
      <c r="AH363" s="249" t="s">
        <v>34</v>
      </c>
      <c r="AI363" s="249" t="s">
        <v>42</v>
      </c>
      <c r="AJ363" s="249" t="s">
        <v>34</v>
      </c>
      <c r="AK363" s="249" t="s">
        <v>34</v>
      </c>
      <c r="AL363" s="249" t="s">
        <v>46</v>
      </c>
      <c r="AM363" s="249" t="s">
        <v>2979</v>
      </c>
      <c r="AN363" s="249" t="s">
        <v>34</v>
      </c>
      <c r="AO363" s="249" t="s">
        <v>3073</v>
      </c>
      <c r="AP363" s="249" t="s">
        <v>34</v>
      </c>
      <c r="AQ363" s="249" t="s">
        <v>49</v>
      </c>
    </row>
    <row r="364" spans="1:43" hidden="1">
      <c r="A364" s="249" t="s">
        <v>430</v>
      </c>
      <c r="B364" s="249" t="s">
        <v>427</v>
      </c>
      <c r="C364" s="249" t="s">
        <v>33</v>
      </c>
      <c r="D364" s="249" t="s">
        <v>1935</v>
      </c>
      <c r="E364" s="249" t="s">
        <v>2570</v>
      </c>
      <c r="F364" s="249" t="s">
        <v>413</v>
      </c>
      <c r="G364" s="249" t="s">
        <v>2571</v>
      </c>
      <c r="H364" s="249" t="s">
        <v>429</v>
      </c>
      <c r="I364" s="249" t="s">
        <v>478</v>
      </c>
      <c r="J364" s="250" t="s">
        <v>431</v>
      </c>
      <c r="K364" s="249" t="s">
        <v>40</v>
      </c>
      <c r="L364" s="249" t="s">
        <v>41</v>
      </c>
      <c r="M364" s="249" t="s">
        <v>42</v>
      </c>
      <c r="N364" s="249" t="s">
        <v>34</v>
      </c>
      <c r="O364" s="249" t="s">
        <v>34</v>
      </c>
      <c r="P364" s="249">
        <v>1</v>
      </c>
      <c r="Q364" s="249">
        <v>23.62</v>
      </c>
      <c r="R364" s="249">
        <v>19.29</v>
      </c>
      <c r="S364" s="249">
        <v>11.02</v>
      </c>
      <c r="T364" s="249">
        <v>2.91</v>
      </c>
      <c r="U364" s="251">
        <v>61.96</v>
      </c>
      <c r="V364" s="251">
        <v>124.99</v>
      </c>
      <c r="W364" s="249" t="s">
        <v>898</v>
      </c>
      <c r="X364" s="249" t="s">
        <v>43</v>
      </c>
      <c r="Y364" s="249">
        <v>800</v>
      </c>
      <c r="Z364" s="249" t="s">
        <v>158</v>
      </c>
      <c r="AA364" s="249">
        <v>9</v>
      </c>
      <c r="AB364" s="249" t="s">
        <v>2978</v>
      </c>
      <c r="AC364" s="249" t="s">
        <v>34</v>
      </c>
      <c r="AD364" s="249" t="s">
        <v>34</v>
      </c>
      <c r="AE364" s="249" t="s">
        <v>42</v>
      </c>
      <c r="AF364" s="249" t="s">
        <v>34</v>
      </c>
      <c r="AG364" s="249" t="s">
        <v>34</v>
      </c>
      <c r="AH364" s="249" t="s">
        <v>34</v>
      </c>
      <c r="AI364" s="249" t="s">
        <v>42</v>
      </c>
      <c r="AJ364" s="249" t="s">
        <v>34</v>
      </c>
      <c r="AK364" s="249" t="s">
        <v>34</v>
      </c>
      <c r="AL364" s="249" t="s">
        <v>46</v>
      </c>
      <c r="AM364" s="249" t="s">
        <v>2979</v>
      </c>
      <c r="AN364" s="249" t="s">
        <v>34</v>
      </c>
      <c r="AO364" s="249" t="s">
        <v>3073</v>
      </c>
      <c r="AP364" s="249" t="s">
        <v>34</v>
      </c>
      <c r="AQ364" s="249" t="s">
        <v>49</v>
      </c>
    </row>
    <row r="365" spans="1:43" hidden="1">
      <c r="A365" s="249" t="s">
        <v>432</v>
      </c>
      <c r="B365" s="249" t="s">
        <v>427</v>
      </c>
      <c r="C365" s="249" t="s">
        <v>33</v>
      </c>
      <c r="D365" s="249" t="s">
        <v>1935</v>
      </c>
      <c r="E365" s="249" t="s">
        <v>2570</v>
      </c>
      <c r="F365" s="249" t="s">
        <v>413</v>
      </c>
      <c r="G365" s="249" t="s">
        <v>2571</v>
      </c>
      <c r="H365" s="249" t="s">
        <v>429</v>
      </c>
      <c r="I365" s="249" t="s">
        <v>481</v>
      </c>
      <c r="J365" s="250" t="s">
        <v>431</v>
      </c>
      <c r="K365" s="249" t="s">
        <v>40</v>
      </c>
      <c r="L365" s="249" t="s">
        <v>41</v>
      </c>
      <c r="M365" s="249" t="s">
        <v>42</v>
      </c>
      <c r="N365" s="249" t="s">
        <v>34</v>
      </c>
      <c r="O365" s="249" t="s">
        <v>34</v>
      </c>
      <c r="P365" s="249">
        <v>1</v>
      </c>
      <c r="Q365" s="249">
        <v>23.62</v>
      </c>
      <c r="R365" s="249">
        <v>19.29</v>
      </c>
      <c r="S365" s="249">
        <v>12.2</v>
      </c>
      <c r="T365" s="249">
        <v>3.22</v>
      </c>
      <c r="U365" s="251">
        <v>71.14</v>
      </c>
      <c r="V365" s="251">
        <v>144.99</v>
      </c>
      <c r="W365" s="249" t="s">
        <v>898</v>
      </c>
      <c r="X365" s="249" t="s">
        <v>43</v>
      </c>
      <c r="Y365" s="249">
        <v>800</v>
      </c>
      <c r="Z365" s="249" t="s">
        <v>158</v>
      </c>
      <c r="AA365" s="249">
        <v>9</v>
      </c>
      <c r="AB365" s="249" t="s">
        <v>2980</v>
      </c>
      <c r="AC365" s="249" t="s">
        <v>34</v>
      </c>
      <c r="AD365" s="249" t="s">
        <v>34</v>
      </c>
      <c r="AE365" s="249" t="s">
        <v>42</v>
      </c>
      <c r="AF365" s="249" t="s">
        <v>34</v>
      </c>
      <c r="AG365" s="249" t="s">
        <v>34</v>
      </c>
      <c r="AH365" s="249" t="s">
        <v>34</v>
      </c>
      <c r="AI365" s="249" t="s">
        <v>42</v>
      </c>
      <c r="AJ365" s="249" t="s">
        <v>34</v>
      </c>
      <c r="AK365" s="249" t="s">
        <v>34</v>
      </c>
      <c r="AL365" s="249" t="s">
        <v>46</v>
      </c>
      <c r="AM365" s="249" t="s">
        <v>2979</v>
      </c>
      <c r="AN365" s="249" t="s">
        <v>34</v>
      </c>
      <c r="AO365" s="249" t="s">
        <v>3073</v>
      </c>
      <c r="AP365" s="249" t="s">
        <v>34</v>
      </c>
      <c r="AQ365" s="249" t="s">
        <v>49</v>
      </c>
    </row>
    <row r="366" spans="1:43" hidden="1">
      <c r="A366" s="249" t="s">
        <v>432</v>
      </c>
      <c r="B366" s="249" t="s">
        <v>427</v>
      </c>
      <c r="C366" s="249" t="s">
        <v>33</v>
      </c>
      <c r="D366" s="249" t="s">
        <v>1935</v>
      </c>
      <c r="E366" s="249" t="s">
        <v>2570</v>
      </c>
      <c r="F366" s="249" t="s">
        <v>413</v>
      </c>
      <c r="G366" s="249" t="s">
        <v>2571</v>
      </c>
      <c r="H366" s="249" t="s">
        <v>429</v>
      </c>
      <c r="I366" s="249" t="s">
        <v>481</v>
      </c>
      <c r="J366" s="250" t="s">
        <v>431</v>
      </c>
      <c r="K366" s="249" t="s">
        <v>40</v>
      </c>
      <c r="L366" s="249" t="s">
        <v>60</v>
      </c>
      <c r="M366" s="249" t="s">
        <v>42</v>
      </c>
      <c r="N366" s="249" t="s">
        <v>34</v>
      </c>
      <c r="O366" s="249" t="s">
        <v>34</v>
      </c>
      <c r="P366" s="249">
        <v>1</v>
      </c>
      <c r="Q366" s="249">
        <v>23.62</v>
      </c>
      <c r="R366" s="249">
        <v>19.29</v>
      </c>
      <c r="S366" s="249">
        <v>12.2</v>
      </c>
      <c r="T366" s="249">
        <v>3.22</v>
      </c>
      <c r="U366" s="251">
        <v>71.14</v>
      </c>
      <c r="V366" s="251">
        <v>144.99</v>
      </c>
      <c r="W366" s="249" t="s">
        <v>898</v>
      </c>
      <c r="X366" s="249" t="s">
        <v>43</v>
      </c>
      <c r="Y366" s="249">
        <v>800</v>
      </c>
      <c r="Z366" s="249" t="s">
        <v>158</v>
      </c>
      <c r="AA366" s="249">
        <v>9</v>
      </c>
      <c r="AB366" s="249" t="s">
        <v>2980</v>
      </c>
      <c r="AC366" s="249">
        <v>23</v>
      </c>
      <c r="AD366" s="249" t="s">
        <v>34</v>
      </c>
      <c r="AE366" s="249" t="s">
        <v>42</v>
      </c>
      <c r="AF366" s="249" t="s">
        <v>34</v>
      </c>
      <c r="AG366" s="249" t="s">
        <v>34</v>
      </c>
      <c r="AH366" s="249" t="s">
        <v>34</v>
      </c>
      <c r="AI366" s="249" t="s">
        <v>42</v>
      </c>
      <c r="AJ366" s="249" t="s">
        <v>34</v>
      </c>
      <c r="AK366" s="249" t="s">
        <v>34</v>
      </c>
      <c r="AL366" s="249" t="s">
        <v>46</v>
      </c>
      <c r="AM366" s="249" t="s">
        <v>2979</v>
      </c>
      <c r="AN366" s="249" t="s">
        <v>34</v>
      </c>
      <c r="AO366" s="249" t="s">
        <v>3073</v>
      </c>
      <c r="AP366" s="249" t="s">
        <v>34</v>
      </c>
      <c r="AQ366" s="249" t="s">
        <v>49</v>
      </c>
    </row>
    <row r="367" spans="1:43" hidden="1">
      <c r="A367" s="249" t="s">
        <v>433</v>
      </c>
      <c r="B367" s="249" t="s">
        <v>427</v>
      </c>
      <c r="C367" s="249" t="s">
        <v>33</v>
      </c>
      <c r="D367" s="249" t="s">
        <v>1935</v>
      </c>
      <c r="E367" s="249" t="s">
        <v>2570</v>
      </c>
      <c r="F367" s="249" t="s">
        <v>413</v>
      </c>
      <c r="G367" s="249" t="s">
        <v>2571</v>
      </c>
      <c r="H367" s="249" t="s">
        <v>429</v>
      </c>
      <c r="I367" s="249" t="s">
        <v>483</v>
      </c>
      <c r="J367" s="250" t="s">
        <v>431</v>
      </c>
      <c r="K367" s="249" t="s">
        <v>40</v>
      </c>
      <c r="L367" s="249" t="s">
        <v>60</v>
      </c>
      <c r="M367" s="249" t="s">
        <v>42</v>
      </c>
      <c r="N367" s="249" t="s">
        <v>34</v>
      </c>
      <c r="O367" s="249" t="s">
        <v>34</v>
      </c>
      <c r="P367" s="249">
        <v>1</v>
      </c>
      <c r="Q367" s="249">
        <v>23.62</v>
      </c>
      <c r="R367" s="249">
        <v>19.29</v>
      </c>
      <c r="S367" s="249">
        <v>12.2</v>
      </c>
      <c r="T367" s="249">
        <v>3.22</v>
      </c>
      <c r="U367" s="251">
        <v>71.14</v>
      </c>
      <c r="V367" s="251">
        <v>144.99</v>
      </c>
      <c r="W367" s="249" t="s">
        <v>898</v>
      </c>
      <c r="X367" s="249" t="s">
        <v>43</v>
      </c>
      <c r="Y367" s="249">
        <v>800</v>
      </c>
      <c r="Z367" s="249" t="s">
        <v>158</v>
      </c>
      <c r="AA367" s="249">
        <v>9</v>
      </c>
      <c r="AB367" s="249" t="s">
        <v>2981</v>
      </c>
      <c r="AC367" s="249">
        <v>5</v>
      </c>
      <c r="AD367" s="249" t="s">
        <v>34</v>
      </c>
      <c r="AE367" s="249" t="s">
        <v>42</v>
      </c>
      <c r="AF367" s="249" t="s">
        <v>34</v>
      </c>
      <c r="AG367" s="249" t="s">
        <v>34</v>
      </c>
      <c r="AH367" s="249" t="s">
        <v>34</v>
      </c>
      <c r="AI367" s="249" t="s">
        <v>42</v>
      </c>
      <c r="AJ367" s="249" t="s">
        <v>34</v>
      </c>
      <c r="AK367" s="249" t="s">
        <v>34</v>
      </c>
      <c r="AL367" s="249" t="s">
        <v>46</v>
      </c>
      <c r="AM367" s="249" t="s">
        <v>2979</v>
      </c>
      <c r="AN367" s="249" t="s">
        <v>34</v>
      </c>
      <c r="AO367" s="249" t="s">
        <v>3073</v>
      </c>
      <c r="AP367" s="249" t="s">
        <v>34</v>
      </c>
      <c r="AQ367" s="249" t="s">
        <v>49</v>
      </c>
    </row>
    <row r="368" spans="1:43" hidden="1">
      <c r="A368" s="249" t="s">
        <v>433</v>
      </c>
      <c r="B368" s="249" t="s">
        <v>427</v>
      </c>
      <c r="C368" s="249" t="s">
        <v>33</v>
      </c>
      <c r="D368" s="249" t="s">
        <v>1935</v>
      </c>
      <c r="E368" s="249" t="s">
        <v>2570</v>
      </c>
      <c r="F368" s="249" t="s">
        <v>413</v>
      </c>
      <c r="G368" s="249" t="s">
        <v>2571</v>
      </c>
      <c r="H368" s="249" t="s">
        <v>429</v>
      </c>
      <c r="I368" s="249" t="s">
        <v>483</v>
      </c>
      <c r="J368" s="250" t="s">
        <v>431</v>
      </c>
      <c r="K368" s="249" t="s">
        <v>40</v>
      </c>
      <c r="L368" s="249" t="s">
        <v>41</v>
      </c>
      <c r="M368" s="249" t="s">
        <v>42</v>
      </c>
      <c r="N368" s="249" t="s">
        <v>34</v>
      </c>
      <c r="O368" s="249" t="s">
        <v>34</v>
      </c>
      <c r="P368" s="249">
        <v>1</v>
      </c>
      <c r="Q368" s="249">
        <v>23.62</v>
      </c>
      <c r="R368" s="249">
        <v>19.29</v>
      </c>
      <c r="S368" s="249">
        <v>12.2</v>
      </c>
      <c r="T368" s="249">
        <v>3.22</v>
      </c>
      <c r="U368" s="251">
        <v>71.14</v>
      </c>
      <c r="V368" s="251">
        <v>144.99</v>
      </c>
      <c r="W368" s="249" t="s">
        <v>898</v>
      </c>
      <c r="X368" s="249" t="s">
        <v>43</v>
      </c>
      <c r="Y368" s="249">
        <v>800</v>
      </c>
      <c r="Z368" s="249" t="s">
        <v>158</v>
      </c>
      <c r="AA368" s="249">
        <v>9</v>
      </c>
      <c r="AB368" s="249" t="s">
        <v>2981</v>
      </c>
      <c r="AC368" s="249" t="s">
        <v>34</v>
      </c>
      <c r="AD368" s="249" t="s">
        <v>34</v>
      </c>
      <c r="AE368" s="249" t="s">
        <v>42</v>
      </c>
      <c r="AF368" s="249" t="s">
        <v>34</v>
      </c>
      <c r="AG368" s="249" t="s">
        <v>34</v>
      </c>
      <c r="AH368" s="249" t="s">
        <v>34</v>
      </c>
      <c r="AI368" s="249" t="s">
        <v>42</v>
      </c>
      <c r="AJ368" s="249" t="s">
        <v>34</v>
      </c>
      <c r="AK368" s="249" t="s">
        <v>34</v>
      </c>
      <c r="AL368" s="249" t="s">
        <v>46</v>
      </c>
      <c r="AM368" s="249" t="s">
        <v>2979</v>
      </c>
      <c r="AN368" s="249" t="s">
        <v>34</v>
      </c>
      <c r="AO368" s="249" t="s">
        <v>3073</v>
      </c>
      <c r="AP368" s="249" t="s">
        <v>34</v>
      </c>
      <c r="AQ368" s="249" t="s">
        <v>49</v>
      </c>
    </row>
    <row r="369" spans="1:43" hidden="1">
      <c r="A369" s="249" t="s">
        <v>434</v>
      </c>
      <c r="B369" s="249" t="s">
        <v>435</v>
      </c>
      <c r="C369" s="249" t="s">
        <v>33</v>
      </c>
      <c r="D369" s="249" t="s">
        <v>1935</v>
      </c>
      <c r="E369" s="249" t="s">
        <v>2570</v>
      </c>
      <c r="F369" s="249" t="s">
        <v>413</v>
      </c>
      <c r="G369" s="249" t="s">
        <v>2571</v>
      </c>
      <c r="H369" s="249" t="s">
        <v>203</v>
      </c>
      <c r="I369" s="249" t="s">
        <v>478</v>
      </c>
      <c r="J369" s="250" t="s">
        <v>437</v>
      </c>
      <c r="K369" s="249" t="s">
        <v>40</v>
      </c>
      <c r="L369" s="249" t="s">
        <v>41</v>
      </c>
      <c r="M369" s="249" t="s">
        <v>42</v>
      </c>
      <c r="N369" s="249" t="s">
        <v>34</v>
      </c>
      <c r="O369" s="249" t="s">
        <v>34</v>
      </c>
      <c r="P369" s="249">
        <v>1</v>
      </c>
      <c r="Q369" s="249">
        <v>23.62</v>
      </c>
      <c r="R369" s="249">
        <v>19.29</v>
      </c>
      <c r="S369" s="249">
        <v>11.02</v>
      </c>
      <c r="T369" s="249">
        <v>2.91</v>
      </c>
      <c r="U369" s="251">
        <v>61.96</v>
      </c>
      <c r="V369" s="251">
        <v>124.99</v>
      </c>
      <c r="W369" s="249" t="s">
        <v>898</v>
      </c>
      <c r="X369" s="249" t="s">
        <v>43</v>
      </c>
      <c r="Y369" s="249">
        <v>800</v>
      </c>
      <c r="Z369" s="249" t="s">
        <v>158</v>
      </c>
      <c r="AA369" s="249">
        <v>9</v>
      </c>
      <c r="AB369" s="249" t="s">
        <v>2978</v>
      </c>
      <c r="AC369" s="249" t="s">
        <v>34</v>
      </c>
      <c r="AD369" s="249" t="s">
        <v>34</v>
      </c>
      <c r="AE369" s="249" t="s">
        <v>42</v>
      </c>
      <c r="AF369" s="249" t="s">
        <v>34</v>
      </c>
      <c r="AG369" s="249" t="s">
        <v>34</v>
      </c>
      <c r="AH369" s="249" t="s">
        <v>34</v>
      </c>
      <c r="AI369" s="249" t="s">
        <v>42</v>
      </c>
      <c r="AJ369" s="249" t="s">
        <v>34</v>
      </c>
      <c r="AK369" s="249" t="s">
        <v>34</v>
      </c>
      <c r="AL369" s="249" t="s">
        <v>46</v>
      </c>
      <c r="AM369" s="249" t="s">
        <v>2979</v>
      </c>
      <c r="AN369" s="249" t="s">
        <v>34</v>
      </c>
      <c r="AO369" s="249" t="s">
        <v>3073</v>
      </c>
      <c r="AP369" s="249" t="s">
        <v>34</v>
      </c>
      <c r="AQ369" s="249" t="s">
        <v>49</v>
      </c>
    </row>
    <row r="370" spans="1:43" hidden="1">
      <c r="A370" s="249" t="s">
        <v>434</v>
      </c>
      <c r="B370" s="249" t="s">
        <v>435</v>
      </c>
      <c r="C370" s="249" t="s">
        <v>33</v>
      </c>
      <c r="D370" s="249" t="s">
        <v>1935</v>
      </c>
      <c r="E370" s="249" t="s">
        <v>2570</v>
      </c>
      <c r="F370" s="249" t="s">
        <v>413</v>
      </c>
      <c r="G370" s="249" t="s">
        <v>2571</v>
      </c>
      <c r="H370" s="249" t="s">
        <v>203</v>
      </c>
      <c r="I370" s="249" t="s">
        <v>478</v>
      </c>
      <c r="J370" s="250" t="s">
        <v>437</v>
      </c>
      <c r="K370" s="249" t="s">
        <v>40</v>
      </c>
      <c r="L370" s="249" t="s">
        <v>60</v>
      </c>
      <c r="M370" s="249" t="s">
        <v>42</v>
      </c>
      <c r="N370" s="249" t="s">
        <v>34</v>
      </c>
      <c r="O370" s="249" t="s">
        <v>34</v>
      </c>
      <c r="P370" s="249">
        <v>1</v>
      </c>
      <c r="Q370" s="249">
        <v>23.62</v>
      </c>
      <c r="R370" s="249">
        <v>19.29</v>
      </c>
      <c r="S370" s="249">
        <v>11.02</v>
      </c>
      <c r="T370" s="249">
        <v>2.91</v>
      </c>
      <c r="U370" s="251">
        <v>61.96</v>
      </c>
      <c r="V370" s="251">
        <v>124.99</v>
      </c>
      <c r="W370" s="249" t="s">
        <v>898</v>
      </c>
      <c r="X370" s="249" t="s">
        <v>43</v>
      </c>
      <c r="Y370" s="249">
        <v>800</v>
      </c>
      <c r="Z370" s="249" t="s">
        <v>158</v>
      </c>
      <c r="AA370" s="249">
        <v>9</v>
      </c>
      <c r="AB370" s="249" t="s">
        <v>2978</v>
      </c>
      <c r="AC370" s="249">
        <v>17</v>
      </c>
      <c r="AD370" s="249" t="s">
        <v>34</v>
      </c>
      <c r="AE370" s="249" t="s">
        <v>42</v>
      </c>
      <c r="AF370" s="249" t="s">
        <v>34</v>
      </c>
      <c r="AG370" s="249" t="s">
        <v>34</v>
      </c>
      <c r="AH370" s="249" t="s">
        <v>34</v>
      </c>
      <c r="AI370" s="249" t="s">
        <v>42</v>
      </c>
      <c r="AJ370" s="249" t="s">
        <v>34</v>
      </c>
      <c r="AK370" s="249" t="s">
        <v>34</v>
      </c>
      <c r="AL370" s="249" t="s">
        <v>46</v>
      </c>
      <c r="AM370" s="249" t="s">
        <v>2979</v>
      </c>
      <c r="AN370" s="249" t="s">
        <v>34</v>
      </c>
      <c r="AO370" s="249" t="s">
        <v>3073</v>
      </c>
      <c r="AP370" s="249" t="s">
        <v>34</v>
      </c>
      <c r="AQ370" s="249" t="s">
        <v>49</v>
      </c>
    </row>
    <row r="371" spans="1:43" hidden="1">
      <c r="A371" s="249" t="s">
        <v>438</v>
      </c>
      <c r="B371" s="249" t="s">
        <v>435</v>
      </c>
      <c r="C371" s="249" t="s">
        <v>33</v>
      </c>
      <c r="D371" s="249" t="s">
        <v>1935</v>
      </c>
      <c r="E371" s="249" t="s">
        <v>2570</v>
      </c>
      <c r="F371" s="249" t="s">
        <v>413</v>
      </c>
      <c r="G371" s="249" t="s">
        <v>2571</v>
      </c>
      <c r="H371" s="249" t="s">
        <v>203</v>
      </c>
      <c r="I371" s="249" t="s">
        <v>481</v>
      </c>
      <c r="J371" s="250" t="s">
        <v>437</v>
      </c>
      <c r="K371" s="249" t="s">
        <v>40</v>
      </c>
      <c r="L371" s="249" t="s">
        <v>60</v>
      </c>
      <c r="M371" s="249" t="s">
        <v>42</v>
      </c>
      <c r="N371" s="249" t="s">
        <v>34</v>
      </c>
      <c r="O371" s="249" t="s">
        <v>34</v>
      </c>
      <c r="P371" s="249">
        <v>1</v>
      </c>
      <c r="Q371" s="249">
        <v>23.62</v>
      </c>
      <c r="R371" s="249">
        <v>19.29</v>
      </c>
      <c r="S371" s="249">
        <v>12.2</v>
      </c>
      <c r="T371" s="249">
        <v>3.22</v>
      </c>
      <c r="U371" s="251">
        <v>71.14</v>
      </c>
      <c r="V371" s="251">
        <v>144.99</v>
      </c>
      <c r="W371" s="249" t="s">
        <v>898</v>
      </c>
      <c r="X371" s="249" t="s">
        <v>43</v>
      </c>
      <c r="Y371" s="249">
        <v>800</v>
      </c>
      <c r="Z371" s="249" t="s">
        <v>158</v>
      </c>
      <c r="AA371" s="249">
        <v>9</v>
      </c>
      <c r="AB371" s="249" t="s">
        <v>2980</v>
      </c>
      <c r="AC371" s="249">
        <v>16</v>
      </c>
      <c r="AD371" s="249" t="s">
        <v>34</v>
      </c>
      <c r="AE371" s="249" t="s">
        <v>42</v>
      </c>
      <c r="AF371" s="249" t="s">
        <v>34</v>
      </c>
      <c r="AG371" s="249" t="s">
        <v>34</v>
      </c>
      <c r="AH371" s="249" t="s">
        <v>34</v>
      </c>
      <c r="AI371" s="249" t="s">
        <v>42</v>
      </c>
      <c r="AJ371" s="249" t="s">
        <v>34</v>
      </c>
      <c r="AK371" s="249" t="s">
        <v>34</v>
      </c>
      <c r="AL371" s="249" t="s">
        <v>46</v>
      </c>
      <c r="AM371" s="249" t="s">
        <v>2979</v>
      </c>
      <c r="AN371" s="249" t="s">
        <v>34</v>
      </c>
      <c r="AO371" s="249" t="s">
        <v>3073</v>
      </c>
      <c r="AP371" s="249" t="s">
        <v>34</v>
      </c>
      <c r="AQ371" s="249" t="s">
        <v>49</v>
      </c>
    </row>
    <row r="372" spans="1:43" hidden="1">
      <c r="A372" s="249" t="s">
        <v>438</v>
      </c>
      <c r="B372" s="249" t="s">
        <v>435</v>
      </c>
      <c r="C372" s="249" t="s">
        <v>33</v>
      </c>
      <c r="D372" s="249" t="s">
        <v>1935</v>
      </c>
      <c r="E372" s="249" t="s">
        <v>2570</v>
      </c>
      <c r="F372" s="249" t="s">
        <v>413</v>
      </c>
      <c r="G372" s="249" t="s">
        <v>2571</v>
      </c>
      <c r="H372" s="249" t="s">
        <v>203</v>
      </c>
      <c r="I372" s="249" t="s">
        <v>481</v>
      </c>
      <c r="J372" s="250" t="s">
        <v>437</v>
      </c>
      <c r="K372" s="249" t="s">
        <v>40</v>
      </c>
      <c r="L372" s="249" t="s">
        <v>41</v>
      </c>
      <c r="M372" s="249" t="s">
        <v>42</v>
      </c>
      <c r="N372" s="249" t="s">
        <v>34</v>
      </c>
      <c r="O372" s="249" t="s">
        <v>34</v>
      </c>
      <c r="P372" s="249">
        <v>1</v>
      </c>
      <c r="Q372" s="249">
        <v>23.62</v>
      </c>
      <c r="R372" s="249">
        <v>19.29</v>
      </c>
      <c r="S372" s="249">
        <v>12.2</v>
      </c>
      <c r="T372" s="249">
        <v>3.22</v>
      </c>
      <c r="U372" s="251">
        <v>71.14</v>
      </c>
      <c r="V372" s="251">
        <v>144.99</v>
      </c>
      <c r="W372" s="249" t="s">
        <v>898</v>
      </c>
      <c r="X372" s="249" t="s">
        <v>43</v>
      </c>
      <c r="Y372" s="249">
        <v>800</v>
      </c>
      <c r="Z372" s="249" t="s">
        <v>158</v>
      </c>
      <c r="AA372" s="249">
        <v>9</v>
      </c>
      <c r="AB372" s="249" t="s">
        <v>2980</v>
      </c>
      <c r="AC372" s="249" t="s">
        <v>34</v>
      </c>
      <c r="AD372" s="249" t="s">
        <v>34</v>
      </c>
      <c r="AE372" s="249" t="s">
        <v>42</v>
      </c>
      <c r="AF372" s="249" t="s">
        <v>34</v>
      </c>
      <c r="AG372" s="249" t="s">
        <v>34</v>
      </c>
      <c r="AH372" s="249" t="s">
        <v>34</v>
      </c>
      <c r="AI372" s="249" t="s">
        <v>42</v>
      </c>
      <c r="AJ372" s="249" t="s">
        <v>34</v>
      </c>
      <c r="AK372" s="249" t="s">
        <v>34</v>
      </c>
      <c r="AL372" s="249" t="s">
        <v>46</v>
      </c>
      <c r="AM372" s="249" t="s">
        <v>2979</v>
      </c>
      <c r="AN372" s="249" t="s">
        <v>34</v>
      </c>
      <c r="AO372" s="249" t="s">
        <v>3073</v>
      </c>
      <c r="AP372" s="249" t="s">
        <v>34</v>
      </c>
      <c r="AQ372" s="249" t="s">
        <v>49</v>
      </c>
    </row>
    <row r="373" spans="1:43" hidden="1">
      <c r="A373" s="249" t="s">
        <v>439</v>
      </c>
      <c r="B373" s="249" t="s">
        <v>435</v>
      </c>
      <c r="C373" s="249" t="s">
        <v>33</v>
      </c>
      <c r="D373" s="249" t="s">
        <v>1935</v>
      </c>
      <c r="E373" s="249" t="s">
        <v>2570</v>
      </c>
      <c r="F373" s="249" t="s">
        <v>413</v>
      </c>
      <c r="G373" s="249" t="s">
        <v>2571</v>
      </c>
      <c r="H373" s="249" t="s">
        <v>203</v>
      </c>
      <c r="I373" s="249" t="s">
        <v>483</v>
      </c>
      <c r="J373" s="250" t="s">
        <v>437</v>
      </c>
      <c r="K373" s="249" t="s">
        <v>40</v>
      </c>
      <c r="L373" s="249" t="s">
        <v>41</v>
      </c>
      <c r="M373" s="249" t="s">
        <v>42</v>
      </c>
      <c r="N373" s="249" t="s">
        <v>34</v>
      </c>
      <c r="O373" s="249" t="s">
        <v>34</v>
      </c>
      <c r="P373" s="249">
        <v>1</v>
      </c>
      <c r="Q373" s="249">
        <v>23.62</v>
      </c>
      <c r="R373" s="249">
        <v>19.29</v>
      </c>
      <c r="S373" s="249">
        <v>12.2</v>
      </c>
      <c r="T373" s="249">
        <v>3.22</v>
      </c>
      <c r="U373" s="251">
        <v>71.14</v>
      </c>
      <c r="V373" s="251">
        <v>144.99</v>
      </c>
      <c r="W373" s="249" t="s">
        <v>898</v>
      </c>
      <c r="X373" s="249" t="s">
        <v>43</v>
      </c>
      <c r="Y373" s="249">
        <v>800</v>
      </c>
      <c r="Z373" s="249" t="s">
        <v>158</v>
      </c>
      <c r="AA373" s="249">
        <v>9</v>
      </c>
      <c r="AB373" s="249" t="s">
        <v>2981</v>
      </c>
      <c r="AC373" s="249" t="s">
        <v>34</v>
      </c>
      <c r="AD373" s="249" t="s">
        <v>34</v>
      </c>
      <c r="AE373" s="249" t="s">
        <v>42</v>
      </c>
      <c r="AF373" s="249" t="s">
        <v>34</v>
      </c>
      <c r="AG373" s="249" t="s">
        <v>34</v>
      </c>
      <c r="AH373" s="249" t="s">
        <v>34</v>
      </c>
      <c r="AI373" s="249" t="s">
        <v>42</v>
      </c>
      <c r="AJ373" s="249" t="s">
        <v>34</v>
      </c>
      <c r="AK373" s="249" t="s">
        <v>34</v>
      </c>
      <c r="AL373" s="249" t="s">
        <v>46</v>
      </c>
      <c r="AM373" s="249" t="s">
        <v>2979</v>
      </c>
      <c r="AN373" s="249" t="s">
        <v>34</v>
      </c>
      <c r="AO373" s="249" t="s">
        <v>3073</v>
      </c>
      <c r="AP373" s="249" t="s">
        <v>34</v>
      </c>
      <c r="AQ373" s="249" t="s">
        <v>49</v>
      </c>
    </row>
    <row r="374" spans="1:43" hidden="1">
      <c r="A374" s="249" t="s">
        <v>439</v>
      </c>
      <c r="B374" s="249" t="s">
        <v>435</v>
      </c>
      <c r="C374" s="249" t="s">
        <v>33</v>
      </c>
      <c r="D374" s="249" t="s">
        <v>1935</v>
      </c>
      <c r="E374" s="249" t="s">
        <v>2570</v>
      </c>
      <c r="F374" s="249" t="s">
        <v>413</v>
      </c>
      <c r="G374" s="249" t="s">
        <v>2571</v>
      </c>
      <c r="H374" s="249" t="s">
        <v>203</v>
      </c>
      <c r="I374" s="249" t="s">
        <v>483</v>
      </c>
      <c r="J374" s="250" t="s">
        <v>437</v>
      </c>
      <c r="K374" s="249" t="s">
        <v>40</v>
      </c>
      <c r="L374" s="249" t="s">
        <v>60</v>
      </c>
      <c r="M374" s="249" t="s">
        <v>42</v>
      </c>
      <c r="N374" s="249" t="s">
        <v>34</v>
      </c>
      <c r="O374" s="249" t="s">
        <v>34</v>
      </c>
      <c r="P374" s="249">
        <v>1</v>
      </c>
      <c r="Q374" s="249">
        <v>23.62</v>
      </c>
      <c r="R374" s="249">
        <v>19.29</v>
      </c>
      <c r="S374" s="249">
        <v>12.2</v>
      </c>
      <c r="T374" s="249">
        <v>3.22</v>
      </c>
      <c r="U374" s="251">
        <v>71.14</v>
      </c>
      <c r="V374" s="251">
        <v>144.99</v>
      </c>
      <c r="W374" s="249" t="s">
        <v>898</v>
      </c>
      <c r="X374" s="249" t="s">
        <v>43</v>
      </c>
      <c r="Y374" s="249">
        <v>800</v>
      </c>
      <c r="Z374" s="249" t="s">
        <v>158</v>
      </c>
      <c r="AA374" s="249">
        <v>9</v>
      </c>
      <c r="AB374" s="249" t="s">
        <v>2981</v>
      </c>
      <c r="AC374" s="249">
        <v>4</v>
      </c>
      <c r="AD374" s="249" t="s">
        <v>34</v>
      </c>
      <c r="AE374" s="249" t="s">
        <v>42</v>
      </c>
      <c r="AF374" s="249" t="s">
        <v>34</v>
      </c>
      <c r="AG374" s="249" t="s">
        <v>34</v>
      </c>
      <c r="AH374" s="249" t="s">
        <v>34</v>
      </c>
      <c r="AI374" s="249" t="s">
        <v>42</v>
      </c>
      <c r="AJ374" s="249" t="s">
        <v>34</v>
      </c>
      <c r="AK374" s="249" t="s">
        <v>34</v>
      </c>
      <c r="AL374" s="249" t="s">
        <v>46</v>
      </c>
      <c r="AM374" s="249" t="s">
        <v>2979</v>
      </c>
      <c r="AN374" s="249" t="s">
        <v>34</v>
      </c>
      <c r="AO374" s="249" t="s">
        <v>3073</v>
      </c>
      <c r="AP374" s="249" t="s">
        <v>34</v>
      </c>
      <c r="AQ374" s="249" t="s">
        <v>49</v>
      </c>
    </row>
    <row r="375" spans="1:43" hidden="1">
      <c r="A375" s="249" t="s">
        <v>440</v>
      </c>
      <c r="B375" s="249" t="s">
        <v>441</v>
      </c>
      <c r="C375" s="249" t="s">
        <v>33</v>
      </c>
      <c r="D375" s="249" t="s">
        <v>1935</v>
      </c>
      <c r="E375" s="249" t="s">
        <v>2570</v>
      </c>
      <c r="F375" s="249" t="s">
        <v>413</v>
      </c>
      <c r="G375" s="249" t="s">
        <v>2571</v>
      </c>
      <c r="H375" s="249" t="s">
        <v>71</v>
      </c>
      <c r="I375" s="249" t="s">
        <v>478</v>
      </c>
      <c r="J375" s="250" t="s">
        <v>443</v>
      </c>
      <c r="K375" s="249" t="s">
        <v>40</v>
      </c>
      <c r="L375" s="249" t="s">
        <v>41</v>
      </c>
      <c r="M375" s="249" t="s">
        <v>42</v>
      </c>
      <c r="N375" s="249" t="s">
        <v>34</v>
      </c>
      <c r="O375" s="249" t="s">
        <v>34</v>
      </c>
      <c r="P375" s="249">
        <v>1</v>
      </c>
      <c r="Q375" s="249">
        <v>24.02</v>
      </c>
      <c r="R375" s="249">
        <v>18.899999999999999</v>
      </c>
      <c r="S375" s="249">
        <v>15.35</v>
      </c>
      <c r="T375" s="249">
        <v>4.03</v>
      </c>
      <c r="U375" s="251">
        <v>61.96</v>
      </c>
      <c r="V375" s="251">
        <v>124.99</v>
      </c>
      <c r="W375" s="249" t="s">
        <v>938</v>
      </c>
      <c r="X375" s="249" t="s">
        <v>43</v>
      </c>
      <c r="Y375" s="249">
        <v>800</v>
      </c>
      <c r="Z375" s="249" t="s">
        <v>158</v>
      </c>
      <c r="AA375" s="249">
        <v>9</v>
      </c>
      <c r="AB375" s="249" t="s">
        <v>2978</v>
      </c>
      <c r="AC375" s="249" t="s">
        <v>34</v>
      </c>
      <c r="AD375" s="249" t="s">
        <v>34</v>
      </c>
      <c r="AE375" s="249" t="s">
        <v>42</v>
      </c>
      <c r="AF375" s="249" t="s">
        <v>34</v>
      </c>
      <c r="AG375" s="249" t="s">
        <v>34</v>
      </c>
      <c r="AH375" s="249" t="s">
        <v>34</v>
      </c>
      <c r="AI375" s="249" t="s">
        <v>42</v>
      </c>
      <c r="AJ375" s="249" t="s">
        <v>34</v>
      </c>
      <c r="AK375" s="249" t="s">
        <v>34</v>
      </c>
      <c r="AL375" s="249" t="s">
        <v>46</v>
      </c>
      <c r="AM375" s="249" t="s">
        <v>2979</v>
      </c>
      <c r="AN375" s="249" t="s">
        <v>34</v>
      </c>
      <c r="AO375" s="249" t="s">
        <v>3073</v>
      </c>
      <c r="AP375" s="249" t="s">
        <v>34</v>
      </c>
      <c r="AQ375" s="249" t="s">
        <v>49</v>
      </c>
    </row>
    <row r="376" spans="1:43" hidden="1">
      <c r="A376" s="249" t="s">
        <v>440</v>
      </c>
      <c r="B376" s="249" t="s">
        <v>441</v>
      </c>
      <c r="C376" s="249" t="s">
        <v>33</v>
      </c>
      <c r="D376" s="249" t="s">
        <v>1935</v>
      </c>
      <c r="E376" s="249" t="s">
        <v>2570</v>
      </c>
      <c r="F376" s="249" t="s">
        <v>413</v>
      </c>
      <c r="G376" s="249" t="s">
        <v>2571</v>
      </c>
      <c r="H376" s="249" t="s">
        <v>71</v>
      </c>
      <c r="I376" s="249" t="s">
        <v>478</v>
      </c>
      <c r="J376" s="250" t="s">
        <v>443</v>
      </c>
      <c r="K376" s="249" t="s">
        <v>40</v>
      </c>
      <c r="L376" s="249" t="s">
        <v>60</v>
      </c>
      <c r="M376" s="249" t="s">
        <v>42</v>
      </c>
      <c r="N376" s="249" t="s">
        <v>34</v>
      </c>
      <c r="O376" s="249" t="s">
        <v>34</v>
      </c>
      <c r="P376" s="249">
        <v>1</v>
      </c>
      <c r="Q376" s="249">
        <v>24.02</v>
      </c>
      <c r="R376" s="249">
        <v>18.899999999999999</v>
      </c>
      <c r="S376" s="249">
        <v>15.35</v>
      </c>
      <c r="T376" s="249">
        <v>4.03</v>
      </c>
      <c r="U376" s="251">
        <v>61.96</v>
      </c>
      <c r="V376" s="251">
        <v>124.99</v>
      </c>
      <c r="W376" s="249" t="s">
        <v>938</v>
      </c>
      <c r="X376" s="249" t="s">
        <v>43</v>
      </c>
      <c r="Y376" s="249">
        <v>800</v>
      </c>
      <c r="Z376" s="249" t="s">
        <v>158</v>
      </c>
      <c r="AA376" s="249">
        <v>9</v>
      </c>
      <c r="AB376" s="249" t="s">
        <v>2978</v>
      </c>
      <c r="AC376" s="249">
        <v>15</v>
      </c>
      <c r="AD376" s="249" t="s">
        <v>34</v>
      </c>
      <c r="AE376" s="249" t="s">
        <v>42</v>
      </c>
      <c r="AF376" s="249" t="s">
        <v>34</v>
      </c>
      <c r="AG376" s="249" t="s">
        <v>34</v>
      </c>
      <c r="AH376" s="249" t="s">
        <v>34</v>
      </c>
      <c r="AI376" s="249" t="s">
        <v>42</v>
      </c>
      <c r="AJ376" s="249" t="s">
        <v>34</v>
      </c>
      <c r="AK376" s="249" t="s">
        <v>34</v>
      </c>
      <c r="AL376" s="249" t="s">
        <v>46</v>
      </c>
      <c r="AM376" s="249" t="s">
        <v>2979</v>
      </c>
      <c r="AN376" s="249" t="s">
        <v>34</v>
      </c>
      <c r="AO376" s="249" t="s">
        <v>3073</v>
      </c>
      <c r="AP376" s="249" t="s">
        <v>34</v>
      </c>
      <c r="AQ376" s="249" t="s">
        <v>49</v>
      </c>
    </row>
    <row r="377" spans="1:43" hidden="1">
      <c r="A377" s="249" t="s">
        <v>444</v>
      </c>
      <c r="B377" s="249" t="s">
        <v>441</v>
      </c>
      <c r="C377" s="249" t="s">
        <v>33</v>
      </c>
      <c r="D377" s="249" t="s">
        <v>1935</v>
      </c>
      <c r="E377" s="249" t="s">
        <v>2570</v>
      </c>
      <c r="F377" s="249" t="s">
        <v>413</v>
      </c>
      <c r="G377" s="249" t="s">
        <v>2571</v>
      </c>
      <c r="H377" s="249" t="s">
        <v>71</v>
      </c>
      <c r="I377" s="249" t="s">
        <v>481</v>
      </c>
      <c r="J377" s="250" t="s">
        <v>443</v>
      </c>
      <c r="K377" s="249" t="s">
        <v>40</v>
      </c>
      <c r="L377" s="249" t="s">
        <v>60</v>
      </c>
      <c r="M377" s="249" t="s">
        <v>42</v>
      </c>
      <c r="N377" s="249" t="s">
        <v>34</v>
      </c>
      <c r="O377" s="249" t="s">
        <v>34</v>
      </c>
      <c r="P377" s="249">
        <v>1</v>
      </c>
      <c r="Q377" s="249">
        <v>24.02</v>
      </c>
      <c r="R377" s="249">
        <v>18.899999999999999</v>
      </c>
      <c r="S377" s="249">
        <v>16.93</v>
      </c>
      <c r="T377" s="249">
        <v>4.45</v>
      </c>
      <c r="U377" s="251">
        <v>71.14</v>
      </c>
      <c r="V377" s="251">
        <v>144.99</v>
      </c>
      <c r="W377" s="249" t="s">
        <v>938</v>
      </c>
      <c r="X377" s="249" t="s">
        <v>43</v>
      </c>
      <c r="Y377" s="249">
        <v>800</v>
      </c>
      <c r="Z377" s="249" t="s">
        <v>158</v>
      </c>
      <c r="AA377" s="249">
        <v>9</v>
      </c>
      <c r="AB377" s="249" t="s">
        <v>2980</v>
      </c>
      <c r="AC377" s="249">
        <v>10</v>
      </c>
      <c r="AD377" s="249" t="s">
        <v>34</v>
      </c>
      <c r="AE377" s="249" t="s">
        <v>42</v>
      </c>
      <c r="AF377" s="249" t="s">
        <v>34</v>
      </c>
      <c r="AG377" s="249" t="s">
        <v>34</v>
      </c>
      <c r="AH377" s="249" t="s">
        <v>34</v>
      </c>
      <c r="AI377" s="249" t="s">
        <v>42</v>
      </c>
      <c r="AJ377" s="249" t="s">
        <v>34</v>
      </c>
      <c r="AK377" s="249" t="s">
        <v>34</v>
      </c>
      <c r="AL377" s="249" t="s">
        <v>46</v>
      </c>
      <c r="AM377" s="249" t="s">
        <v>2979</v>
      </c>
      <c r="AN377" s="249" t="s">
        <v>34</v>
      </c>
      <c r="AO377" s="249" t="s">
        <v>3073</v>
      </c>
      <c r="AP377" s="249" t="s">
        <v>34</v>
      </c>
      <c r="AQ377" s="249" t="s">
        <v>49</v>
      </c>
    </row>
    <row r="378" spans="1:43" hidden="1">
      <c r="A378" s="249" t="s">
        <v>444</v>
      </c>
      <c r="B378" s="249" t="s">
        <v>441</v>
      </c>
      <c r="C378" s="249" t="s">
        <v>33</v>
      </c>
      <c r="D378" s="249" t="s">
        <v>1935</v>
      </c>
      <c r="E378" s="249" t="s">
        <v>2570</v>
      </c>
      <c r="F378" s="249" t="s">
        <v>413</v>
      </c>
      <c r="G378" s="249" t="s">
        <v>2571</v>
      </c>
      <c r="H378" s="249" t="s">
        <v>71</v>
      </c>
      <c r="I378" s="249" t="s">
        <v>481</v>
      </c>
      <c r="J378" s="250" t="s">
        <v>443</v>
      </c>
      <c r="K378" s="249" t="s">
        <v>40</v>
      </c>
      <c r="L378" s="249" t="s">
        <v>41</v>
      </c>
      <c r="M378" s="249" t="s">
        <v>42</v>
      </c>
      <c r="N378" s="249" t="s">
        <v>34</v>
      </c>
      <c r="O378" s="249" t="s">
        <v>34</v>
      </c>
      <c r="P378" s="249">
        <v>1</v>
      </c>
      <c r="Q378" s="249">
        <v>24.02</v>
      </c>
      <c r="R378" s="249">
        <v>18.899999999999999</v>
      </c>
      <c r="S378" s="249">
        <v>16.93</v>
      </c>
      <c r="T378" s="249">
        <v>4.45</v>
      </c>
      <c r="U378" s="251">
        <v>71.14</v>
      </c>
      <c r="V378" s="251">
        <v>144.99</v>
      </c>
      <c r="W378" s="249" t="s">
        <v>938</v>
      </c>
      <c r="X378" s="249" t="s">
        <v>43</v>
      </c>
      <c r="Y378" s="249">
        <v>800</v>
      </c>
      <c r="Z378" s="249" t="s">
        <v>158</v>
      </c>
      <c r="AA378" s="249">
        <v>9</v>
      </c>
      <c r="AB378" s="249" t="s">
        <v>2980</v>
      </c>
      <c r="AC378" s="249" t="s">
        <v>34</v>
      </c>
      <c r="AD378" s="249" t="s">
        <v>34</v>
      </c>
      <c r="AE378" s="249" t="s">
        <v>42</v>
      </c>
      <c r="AF378" s="249" t="s">
        <v>34</v>
      </c>
      <c r="AG378" s="249" t="s">
        <v>34</v>
      </c>
      <c r="AH378" s="249" t="s">
        <v>34</v>
      </c>
      <c r="AI378" s="249" t="s">
        <v>42</v>
      </c>
      <c r="AJ378" s="249" t="s">
        <v>34</v>
      </c>
      <c r="AK378" s="249" t="s">
        <v>34</v>
      </c>
      <c r="AL378" s="249" t="s">
        <v>46</v>
      </c>
      <c r="AM378" s="249" t="s">
        <v>2979</v>
      </c>
      <c r="AN378" s="249" t="s">
        <v>34</v>
      </c>
      <c r="AO378" s="249" t="s">
        <v>3073</v>
      </c>
      <c r="AP378" s="249" t="s">
        <v>34</v>
      </c>
      <c r="AQ378" s="249" t="s">
        <v>49</v>
      </c>
    </row>
    <row r="379" spans="1:43" hidden="1">
      <c r="A379" s="249" t="s">
        <v>445</v>
      </c>
      <c r="B379" s="249" t="s">
        <v>441</v>
      </c>
      <c r="C379" s="249" t="s">
        <v>33</v>
      </c>
      <c r="D379" s="249" t="s">
        <v>1935</v>
      </c>
      <c r="E379" s="249" t="s">
        <v>2570</v>
      </c>
      <c r="F379" s="249" t="s">
        <v>413</v>
      </c>
      <c r="G379" s="249" t="s">
        <v>2571</v>
      </c>
      <c r="H379" s="249" t="s">
        <v>71</v>
      </c>
      <c r="I379" s="249" t="s">
        <v>483</v>
      </c>
      <c r="J379" s="250" t="s">
        <v>443</v>
      </c>
      <c r="K379" s="249" t="s">
        <v>40</v>
      </c>
      <c r="L379" s="249" t="s">
        <v>41</v>
      </c>
      <c r="M379" s="249" t="s">
        <v>42</v>
      </c>
      <c r="N379" s="249" t="s">
        <v>34</v>
      </c>
      <c r="O379" s="249" t="s">
        <v>34</v>
      </c>
      <c r="P379" s="249">
        <v>1</v>
      </c>
      <c r="Q379" s="249">
        <v>24.02</v>
      </c>
      <c r="R379" s="249">
        <v>18.899999999999999</v>
      </c>
      <c r="S379" s="249">
        <v>16.93</v>
      </c>
      <c r="T379" s="249">
        <v>4.45</v>
      </c>
      <c r="U379" s="251">
        <v>71.14</v>
      </c>
      <c r="V379" s="251">
        <v>144.99</v>
      </c>
      <c r="W379" s="249" t="s">
        <v>938</v>
      </c>
      <c r="X379" s="249" t="s">
        <v>43</v>
      </c>
      <c r="Y379" s="249">
        <v>800</v>
      </c>
      <c r="Z379" s="249" t="s">
        <v>158</v>
      </c>
      <c r="AA379" s="249">
        <v>9</v>
      </c>
      <c r="AB379" s="249" t="s">
        <v>2981</v>
      </c>
      <c r="AC379" s="249" t="s">
        <v>34</v>
      </c>
      <c r="AD379" s="249" t="s">
        <v>34</v>
      </c>
      <c r="AE379" s="249" t="s">
        <v>42</v>
      </c>
      <c r="AF379" s="249" t="s">
        <v>34</v>
      </c>
      <c r="AG379" s="249" t="s">
        <v>34</v>
      </c>
      <c r="AH379" s="249" t="s">
        <v>34</v>
      </c>
      <c r="AI379" s="249" t="s">
        <v>42</v>
      </c>
      <c r="AJ379" s="249" t="s">
        <v>34</v>
      </c>
      <c r="AK379" s="249" t="s">
        <v>34</v>
      </c>
      <c r="AL379" s="249" t="s">
        <v>46</v>
      </c>
      <c r="AM379" s="249" t="s">
        <v>2979</v>
      </c>
      <c r="AN379" s="249" t="s">
        <v>34</v>
      </c>
      <c r="AO379" s="249" t="s">
        <v>3073</v>
      </c>
      <c r="AP379" s="249" t="s">
        <v>34</v>
      </c>
      <c r="AQ379" s="249" t="s">
        <v>49</v>
      </c>
    </row>
    <row r="380" spans="1:43" hidden="1">
      <c r="A380" s="249" t="s">
        <v>445</v>
      </c>
      <c r="B380" s="249" t="s">
        <v>441</v>
      </c>
      <c r="C380" s="249" t="s">
        <v>33</v>
      </c>
      <c r="D380" s="249" t="s">
        <v>1935</v>
      </c>
      <c r="E380" s="249" t="s">
        <v>2570</v>
      </c>
      <c r="F380" s="249" t="s">
        <v>413</v>
      </c>
      <c r="G380" s="249" t="s">
        <v>2571</v>
      </c>
      <c r="H380" s="249" t="s">
        <v>71</v>
      </c>
      <c r="I380" s="249" t="s">
        <v>483</v>
      </c>
      <c r="J380" s="250" t="s">
        <v>443</v>
      </c>
      <c r="K380" s="249" t="s">
        <v>40</v>
      </c>
      <c r="L380" s="249" t="s">
        <v>60</v>
      </c>
      <c r="M380" s="249" t="s">
        <v>42</v>
      </c>
      <c r="N380" s="249" t="s">
        <v>34</v>
      </c>
      <c r="O380" s="249" t="s">
        <v>34</v>
      </c>
      <c r="P380" s="249">
        <v>1</v>
      </c>
      <c r="Q380" s="249">
        <v>24.02</v>
      </c>
      <c r="R380" s="249">
        <v>18.899999999999999</v>
      </c>
      <c r="S380" s="249">
        <v>16.93</v>
      </c>
      <c r="T380" s="249">
        <v>4.45</v>
      </c>
      <c r="U380" s="251">
        <v>71.14</v>
      </c>
      <c r="V380" s="251">
        <v>144.99</v>
      </c>
      <c r="W380" s="249" t="s">
        <v>938</v>
      </c>
      <c r="X380" s="249" t="s">
        <v>43</v>
      </c>
      <c r="Y380" s="249">
        <v>800</v>
      </c>
      <c r="Z380" s="249" t="s">
        <v>158</v>
      </c>
      <c r="AA380" s="249">
        <v>9</v>
      </c>
      <c r="AB380" s="249" t="s">
        <v>2981</v>
      </c>
      <c r="AC380" s="249">
        <v>5</v>
      </c>
      <c r="AD380" s="249" t="s">
        <v>34</v>
      </c>
      <c r="AE380" s="249" t="s">
        <v>42</v>
      </c>
      <c r="AF380" s="249" t="s">
        <v>34</v>
      </c>
      <c r="AG380" s="249" t="s">
        <v>34</v>
      </c>
      <c r="AH380" s="249" t="s">
        <v>34</v>
      </c>
      <c r="AI380" s="249" t="s">
        <v>42</v>
      </c>
      <c r="AJ380" s="249" t="s">
        <v>34</v>
      </c>
      <c r="AK380" s="249" t="s">
        <v>34</v>
      </c>
      <c r="AL380" s="249" t="s">
        <v>46</v>
      </c>
      <c r="AM380" s="249" t="s">
        <v>2979</v>
      </c>
      <c r="AN380" s="249" t="s">
        <v>34</v>
      </c>
      <c r="AO380" s="249" t="s">
        <v>3073</v>
      </c>
      <c r="AP380" s="249" t="s">
        <v>34</v>
      </c>
      <c r="AQ380" s="249" t="s">
        <v>49</v>
      </c>
    </row>
    <row r="381" spans="1:43" hidden="1">
      <c r="A381" s="249" t="s">
        <v>446</v>
      </c>
      <c r="B381" s="249" t="s">
        <v>447</v>
      </c>
      <c r="C381" s="249" t="s">
        <v>33</v>
      </c>
      <c r="D381" s="249" t="s">
        <v>1935</v>
      </c>
      <c r="E381" s="249" t="s">
        <v>2570</v>
      </c>
      <c r="F381" s="249" t="s">
        <v>413</v>
      </c>
      <c r="G381" s="249" t="s">
        <v>2571</v>
      </c>
      <c r="H381" s="249" t="s">
        <v>99</v>
      </c>
      <c r="I381" s="249" t="s">
        <v>478</v>
      </c>
      <c r="J381" s="250" t="s">
        <v>443</v>
      </c>
      <c r="K381" s="249" t="s">
        <v>40</v>
      </c>
      <c r="L381" s="249" t="s">
        <v>41</v>
      </c>
      <c r="M381" s="249" t="s">
        <v>42</v>
      </c>
      <c r="N381" s="249" t="s">
        <v>34</v>
      </c>
      <c r="O381" s="249" t="s">
        <v>34</v>
      </c>
      <c r="P381" s="249">
        <v>1</v>
      </c>
      <c r="Q381" s="249">
        <v>18.7</v>
      </c>
      <c r="R381" s="249">
        <v>13.98</v>
      </c>
      <c r="S381" s="249">
        <v>12.8</v>
      </c>
      <c r="T381" s="249">
        <v>1.94</v>
      </c>
      <c r="U381" s="251">
        <v>61.96</v>
      </c>
      <c r="V381" s="251">
        <v>124.99</v>
      </c>
      <c r="W381" s="249" t="s">
        <v>1006</v>
      </c>
      <c r="X381" s="249" t="s">
        <v>89</v>
      </c>
      <c r="Y381" s="249">
        <v>800</v>
      </c>
      <c r="Z381" s="249" t="s">
        <v>158</v>
      </c>
      <c r="AA381" s="249">
        <v>9</v>
      </c>
      <c r="AB381" s="249" t="s">
        <v>2978</v>
      </c>
      <c r="AC381" s="249" t="s">
        <v>34</v>
      </c>
      <c r="AD381" s="249" t="s">
        <v>34</v>
      </c>
      <c r="AE381" s="249" t="s">
        <v>42</v>
      </c>
      <c r="AF381" s="249" t="s">
        <v>34</v>
      </c>
      <c r="AG381" s="249" t="s">
        <v>34</v>
      </c>
      <c r="AH381" s="249" t="s">
        <v>34</v>
      </c>
      <c r="AI381" s="249" t="s">
        <v>42</v>
      </c>
      <c r="AJ381" s="249" t="s">
        <v>34</v>
      </c>
      <c r="AK381" s="249" t="s">
        <v>34</v>
      </c>
      <c r="AL381" s="249" t="s">
        <v>46</v>
      </c>
      <c r="AM381" s="249" t="s">
        <v>2979</v>
      </c>
      <c r="AN381" s="249" t="s">
        <v>34</v>
      </c>
      <c r="AO381" s="249" t="s">
        <v>3073</v>
      </c>
      <c r="AP381" s="249" t="s">
        <v>34</v>
      </c>
      <c r="AQ381" s="249" t="s">
        <v>49</v>
      </c>
    </row>
    <row r="382" spans="1:43" hidden="1">
      <c r="A382" s="249" t="s">
        <v>446</v>
      </c>
      <c r="B382" s="249" t="s">
        <v>447</v>
      </c>
      <c r="C382" s="249" t="s">
        <v>33</v>
      </c>
      <c r="D382" s="249" t="s">
        <v>1935</v>
      </c>
      <c r="E382" s="249" t="s">
        <v>2570</v>
      </c>
      <c r="F382" s="249" t="s">
        <v>413</v>
      </c>
      <c r="G382" s="249" t="s">
        <v>2571</v>
      </c>
      <c r="H382" s="249" t="s">
        <v>99</v>
      </c>
      <c r="I382" s="249" t="s">
        <v>478</v>
      </c>
      <c r="J382" s="250" t="s">
        <v>443</v>
      </c>
      <c r="K382" s="249" t="s">
        <v>40</v>
      </c>
      <c r="L382" s="249" t="s">
        <v>60</v>
      </c>
      <c r="M382" s="249" t="s">
        <v>42</v>
      </c>
      <c r="N382" s="249" t="s">
        <v>34</v>
      </c>
      <c r="O382" s="249" t="s">
        <v>34</v>
      </c>
      <c r="P382" s="249">
        <v>1</v>
      </c>
      <c r="Q382" s="249">
        <v>18.7</v>
      </c>
      <c r="R382" s="249">
        <v>13.98</v>
      </c>
      <c r="S382" s="249">
        <v>12.8</v>
      </c>
      <c r="T382" s="249">
        <v>1.94</v>
      </c>
      <c r="U382" s="251">
        <v>61.96</v>
      </c>
      <c r="V382" s="251">
        <v>124.99</v>
      </c>
      <c r="W382" s="249" t="s">
        <v>1006</v>
      </c>
      <c r="X382" s="249" t="s">
        <v>89</v>
      </c>
      <c r="Y382" s="249">
        <v>800</v>
      </c>
      <c r="Z382" s="249" t="s">
        <v>158</v>
      </c>
      <c r="AA382" s="249">
        <v>9</v>
      </c>
      <c r="AB382" s="249" t="s">
        <v>2978</v>
      </c>
      <c r="AC382" s="249">
        <v>9</v>
      </c>
      <c r="AD382" s="249" t="s">
        <v>34</v>
      </c>
      <c r="AE382" s="249" t="s">
        <v>42</v>
      </c>
      <c r="AF382" s="249" t="s">
        <v>34</v>
      </c>
      <c r="AG382" s="249" t="s">
        <v>34</v>
      </c>
      <c r="AH382" s="249" t="s">
        <v>34</v>
      </c>
      <c r="AI382" s="249" t="s">
        <v>42</v>
      </c>
      <c r="AJ382" s="249" t="s">
        <v>34</v>
      </c>
      <c r="AK382" s="249" t="s">
        <v>34</v>
      </c>
      <c r="AL382" s="249" t="s">
        <v>46</v>
      </c>
      <c r="AM382" s="249" t="s">
        <v>2979</v>
      </c>
      <c r="AN382" s="249" t="s">
        <v>34</v>
      </c>
      <c r="AO382" s="249" t="s">
        <v>3073</v>
      </c>
      <c r="AP382" s="249" t="s">
        <v>34</v>
      </c>
      <c r="AQ382" s="249" t="s">
        <v>49</v>
      </c>
    </row>
    <row r="383" spans="1:43" hidden="1">
      <c r="A383" s="249" t="s">
        <v>449</v>
      </c>
      <c r="B383" s="249" t="s">
        <v>447</v>
      </c>
      <c r="C383" s="249" t="s">
        <v>33</v>
      </c>
      <c r="D383" s="249" t="s">
        <v>1935</v>
      </c>
      <c r="E383" s="249" t="s">
        <v>2570</v>
      </c>
      <c r="F383" s="249" t="s">
        <v>413</v>
      </c>
      <c r="G383" s="249" t="s">
        <v>2571</v>
      </c>
      <c r="H383" s="249" t="s">
        <v>99</v>
      </c>
      <c r="I383" s="249" t="s">
        <v>481</v>
      </c>
      <c r="J383" s="250" t="s">
        <v>443</v>
      </c>
      <c r="K383" s="249" t="s">
        <v>40</v>
      </c>
      <c r="L383" s="249" t="s">
        <v>60</v>
      </c>
      <c r="M383" s="249" t="s">
        <v>42</v>
      </c>
      <c r="N383" s="249" t="s">
        <v>34</v>
      </c>
      <c r="O383" s="249" t="s">
        <v>34</v>
      </c>
      <c r="P383" s="249">
        <v>1</v>
      </c>
      <c r="Q383" s="249">
        <v>24.02</v>
      </c>
      <c r="R383" s="249">
        <v>18.899999999999999</v>
      </c>
      <c r="S383" s="249">
        <v>16.93</v>
      </c>
      <c r="T383" s="249">
        <v>4.45</v>
      </c>
      <c r="U383" s="251">
        <v>71.14</v>
      </c>
      <c r="V383" s="251">
        <v>144.99</v>
      </c>
      <c r="W383" s="249" t="s">
        <v>1006</v>
      </c>
      <c r="X383" s="249" t="s">
        <v>89</v>
      </c>
      <c r="Y383" s="249">
        <v>800</v>
      </c>
      <c r="Z383" s="249" t="s">
        <v>158</v>
      </c>
      <c r="AA383" s="249">
        <v>9</v>
      </c>
      <c r="AB383" s="249" t="s">
        <v>2980</v>
      </c>
      <c r="AC383" s="249">
        <v>6</v>
      </c>
      <c r="AD383" s="249" t="s">
        <v>34</v>
      </c>
      <c r="AE383" s="249" t="s">
        <v>42</v>
      </c>
      <c r="AF383" s="249" t="s">
        <v>34</v>
      </c>
      <c r="AG383" s="249" t="s">
        <v>34</v>
      </c>
      <c r="AH383" s="249" t="s">
        <v>34</v>
      </c>
      <c r="AI383" s="249" t="s">
        <v>42</v>
      </c>
      <c r="AJ383" s="249" t="s">
        <v>34</v>
      </c>
      <c r="AK383" s="249" t="s">
        <v>34</v>
      </c>
      <c r="AL383" s="249" t="s">
        <v>46</v>
      </c>
      <c r="AM383" s="249" t="s">
        <v>2979</v>
      </c>
      <c r="AN383" s="249" t="s">
        <v>34</v>
      </c>
      <c r="AO383" s="249" t="s">
        <v>3073</v>
      </c>
      <c r="AP383" s="249" t="s">
        <v>34</v>
      </c>
      <c r="AQ383" s="249" t="s">
        <v>49</v>
      </c>
    </row>
    <row r="384" spans="1:43" hidden="1">
      <c r="A384" s="249" t="s">
        <v>449</v>
      </c>
      <c r="B384" s="249" t="s">
        <v>447</v>
      </c>
      <c r="C384" s="249" t="s">
        <v>33</v>
      </c>
      <c r="D384" s="249" t="s">
        <v>1935</v>
      </c>
      <c r="E384" s="249" t="s">
        <v>2570</v>
      </c>
      <c r="F384" s="249" t="s">
        <v>413</v>
      </c>
      <c r="G384" s="249" t="s">
        <v>2571</v>
      </c>
      <c r="H384" s="249" t="s">
        <v>99</v>
      </c>
      <c r="I384" s="249" t="s">
        <v>481</v>
      </c>
      <c r="J384" s="250" t="s">
        <v>443</v>
      </c>
      <c r="K384" s="249" t="s">
        <v>40</v>
      </c>
      <c r="L384" s="249" t="s">
        <v>41</v>
      </c>
      <c r="M384" s="249" t="s">
        <v>42</v>
      </c>
      <c r="N384" s="249" t="s">
        <v>34</v>
      </c>
      <c r="O384" s="249" t="s">
        <v>34</v>
      </c>
      <c r="P384" s="249">
        <v>1</v>
      </c>
      <c r="Q384" s="249">
        <v>24.02</v>
      </c>
      <c r="R384" s="249">
        <v>18.899999999999999</v>
      </c>
      <c r="S384" s="249">
        <v>16.93</v>
      </c>
      <c r="T384" s="249">
        <v>4.45</v>
      </c>
      <c r="U384" s="251">
        <v>71.14</v>
      </c>
      <c r="V384" s="251">
        <v>144.99</v>
      </c>
      <c r="W384" s="249" t="s">
        <v>1006</v>
      </c>
      <c r="X384" s="249" t="s">
        <v>89</v>
      </c>
      <c r="Y384" s="249">
        <v>800</v>
      </c>
      <c r="Z384" s="249" t="s">
        <v>158</v>
      </c>
      <c r="AA384" s="249">
        <v>9</v>
      </c>
      <c r="AB384" s="249" t="s">
        <v>2980</v>
      </c>
      <c r="AC384" s="249" t="s">
        <v>34</v>
      </c>
      <c r="AD384" s="249" t="s">
        <v>34</v>
      </c>
      <c r="AE384" s="249" t="s">
        <v>42</v>
      </c>
      <c r="AF384" s="249" t="s">
        <v>34</v>
      </c>
      <c r="AG384" s="249" t="s">
        <v>34</v>
      </c>
      <c r="AH384" s="249" t="s">
        <v>34</v>
      </c>
      <c r="AI384" s="249" t="s">
        <v>42</v>
      </c>
      <c r="AJ384" s="249" t="s">
        <v>34</v>
      </c>
      <c r="AK384" s="249" t="s">
        <v>34</v>
      </c>
      <c r="AL384" s="249" t="s">
        <v>46</v>
      </c>
      <c r="AM384" s="249" t="s">
        <v>2979</v>
      </c>
      <c r="AN384" s="249" t="s">
        <v>34</v>
      </c>
      <c r="AO384" s="249" t="s">
        <v>3073</v>
      </c>
      <c r="AP384" s="249" t="s">
        <v>34</v>
      </c>
      <c r="AQ384" s="249" t="s">
        <v>49</v>
      </c>
    </row>
    <row r="385" spans="1:43" hidden="1">
      <c r="A385" s="249" t="s">
        <v>450</v>
      </c>
      <c r="B385" s="249" t="s">
        <v>447</v>
      </c>
      <c r="C385" s="249" t="s">
        <v>33</v>
      </c>
      <c r="D385" s="249" t="s">
        <v>1935</v>
      </c>
      <c r="E385" s="249" t="s">
        <v>2570</v>
      </c>
      <c r="F385" s="249" t="s">
        <v>413</v>
      </c>
      <c r="G385" s="249" t="s">
        <v>2571</v>
      </c>
      <c r="H385" s="249" t="s">
        <v>99</v>
      </c>
      <c r="I385" s="249" t="s">
        <v>483</v>
      </c>
      <c r="J385" s="250" t="s">
        <v>443</v>
      </c>
      <c r="K385" s="249" t="s">
        <v>40</v>
      </c>
      <c r="L385" s="249" t="s">
        <v>60</v>
      </c>
      <c r="M385" s="249" t="s">
        <v>42</v>
      </c>
      <c r="N385" s="249" t="s">
        <v>34</v>
      </c>
      <c r="O385" s="249" t="s">
        <v>34</v>
      </c>
      <c r="P385" s="249">
        <v>1</v>
      </c>
      <c r="Q385" s="249">
        <v>18.7</v>
      </c>
      <c r="R385" s="249">
        <v>13.98</v>
      </c>
      <c r="S385" s="249">
        <v>12.8</v>
      </c>
      <c r="T385" s="249">
        <v>1.94</v>
      </c>
      <c r="U385" s="251">
        <v>71.14</v>
      </c>
      <c r="V385" s="251">
        <v>144.99</v>
      </c>
      <c r="W385" s="249" t="s">
        <v>1006</v>
      </c>
      <c r="X385" s="249" t="s">
        <v>89</v>
      </c>
      <c r="Y385" s="249">
        <v>800</v>
      </c>
      <c r="Z385" s="249" t="s">
        <v>158</v>
      </c>
      <c r="AA385" s="249">
        <v>9</v>
      </c>
      <c r="AB385" s="249" t="s">
        <v>2981</v>
      </c>
      <c r="AC385" s="249">
        <v>4</v>
      </c>
      <c r="AD385" s="249" t="s">
        <v>34</v>
      </c>
      <c r="AE385" s="249" t="s">
        <v>42</v>
      </c>
      <c r="AF385" s="249" t="s">
        <v>34</v>
      </c>
      <c r="AG385" s="249" t="s">
        <v>34</v>
      </c>
      <c r="AH385" s="249" t="s">
        <v>34</v>
      </c>
      <c r="AI385" s="249" t="s">
        <v>42</v>
      </c>
      <c r="AJ385" s="249" t="s">
        <v>34</v>
      </c>
      <c r="AK385" s="249" t="s">
        <v>34</v>
      </c>
      <c r="AL385" s="249" t="s">
        <v>46</v>
      </c>
      <c r="AM385" s="249" t="s">
        <v>2979</v>
      </c>
      <c r="AN385" s="249" t="s">
        <v>34</v>
      </c>
      <c r="AO385" s="249" t="s">
        <v>3073</v>
      </c>
      <c r="AP385" s="249" t="s">
        <v>34</v>
      </c>
      <c r="AQ385" s="249" t="s">
        <v>49</v>
      </c>
    </row>
    <row r="386" spans="1:43" hidden="1">
      <c r="A386" s="249" t="s">
        <v>451</v>
      </c>
      <c r="B386" s="249" t="s">
        <v>452</v>
      </c>
      <c r="C386" s="249" t="s">
        <v>33</v>
      </c>
      <c r="D386" s="249" t="s">
        <v>1935</v>
      </c>
      <c r="E386" s="249" t="s">
        <v>2570</v>
      </c>
      <c r="F386" s="249" t="s">
        <v>413</v>
      </c>
      <c r="G386" s="249" t="s">
        <v>2571</v>
      </c>
      <c r="H386" s="249" t="s">
        <v>453</v>
      </c>
      <c r="I386" s="249" t="s">
        <v>478</v>
      </c>
      <c r="J386" s="250" t="s">
        <v>443</v>
      </c>
      <c r="K386" s="249" t="s">
        <v>40</v>
      </c>
      <c r="L386" s="249" t="s">
        <v>41</v>
      </c>
      <c r="M386" s="249" t="s">
        <v>42</v>
      </c>
      <c r="N386" s="249" t="s">
        <v>34</v>
      </c>
      <c r="O386" s="249" t="s">
        <v>34</v>
      </c>
      <c r="P386" s="249">
        <v>1</v>
      </c>
      <c r="Q386" s="249">
        <v>24.02</v>
      </c>
      <c r="R386" s="249">
        <v>18.899999999999999</v>
      </c>
      <c r="S386" s="249">
        <v>15.35</v>
      </c>
      <c r="T386" s="249">
        <v>4.03</v>
      </c>
      <c r="U386" s="251">
        <v>61.96</v>
      </c>
      <c r="V386" s="251">
        <v>124.99</v>
      </c>
      <c r="W386" s="249" t="s">
        <v>898</v>
      </c>
      <c r="X386" s="249" t="s">
        <v>43</v>
      </c>
      <c r="Y386" s="249">
        <v>800</v>
      </c>
      <c r="Z386" s="249" t="s">
        <v>158</v>
      </c>
      <c r="AA386" s="249">
        <v>9</v>
      </c>
      <c r="AB386" s="249" t="s">
        <v>2978</v>
      </c>
      <c r="AC386" s="249" t="s">
        <v>34</v>
      </c>
      <c r="AD386" s="249" t="s">
        <v>34</v>
      </c>
      <c r="AE386" s="249" t="s">
        <v>42</v>
      </c>
      <c r="AF386" s="249" t="s">
        <v>34</v>
      </c>
      <c r="AG386" s="249" t="s">
        <v>34</v>
      </c>
      <c r="AH386" s="249" t="s">
        <v>34</v>
      </c>
      <c r="AI386" s="249" t="s">
        <v>42</v>
      </c>
      <c r="AJ386" s="249" t="s">
        <v>34</v>
      </c>
      <c r="AK386" s="249" t="s">
        <v>34</v>
      </c>
      <c r="AL386" s="249" t="s">
        <v>46</v>
      </c>
      <c r="AM386" s="249" t="s">
        <v>2979</v>
      </c>
      <c r="AN386" s="249" t="s">
        <v>34</v>
      </c>
      <c r="AO386" s="249" t="s">
        <v>3073</v>
      </c>
      <c r="AP386" s="249" t="s">
        <v>34</v>
      </c>
      <c r="AQ386" s="249" t="s">
        <v>49</v>
      </c>
    </row>
    <row r="387" spans="1:43" hidden="1">
      <c r="A387" s="249" t="s">
        <v>451</v>
      </c>
      <c r="B387" s="249" t="s">
        <v>452</v>
      </c>
      <c r="C387" s="249" t="s">
        <v>33</v>
      </c>
      <c r="D387" s="249" t="s">
        <v>1935</v>
      </c>
      <c r="E387" s="249" t="s">
        <v>2570</v>
      </c>
      <c r="F387" s="249" t="s">
        <v>413</v>
      </c>
      <c r="G387" s="249" t="s">
        <v>2571</v>
      </c>
      <c r="H387" s="249" t="s">
        <v>453</v>
      </c>
      <c r="I387" s="249" t="s">
        <v>478</v>
      </c>
      <c r="J387" s="250" t="s">
        <v>443</v>
      </c>
      <c r="K387" s="249" t="s">
        <v>40</v>
      </c>
      <c r="L387" s="249" t="s">
        <v>60</v>
      </c>
      <c r="M387" s="249" t="s">
        <v>42</v>
      </c>
      <c r="N387" s="249" t="s">
        <v>34</v>
      </c>
      <c r="O387" s="249" t="s">
        <v>34</v>
      </c>
      <c r="P387" s="249">
        <v>1</v>
      </c>
      <c r="Q387" s="249">
        <v>24.02</v>
      </c>
      <c r="R387" s="249">
        <v>18.899999999999999</v>
      </c>
      <c r="S387" s="249">
        <v>15.35</v>
      </c>
      <c r="T387" s="249">
        <v>4.03</v>
      </c>
      <c r="U387" s="251">
        <v>61.96</v>
      </c>
      <c r="V387" s="251">
        <v>124.99</v>
      </c>
      <c r="W387" s="249" t="s">
        <v>898</v>
      </c>
      <c r="X387" s="249" t="s">
        <v>43</v>
      </c>
      <c r="Y387" s="249">
        <v>800</v>
      </c>
      <c r="Z387" s="249" t="s">
        <v>158</v>
      </c>
      <c r="AA387" s="249">
        <v>9</v>
      </c>
      <c r="AB387" s="249" t="s">
        <v>2978</v>
      </c>
      <c r="AC387" s="249">
        <v>14</v>
      </c>
      <c r="AD387" s="249" t="s">
        <v>34</v>
      </c>
      <c r="AE387" s="249" t="s">
        <v>42</v>
      </c>
      <c r="AF387" s="249" t="s">
        <v>34</v>
      </c>
      <c r="AG387" s="249" t="s">
        <v>34</v>
      </c>
      <c r="AH387" s="249" t="s">
        <v>34</v>
      </c>
      <c r="AI387" s="249" t="s">
        <v>42</v>
      </c>
      <c r="AJ387" s="249" t="s">
        <v>34</v>
      </c>
      <c r="AK387" s="249" t="s">
        <v>34</v>
      </c>
      <c r="AL387" s="249" t="s">
        <v>46</v>
      </c>
      <c r="AM387" s="249" t="s">
        <v>2979</v>
      </c>
      <c r="AN387" s="249" t="s">
        <v>34</v>
      </c>
      <c r="AO387" s="249" t="s">
        <v>3073</v>
      </c>
      <c r="AP387" s="249" t="s">
        <v>34</v>
      </c>
      <c r="AQ387" s="249" t="s">
        <v>49</v>
      </c>
    </row>
    <row r="388" spans="1:43" hidden="1">
      <c r="A388" s="249" t="s">
        <v>454</v>
      </c>
      <c r="B388" s="249" t="s">
        <v>452</v>
      </c>
      <c r="C388" s="249" t="s">
        <v>33</v>
      </c>
      <c r="D388" s="249" t="s">
        <v>1935</v>
      </c>
      <c r="E388" s="249" t="s">
        <v>2570</v>
      </c>
      <c r="F388" s="249" t="s">
        <v>413</v>
      </c>
      <c r="G388" s="249" t="s">
        <v>2571</v>
      </c>
      <c r="H388" s="249" t="s">
        <v>453</v>
      </c>
      <c r="I388" s="249" t="s">
        <v>481</v>
      </c>
      <c r="J388" s="250" t="s">
        <v>443</v>
      </c>
      <c r="K388" s="249" t="s">
        <v>40</v>
      </c>
      <c r="L388" s="249" t="s">
        <v>60</v>
      </c>
      <c r="M388" s="249" t="s">
        <v>42</v>
      </c>
      <c r="N388" s="249" t="s">
        <v>34</v>
      </c>
      <c r="O388" s="249" t="s">
        <v>34</v>
      </c>
      <c r="P388" s="249">
        <v>1</v>
      </c>
      <c r="Q388" s="249">
        <v>23.62</v>
      </c>
      <c r="R388" s="249">
        <v>19.29</v>
      </c>
      <c r="S388" s="249">
        <v>12.2</v>
      </c>
      <c r="T388" s="249">
        <v>3.22</v>
      </c>
      <c r="U388" s="251">
        <v>71.14</v>
      </c>
      <c r="V388" s="251">
        <v>144.99</v>
      </c>
      <c r="W388" s="249" t="s">
        <v>898</v>
      </c>
      <c r="X388" s="249" t="s">
        <v>43</v>
      </c>
      <c r="Y388" s="249">
        <v>800</v>
      </c>
      <c r="Z388" s="249" t="s">
        <v>158</v>
      </c>
      <c r="AA388" s="249">
        <v>9</v>
      </c>
      <c r="AB388" s="249" t="s">
        <v>2980</v>
      </c>
      <c r="AC388" s="249">
        <v>14</v>
      </c>
      <c r="AD388" s="249" t="s">
        <v>34</v>
      </c>
      <c r="AE388" s="249" t="s">
        <v>42</v>
      </c>
      <c r="AF388" s="249" t="s">
        <v>34</v>
      </c>
      <c r="AG388" s="249" t="s">
        <v>34</v>
      </c>
      <c r="AH388" s="249" t="s">
        <v>34</v>
      </c>
      <c r="AI388" s="249" t="s">
        <v>42</v>
      </c>
      <c r="AJ388" s="249" t="s">
        <v>34</v>
      </c>
      <c r="AK388" s="249" t="s">
        <v>34</v>
      </c>
      <c r="AL388" s="249" t="s">
        <v>46</v>
      </c>
      <c r="AM388" s="249" t="s">
        <v>2979</v>
      </c>
      <c r="AN388" s="249" t="s">
        <v>34</v>
      </c>
      <c r="AO388" s="249" t="s">
        <v>3073</v>
      </c>
      <c r="AP388" s="249" t="s">
        <v>34</v>
      </c>
      <c r="AQ388" s="249" t="s">
        <v>49</v>
      </c>
    </row>
    <row r="389" spans="1:43" hidden="1">
      <c r="A389" s="249" t="s">
        <v>454</v>
      </c>
      <c r="B389" s="249" t="s">
        <v>452</v>
      </c>
      <c r="C389" s="249" t="s">
        <v>33</v>
      </c>
      <c r="D389" s="249" t="s">
        <v>1935</v>
      </c>
      <c r="E389" s="249" t="s">
        <v>2570</v>
      </c>
      <c r="F389" s="249" t="s">
        <v>413</v>
      </c>
      <c r="G389" s="249" t="s">
        <v>2571</v>
      </c>
      <c r="H389" s="249" t="s">
        <v>453</v>
      </c>
      <c r="I389" s="249" t="s">
        <v>481</v>
      </c>
      <c r="J389" s="250" t="s">
        <v>443</v>
      </c>
      <c r="K389" s="249" t="s">
        <v>40</v>
      </c>
      <c r="L389" s="249" t="s">
        <v>41</v>
      </c>
      <c r="M389" s="249" t="s">
        <v>42</v>
      </c>
      <c r="N389" s="249" t="s">
        <v>34</v>
      </c>
      <c r="O389" s="249" t="s">
        <v>34</v>
      </c>
      <c r="P389" s="249">
        <v>1</v>
      </c>
      <c r="Q389" s="249">
        <v>23.62</v>
      </c>
      <c r="R389" s="249">
        <v>19.29</v>
      </c>
      <c r="S389" s="249">
        <v>12.2</v>
      </c>
      <c r="T389" s="249">
        <v>3.22</v>
      </c>
      <c r="U389" s="251">
        <v>71.14</v>
      </c>
      <c r="V389" s="251">
        <v>144.99</v>
      </c>
      <c r="W389" s="249" t="s">
        <v>898</v>
      </c>
      <c r="X389" s="249" t="s">
        <v>43</v>
      </c>
      <c r="Y389" s="249">
        <v>800</v>
      </c>
      <c r="Z389" s="249" t="s">
        <v>158</v>
      </c>
      <c r="AA389" s="249">
        <v>9</v>
      </c>
      <c r="AB389" s="249" t="s">
        <v>2980</v>
      </c>
      <c r="AC389" s="249" t="s">
        <v>34</v>
      </c>
      <c r="AD389" s="249" t="s">
        <v>34</v>
      </c>
      <c r="AE389" s="249" t="s">
        <v>42</v>
      </c>
      <c r="AF389" s="249" t="s">
        <v>34</v>
      </c>
      <c r="AG389" s="249" t="s">
        <v>34</v>
      </c>
      <c r="AH389" s="249" t="s">
        <v>34</v>
      </c>
      <c r="AI389" s="249" t="s">
        <v>42</v>
      </c>
      <c r="AJ389" s="249" t="s">
        <v>34</v>
      </c>
      <c r="AK389" s="249" t="s">
        <v>34</v>
      </c>
      <c r="AL389" s="249" t="s">
        <v>46</v>
      </c>
      <c r="AM389" s="249" t="s">
        <v>2979</v>
      </c>
      <c r="AN389" s="249" t="s">
        <v>34</v>
      </c>
      <c r="AO389" s="249" t="s">
        <v>3073</v>
      </c>
      <c r="AP389" s="249" t="s">
        <v>34</v>
      </c>
      <c r="AQ389" s="249" t="s">
        <v>49</v>
      </c>
    </row>
    <row r="390" spans="1:43" hidden="1">
      <c r="A390" s="249" t="s">
        <v>456</v>
      </c>
      <c r="B390" s="249" t="s">
        <v>452</v>
      </c>
      <c r="C390" s="249" t="s">
        <v>33</v>
      </c>
      <c r="D390" s="249" t="s">
        <v>1935</v>
      </c>
      <c r="E390" s="249" t="s">
        <v>2570</v>
      </c>
      <c r="F390" s="249" t="s">
        <v>413</v>
      </c>
      <c r="G390" s="249" t="s">
        <v>2571</v>
      </c>
      <c r="H390" s="249" t="s">
        <v>453</v>
      </c>
      <c r="I390" s="249" t="s">
        <v>483</v>
      </c>
      <c r="J390" s="250" t="s">
        <v>443</v>
      </c>
      <c r="K390" s="249" t="s">
        <v>40</v>
      </c>
      <c r="L390" s="249" t="s">
        <v>41</v>
      </c>
      <c r="M390" s="249" t="s">
        <v>42</v>
      </c>
      <c r="N390" s="249" t="s">
        <v>34</v>
      </c>
      <c r="O390" s="249" t="s">
        <v>34</v>
      </c>
      <c r="P390" s="249">
        <v>1</v>
      </c>
      <c r="Q390" s="249">
        <v>23.62</v>
      </c>
      <c r="R390" s="249">
        <v>19.29</v>
      </c>
      <c r="S390" s="249">
        <v>12.2</v>
      </c>
      <c r="T390" s="249">
        <v>3.22</v>
      </c>
      <c r="U390" s="251">
        <v>71.14</v>
      </c>
      <c r="V390" s="251">
        <v>144.99</v>
      </c>
      <c r="W390" s="249" t="s">
        <v>898</v>
      </c>
      <c r="X390" s="249" t="s">
        <v>43</v>
      </c>
      <c r="Y390" s="249">
        <v>800</v>
      </c>
      <c r="Z390" s="249" t="s">
        <v>158</v>
      </c>
      <c r="AA390" s="249">
        <v>9</v>
      </c>
      <c r="AB390" s="249" t="s">
        <v>2981</v>
      </c>
      <c r="AC390" s="249" t="s">
        <v>34</v>
      </c>
      <c r="AD390" s="249" t="s">
        <v>34</v>
      </c>
      <c r="AE390" s="249" t="s">
        <v>42</v>
      </c>
      <c r="AF390" s="249" t="s">
        <v>34</v>
      </c>
      <c r="AG390" s="249" t="s">
        <v>34</v>
      </c>
      <c r="AH390" s="249" t="s">
        <v>34</v>
      </c>
      <c r="AI390" s="249" t="s">
        <v>42</v>
      </c>
      <c r="AJ390" s="249" t="s">
        <v>34</v>
      </c>
      <c r="AK390" s="249" t="s">
        <v>34</v>
      </c>
      <c r="AL390" s="249" t="s">
        <v>46</v>
      </c>
      <c r="AM390" s="249" t="s">
        <v>2979</v>
      </c>
      <c r="AN390" s="249" t="s">
        <v>34</v>
      </c>
      <c r="AO390" s="249" t="s">
        <v>3073</v>
      </c>
      <c r="AP390" s="249" t="s">
        <v>34</v>
      </c>
      <c r="AQ390" s="249" t="s">
        <v>49</v>
      </c>
    </row>
    <row r="391" spans="1:43" hidden="1">
      <c r="A391" s="249" t="s">
        <v>456</v>
      </c>
      <c r="B391" s="249" t="s">
        <v>452</v>
      </c>
      <c r="C391" s="249" t="s">
        <v>33</v>
      </c>
      <c r="D391" s="249" t="s">
        <v>1935</v>
      </c>
      <c r="E391" s="249" t="s">
        <v>2570</v>
      </c>
      <c r="F391" s="249" t="s">
        <v>413</v>
      </c>
      <c r="G391" s="249" t="s">
        <v>2571</v>
      </c>
      <c r="H391" s="249" t="s">
        <v>453</v>
      </c>
      <c r="I391" s="249" t="s">
        <v>483</v>
      </c>
      <c r="J391" s="250" t="s">
        <v>443</v>
      </c>
      <c r="K391" s="249" t="s">
        <v>40</v>
      </c>
      <c r="L391" s="249" t="s">
        <v>60</v>
      </c>
      <c r="M391" s="249" t="s">
        <v>42</v>
      </c>
      <c r="N391" s="249" t="s">
        <v>34</v>
      </c>
      <c r="O391" s="249" t="s">
        <v>34</v>
      </c>
      <c r="P391" s="249">
        <v>1</v>
      </c>
      <c r="Q391" s="249">
        <v>23.62</v>
      </c>
      <c r="R391" s="249">
        <v>19.29</v>
      </c>
      <c r="S391" s="249">
        <v>12.2</v>
      </c>
      <c r="T391" s="249">
        <v>3.22</v>
      </c>
      <c r="U391" s="251">
        <v>71.14</v>
      </c>
      <c r="V391" s="251">
        <v>144.99</v>
      </c>
      <c r="W391" s="249" t="s">
        <v>898</v>
      </c>
      <c r="X391" s="249" t="s">
        <v>43</v>
      </c>
      <c r="Y391" s="249">
        <v>800</v>
      </c>
      <c r="Z391" s="249" t="s">
        <v>158</v>
      </c>
      <c r="AA391" s="249">
        <v>9</v>
      </c>
      <c r="AB391" s="249" t="s">
        <v>2981</v>
      </c>
      <c r="AC391" s="249">
        <v>4</v>
      </c>
      <c r="AD391" s="249" t="s">
        <v>34</v>
      </c>
      <c r="AE391" s="249" t="s">
        <v>42</v>
      </c>
      <c r="AF391" s="249" t="s">
        <v>34</v>
      </c>
      <c r="AG391" s="249" t="s">
        <v>34</v>
      </c>
      <c r="AH391" s="249" t="s">
        <v>34</v>
      </c>
      <c r="AI391" s="249" t="s">
        <v>42</v>
      </c>
      <c r="AJ391" s="249" t="s">
        <v>34</v>
      </c>
      <c r="AK391" s="249" t="s">
        <v>34</v>
      </c>
      <c r="AL391" s="249" t="s">
        <v>46</v>
      </c>
      <c r="AM391" s="249" t="s">
        <v>2979</v>
      </c>
      <c r="AN391" s="249" t="s">
        <v>34</v>
      </c>
      <c r="AO391" s="249" t="s">
        <v>3073</v>
      </c>
      <c r="AP391" s="249" t="s">
        <v>34</v>
      </c>
      <c r="AQ391" s="249" t="s">
        <v>49</v>
      </c>
    </row>
    <row r="392" spans="1:43" hidden="1">
      <c r="A392" s="249" t="s">
        <v>457</v>
      </c>
      <c r="B392" s="249" t="s">
        <v>452</v>
      </c>
      <c r="C392" s="249" t="s">
        <v>33</v>
      </c>
      <c r="D392" s="249" t="s">
        <v>1935</v>
      </c>
      <c r="E392" s="249" t="s">
        <v>2570</v>
      </c>
      <c r="F392" s="249" t="s">
        <v>413</v>
      </c>
      <c r="G392" s="249" t="s">
        <v>2982</v>
      </c>
      <c r="H392" s="249" t="s">
        <v>453</v>
      </c>
      <c r="I392" s="249" t="s">
        <v>136</v>
      </c>
      <c r="J392" s="250" t="s">
        <v>459</v>
      </c>
      <c r="K392" s="249" t="s">
        <v>40</v>
      </c>
      <c r="L392" s="249" t="s">
        <v>60</v>
      </c>
      <c r="M392" s="249" t="s">
        <v>42</v>
      </c>
      <c r="N392" s="249" t="s">
        <v>34</v>
      </c>
      <c r="O392" s="249" t="s">
        <v>34</v>
      </c>
      <c r="P392" s="249">
        <v>1</v>
      </c>
      <c r="Q392" s="249">
        <v>17.72</v>
      </c>
      <c r="R392" s="249">
        <v>16.14</v>
      </c>
      <c r="S392" s="249">
        <v>12.99</v>
      </c>
      <c r="T392" s="249">
        <v>2.15</v>
      </c>
      <c r="U392" s="251">
        <v>57.49</v>
      </c>
      <c r="V392" s="251">
        <v>114.99</v>
      </c>
      <c r="W392" s="249" t="s">
        <v>1006</v>
      </c>
      <c r="X392" s="249" t="s">
        <v>255</v>
      </c>
      <c r="Y392" s="249">
        <v>800</v>
      </c>
      <c r="Z392" s="249" t="s">
        <v>158</v>
      </c>
      <c r="AA392" s="249">
        <v>9</v>
      </c>
      <c r="AB392" s="249" t="s">
        <v>2983</v>
      </c>
      <c r="AC392" s="249">
        <v>0</v>
      </c>
      <c r="AD392" s="249" t="s">
        <v>34</v>
      </c>
      <c r="AE392" s="249" t="s">
        <v>42</v>
      </c>
      <c r="AF392" s="249" t="s">
        <v>34</v>
      </c>
      <c r="AG392" s="249" t="s">
        <v>34</v>
      </c>
      <c r="AH392" s="249" t="s">
        <v>34</v>
      </c>
      <c r="AI392" s="249" t="s">
        <v>42</v>
      </c>
      <c r="AJ392" s="249" t="s">
        <v>34</v>
      </c>
      <c r="AK392" s="249" t="s">
        <v>34</v>
      </c>
      <c r="AL392" s="249" t="s">
        <v>46</v>
      </c>
      <c r="AM392" s="249" t="s">
        <v>2979</v>
      </c>
      <c r="AN392" s="249" t="s">
        <v>34</v>
      </c>
      <c r="AO392" s="249" t="s">
        <v>3073</v>
      </c>
      <c r="AP392" s="249" t="s">
        <v>34</v>
      </c>
      <c r="AQ392" s="249" t="s">
        <v>49</v>
      </c>
    </row>
    <row r="393" spans="1:43" hidden="1">
      <c r="A393" s="249" t="s">
        <v>460</v>
      </c>
      <c r="B393" s="249" t="s">
        <v>452</v>
      </c>
      <c r="C393" s="249" t="s">
        <v>33</v>
      </c>
      <c r="D393" s="249" t="s">
        <v>1935</v>
      </c>
      <c r="E393" s="249" t="s">
        <v>2570</v>
      </c>
      <c r="F393" s="249" t="s">
        <v>413</v>
      </c>
      <c r="G393" s="249" t="s">
        <v>2982</v>
      </c>
      <c r="H393" s="249" t="s">
        <v>453</v>
      </c>
      <c r="I393" s="249" t="s">
        <v>2987</v>
      </c>
      <c r="J393" s="250" t="s">
        <v>459</v>
      </c>
      <c r="K393" s="249" t="s">
        <v>40</v>
      </c>
      <c r="L393" s="249" t="s">
        <v>60</v>
      </c>
      <c r="M393" s="249" t="s">
        <v>42</v>
      </c>
      <c r="N393" s="249" t="s">
        <v>34</v>
      </c>
      <c r="O393" s="249" t="s">
        <v>34</v>
      </c>
      <c r="P393" s="249">
        <v>1</v>
      </c>
      <c r="Q393" s="249">
        <v>17.32</v>
      </c>
      <c r="R393" s="249">
        <v>15.75</v>
      </c>
      <c r="S393" s="249">
        <v>11.81</v>
      </c>
      <c r="T393" s="249">
        <v>1.86</v>
      </c>
      <c r="U393" s="251">
        <v>62.49</v>
      </c>
      <c r="V393" s="251">
        <v>124.99</v>
      </c>
      <c r="W393" s="249" t="s">
        <v>1006</v>
      </c>
      <c r="X393" s="249" t="s">
        <v>255</v>
      </c>
      <c r="Y393" s="249">
        <v>800</v>
      </c>
      <c r="Z393" s="249" t="s">
        <v>158</v>
      </c>
      <c r="AA393" s="249">
        <v>9</v>
      </c>
      <c r="AB393" s="249" t="s">
        <v>2984</v>
      </c>
      <c r="AC393" s="249">
        <v>5</v>
      </c>
      <c r="AD393" s="249" t="s">
        <v>34</v>
      </c>
      <c r="AE393" s="249" t="s">
        <v>42</v>
      </c>
      <c r="AF393" s="249" t="s">
        <v>34</v>
      </c>
      <c r="AG393" s="249" t="s">
        <v>34</v>
      </c>
      <c r="AH393" s="249" t="s">
        <v>34</v>
      </c>
      <c r="AI393" s="249" t="s">
        <v>42</v>
      </c>
      <c r="AJ393" s="249" t="s">
        <v>34</v>
      </c>
      <c r="AK393" s="249" t="s">
        <v>34</v>
      </c>
      <c r="AL393" s="249" t="s">
        <v>46</v>
      </c>
      <c r="AM393" s="249" t="s">
        <v>2979</v>
      </c>
      <c r="AN393" s="249" t="s">
        <v>34</v>
      </c>
      <c r="AO393" s="249" t="s">
        <v>3073</v>
      </c>
      <c r="AP393" s="249" t="s">
        <v>34</v>
      </c>
      <c r="AQ393" s="249" t="s">
        <v>49</v>
      </c>
    </row>
    <row r="394" spans="1:43" hidden="1">
      <c r="A394" s="249" t="s">
        <v>462</v>
      </c>
      <c r="B394" s="249" t="s">
        <v>463</v>
      </c>
      <c r="C394" s="249" t="s">
        <v>33</v>
      </c>
      <c r="D394" s="249" t="s">
        <v>1935</v>
      </c>
      <c r="E394" s="249" t="s">
        <v>2570</v>
      </c>
      <c r="F394" s="249" t="s">
        <v>413</v>
      </c>
      <c r="G394" s="249" t="s">
        <v>2571</v>
      </c>
      <c r="H394" s="249" t="s">
        <v>37</v>
      </c>
      <c r="I394" s="249" t="s">
        <v>478</v>
      </c>
      <c r="J394" s="249" t="s">
        <v>466</v>
      </c>
      <c r="K394" s="249" t="s">
        <v>40</v>
      </c>
      <c r="L394" s="249" t="s">
        <v>41</v>
      </c>
      <c r="M394" s="249" t="s">
        <v>42</v>
      </c>
      <c r="N394" s="249" t="s">
        <v>34</v>
      </c>
      <c r="O394" s="249" t="s">
        <v>34</v>
      </c>
      <c r="P394" s="249">
        <v>1</v>
      </c>
      <c r="Q394" s="249">
        <v>23.62</v>
      </c>
      <c r="R394" s="249">
        <v>19.29</v>
      </c>
      <c r="S394" s="249">
        <v>11.02</v>
      </c>
      <c r="T394" s="249">
        <v>2.91</v>
      </c>
      <c r="U394" s="251">
        <v>61.96</v>
      </c>
      <c r="V394" s="251">
        <v>124.99</v>
      </c>
      <c r="W394" s="249" t="s">
        <v>1006</v>
      </c>
      <c r="X394" s="249" t="s">
        <v>43</v>
      </c>
      <c r="Y394" s="249">
        <v>800</v>
      </c>
      <c r="Z394" s="249" t="s">
        <v>158</v>
      </c>
      <c r="AA394" s="249">
        <v>9</v>
      </c>
      <c r="AB394" s="249" t="s">
        <v>2978</v>
      </c>
      <c r="AC394" s="249" t="s">
        <v>34</v>
      </c>
      <c r="AD394" s="249" t="s">
        <v>34</v>
      </c>
      <c r="AE394" s="249" t="s">
        <v>42</v>
      </c>
      <c r="AF394" s="249" t="s">
        <v>34</v>
      </c>
      <c r="AG394" s="249" t="s">
        <v>34</v>
      </c>
      <c r="AH394" s="249" t="s">
        <v>34</v>
      </c>
      <c r="AI394" s="249" t="s">
        <v>42</v>
      </c>
      <c r="AJ394" s="249" t="s">
        <v>34</v>
      </c>
      <c r="AK394" s="249" t="s">
        <v>34</v>
      </c>
      <c r="AL394" s="249" t="s">
        <v>46</v>
      </c>
      <c r="AM394" s="249" t="s">
        <v>2979</v>
      </c>
      <c r="AN394" s="249" t="s">
        <v>34</v>
      </c>
      <c r="AO394" s="249" t="s">
        <v>3073</v>
      </c>
      <c r="AP394" s="249" t="s">
        <v>34</v>
      </c>
      <c r="AQ394" s="249" t="s">
        <v>49</v>
      </c>
    </row>
    <row r="395" spans="1:43" hidden="1">
      <c r="A395" s="249" t="s">
        <v>462</v>
      </c>
      <c r="B395" s="249" t="s">
        <v>463</v>
      </c>
      <c r="C395" s="249" t="s">
        <v>33</v>
      </c>
      <c r="D395" s="249" t="s">
        <v>1935</v>
      </c>
      <c r="E395" s="249" t="s">
        <v>2570</v>
      </c>
      <c r="F395" s="249" t="s">
        <v>413</v>
      </c>
      <c r="G395" s="249" t="s">
        <v>2571</v>
      </c>
      <c r="H395" s="249" t="s">
        <v>37</v>
      </c>
      <c r="I395" s="249" t="s">
        <v>478</v>
      </c>
      <c r="J395" s="249" t="s">
        <v>466</v>
      </c>
      <c r="K395" s="249" t="s">
        <v>40</v>
      </c>
      <c r="L395" s="249" t="s">
        <v>60</v>
      </c>
      <c r="M395" s="249" t="s">
        <v>42</v>
      </c>
      <c r="N395" s="249" t="s">
        <v>34</v>
      </c>
      <c r="O395" s="249" t="s">
        <v>34</v>
      </c>
      <c r="P395" s="249">
        <v>1</v>
      </c>
      <c r="Q395" s="249">
        <v>23.62</v>
      </c>
      <c r="R395" s="249">
        <v>19.29</v>
      </c>
      <c r="S395" s="249">
        <v>11.02</v>
      </c>
      <c r="T395" s="249">
        <v>2.91</v>
      </c>
      <c r="U395" s="251">
        <v>61.96</v>
      </c>
      <c r="V395" s="251">
        <v>124.99</v>
      </c>
      <c r="W395" s="249" t="s">
        <v>1006</v>
      </c>
      <c r="X395" s="249" t="s">
        <v>43</v>
      </c>
      <c r="Y395" s="249">
        <v>800</v>
      </c>
      <c r="Z395" s="249" t="s">
        <v>158</v>
      </c>
      <c r="AA395" s="249">
        <v>9</v>
      </c>
      <c r="AB395" s="249" t="s">
        <v>2978</v>
      </c>
      <c r="AC395" s="249">
        <v>9</v>
      </c>
      <c r="AD395" s="249" t="s">
        <v>34</v>
      </c>
      <c r="AE395" s="249" t="s">
        <v>42</v>
      </c>
      <c r="AF395" s="249" t="s">
        <v>34</v>
      </c>
      <c r="AG395" s="249" t="s">
        <v>34</v>
      </c>
      <c r="AH395" s="249" t="s">
        <v>34</v>
      </c>
      <c r="AI395" s="249" t="s">
        <v>42</v>
      </c>
      <c r="AJ395" s="249" t="s">
        <v>34</v>
      </c>
      <c r="AK395" s="249" t="s">
        <v>34</v>
      </c>
      <c r="AL395" s="249" t="s">
        <v>46</v>
      </c>
      <c r="AM395" s="249" t="s">
        <v>2979</v>
      </c>
      <c r="AN395" s="249" t="s">
        <v>34</v>
      </c>
      <c r="AO395" s="249" t="s">
        <v>3073</v>
      </c>
      <c r="AP395" s="249" t="s">
        <v>34</v>
      </c>
      <c r="AQ395" s="249" t="s">
        <v>49</v>
      </c>
    </row>
    <row r="396" spans="1:43" hidden="1">
      <c r="A396" s="249" t="s">
        <v>467</v>
      </c>
      <c r="B396" s="249" t="s">
        <v>463</v>
      </c>
      <c r="C396" s="249" t="s">
        <v>33</v>
      </c>
      <c r="D396" s="249" t="s">
        <v>1935</v>
      </c>
      <c r="E396" s="249" t="s">
        <v>2570</v>
      </c>
      <c r="F396" s="249" t="s">
        <v>413</v>
      </c>
      <c r="G396" s="249" t="s">
        <v>2571</v>
      </c>
      <c r="H396" s="249" t="s">
        <v>37</v>
      </c>
      <c r="I396" s="249" t="s">
        <v>481</v>
      </c>
      <c r="J396" s="249" t="s">
        <v>466</v>
      </c>
      <c r="K396" s="249" t="s">
        <v>40</v>
      </c>
      <c r="L396" s="249" t="s">
        <v>60</v>
      </c>
      <c r="M396" s="249" t="s">
        <v>42</v>
      </c>
      <c r="N396" s="249" t="s">
        <v>34</v>
      </c>
      <c r="O396" s="249" t="s">
        <v>34</v>
      </c>
      <c r="P396" s="249">
        <v>1</v>
      </c>
      <c r="Q396" s="249">
        <v>23.62</v>
      </c>
      <c r="R396" s="249">
        <v>19.29</v>
      </c>
      <c r="S396" s="249">
        <v>12.2</v>
      </c>
      <c r="T396" s="249">
        <v>3.22</v>
      </c>
      <c r="U396" s="251">
        <v>71.14</v>
      </c>
      <c r="V396" s="251">
        <v>144.99</v>
      </c>
      <c r="W396" s="249" t="s">
        <v>1006</v>
      </c>
      <c r="X396" s="249" t="s">
        <v>43</v>
      </c>
      <c r="Y396" s="249">
        <v>800</v>
      </c>
      <c r="Z396" s="249" t="s">
        <v>158</v>
      </c>
      <c r="AA396" s="249">
        <v>9</v>
      </c>
      <c r="AB396" s="249" t="s">
        <v>2980</v>
      </c>
      <c r="AC396" s="249">
        <v>11</v>
      </c>
      <c r="AD396" s="249" t="s">
        <v>34</v>
      </c>
      <c r="AE396" s="249" t="s">
        <v>42</v>
      </c>
      <c r="AF396" s="249" t="s">
        <v>34</v>
      </c>
      <c r="AG396" s="249" t="s">
        <v>34</v>
      </c>
      <c r="AH396" s="249" t="s">
        <v>34</v>
      </c>
      <c r="AI396" s="249" t="s">
        <v>42</v>
      </c>
      <c r="AJ396" s="249" t="s">
        <v>34</v>
      </c>
      <c r="AK396" s="249" t="s">
        <v>34</v>
      </c>
      <c r="AL396" s="249" t="s">
        <v>46</v>
      </c>
      <c r="AM396" s="249" t="s">
        <v>2979</v>
      </c>
      <c r="AN396" s="249" t="s">
        <v>34</v>
      </c>
      <c r="AO396" s="249" t="s">
        <v>3073</v>
      </c>
      <c r="AP396" s="249" t="s">
        <v>34</v>
      </c>
      <c r="AQ396" s="249" t="s">
        <v>49</v>
      </c>
    </row>
    <row r="397" spans="1:43" hidden="1">
      <c r="A397" s="249" t="s">
        <v>467</v>
      </c>
      <c r="B397" s="249" t="s">
        <v>463</v>
      </c>
      <c r="C397" s="249" t="s">
        <v>33</v>
      </c>
      <c r="D397" s="249" t="s">
        <v>1935</v>
      </c>
      <c r="E397" s="249" t="s">
        <v>2570</v>
      </c>
      <c r="F397" s="249" t="s">
        <v>413</v>
      </c>
      <c r="G397" s="249" t="s">
        <v>2571</v>
      </c>
      <c r="H397" s="249" t="s">
        <v>37</v>
      </c>
      <c r="I397" s="249" t="s">
        <v>481</v>
      </c>
      <c r="J397" s="249" t="s">
        <v>466</v>
      </c>
      <c r="K397" s="249" t="s">
        <v>40</v>
      </c>
      <c r="L397" s="249" t="s">
        <v>41</v>
      </c>
      <c r="M397" s="249" t="s">
        <v>42</v>
      </c>
      <c r="N397" s="249" t="s">
        <v>34</v>
      </c>
      <c r="O397" s="249" t="s">
        <v>34</v>
      </c>
      <c r="P397" s="249">
        <v>1</v>
      </c>
      <c r="Q397" s="249">
        <v>23.62</v>
      </c>
      <c r="R397" s="249">
        <v>19.29</v>
      </c>
      <c r="S397" s="249">
        <v>12.2</v>
      </c>
      <c r="T397" s="249">
        <v>3.22</v>
      </c>
      <c r="U397" s="251">
        <v>71.14</v>
      </c>
      <c r="V397" s="251">
        <v>144.99</v>
      </c>
      <c r="W397" s="249" t="s">
        <v>1006</v>
      </c>
      <c r="X397" s="249" t="s">
        <v>43</v>
      </c>
      <c r="Y397" s="249">
        <v>800</v>
      </c>
      <c r="Z397" s="249" t="s">
        <v>158</v>
      </c>
      <c r="AA397" s="249">
        <v>9</v>
      </c>
      <c r="AB397" s="249" t="s">
        <v>2980</v>
      </c>
      <c r="AC397" s="249" t="s">
        <v>34</v>
      </c>
      <c r="AD397" s="249" t="s">
        <v>34</v>
      </c>
      <c r="AE397" s="249" t="s">
        <v>42</v>
      </c>
      <c r="AF397" s="249" t="s">
        <v>34</v>
      </c>
      <c r="AG397" s="249" t="s">
        <v>34</v>
      </c>
      <c r="AH397" s="249" t="s">
        <v>34</v>
      </c>
      <c r="AI397" s="249" t="s">
        <v>42</v>
      </c>
      <c r="AJ397" s="249" t="s">
        <v>34</v>
      </c>
      <c r="AK397" s="249" t="s">
        <v>34</v>
      </c>
      <c r="AL397" s="249" t="s">
        <v>46</v>
      </c>
      <c r="AM397" s="249" t="s">
        <v>2979</v>
      </c>
      <c r="AN397" s="249" t="s">
        <v>34</v>
      </c>
      <c r="AO397" s="249" t="s">
        <v>3073</v>
      </c>
      <c r="AP397" s="249" t="s">
        <v>34</v>
      </c>
      <c r="AQ397" s="249" t="s">
        <v>49</v>
      </c>
    </row>
    <row r="398" spans="1:43" hidden="1">
      <c r="A398" s="249" t="s">
        <v>469</v>
      </c>
      <c r="B398" s="249" t="s">
        <v>463</v>
      </c>
      <c r="C398" s="249" t="s">
        <v>33</v>
      </c>
      <c r="D398" s="249" t="s">
        <v>1935</v>
      </c>
      <c r="E398" s="249" t="s">
        <v>2570</v>
      </c>
      <c r="F398" s="249" t="s">
        <v>413</v>
      </c>
      <c r="G398" s="249" t="s">
        <v>2571</v>
      </c>
      <c r="H398" s="249" t="s">
        <v>37</v>
      </c>
      <c r="I398" s="249" t="s">
        <v>483</v>
      </c>
      <c r="J398" s="249" t="s">
        <v>466</v>
      </c>
      <c r="K398" s="249" t="s">
        <v>40</v>
      </c>
      <c r="L398" s="249" t="s">
        <v>60</v>
      </c>
      <c r="M398" s="249" t="s">
        <v>42</v>
      </c>
      <c r="N398" s="249" t="s">
        <v>34</v>
      </c>
      <c r="O398" s="249" t="s">
        <v>34</v>
      </c>
      <c r="P398" s="249">
        <v>1</v>
      </c>
      <c r="Q398" s="249">
        <v>24.02</v>
      </c>
      <c r="R398" s="249">
        <v>19.09</v>
      </c>
      <c r="S398" s="249">
        <v>17.32</v>
      </c>
      <c r="T398" s="249">
        <v>4.5999999999999996</v>
      </c>
      <c r="U398" s="251">
        <v>71.14</v>
      </c>
      <c r="V398" s="251">
        <v>144.99</v>
      </c>
      <c r="W398" s="249" t="s">
        <v>1006</v>
      </c>
      <c r="X398" s="249" t="s">
        <v>43</v>
      </c>
      <c r="Y398" s="249">
        <v>800</v>
      </c>
      <c r="Z398" s="249" t="s">
        <v>158</v>
      </c>
      <c r="AA398" s="249">
        <v>9</v>
      </c>
      <c r="AB398" s="249" t="s">
        <v>2981</v>
      </c>
      <c r="AC398" s="249">
        <v>3</v>
      </c>
      <c r="AD398" s="249" t="s">
        <v>34</v>
      </c>
      <c r="AE398" s="249" t="s">
        <v>42</v>
      </c>
      <c r="AF398" s="249" t="s">
        <v>34</v>
      </c>
      <c r="AG398" s="249" t="s">
        <v>34</v>
      </c>
      <c r="AH398" s="249" t="s">
        <v>34</v>
      </c>
      <c r="AI398" s="249" t="s">
        <v>42</v>
      </c>
      <c r="AJ398" s="249" t="s">
        <v>34</v>
      </c>
      <c r="AK398" s="249" t="s">
        <v>34</v>
      </c>
      <c r="AL398" s="249" t="s">
        <v>46</v>
      </c>
      <c r="AM398" s="249" t="s">
        <v>2979</v>
      </c>
      <c r="AN398" s="249" t="s">
        <v>34</v>
      </c>
      <c r="AO398" s="249" t="s">
        <v>3073</v>
      </c>
      <c r="AP398" s="249" t="s">
        <v>34</v>
      </c>
      <c r="AQ398" s="249" t="s">
        <v>49</v>
      </c>
    </row>
    <row r="399" spans="1:43" hidden="1">
      <c r="A399" s="249" t="s">
        <v>471</v>
      </c>
      <c r="B399" s="249" t="s">
        <v>472</v>
      </c>
      <c r="C399" s="249" t="s">
        <v>33</v>
      </c>
      <c r="D399" s="249" t="s">
        <v>1935</v>
      </c>
      <c r="E399" s="249" t="s">
        <v>2570</v>
      </c>
      <c r="F399" s="249" t="s">
        <v>413</v>
      </c>
      <c r="G399" s="249" t="s">
        <v>2571</v>
      </c>
      <c r="H399" s="249" t="s">
        <v>309</v>
      </c>
      <c r="I399" s="249" t="s">
        <v>478</v>
      </c>
      <c r="J399" s="249" t="s">
        <v>466</v>
      </c>
      <c r="K399" s="249" t="s">
        <v>40</v>
      </c>
      <c r="L399" s="249" t="s">
        <v>41</v>
      </c>
      <c r="M399" s="249" t="s">
        <v>42</v>
      </c>
      <c r="N399" s="249" t="s">
        <v>34</v>
      </c>
      <c r="O399" s="249" t="s">
        <v>34</v>
      </c>
      <c r="P399" s="249">
        <v>1</v>
      </c>
      <c r="Q399" s="249">
        <v>24.02</v>
      </c>
      <c r="R399" s="249">
        <v>18.899999999999999</v>
      </c>
      <c r="S399" s="249">
        <v>16.54</v>
      </c>
      <c r="T399" s="249">
        <v>4.34</v>
      </c>
      <c r="U399" s="251">
        <v>61.96</v>
      </c>
      <c r="V399" s="251">
        <v>124.99</v>
      </c>
      <c r="W399" s="249" t="s">
        <v>1006</v>
      </c>
      <c r="X399" s="249" t="s">
        <v>89</v>
      </c>
      <c r="Y399" s="249">
        <v>800</v>
      </c>
      <c r="Z399" s="249" t="s">
        <v>158</v>
      </c>
      <c r="AA399" s="249">
        <v>9</v>
      </c>
      <c r="AB399" s="249" t="s">
        <v>2978</v>
      </c>
      <c r="AC399" s="249" t="s">
        <v>34</v>
      </c>
      <c r="AD399" s="249" t="s">
        <v>34</v>
      </c>
      <c r="AE399" s="249" t="s">
        <v>42</v>
      </c>
      <c r="AF399" s="249" t="s">
        <v>34</v>
      </c>
      <c r="AG399" s="249" t="s">
        <v>34</v>
      </c>
      <c r="AH399" s="249" t="s">
        <v>34</v>
      </c>
      <c r="AI399" s="249" t="s">
        <v>42</v>
      </c>
      <c r="AJ399" s="249" t="s">
        <v>34</v>
      </c>
      <c r="AK399" s="249" t="s">
        <v>34</v>
      </c>
      <c r="AL399" s="249" t="s">
        <v>46</v>
      </c>
      <c r="AM399" s="249" t="s">
        <v>2979</v>
      </c>
      <c r="AN399" s="249" t="s">
        <v>34</v>
      </c>
      <c r="AO399" s="249" t="s">
        <v>3073</v>
      </c>
      <c r="AP399" s="249" t="s">
        <v>34</v>
      </c>
      <c r="AQ399" s="249" t="s">
        <v>49</v>
      </c>
    </row>
    <row r="400" spans="1:43" hidden="1">
      <c r="A400" s="249" t="s">
        <v>471</v>
      </c>
      <c r="B400" s="249" t="s">
        <v>472</v>
      </c>
      <c r="C400" s="249" t="s">
        <v>33</v>
      </c>
      <c r="D400" s="249" t="s">
        <v>1935</v>
      </c>
      <c r="E400" s="249" t="s">
        <v>2570</v>
      </c>
      <c r="F400" s="249" t="s">
        <v>413</v>
      </c>
      <c r="G400" s="249" t="s">
        <v>2571</v>
      </c>
      <c r="H400" s="249" t="s">
        <v>309</v>
      </c>
      <c r="I400" s="249" t="s">
        <v>478</v>
      </c>
      <c r="J400" s="249" t="s">
        <v>466</v>
      </c>
      <c r="K400" s="249" t="s">
        <v>40</v>
      </c>
      <c r="L400" s="249" t="s">
        <v>60</v>
      </c>
      <c r="M400" s="249" t="s">
        <v>42</v>
      </c>
      <c r="N400" s="249" t="s">
        <v>34</v>
      </c>
      <c r="O400" s="249" t="s">
        <v>34</v>
      </c>
      <c r="P400" s="249">
        <v>1</v>
      </c>
      <c r="Q400" s="249">
        <v>24.02</v>
      </c>
      <c r="R400" s="249">
        <v>18.899999999999999</v>
      </c>
      <c r="S400" s="249">
        <v>16.54</v>
      </c>
      <c r="T400" s="249">
        <v>4.34</v>
      </c>
      <c r="U400" s="251">
        <v>61.96</v>
      </c>
      <c r="V400" s="251">
        <v>124.99</v>
      </c>
      <c r="W400" s="249" t="s">
        <v>1006</v>
      </c>
      <c r="X400" s="249" t="s">
        <v>89</v>
      </c>
      <c r="Y400" s="249">
        <v>800</v>
      </c>
      <c r="Z400" s="249" t="s">
        <v>158</v>
      </c>
      <c r="AA400" s="249">
        <v>9</v>
      </c>
      <c r="AB400" s="249" t="s">
        <v>2978</v>
      </c>
      <c r="AC400" s="249">
        <v>13</v>
      </c>
      <c r="AD400" s="249" t="s">
        <v>34</v>
      </c>
      <c r="AE400" s="249" t="s">
        <v>42</v>
      </c>
      <c r="AF400" s="249" t="s">
        <v>34</v>
      </c>
      <c r="AG400" s="249" t="s">
        <v>34</v>
      </c>
      <c r="AH400" s="249" t="s">
        <v>34</v>
      </c>
      <c r="AI400" s="249" t="s">
        <v>42</v>
      </c>
      <c r="AJ400" s="249" t="s">
        <v>34</v>
      </c>
      <c r="AK400" s="249" t="s">
        <v>34</v>
      </c>
      <c r="AL400" s="249" t="s">
        <v>46</v>
      </c>
      <c r="AM400" s="249" t="s">
        <v>2979</v>
      </c>
      <c r="AN400" s="249" t="s">
        <v>34</v>
      </c>
      <c r="AO400" s="249" t="s">
        <v>3073</v>
      </c>
      <c r="AP400" s="249" t="s">
        <v>34</v>
      </c>
      <c r="AQ400" s="249" t="s">
        <v>49</v>
      </c>
    </row>
    <row r="401" spans="1:43" hidden="1">
      <c r="A401" s="249" t="s">
        <v>473</v>
      </c>
      <c r="B401" s="249" t="s">
        <v>472</v>
      </c>
      <c r="C401" s="249" t="s">
        <v>33</v>
      </c>
      <c r="D401" s="249" t="s">
        <v>1935</v>
      </c>
      <c r="E401" s="249" t="s">
        <v>2570</v>
      </c>
      <c r="F401" s="249" t="s">
        <v>413</v>
      </c>
      <c r="G401" s="249" t="s">
        <v>2571</v>
      </c>
      <c r="H401" s="249" t="s">
        <v>309</v>
      </c>
      <c r="I401" s="249" t="s">
        <v>481</v>
      </c>
      <c r="J401" s="249" t="s">
        <v>466</v>
      </c>
      <c r="K401" s="249" t="s">
        <v>40</v>
      </c>
      <c r="L401" s="249" t="s">
        <v>60</v>
      </c>
      <c r="M401" s="249" t="s">
        <v>42</v>
      </c>
      <c r="N401" s="249" t="s">
        <v>34</v>
      </c>
      <c r="O401" s="249" t="s">
        <v>34</v>
      </c>
      <c r="P401" s="249">
        <v>1</v>
      </c>
      <c r="Q401" s="249">
        <v>24.02</v>
      </c>
      <c r="R401" s="249">
        <v>18.899999999999999</v>
      </c>
      <c r="S401" s="249">
        <v>17.32</v>
      </c>
      <c r="T401" s="249">
        <v>4.55</v>
      </c>
      <c r="U401" s="251">
        <v>71.14</v>
      </c>
      <c r="V401" s="251">
        <v>144.99</v>
      </c>
      <c r="W401" s="249" t="s">
        <v>1006</v>
      </c>
      <c r="X401" s="249" t="s">
        <v>89</v>
      </c>
      <c r="Y401" s="249">
        <v>800</v>
      </c>
      <c r="Z401" s="249" t="s">
        <v>158</v>
      </c>
      <c r="AA401" s="249">
        <v>9</v>
      </c>
      <c r="AB401" s="249" t="s">
        <v>2980</v>
      </c>
      <c r="AC401" s="249">
        <v>12</v>
      </c>
      <c r="AD401" s="249" t="s">
        <v>34</v>
      </c>
      <c r="AE401" s="249" t="s">
        <v>42</v>
      </c>
      <c r="AF401" s="249" t="s">
        <v>34</v>
      </c>
      <c r="AG401" s="249" t="s">
        <v>34</v>
      </c>
      <c r="AH401" s="249" t="s">
        <v>34</v>
      </c>
      <c r="AI401" s="249" t="s">
        <v>42</v>
      </c>
      <c r="AJ401" s="249" t="s">
        <v>34</v>
      </c>
      <c r="AK401" s="249" t="s">
        <v>34</v>
      </c>
      <c r="AL401" s="249" t="s">
        <v>46</v>
      </c>
      <c r="AM401" s="249" t="s">
        <v>2979</v>
      </c>
      <c r="AN401" s="249" t="s">
        <v>34</v>
      </c>
      <c r="AO401" s="249" t="s">
        <v>3073</v>
      </c>
      <c r="AP401" s="249" t="s">
        <v>34</v>
      </c>
      <c r="AQ401" s="249" t="s">
        <v>49</v>
      </c>
    </row>
    <row r="402" spans="1:43" hidden="1">
      <c r="A402" s="249" t="s">
        <v>473</v>
      </c>
      <c r="B402" s="249" t="s">
        <v>472</v>
      </c>
      <c r="C402" s="249" t="s">
        <v>33</v>
      </c>
      <c r="D402" s="249" t="s">
        <v>1935</v>
      </c>
      <c r="E402" s="249" t="s">
        <v>2570</v>
      </c>
      <c r="F402" s="249" t="s">
        <v>413</v>
      </c>
      <c r="G402" s="249" t="s">
        <v>2571</v>
      </c>
      <c r="H402" s="249" t="s">
        <v>309</v>
      </c>
      <c r="I402" s="249" t="s">
        <v>481</v>
      </c>
      <c r="J402" s="249" t="s">
        <v>466</v>
      </c>
      <c r="K402" s="249" t="s">
        <v>40</v>
      </c>
      <c r="L402" s="249" t="s">
        <v>41</v>
      </c>
      <c r="M402" s="249" t="s">
        <v>42</v>
      </c>
      <c r="N402" s="249" t="s">
        <v>34</v>
      </c>
      <c r="O402" s="249" t="s">
        <v>34</v>
      </c>
      <c r="P402" s="249">
        <v>1</v>
      </c>
      <c r="Q402" s="249">
        <v>24.02</v>
      </c>
      <c r="R402" s="249">
        <v>18.899999999999999</v>
      </c>
      <c r="S402" s="249">
        <v>17.32</v>
      </c>
      <c r="T402" s="249">
        <v>4.55</v>
      </c>
      <c r="U402" s="251">
        <v>71.14</v>
      </c>
      <c r="V402" s="251">
        <v>144.99</v>
      </c>
      <c r="W402" s="249" t="s">
        <v>1006</v>
      </c>
      <c r="X402" s="249" t="s">
        <v>89</v>
      </c>
      <c r="Y402" s="249">
        <v>800</v>
      </c>
      <c r="Z402" s="249" t="s">
        <v>158</v>
      </c>
      <c r="AA402" s="249">
        <v>9</v>
      </c>
      <c r="AB402" s="249" t="s">
        <v>2980</v>
      </c>
      <c r="AC402" s="249" t="s">
        <v>34</v>
      </c>
      <c r="AD402" s="249" t="s">
        <v>34</v>
      </c>
      <c r="AE402" s="249" t="s">
        <v>42</v>
      </c>
      <c r="AF402" s="249" t="s">
        <v>34</v>
      </c>
      <c r="AG402" s="249" t="s">
        <v>34</v>
      </c>
      <c r="AH402" s="249" t="s">
        <v>34</v>
      </c>
      <c r="AI402" s="249" t="s">
        <v>42</v>
      </c>
      <c r="AJ402" s="249" t="s">
        <v>34</v>
      </c>
      <c r="AK402" s="249" t="s">
        <v>34</v>
      </c>
      <c r="AL402" s="249" t="s">
        <v>46</v>
      </c>
      <c r="AM402" s="249" t="s">
        <v>2979</v>
      </c>
      <c r="AN402" s="249" t="s">
        <v>34</v>
      </c>
      <c r="AO402" s="249" t="s">
        <v>3073</v>
      </c>
      <c r="AP402" s="249" t="s">
        <v>34</v>
      </c>
      <c r="AQ402" s="249" t="s">
        <v>49</v>
      </c>
    </row>
    <row r="403" spans="1:43" hidden="1">
      <c r="A403" s="249" t="s">
        <v>474</v>
      </c>
      <c r="B403" s="249" t="s">
        <v>472</v>
      </c>
      <c r="C403" s="249" t="s">
        <v>33</v>
      </c>
      <c r="D403" s="249" t="s">
        <v>1935</v>
      </c>
      <c r="E403" s="249" t="s">
        <v>2570</v>
      </c>
      <c r="F403" s="249" t="s">
        <v>413</v>
      </c>
      <c r="G403" s="249" t="s">
        <v>2571</v>
      </c>
      <c r="H403" s="249" t="s">
        <v>309</v>
      </c>
      <c r="I403" s="249" t="s">
        <v>483</v>
      </c>
      <c r="J403" s="249" t="s">
        <v>466</v>
      </c>
      <c r="K403" s="249" t="s">
        <v>40</v>
      </c>
      <c r="L403" s="249" t="s">
        <v>60</v>
      </c>
      <c r="M403" s="249" t="s">
        <v>42</v>
      </c>
      <c r="N403" s="249" t="s">
        <v>34</v>
      </c>
      <c r="O403" s="249" t="s">
        <v>34</v>
      </c>
      <c r="P403" s="249">
        <v>1</v>
      </c>
      <c r="Q403" s="249">
        <v>18.7</v>
      </c>
      <c r="R403" s="249">
        <v>13.98</v>
      </c>
      <c r="S403" s="249">
        <v>12.8</v>
      </c>
      <c r="T403" s="249">
        <v>1.94</v>
      </c>
      <c r="U403" s="251">
        <v>71.14</v>
      </c>
      <c r="V403" s="251">
        <v>144.99</v>
      </c>
      <c r="W403" s="249" t="s">
        <v>1006</v>
      </c>
      <c r="X403" s="249" t="s">
        <v>89</v>
      </c>
      <c r="Y403" s="249">
        <v>800</v>
      </c>
      <c r="Z403" s="249" t="s">
        <v>158</v>
      </c>
      <c r="AA403" s="249">
        <v>9</v>
      </c>
      <c r="AB403" s="249" t="s">
        <v>2981</v>
      </c>
      <c r="AC403" s="249">
        <v>9</v>
      </c>
      <c r="AD403" s="249" t="s">
        <v>34</v>
      </c>
      <c r="AE403" s="249" t="s">
        <v>42</v>
      </c>
      <c r="AF403" s="249" t="s">
        <v>34</v>
      </c>
      <c r="AG403" s="249" t="s">
        <v>34</v>
      </c>
      <c r="AH403" s="249" t="s">
        <v>34</v>
      </c>
      <c r="AI403" s="249" t="s">
        <v>42</v>
      </c>
      <c r="AJ403" s="249" t="s">
        <v>34</v>
      </c>
      <c r="AK403" s="249" t="s">
        <v>34</v>
      </c>
      <c r="AL403" s="249" t="s">
        <v>46</v>
      </c>
      <c r="AM403" s="249" t="s">
        <v>2979</v>
      </c>
      <c r="AN403" s="249" t="s">
        <v>34</v>
      </c>
      <c r="AO403" s="249" t="s">
        <v>3073</v>
      </c>
      <c r="AP403" s="249" t="s">
        <v>34</v>
      </c>
      <c r="AQ403" s="249" t="s">
        <v>49</v>
      </c>
    </row>
    <row r="404" spans="1:43" hidden="1">
      <c r="A404" s="249" t="s">
        <v>475</v>
      </c>
      <c r="B404" s="249" t="s">
        <v>476</v>
      </c>
      <c r="C404" s="249" t="s">
        <v>33</v>
      </c>
      <c r="D404" s="249" t="s">
        <v>1935</v>
      </c>
      <c r="E404" s="249" t="s">
        <v>2570</v>
      </c>
      <c r="F404" s="249" t="s">
        <v>413</v>
      </c>
      <c r="G404" s="249" t="s">
        <v>2571</v>
      </c>
      <c r="H404" s="249" t="s">
        <v>477</v>
      </c>
      <c r="I404" s="249" t="s">
        <v>478</v>
      </c>
      <c r="J404" s="250" t="s">
        <v>479</v>
      </c>
      <c r="K404" s="249" t="s">
        <v>40</v>
      </c>
      <c r="L404" s="249" t="s">
        <v>60</v>
      </c>
      <c r="M404" s="249" t="s">
        <v>42</v>
      </c>
      <c r="N404" s="249" t="s">
        <v>34</v>
      </c>
      <c r="O404" s="249" t="s">
        <v>34</v>
      </c>
      <c r="P404" s="249">
        <v>1</v>
      </c>
      <c r="Q404" s="249">
        <v>24.02</v>
      </c>
      <c r="R404" s="249">
        <v>19.29</v>
      </c>
      <c r="S404" s="249">
        <v>15.75</v>
      </c>
      <c r="T404" s="249">
        <v>4.22</v>
      </c>
      <c r="U404" s="251">
        <v>61.96</v>
      </c>
      <c r="V404" s="251">
        <v>124.99</v>
      </c>
      <c r="W404" s="249" t="s">
        <v>1006</v>
      </c>
      <c r="X404" s="249" t="s">
        <v>43</v>
      </c>
      <c r="Y404" s="249">
        <v>800</v>
      </c>
      <c r="Z404" s="249" t="s">
        <v>158</v>
      </c>
      <c r="AA404" s="249">
        <v>9</v>
      </c>
      <c r="AB404" s="249" t="s">
        <v>2978</v>
      </c>
      <c r="AC404" s="249">
        <v>11</v>
      </c>
      <c r="AD404" s="249" t="s">
        <v>34</v>
      </c>
      <c r="AE404" s="249" t="s">
        <v>42</v>
      </c>
      <c r="AF404" s="249" t="s">
        <v>34</v>
      </c>
      <c r="AG404" s="249" t="s">
        <v>34</v>
      </c>
      <c r="AH404" s="249" t="s">
        <v>34</v>
      </c>
      <c r="AI404" s="249" t="s">
        <v>42</v>
      </c>
      <c r="AJ404" s="249" t="s">
        <v>34</v>
      </c>
      <c r="AK404" s="249" t="s">
        <v>34</v>
      </c>
      <c r="AL404" s="249" t="s">
        <v>46</v>
      </c>
      <c r="AM404" s="249" t="s">
        <v>2979</v>
      </c>
      <c r="AN404" s="249" t="s">
        <v>34</v>
      </c>
      <c r="AO404" s="249" t="s">
        <v>3073</v>
      </c>
      <c r="AP404" s="249" t="s">
        <v>34</v>
      </c>
      <c r="AQ404" s="249" t="s">
        <v>49</v>
      </c>
    </row>
    <row r="405" spans="1:43" hidden="1">
      <c r="A405" s="249" t="s">
        <v>475</v>
      </c>
      <c r="B405" s="249" t="s">
        <v>476</v>
      </c>
      <c r="C405" s="249" t="s">
        <v>33</v>
      </c>
      <c r="D405" s="249" t="s">
        <v>1935</v>
      </c>
      <c r="E405" s="249" t="s">
        <v>2570</v>
      </c>
      <c r="F405" s="249" t="s">
        <v>413</v>
      </c>
      <c r="G405" s="249" t="s">
        <v>2571</v>
      </c>
      <c r="H405" s="249" t="s">
        <v>477</v>
      </c>
      <c r="I405" s="249" t="s">
        <v>478</v>
      </c>
      <c r="J405" s="250" t="s">
        <v>479</v>
      </c>
      <c r="K405" s="249" t="s">
        <v>40</v>
      </c>
      <c r="L405" s="249" t="s">
        <v>41</v>
      </c>
      <c r="M405" s="249" t="s">
        <v>42</v>
      </c>
      <c r="N405" s="249" t="s">
        <v>34</v>
      </c>
      <c r="O405" s="249" t="s">
        <v>34</v>
      </c>
      <c r="P405" s="249">
        <v>1</v>
      </c>
      <c r="Q405" s="249">
        <v>24.02</v>
      </c>
      <c r="R405" s="249">
        <v>19.29</v>
      </c>
      <c r="S405" s="249">
        <v>15.75</v>
      </c>
      <c r="T405" s="249">
        <v>4.22</v>
      </c>
      <c r="U405" s="251">
        <v>61.96</v>
      </c>
      <c r="V405" s="251">
        <v>124.99</v>
      </c>
      <c r="W405" s="249" t="s">
        <v>1006</v>
      </c>
      <c r="X405" s="249" t="s">
        <v>43</v>
      </c>
      <c r="Y405" s="249">
        <v>800</v>
      </c>
      <c r="Z405" s="249" t="s">
        <v>158</v>
      </c>
      <c r="AA405" s="249">
        <v>9</v>
      </c>
      <c r="AB405" s="249" t="s">
        <v>2978</v>
      </c>
      <c r="AC405" s="249" t="s">
        <v>34</v>
      </c>
      <c r="AD405" s="249" t="s">
        <v>34</v>
      </c>
      <c r="AE405" s="249" t="s">
        <v>42</v>
      </c>
      <c r="AF405" s="249" t="s">
        <v>34</v>
      </c>
      <c r="AG405" s="249" t="s">
        <v>34</v>
      </c>
      <c r="AH405" s="249" t="s">
        <v>34</v>
      </c>
      <c r="AI405" s="249" t="s">
        <v>42</v>
      </c>
      <c r="AJ405" s="249" t="s">
        <v>34</v>
      </c>
      <c r="AK405" s="249" t="s">
        <v>34</v>
      </c>
      <c r="AL405" s="249" t="s">
        <v>46</v>
      </c>
      <c r="AM405" s="249" t="s">
        <v>2979</v>
      </c>
      <c r="AN405" s="249" t="s">
        <v>34</v>
      </c>
      <c r="AO405" s="249" t="s">
        <v>3073</v>
      </c>
      <c r="AP405" s="249" t="s">
        <v>34</v>
      </c>
      <c r="AQ405" s="249" t="s">
        <v>49</v>
      </c>
    </row>
    <row r="406" spans="1:43" hidden="1">
      <c r="A406" s="249" t="s">
        <v>480</v>
      </c>
      <c r="B406" s="249" t="s">
        <v>476</v>
      </c>
      <c r="C406" s="249" t="s">
        <v>33</v>
      </c>
      <c r="D406" s="249" t="s">
        <v>1935</v>
      </c>
      <c r="E406" s="249" t="s">
        <v>2570</v>
      </c>
      <c r="F406" s="249" t="s">
        <v>413</v>
      </c>
      <c r="G406" s="249" t="s">
        <v>2571</v>
      </c>
      <c r="H406" s="249" t="s">
        <v>477</v>
      </c>
      <c r="I406" s="249" t="s">
        <v>481</v>
      </c>
      <c r="J406" s="250" t="s">
        <v>479</v>
      </c>
      <c r="K406" s="249" t="s">
        <v>40</v>
      </c>
      <c r="L406" s="249" t="s">
        <v>41</v>
      </c>
      <c r="M406" s="249" t="s">
        <v>42</v>
      </c>
      <c r="N406" s="249" t="s">
        <v>34</v>
      </c>
      <c r="O406" s="249" t="s">
        <v>34</v>
      </c>
      <c r="P406" s="249">
        <v>1</v>
      </c>
      <c r="Q406" s="249">
        <v>24.02</v>
      </c>
      <c r="R406" s="249">
        <v>19.29</v>
      </c>
      <c r="S406" s="249">
        <v>17.32</v>
      </c>
      <c r="T406" s="249">
        <v>4.6399999999999997</v>
      </c>
      <c r="U406" s="251">
        <v>71.14</v>
      </c>
      <c r="V406" s="251">
        <v>144.99</v>
      </c>
      <c r="W406" s="249" t="s">
        <v>1006</v>
      </c>
      <c r="X406" s="249" t="s">
        <v>43</v>
      </c>
      <c r="Y406" s="249">
        <v>800</v>
      </c>
      <c r="Z406" s="249" t="s">
        <v>158</v>
      </c>
      <c r="AA406" s="249">
        <v>9</v>
      </c>
      <c r="AB406" s="249" t="s">
        <v>2980</v>
      </c>
      <c r="AC406" s="249" t="s">
        <v>34</v>
      </c>
      <c r="AD406" s="249" t="s">
        <v>34</v>
      </c>
      <c r="AE406" s="249" t="s">
        <v>42</v>
      </c>
      <c r="AF406" s="249" t="s">
        <v>34</v>
      </c>
      <c r="AG406" s="249" t="s">
        <v>34</v>
      </c>
      <c r="AH406" s="249" t="s">
        <v>34</v>
      </c>
      <c r="AI406" s="249" t="s">
        <v>42</v>
      </c>
      <c r="AJ406" s="249" t="s">
        <v>34</v>
      </c>
      <c r="AK406" s="249" t="s">
        <v>34</v>
      </c>
      <c r="AL406" s="249" t="s">
        <v>46</v>
      </c>
      <c r="AM406" s="249" t="s">
        <v>2979</v>
      </c>
      <c r="AN406" s="249" t="s">
        <v>34</v>
      </c>
      <c r="AO406" s="249" t="s">
        <v>3073</v>
      </c>
      <c r="AP406" s="249" t="s">
        <v>34</v>
      </c>
      <c r="AQ406" s="249" t="s">
        <v>49</v>
      </c>
    </row>
    <row r="407" spans="1:43" hidden="1">
      <c r="A407" s="249" t="s">
        <v>480</v>
      </c>
      <c r="B407" s="249" t="s">
        <v>476</v>
      </c>
      <c r="C407" s="249" t="s">
        <v>33</v>
      </c>
      <c r="D407" s="249" t="s">
        <v>1935</v>
      </c>
      <c r="E407" s="249" t="s">
        <v>2570</v>
      </c>
      <c r="F407" s="249" t="s">
        <v>413</v>
      </c>
      <c r="G407" s="249" t="s">
        <v>2571</v>
      </c>
      <c r="H407" s="249" t="s">
        <v>477</v>
      </c>
      <c r="I407" s="249" t="s">
        <v>481</v>
      </c>
      <c r="J407" s="250" t="s">
        <v>479</v>
      </c>
      <c r="K407" s="249" t="s">
        <v>40</v>
      </c>
      <c r="L407" s="249" t="s">
        <v>60</v>
      </c>
      <c r="M407" s="249" t="s">
        <v>42</v>
      </c>
      <c r="N407" s="249" t="s">
        <v>34</v>
      </c>
      <c r="O407" s="249" t="s">
        <v>34</v>
      </c>
      <c r="P407" s="249">
        <v>1</v>
      </c>
      <c r="Q407" s="249">
        <v>24.02</v>
      </c>
      <c r="R407" s="249">
        <v>19.29</v>
      </c>
      <c r="S407" s="249">
        <v>17.32</v>
      </c>
      <c r="T407" s="249">
        <v>4.6399999999999997</v>
      </c>
      <c r="U407" s="251">
        <v>71.14</v>
      </c>
      <c r="V407" s="251">
        <v>144.99</v>
      </c>
      <c r="W407" s="249" t="s">
        <v>1006</v>
      </c>
      <c r="X407" s="249" t="s">
        <v>43</v>
      </c>
      <c r="Y407" s="249">
        <v>800</v>
      </c>
      <c r="Z407" s="249" t="s">
        <v>158</v>
      </c>
      <c r="AA407" s="249">
        <v>9</v>
      </c>
      <c r="AB407" s="249" t="s">
        <v>2980</v>
      </c>
      <c r="AC407" s="249">
        <v>5</v>
      </c>
      <c r="AD407" s="249" t="s">
        <v>34</v>
      </c>
      <c r="AE407" s="249" t="s">
        <v>42</v>
      </c>
      <c r="AF407" s="249" t="s">
        <v>34</v>
      </c>
      <c r="AG407" s="249" t="s">
        <v>34</v>
      </c>
      <c r="AH407" s="249" t="s">
        <v>34</v>
      </c>
      <c r="AI407" s="249" t="s">
        <v>42</v>
      </c>
      <c r="AJ407" s="249" t="s">
        <v>34</v>
      </c>
      <c r="AK407" s="249" t="s">
        <v>34</v>
      </c>
      <c r="AL407" s="249" t="s">
        <v>46</v>
      </c>
      <c r="AM407" s="249" t="s">
        <v>2979</v>
      </c>
      <c r="AN407" s="249" t="s">
        <v>34</v>
      </c>
      <c r="AO407" s="249" t="s">
        <v>3073</v>
      </c>
      <c r="AP407" s="249" t="s">
        <v>34</v>
      </c>
      <c r="AQ407" s="249" t="s">
        <v>49</v>
      </c>
    </row>
    <row r="408" spans="1:43" hidden="1">
      <c r="A408" s="249" t="s">
        <v>482</v>
      </c>
      <c r="B408" s="249" t="s">
        <v>476</v>
      </c>
      <c r="C408" s="249" t="s">
        <v>33</v>
      </c>
      <c r="D408" s="249" t="s">
        <v>1935</v>
      </c>
      <c r="E408" s="249" t="s">
        <v>2570</v>
      </c>
      <c r="F408" s="249" t="s">
        <v>413</v>
      </c>
      <c r="G408" s="249" t="s">
        <v>2571</v>
      </c>
      <c r="H408" s="249" t="s">
        <v>477</v>
      </c>
      <c r="I408" s="249" t="s">
        <v>483</v>
      </c>
      <c r="J408" s="250" t="s">
        <v>479</v>
      </c>
      <c r="K408" s="249" t="s">
        <v>40</v>
      </c>
      <c r="L408" s="249" t="s">
        <v>60</v>
      </c>
      <c r="M408" s="249" t="s">
        <v>42</v>
      </c>
      <c r="N408" s="249" t="s">
        <v>34</v>
      </c>
      <c r="O408" s="249" t="s">
        <v>34</v>
      </c>
      <c r="P408" s="249">
        <v>1</v>
      </c>
      <c r="Q408" s="249">
        <v>24.02</v>
      </c>
      <c r="R408" s="249">
        <v>19.29</v>
      </c>
      <c r="S408" s="249">
        <v>17.32</v>
      </c>
      <c r="T408" s="249">
        <v>4.6399999999999997</v>
      </c>
      <c r="U408" s="251">
        <v>71.14</v>
      </c>
      <c r="V408" s="251">
        <v>144.99</v>
      </c>
      <c r="W408" s="249" t="s">
        <v>1006</v>
      </c>
      <c r="X408" s="249" t="s">
        <v>43</v>
      </c>
      <c r="Y408" s="249">
        <v>800</v>
      </c>
      <c r="Z408" s="249" t="s">
        <v>158</v>
      </c>
      <c r="AA408" s="249">
        <v>9</v>
      </c>
      <c r="AB408" s="249" t="s">
        <v>2981</v>
      </c>
      <c r="AC408" s="249">
        <v>3</v>
      </c>
      <c r="AD408" s="249" t="s">
        <v>34</v>
      </c>
      <c r="AE408" s="249" t="s">
        <v>42</v>
      </c>
      <c r="AF408" s="249" t="s">
        <v>34</v>
      </c>
      <c r="AG408" s="249" t="s">
        <v>34</v>
      </c>
      <c r="AH408" s="249" t="s">
        <v>34</v>
      </c>
      <c r="AI408" s="249" t="s">
        <v>42</v>
      </c>
      <c r="AJ408" s="249" t="s">
        <v>34</v>
      </c>
      <c r="AK408" s="249" t="s">
        <v>34</v>
      </c>
      <c r="AL408" s="249" t="s">
        <v>46</v>
      </c>
      <c r="AM408" s="249" t="s">
        <v>2979</v>
      </c>
      <c r="AN408" s="249" t="s">
        <v>34</v>
      </c>
      <c r="AO408" s="249" t="s">
        <v>3073</v>
      </c>
      <c r="AP408" s="249" t="s">
        <v>34</v>
      </c>
      <c r="AQ408" s="249" t="s">
        <v>49</v>
      </c>
    </row>
    <row r="409" spans="1:43" hidden="1">
      <c r="A409" s="249" t="s">
        <v>484</v>
      </c>
      <c r="B409" s="249" t="s">
        <v>485</v>
      </c>
      <c r="C409" s="249" t="s">
        <v>33</v>
      </c>
      <c r="D409" s="249" t="s">
        <v>1935</v>
      </c>
      <c r="E409" s="249" t="s">
        <v>2570</v>
      </c>
      <c r="F409" s="249" t="s">
        <v>486</v>
      </c>
      <c r="G409" s="249" t="s">
        <v>2985</v>
      </c>
      <c r="H409" s="249" t="s">
        <v>487</v>
      </c>
      <c r="I409" s="249" t="s">
        <v>136</v>
      </c>
      <c r="J409" s="250" t="s">
        <v>489</v>
      </c>
      <c r="K409" s="249" t="s">
        <v>40</v>
      </c>
      <c r="L409" s="249" t="s">
        <v>41</v>
      </c>
      <c r="M409" s="249" t="s">
        <v>42</v>
      </c>
      <c r="N409" s="249" t="s">
        <v>34</v>
      </c>
      <c r="O409" s="249" t="s">
        <v>34</v>
      </c>
      <c r="P409" s="249">
        <v>1</v>
      </c>
      <c r="Q409" s="249">
        <v>17.72</v>
      </c>
      <c r="R409" s="249">
        <v>15.35</v>
      </c>
      <c r="S409" s="249">
        <v>10.24</v>
      </c>
      <c r="T409" s="249">
        <v>1.61</v>
      </c>
      <c r="U409" s="251">
        <v>65</v>
      </c>
      <c r="V409" s="251">
        <v>129.99</v>
      </c>
      <c r="W409" s="249" t="s">
        <v>926</v>
      </c>
      <c r="X409" s="249" t="s">
        <v>43</v>
      </c>
      <c r="Y409" s="249">
        <v>600</v>
      </c>
      <c r="Z409" s="249" t="s">
        <v>158</v>
      </c>
      <c r="AA409" s="249">
        <v>9</v>
      </c>
      <c r="AB409" s="249" t="s">
        <v>2986</v>
      </c>
      <c r="AC409" s="249" t="s">
        <v>34</v>
      </c>
      <c r="AD409" s="249" t="s">
        <v>34</v>
      </c>
      <c r="AE409" s="249" t="s">
        <v>42</v>
      </c>
      <c r="AF409" s="249" t="s">
        <v>34</v>
      </c>
      <c r="AG409" s="249" t="s">
        <v>34</v>
      </c>
      <c r="AH409" s="249" t="s">
        <v>34</v>
      </c>
      <c r="AI409" s="249" t="s">
        <v>42</v>
      </c>
      <c r="AJ409" s="249" t="s">
        <v>34</v>
      </c>
      <c r="AK409" s="249" t="s">
        <v>34</v>
      </c>
      <c r="AL409" s="249" t="s">
        <v>46</v>
      </c>
      <c r="AM409" s="249" t="s">
        <v>2979</v>
      </c>
      <c r="AN409" s="249" t="s">
        <v>34</v>
      </c>
      <c r="AO409" s="249" t="s">
        <v>3074</v>
      </c>
      <c r="AP409" s="249" t="s">
        <v>34</v>
      </c>
      <c r="AQ409" s="249" t="s">
        <v>49</v>
      </c>
    </row>
    <row r="410" spans="1:43" hidden="1">
      <c r="A410" s="249" t="s">
        <v>484</v>
      </c>
      <c r="B410" s="249" t="s">
        <v>485</v>
      </c>
      <c r="C410" s="249" t="s">
        <v>33</v>
      </c>
      <c r="D410" s="249" t="s">
        <v>1935</v>
      </c>
      <c r="E410" s="249" t="s">
        <v>2570</v>
      </c>
      <c r="F410" s="249" t="s">
        <v>486</v>
      </c>
      <c r="G410" s="249" t="s">
        <v>2985</v>
      </c>
      <c r="H410" s="249" t="s">
        <v>487</v>
      </c>
      <c r="I410" s="249" t="s">
        <v>136</v>
      </c>
      <c r="J410" s="250" t="s">
        <v>489</v>
      </c>
      <c r="K410" s="249" t="s">
        <v>40</v>
      </c>
      <c r="L410" s="249" t="s">
        <v>60</v>
      </c>
      <c r="M410" s="249" t="s">
        <v>42</v>
      </c>
      <c r="N410" s="249" t="s">
        <v>34</v>
      </c>
      <c r="O410" s="249" t="s">
        <v>34</v>
      </c>
      <c r="P410" s="249">
        <v>1</v>
      </c>
      <c r="Q410" s="249">
        <v>17.72</v>
      </c>
      <c r="R410" s="249">
        <v>15.35</v>
      </c>
      <c r="S410" s="249">
        <v>10.24</v>
      </c>
      <c r="T410" s="249">
        <v>1.61</v>
      </c>
      <c r="U410" s="251">
        <v>65</v>
      </c>
      <c r="V410" s="251">
        <v>129.99</v>
      </c>
      <c r="W410" s="249" t="s">
        <v>926</v>
      </c>
      <c r="X410" s="249" t="s">
        <v>43</v>
      </c>
      <c r="Y410" s="249">
        <v>600</v>
      </c>
      <c r="Z410" s="249" t="s">
        <v>158</v>
      </c>
      <c r="AA410" s="249">
        <v>9</v>
      </c>
      <c r="AB410" s="249" t="s">
        <v>2986</v>
      </c>
      <c r="AC410" s="249">
        <v>14</v>
      </c>
      <c r="AD410" s="249" t="s">
        <v>34</v>
      </c>
      <c r="AE410" s="249" t="s">
        <v>42</v>
      </c>
      <c r="AF410" s="249" t="s">
        <v>34</v>
      </c>
      <c r="AG410" s="249" t="s">
        <v>34</v>
      </c>
      <c r="AH410" s="249" t="s">
        <v>34</v>
      </c>
      <c r="AI410" s="249" t="s">
        <v>42</v>
      </c>
      <c r="AJ410" s="249" t="s">
        <v>34</v>
      </c>
      <c r="AK410" s="249" t="s">
        <v>34</v>
      </c>
      <c r="AL410" s="249" t="s">
        <v>46</v>
      </c>
      <c r="AM410" s="249" t="s">
        <v>2979</v>
      </c>
      <c r="AN410" s="249" t="s">
        <v>34</v>
      </c>
      <c r="AO410" s="249" t="s">
        <v>3074</v>
      </c>
      <c r="AP410" s="249" t="s">
        <v>34</v>
      </c>
      <c r="AQ410" s="249" t="s">
        <v>49</v>
      </c>
    </row>
    <row r="411" spans="1:43" hidden="1">
      <c r="A411" s="249" t="s">
        <v>490</v>
      </c>
      <c r="B411" s="249" t="s">
        <v>485</v>
      </c>
      <c r="C411" s="249" t="s">
        <v>33</v>
      </c>
      <c r="D411" s="249" t="s">
        <v>1935</v>
      </c>
      <c r="E411" s="249" t="s">
        <v>2570</v>
      </c>
      <c r="F411" s="249" t="s">
        <v>486</v>
      </c>
      <c r="G411" s="249" t="s">
        <v>2985</v>
      </c>
      <c r="H411" s="249" t="s">
        <v>487</v>
      </c>
      <c r="I411" s="249" t="s">
        <v>2987</v>
      </c>
      <c r="J411" s="250" t="s">
        <v>489</v>
      </c>
      <c r="K411" s="249" t="s">
        <v>40</v>
      </c>
      <c r="L411" s="249" t="s">
        <v>60</v>
      </c>
      <c r="M411" s="249" t="s">
        <v>42</v>
      </c>
      <c r="N411" s="249" t="s">
        <v>34</v>
      </c>
      <c r="O411" s="249" t="s">
        <v>34</v>
      </c>
      <c r="P411" s="249">
        <v>1</v>
      </c>
      <c r="Q411" s="249">
        <v>17.72</v>
      </c>
      <c r="R411" s="249">
        <v>15.35</v>
      </c>
      <c r="S411" s="249">
        <v>11.02</v>
      </c>
      <c r="T411" s="249">
        <v>1.74</v>
      </c>
      <c r="U411" s="251">
        <v>76.489999999999995</v>
      </c>
      <c r="V411" s="251">
        <v>149.99</v>
      </c>
      <c r="W411" s="249" t="s">
        <v>926</v>
      </c>
      <c r="X411" s="249" t="s">
        <v>43</v>
      </c>
      <c r="Y411" s="249">
        <v>600</v>
      </c>
      <c r="Z411" s="249" t="s">
        <v>158</v>
      </c>
      <c r="AA411" s="249">
        <v>9</v>
      </c>
      <c r="AB411" s="249" t="s">
        <v>2988</v>
      </c>
      <c r="AC411" s="249">
        <v>24</v>
      </c>
      <c r="AD411" s="249" t="s">
        <v>34</v>
      </c>
      <c r="AE411" s="249" t="s">
        <v>42</v>
      </c>
      <c r="AF411" s="249" t="s">
        <v>34</v>
      </c>
      <c r="AG411" s="249" t="s">
        <v>34</v>
      </c>
      <c r="AH411" s="249" t="s">
        <v>34</v>
      </c>
      <c r="AI411" s="249" t="s">
        <v>42</v>
      </c>
      <c r="AJ411" s="249" t="s">
        <v>34</v>
      </c>
      <c r="AK411" s="249" t="s">
        <v>34</v>
      </c>
      <c r="AL411" s="249" t="s">
        <v>46</v>
      </c>
      <c r="AM411" s="249" t="s">
        <v>2979</v>
      </c>
      <c r="AN411" s="249" t="s">
        <v>34</v>
      </c>
      <c r="AO411" s="249" t="s">
        <v>3074</v>
      </c>
      <c r="AP411" s="249" t="s">
        <v>34</v>
      </c>
      <c r="AQ411" s="249" t="s">
        <v>49</v>
      </c>
    </row>
    <row r="412" spans="1:43" hidden="1">
      <c r="A412" s="249" t="s">
        <v>490</v>
      </c>
      <c r="B412" s="249" t="s">
        <v>485</v>
      </c>
      <c r="C412" s="249" t="s">
        <v>33</v>
      </c>
      <c r="D412" s="249" t="s">
        <v>1935</v>
      </c>
      <c r="E412" s="249" t="s">
        <v>2570</v>
      </c>
      <c r="F412" s="249" t="s">
        <v>486</v>
      </c>
      <c r="G412" s="249" t="s">
        <v>2985</v>
      </c>
      <c r="H412" s="249" t="s">
        <v>487</v>
      </c>
      <c r="I412" s="249" t="s">
        <v>2987</v>
      </c>
      <c r="J412" s="250" t="s">
        <v>489</v>
      </c>
      <c r="K412" s="249" t="s">
        <v>40</v>
      </c>
      <c r="L412" s="249" t="s">
        <v>41</v>
      </c>
      <c r="M412" s="249" t="s">
        <v>42</v>
      </c>
      <c r="N412" s="249" t="s">
        <v>34</v>
      </c>
      <c r="O412" s="249" t="s">
        <v>34</v>
      </c>
      <c r="P412" s="249">
        <v>1</v>
      </c>
      <c r="Q412" s="249">
        <v>17.72</v>
      </c>
      <c r="R412" s="249">
        <v>15.35</v>
      </c>
      <c r="S412" s="249">
        <v>11.02</v>
      </c>
      <c r="T412" s="249">
        <v>1.74</v>
      </c>
      <c r="U412" s="251">
        <v>76.489999999999995</v>
      </c>
      <c r="V412" s="251">
        <v>149.99</v>
      </c>
      <c r="W412" s="249" t="s">
        <v>926</v>
      </c>
      <c r="X412" s="249" t="s">
        <v>43</v>
      </c>
      <c r="Y412" s="249">
        <v>600</v>
      </c>
      <c r="Z412" s="249" t="s">
        <v>158</v>
      </c>
      <c r="AA412" s="249">
        <v>9</v>
      </c>
      <c r="AB412" s="249" t="s">
        <v>2988</v>
      </c>
      <c r="AC412" s="249" t="s">
        <v>34</v>
      </c>
      <c r="AD412" s="249" t="s">
        <v>34</v>
      </c>
      <c r="AE412" s="249" t="s">
        <v>42</v>
      </c>
      <c r="AF412" s="249" t="s">
        <v>34</v>
      </c>
      <c r="AG412" s="249" t="s">
        <v>34</v>
      </c>
      <c r="AH412" s="249" t="s">
        <v>34</v>
      </c>
      <c r="AI412" s="249" t="s">
        <v>42</v>
      </c>
      <c r="AJ412" s="249" t="s">
        <v>34</v>
      </c>
      <c r="AK412" s="249" t="s">
        <v>34</v>
      </c>
      <c r="AL412" s="249" t="s">
        <v>46</v>
      </c>
      <c r="AM412" s="249" t="s">
        <v>2979</v>
      </c>
      <c r="AN412" s="249" t="s">
        <v>34</v>
      </c>
      <c r="AO412" s="249" t="s">
        <v>3074</v>
      </c>
      <c r="AP412" s="249" t="s">
        <v>34</v>
      </c>
      <c r="AQ412" s="249" t="s">
        <v>49</v>
      </c>
    </row>
    <row r="413" spans="1:43" hidden="1">
      <c r="A413" s="249" t="s">
        <v>492</v>
      </c>
      <c r="B413" s="249" t="s">
        <v>493</v>
      </c>
      <c r="C413" s="249" t="s">
        <v>33</v>
      </c>
      <c r="D413" s="249" t="s">
        <v>1935</v>
      </c>
      <c r="E413" s="249" t="s">
        <v>2570</v>
      </c>
      <c r="F413" s="249" t="s">
        <v>486</v>
      </c>
      <c r="G413" s="249" t="s">
        <v>2985</v>
      </c>
      <c r="H413" s="249" t="s">
        <v>194</v>
      </c>
      <c r="I413" s="249" t="s">
        <v>136</v>
      </c>
      <c r="J413" s="250" t="s">
        <v>495</v>
      </c>
      <c r="K413" s="249" t="s">
        <v>40</v>
      </c>
      <c r="L413" s="249" t="s">
        <v>41</v>
      </c>
      <c r="M413" s="249" t="s">
        <v>42</v>
      </c>
      <c r="N413" s="249" t="s">
        <v>34</v>
      </c>
      <c r="O413" s="249" t="s">
        <v>34</v>
      </c>
      <c r="P413" s="249">
        <v>1</v>
      </c>
      <c r="Q413" s="249">
        <v>17.72</v>
      </c>
      <c r="R413" s="249">
        <v>15.35</v>
      </c>
      <c r="S413" s="249">
        <v>10.24</v>
      </c>
      <c r="T413" s="249">
        <v>1.61</v>
      </c>
      <c r="U413" s="251">
        <v>65</v>
      </c>
      <c r="V413" s="251">
        <v>129.99</v>
      </c>
      <c r="W413" s="249" t="s">
        <v>1027</v>
      </c>
      <c r="X413" s="249" t="s">
        <v>43</v>
      </c>
      <c r="Y413" s="249">
        <v>600</v>
      </c>
      <c r="Z413" s="249" t="s">
        <v>158</v>
      </c>
      <c r="AA413" s="249">
        <v>9</v>
      </c>
      <c r="AB413" s="249" t="s">
        <v>2986</v>
      </c>
      <c r="AC413" s="249" t="s">
        <v>34</v>
      </c>
      <c r="AD413" s="249" t="s">
        <v>34</v>
      </c>
      <c r="AE413" s="249" t="s">
        <v>42</v>
      </c>
      <c r="AF413" s="249" t="s">
        <v>34</v>
      </c>
      <c r="AG413" s="249" t="s">
        <v>34</v>
      </c>
      <c r="AH413" s="249" t="s">
        <v>34</v>
      </c>
      <c r="AI413" s="249" t="s">
        <v>42</v>
      </c>
      <c r="AJ413" s="249" t="s">
        <v>34</v>
      </c>
      <c r="AK413" s="249" t="s">
        <v>34</v>
      </c>
      <c r="AL413" s="249" t="s">
        <v>46</v>
      </c>
      <c r="AM413" s="249" t="s">
        <v>2979</v>
      </c>
      <c r="AN413" s="249" t="s">
        <v>34</v>
      </c>
      <c r="AO413" s="249" t="s">
        <v>3074</v>
      </c>
      <c r="AP413" s="249" t="s">
        <v>34</v>
      </c>
      <c r="AQ413" s="249" t="s">
        <v>49</v>
      </c>
    </row>
    <row r="414" spans="1:43" hidden="1">
      <c r="A414" s="249" t="s">
        <v>492</v>
      </c>
      <c r="B414" s="249" t="s">
        <v>493</v>
      </c>
      <c r="C414" s="249" t="s">
        <v>33</v>
      </c>
      <c r="D414" s="249" t="s">
        <v>1935</v>
      </c>
      <c r="E414" s="249" t="s">
        <v>2570</v>
      </c>
      <c r="F414" s="249" t="s">
        <v>486</v>
      </c>
      <c r="G414" s="249" t="s">
        <v>2985</v>
      </c>
      <c r="H414" s="249" t="s">
        <v>194</v>
      </c>
      <c r="I414" s="249" t="s">
        <v>136</v>
      </c>
      <c r="J414" s="250" t="s">
        <v>495</v>
      </c>
      <c r="K414" s="249" t="s">
        <v>40</v>
      </c>
      <c r="L414" s="249" t="s">
        <v>60</v>
      </c>
      <c r="M414" s="249" t="s">
        <v>42</v>
      </c>
      <c r="N414" s="249" t="s">
        <v>34</v>
      </c>
      <c r="O414" s="249" t="s">
        <v>34</v>
      </c>
      <c r="P414" s="249">
        <v>1</v>
      </c>
      <c r="Q414" s="249">
        <v>17.72</v>
      </c>
      <c r="R414" s="249">
        <v>15.35</v>
      </c>
      <c r="S414" s="249">
        <v>10.24</v>
      </c>
      <c r="T414" s="249">
        <v>1.61</v>
      </c>
      <c r="U414" s="251">
        <v>65</v>
      </c>
      <c r="V414" s="251">
        <v>129.99</v>
      </c>
      <c r="W414" s="249" t="s">
        <v>1027</v>
      </c>
      <c r="X414" s="249" t="s">
        <v>43</v>
      </c>
      <c r="Y414" s="249">
        <v>600</v>
      </c>
      <c r="Z414" s="249" t="s">
        <v>158</v>
      </c>
      <c r="AA414" s="249">
        <v>9</v>
      </c>
      <c r="AB414" s="249" t="s">
        <v>2986</v>
      </c>
      <c r="AC414" s="249">
        <v>13</v>
      </c>
      <c r="AD414" s="249" t="s">
        <v>34</v>
      </c>
      <c r="AE414" s="249" t="s">
        <v>42</v>
      </c>
      <c r="AF414" s="249" t="s">
        <v>34</v>
      </c>
      <c r="AG414" s="249" t="s">
        <v>34</v>
      </c>
      <c r="AH414" s="249" t="s">
        <v>34</v>
      </c>
      <c r="AI414" s="249" t="s">
        <v>42</v>
      </c>
      <c r="AJ414" s="249" t="s">
        <v>34</v>
      </c>
      <c r="AK414" s="249" t="s">
        <v>34</v>
      </c>
      <c r="AL414" s="249" t="s">
        <v>46</v>
      </c>
      <c r="AM414" s="249" t="s">
        <v>2979</v>
      </c>
      <c r="AN414" s="249" t="s">
        <v>34</v>
      </c>
      <c r="AO414" s="249" t="s">
        <v>3074</v>
      </c>
      <c r="AP414" s="249" t="s">
        <v>34</v>
      </c>
      <c r="AQ414" s="249" t="s">
        <v>49</v>
      </c>
    </row>
    <row r="415" spans="1:43" hidden="1">
      <c r="A415" s="249" t="s">
        <v>496</v>
      </c>
      <c r="B415" s="249" t="s">
        <v>493</v>
      </c>
      <c r="C415" s="249" t="s">
        <v>33</v>
      </c>
      <c r="D415" s="249" t="s">
        <v>1935</v>
      </c>
      <c r="E415" s="249" t="s">
        <v>2570</v>
      </c>
      <c r="F415" s="249" t="s">
        <v>486</v>
      </c>
      <c r="G415" s="249" t="s">
        <v>2985</v>
      </c>
      <c r="H415" s="249" t="s">
        <v>194</v>
      </c>
      <c r="I415" s="249" t="s">
        <v>2987</v>
      </c>
      <c r="J415" s="250" t="s">
        <v>495</v>
      </c>
      <c r="K415" s="249" t="s">
        <v>40</v>
      </c>
      <c r="L415" s="249" t="s">
        <v>60</v>
      </c>
      <c r="M415" s="249" t="s">
        <v>42</v>
      </c>
      <c r="N415" s="249" t="s">
        <v>34</v>
      </c>
      <c r="O415" s="249" t="s">
        <v>34</v>
      </c>
      <c r="P415" s="249">
        <v>1</v>
      </c>
      <c r="Q415" s="249">
        <v>17.72</v>
      </c>
      <c r="R415" s="249">
        <v>15.35</v>
      </c>
      <c r="S415" s="249">
        <v>11.02</v>
      </c>
      <c r="T415" s="249">
        <v>1.74</v>
      </c>
      <c r="U415" s="251">
        <v>76.489999999999995</v>
      </c>
      <c r="V415" s="251">
        <v>149.99</v>
      </c>
      <c r="W415" s="249" t="s">
        <v>1027</v>
      </c>
      <c r="X415" s="249" t="s">
        <v>43</v>
      </c>
      <c r="Y415" s="249">
        <v>600</v>
      </c>
      <c r="Z415" s="249" t="s">
        <v>158</v>
      </c>
      <c r="AA415" s="249">
        <v>9</v>
      </c>
      <c r="AB415" s="249" t="s">
        <v>2988</v>
      </c>
      <c r="AC415" s="249">
        <v>23</v>
      </c>
      <c r="AD415" s="249" t="s">
        <v>34</v>
      </c>
      <c r="AE415" s="249" t="s">
        <v>42</v>
      </c>
      <c r="AF415" s="249" t="s">
        <v>34</v>
      </c>
      <c r="AG415" s="249" t="s">
        <v>34</v>
      </c>
      <c r="AH415" s="249" t="s">
        <v>34</v>
      </c>
      <c r="AI415" s="249" t="s">
        <v>42</v>
      </c>
      <c r="AJ415" s="249" t="s">
        <v>34</v>
      </c>
      <c r="AK415" s="249" t="s">
        <v>34</v>
      </c>
      <c r="AL415" s="249" t="s">
        <v>46</v>
      </c>
      <c r="AM415" s="249" t="s">
        <v>2979</v>
      </c>
      <c r="AN415" s="249" t="s">
        <v>34</v>
      </c>
      <c r="AO415" s="249" t="s">
        <v>3074</v>
      </c>
      <c r="AP415" s="249" t="s">
        <v>34</v>
      </c>
      <c r="AQ415" s="249" t="s">
        <v>49</v>
      </c>
    </row>
    <row r="416" spans="1:43" hidden="1">
      <c r="A416" s="249" t="s">
        <v>496</v>
      </c>
      <c r="B416" s="249" t="s">
        <v>493</v>
      </c>
      <c r="C416" s="249" t="s">
        <v>33</v>
      </c>
      <c r="D416" s="249" t="s">
        <v>1935</v>
      </c>
      <c r="E416" s="249" t="s">
        <v>2570</v>
      </c>
      <c r="F416" s="249" t="s">
        <v>486</v>
      </c>
      <c r="G416" s="249" t="s">
        <v>2985</v>
      </c>
      <c r="H416" s="249" t="s">
        <v>194</v>
      </c>
      <c r="I416" s="249" t="s">
        <v>2987</v>
      </c>
      <c r="J416" s="250" t="s">
        <v>495</v>
      </c>
      <c r="K416" s="249" t="s">
        <v>40</v>
      </c>
      <c r="L416" s="249" t="s">
        <v>41</v>
      </c>
      <c r="M416" s="249" t="s">
        <v>42</v>
      </c>
      <c r="N416" s="249" t="s">
        <v>34</v>
      </c>
      <c r="O416" s="249" t="s">
        <v>34</v>
      </c>
      <c r="P416" s="249">
        <v>1</v>
      </c>
      <c r="Q416" s="249">
        <v>17.72</v>
      </c>
      <c r="R416" s="249">
        <v>15.35</v>
      </c>
      <c r="S416" s="249">
        <v>11.02</v>
      </c>
      <c r="T416" s="249">
        <v>1.74</v>
      </c>
      <c r="U416" s="251">
        <v>76.489999999999995</v>
      </c>
      <c r="V416" s="251">
        <v>149.99</v>
      </c>
      <c r="W416" s="249" t="s">
        <v>1027</v>
      </c>
      <c r="X416" s="249" t="s">
        <v>43</v>
      </c>
      <c r="Y416" s="249">
        <v>600</v>
      </c>
      <c r="Z416" s="249" t="s">
        <v>158</v>
      </c>
      <c r="AA416" s="249">
        <v>9</v>
      </c>
      <c r="AB416" s="249" t="s">
        <v>2988</v>
      </c>
      <c r="AC416" s="249" t="s">
        <v>34</v>
      </c>
      <c r="AD416" s="249" t="s">
        <v>34</v>
      </c>
      <c r="AE416" s="249" t="s">
        <v>42</v>
      </c>
      <c r="AF416" s="249" t="s">
        <v>34</v>
      </c>
      <c r="AG416" s="249" t="s">
        <v>34</v>
      </c>
      <c r="AH416" s="249" t="s">
        <v>34</v>
      </c>
      <c r="AI416" s="249" t="s">
        <v>42</v>
      </c>
      <c r="AJ416" s="249" t="s">
        <v>34</v>
      </c>
      <c r="AK416" s="249" t="s">
        <v>34</v>
      </c>
      <c r="AL416" s="249" t="s">
        <v>46</v>
      </c>
      <c r="AM416" s="249" t="s">
        <v>2979</v>
      </c>
      <c r="AN416" s="249" t="s">
        <v>34</v>
      </c>
      <c r="AO416" s="249" t="s">
        <v>3074</v>
      </c>
      <c r="AP416" s="249" t="s">
        <v>34</v>
      </c>
      <c r="AQ416" s="249" t="s">
        <v>49</v>
      </c>
    </row>
    <row r="417" spans="1:43" hidden="1">
      <c r="A417" s="249" t="s">
        <v>1080</v>
      </c>
      <c r="B417" s="249" t="s">
        <v>3075</v>
      </c>
      <c r="C417" s="249" t="s">
        <v>33</v>
      </c>
      <c r="D417" s="249" t="s">
        <v>1935</v>
      </c>
      <c r="E417" s="249" t="s">
        <v>2570</v>
      </c>
      <c r="F417" s="249" t="s">
        <v>3076</v>
      </c>
      <c r="G417" s="249" t="s">
        <v>2571</v>
      </c>
      <c r="H417" s="249" t="s">
        <v>3077</v>
      </c>
      <c r="I417" s="249" t="s">
        <v>478</v>
      </c>
      <c r="J417" s="250" t="s">
        <v>3078</v>
      </c>
      <c r="K417" s="249" t="s">
        <v>40</v>
      </c>
      <c r="L417" s="249" t="s">
        <v>60</v>
      </c>
      <c r="M417" s="249" t="s">
        <v>42</v>
      </c>
      <c r="N417" s="249" t="s">
        <v>34</v>
      </c>
      <c r="O417" s="249" t="s">
        <v>34</v>
      </c>
      <c r="P417" s="249">
        <v>1</v>
      </c>
      <c r="Q417" s="249">
        <v>18.7</v>
      </c>
      <c r="R417" s="249">
        <v>12.8</v>
      </c>
      <c r="S417" s="249">
        <v>13.98</v>
      </c>
      <c r="T417" s="249">
        <v>1.94</v>
      </c>
      <c r="U417" s="251">
        <v>67.2</v>
      </c>
      <c r="V417" s="251">
        <v>139.99</v>
      </c>
      <c r="W417" s="249" t="s">
        <v>898</v>
      </c>
      <c r="X417" s="249" t="s">
        <v>43</v>
      </c>
      <c r="Y417" s="249">
        <v>800</v>
      </c>
      <c r="Z417" s="249" t="s">
        <v>158</v>
      </c>
      <c r="AA417" s="249">
        <v>9</v>
      </c>
      <c r="AB417" s="249" t="s">
        <v>2978</v>
      </c>
      <c r="AC417" s="249" t="s">
        <v>34</v>
      </c>
      <c r="AD417" s="249" t="s">
        <v>34</v>
      </c>
      <c r="AE417" s="249" t="s">
        <v>42</v>
      </c>
      <c r="AF417" s="249" t="s">
        <v>34</v>
      </c>
      <c r="AG417" s="249" t="s">
        <v>34</v>
      </c>
      <c r="AH417" s="249" t="s">
        <v>34</v>
      </c>
      <c r="AI417" s="249" t="s">
        <v>42</v>
      </c>
      <c r="AJ417" s="249" t="s">
        <v>34</v>
      </c>
      <c r="AK417" s="249" t="s">
        <v>34</v>
      </c>
      <c r="AL417" s="249" t="s">
        <v>46</v>
      </c>
      <c r="AM417" s="249" t="s">
        <v>2979</v>
      </c>
      <c r="AN417" s="249" t="s">
        <v>34</v>
      </c>
      <c r="AO417" s="249" t="s">
        <v>3073</v>
      </c>
      <c r="AP417" s="249" t="s">
        <v>34</v>
      </c>
      <c r="AQ417" s="249" t="s">
        <v>49</v>
      </c>
    </row>
    <row r="418" spans="1:43" hidden="1">
      <c r="A418" s="249" t="s">
        <v>1081</v>
      </c>
      <c r="B418" s="249" t="s">
        <v>3075</v>
      </c>
      <c r="C418" s="249" t="s">
        <v>33</v>
      </c>
      <c r="D418" s="249" t="s">
        <v>1935</v>
      </c>
      <c r="E418" s="249" t="s">
        <v>2570</v>
      </c>
      <c r="F418" s="249" t="s">
        <v>3076</v>
      </c>
      <c r="G418" s="249" t="s">
        <v>2571</v>
      </c>
      <c r="H418" s="249" t="s">
        <v>3077</v>
      </c>
      <c r="I418" s="249" t="s">
        <v>481</v>
      </c>
      <c r="J418" s="250" t="s">
        <v>3078</v>
      </c>
      <c r="K418" s="249" t="s">
        <v>40</v>
      </c>
      <c r="L418" s="249" t="s">
        <v>60</v>
      </c>
      <c r="M418" s="249" t="s">
        <v>42</v>
      </c>
      <c r="N418" s="249" t="s">
        <v>34</v>
      </c>
      <c r="O418" s="249" t="s">
        <v>34</v>
      </c>
      <c r="P418" s="249">
        <v>1</v>
      </c>
      <c r="Q418" s="249">
        <v>18.7</v>
      </c>
      <c r="R418" s="249">
        <v>12.8</v>
      </c>
      <c r="S418" s="249">
        <v>13.98</v>
      </c>
      <c r="T418" s="249">
        <v>1.94</v>
      </c>
      <c r="U418" s="251">
        <v>78.400000000000006</v>
      </c>
      <c r="V418" s="251">
        <v>159.99</v>
      </c>
      <c r="W418" s="249" t="s">
        <v>898</v>
      </c>
      <c r="X418" s="249" t="s">
        <v>43</v>
      </c>
      <c r="Y418" s="249">
        <v>800</v>
      </c>
      <c r="Z418" s="249" t="s">
        <v>158</v>
      </c>
      <c r="AA418" s="249">
        <v>9</v>
      </c>
      <c r="AB418" s="249" t="s">
        <v>2980</v>
      </c>
      <c r="AC418" s="249" t="s">
        <v>34</v>
      </c>
      <c r="AD418" s="249" t="s">
        <v>34</v>
      </c>
      <c r="AE418" s="249" t="s">
        <v>42</v>
      </c>
      <c r="AF418" s="249" t="s">
        <v>34</v>
      </c>
      <c r="AG418" s="249" t="s">
        <v>34</v>
      </c>
      <c r="AH418" s="249" t="s">
        <v>34</v>
      </c>
      <c r="AI418" s="249" t="s">
        <v>42</v>
      </c>
      <c r="AJ418" s="249" t="s">
        <v>34</v>
      </c>
      <c r="AK418" s="249" t="s">
        <v>34</v>
      </c>
      <c r="AL418" s="249" t="s">
        <v>46</v>
      </c>
      <c r="AM418" s="249" t="s">
        <v>2979</v>
      </c>
      <c r="AN418" s="249" t="s">
        <v>34</v>
      </c>
      <c r="AO418" s="249" t="s">
        <v>3073</v>
      </c>
      <c r="AP418" s="249" t="s">
        <v>34</v>
      </c>
      <c r="AQ418" s="249" t="s">
        <v>49</v>
      </c>
    </row>
    <row r="419" spans="1:43" hidden="1">
      <c r="A419" s="249" t="s">
        <v>1082</v>
      </c>
      <c r="B419" s="249" t="s">
        <v>3075</v>
      </c>
      <c r="C419" s="249" t="s">
        <v>33</v>
      </c>
      <c r="D419" s="249" t="s">
        <v>1935</v>
      </c>
      <c r="E419" s="249" t="s">
        <v>2570</v>
      </c>
      <c r="F419" s="249" t="s">
        <v>3076</v>
      </c>
      <c r="G419" s="249" t="s">
        <v>2571</v>
      </c>
      <c r="H419" s="249" t="s">
        <v>3077</v>
      </c>
      <c r="I419" s="249" t="s">
        <v>483</v>
      </c>
      <c r="J419" s="250" t="s">
        <v>3078</v>
      </c>
      <c r="K419" s="249" t="s">
        <v>40</v>
      </c>
      <c r="L419" s="249" t="s">
        <v>60</v>
      </c>
      <c r="M419" s="249" t="s">
        <v>42</v>
      </c>
      <c r="N419" s="249" t="s">
        <v>34</v>
      </c>
      <c r="O419" s="249" t="s">
        <v>34</v>
      </c>
      <c r="P419" s="249">
        <v>1</v>
      </c>
      <c r="Q419" s="249">
        <v>18.7</v>
      </c>
      <c r="R419" s="249">
        <v>12.8</v>
      </c>
      <c r="S419" s="249">
        <v>13.98</v>
      </c>
      <c r="T419" s="249">
        <v>1.94</v>
      </c>
      <c r="U419" s="251">
        <v>78.400000000000006</v>
      </c>
      <c r="V419" s="251">
        <v>159.99</v>
      </c>
      <c r="W419" s="249" t="s">
        <v>898</v>
      </c>
      <c r="X419" s="249" t="s">
        <v>43</v>
      </c>
      <c r="Y419" s="249">
        <v>800</v>
      </c>
      <c r="Z419" s="249" t="s">
        <v>158</v>
      </c>
      <c r="AA419" s="249">
        <v>9</v>
      </c>
      <c r="AB419" s="249" t="s">
        <v>2981</v>
      </c>
      <c r="AC419" s="249" t="s">
        <v>34</v>
      </c>
      <c r="AD419" s="249" t="s">
        <v>34</v>
      </c>
      <c r="AE419" s="249" t="s">
        <v>42</v>
      </c>
      <c r="AF419" s="249" t="s">
        <v>34</v>
      </c>
      <c r="AG419" s="249" t="s">
        <v>34</v>
      </c>
      <c r="AH419" s="249" t="s">
        <v>34</v>
      </c>
      <c r="AI419" s="249" t="s">
        <v>42</v>
      </c>
      <c r="AJ419" s="249" t="s">
        <v>34</v>
      </c>
      <c r="AK419" s="249" t="s">
        <v>34</v>
      </c>
      <c r="AL419" s="249" t="s">
        <v>46</v>
      </c>
      <c r="AM419" s="249" t="s">
        <v>2979</v>
      </c>
      <c r="AN419" s="249" t="s">
        <v>34</v>
      </c>
      <c r="AO419" s="249" t="s">
        <v>3073</v>
      </c>
      <c r="AP419" s="249" t="s">
        <v>34</v>
      </c>
      <c r="AQ419" s="249" t="s">
        <v>49</v>
      </c>
    </row>
    <row r="420" spans="1:43" hidden="1">
      <c r="A420" s="249" t="s">
        <v>1087</v>
      </c>
      <c r="B420" s="249" t="s">
        <v>3079</v>
      </c>
      <c r="C420" s="249" t="s">
        <v>33</v>
      </c>
      <c r="D420" s="249" t="s">
        <v>1935</v>
      </c>
      <c r="E420" s="249" t="s">
        <v>2570</v>
      </c>
      <c r="F420" s="249" t="s">
        <v>3080</v>
      </c>
      <c r="G420" s="249" t="s">
        <v>2571</v>
      </c>
      <c r="H420" s="249" t="s">
        <v>513</v>
      </c>
      <c r="I420" s="249" t="s">
        <v>478</v>
      </c>
      <c r="J420" s="250" t="s">
        <v>402</v>
      </c>
      <c r="K420" s="249" t="s">
        <v>40</v>
      </c>
      <c r="L420" s="249" t="s">
        <v>41</v>
      </c>
      <c r="M420" s="249" t="s">
        <v>42</v>
      </c>
      <c r="N420" s="249" t="s">
        <v>34</v>
      </c>
      <c r="O420" s="249" t="s">
        <v>34</v>
      </c>
      <c r="P420" s="249">
        <v>1</v>
      </c>
      <c r="Q420" s="249">
        <v>23.23</v>
      </c>
      <c r="R420" s="249">
        <v>20.079999999999998</v>
      </c>
      <c r="S420" s="249">
        <v>11.02</v>
      </c>
      <c r="T420" s="249">
        <v>2.98</v>
      </c>
      <c r="U420" s="251">
        <v>53.35</v>
      </c>
      <c r="V420" s="251">
        <v>99.99</v>
      </c>
      <c r="W420" s="249" t="s">
        <v>1027</v>
      </c>
      <c r="X420" s="249" t="s">
        <v>43</v>
      </c>
      <c r="Y420" s="249">
        <v>600</v>
      </c>
      <c r="Z420" s="249" t="s">
        <v>158</v>
      </c>
      <c r="AA420" s="249">
        <v>9</v>
      </c>
      <c r="AB420" s="249" t="s">
        <v>2978</v>
      </c>
      <c r="AC420" s="249" t="s">
        <v>34</v>
      </c>
      <c r="AD420" s="249" t="s">
        <v>34</v>
      </c>
      <c r="AE420" s="249" t="s">
        <v>42</v>
      </c>
      <c r="AF420" s="249" t="s">
        <v>34</v>
      </c>
      <c r="AG420" s="249" t="s">
        <v>34</v>
      </c>
      <c r="AH420" s="249" t="s">
        <v>34</v>
      </c>
      <c r="AI420" s="249" t="s">
        <v>42</v>
      </c>
      <c r="AJ420" s="249" t="s">
        <v>34</v>
      </c>
      <c r="AK420" s="249" t="s">
        <v>34</v>
      </c>
      <c r="AL420" s="249" t="s">
        <v>46</v>
      </c>
      <c r="AM420" s="249" t="s">
        <v>2979</v>
      </c>
      <c r="AN420" s="249" t="s">
        <v>34</v>
      </c>
      <c r="AO420" s="249" t="s">
        <v>502</v>
      </c>
      <c r="AP420" s="249" t="s">
        <v>34</v>
      </c>
      <c r="AQ420" s="249" t="s">
        <v>49</v>
      </c>
    </row>
    <row r="421" spans="1:43" hidden="1">
      <c r="A421" s="249" t="s">
        <v>1087</v>
      </c>
      <c r="B421" s="249" t="s">
        <v>3079</v>
      </c>
      <c r="C421" s="249" t="s">
        <v>33</v>
      </c>
      <c r="D421" s="249" t="s">
        <v>1935</v>
      </c>
      <c r="E421" s="249" t="s">
        <v>2570</v>
      </c>
      <c r="F421" s="249" t="s">
        <v>3080</v>
      </c>
      <c r="G421" s="249" t="s">
        <v>2571</v>
      </c>
      <c r="H421" s="249" t="s">
        <v>513</v>
      </c>
      <c r="I421" s="249" t="s">
        <v>478</v>
      </c>
      <c r="J421" s="250" t="s">
        <v>402</v>
      </c>
      <c r="K421" s="249" t="s">
        <v>40</v>
      </c>
      <c r="L421" s="249" t="s">
        <v>60</v>
      </c>
      <c r="M421" s="249" t="s">
        <v>42</v>
      </c>
      <c r="N421" s="249" t="s">
        <v>34</v>
      </c>
      <c r="O421" s="249" t="s">
        <v>34</v>
      </c>
      <c r="P421" s="249">
        <v>1</v>
      </c>
      <c r="Q421" s="249">
        <v>23.23</v>
      </c>
      <c r="R421" s="249">
        <v>20.079999999999998</v>
      </c>
      <c r="S421" s="249">
        <v>11.02</v>
      </c>
      <c r="T421" s="249">
        <v>2.98</v>
      </c>
      <c r="U421" s="251">
        <v>53.35</v>
      </c>
      <c r="V421" s="251">
        <v>99.99</v>
      </c>
      <c r="W421" s="249" t="s">
        <v>1027</v>
      </c>
      <c r="X421" s="249" t="s">
        <v>43</v>
      </c>
      <c r="Y421" s="249">
        <v>600</v>
      </c>
      <c r="Z421" s="249" t="s">
        <v>158</v>
      </c>
      <c r="AA421" s="249">
        <v>9</v>
      </c>
      <c r="AB421" s="249" t="s">
        <v>2978</v>
      </c>
      <c r="AC421" s="249" t="s">
        <v>34</v>
      </c>
      <c r="AD421" s="249" t="s">
        <v>34</v>
      </c>
      <c r="AE421" s="249" t="s">
        <v>42</v>
      </c>
      <c r="AF421" s="249" t="s">
        <v>34</v>
      </c>
      <c r="AG421" s="249" t="s">
        <v>34</v>
      </c>
      <c r="AH421" s="249" t="s">
        <v>34</v>
      </c>
      <c r="AI421" s="249" t="s">
        <v>42</v>
      </c>
      <c r="AJ421" s="249" t="s">
        <v>34</v>
      </c>
      <c r="AK421" s="249" t="s">
        <v>34</v>
      </c>
      <c r="AL421" s="249" t="s">
        <v>46</v>
      </c>
      <c r="AM421" s="249" t="s">
        <v>2979</v>
      </c>
      <c r="AN421" s="249" t="s">
        <v>34</v>
      </c>
      <c r="AO421" s="249" t="s">
        <v>502</v>
      </c>
      <c r="AP421" s="249" t="s">
        <v>34</v>
      </c>
      <c r="AQ421" s="249" t="s">
        <v>49</v>
      </c>
    </row>
    <row r="422" spans="1:43" hidden="1">
      <c r="A422" s="249" t="s">
        <v>1088</v>
      </c>
      <c r="B422" s="249" t="s">
        <v>3079</v>
      </c>
      <c r="C422" s="249" t="s">
        <v>33</v>
      </c>
      <c r="D422" s="249" t="s">
        <v>1935</v>
      </c>
      <c r="E422" s="249" t="s">
        <v>2570</v>
      </c>
      <c r="F422" s="249" t="s">
        <v>3080</v>
      </c>
      <c r="G422" s="249" t="s">
        <v>2571</v>
      </c>
      <c r="H422" s="249" t="s">
        <v>513</v>
      </c>
      <c r="I422" s="249" t="s">
        <v>481</v>
      </c>
      <c r="J422" s="250" t="s">
        <v>402</v>
      </c>
      <c r="K422" s="249" t="s">
        <v>40</v>
      </c>
      <c r="L422" s="249" t="s">
        <v>60</v>
      </c>
      <c r="M422" s="249" t="s">
        <v>42</v>
      </c>
      <c r="N422" s="249" t="s">
        <v>34</v>
      </c>
      <c r="O422" s="249" t="s">
        <v>34</v>
      </c>
      <c r="P422" s="249">
        <v>1</v>
      </c>
      <c r="Q422" s="249">
        <v>23.23</v>
      </c>
      <c r="R422" s="249">
        <v>20.079999999999998</v>
      </c>
      <c r="S422" s="249">
        <v>11.81</v>
      </c>
      <c r="T422" s="249">
        <v>3.19</v>
      </c>
      <c r="U422" s="251">
        <v>63.06</v>
      </c>
      <c r="V422" s="251">
        <v>119.99</v>
      </c>
      <c r="W422" s="249" t="s">
        <v>1027</v>
      </c>
      <c r="X422" s="249" t="s">
        <v>43</v>
      </c>
      <c r="Y422" s="249">
        <v>600</v>
      </c>
      <c r="Z422" s="249" t="s">
        <v>158</v>
      </c>
      <c r="AA422" s="249">
        <v>9</v>
      </c>
      <c r="AB422" s="249" t="s">
        <v>2980</v>
      </c>
      <c r="AC422" s="249" t="s">
        <v>34</v>
      </c>
      <c r="AD422" s="249" t="s">
        <v>34</v>
      </c>
      <c r="AE422" s="249" t="s">
        <v>42</v>
      </c>
      <c r="AF422" s="249" t="s">
        <v>34</v>
      </c>
      <c r="AG422" s="249" t="s">
        <v>34</v>
      </c>
      <c r="AH422" s="249" t="s">
        <v>34</v>
      </c>
      <c r="AI422" s="249" t="s">
        <v>42</v>
      </c>
      <c r="AJ422" s="249" t="s">
        <v>34</v>
      </c>
      <c r="AK422" s="249" t="s">
        <v>34</v>
      </c>
      <c r="AL422" s="249" t="s">
        <v>46</v>
      </c>
      <c r="AM422" s="249" t="s">
        <v>2979</v>
      </c>
      <c r="AN422" s="249" t="s">
        <v>34</v>
      </c>
      <c r="AO422" s="249" t="s">
        <v>502</v>
      </c>
      <c r="AP422" s="249" t="s">
        <v>34</v>
      </c>
      <c r="AQ422" s="249" t="s">
        <v>49</v>
      </c>
    </row>
    <row r="423" spans="1:43" hidden="1">
      <c r="A423" s="249" t="s">
        <v>1088</v>
      </c>
      <c r="B423" s="249" t="s">
        <v>3079</v>
      </c>
      <c r="C423" s="249" t="s">
        <v>33</v>
      </c>
      <c r="D423" s="249" t="s">
        <v>1935</v>
      </c>
      <c r="E423" s="249" t="s">
        <v>2570</v>
      </c>
      <c r="F423" s="249" t="s">
        <v>3080</v>
      </c>
      <c r="G423" s="249" t="s">
        <v>2571</v>
      </c>
      <c r="H423" s="249" t="s">
        <v>513</v>
      </c>
      <c r="I423" s="249" t="s">
        <v>481</v>
      </c>
      <c r="J423" s="250" t="s">
        <v>402</v>
      </c>
      <c r="K423" s="249" t="s">
        <v>40</v>
      </c>
      <c r="L423" s="249" t="s">
        <v>41</v>
      </c>
      <c r="M423" s="249" t="s">
        <v>42</v>
      </c>
      <c r="N423" s="249" t="s">
        <v>34</v>
      </c>
      <c r="O423" s="249" t="s">
        <v>34</v>
      </c>
      <c r="P423" s="249">
        <v>1</v>
      </c>
      <c r="Q423" s="249">
        <v>23.23</v>
      </c>
      <c r="R423" s="249">
        <v>20.079999999999998</v>
      </c>
      <c r="S423" s="249">
        <v>11.81</v>
      </c>
      <c r="T423" s="249">
        <v>3.19</v>
      </c>
      <c r="U423" s="251">
        <v>63.06</v>
      </c>
      <c r="V423" s="251">
        <v>119.99</v>
      </c>
      <c r="W423" s="249" t="s">
        <v>1027</v>
      </c>
      <c r="X423" s="249" t="s">
        <v>43</v>
      </c>
      <c r="Y423" s="249">
        <v>600</v>
      </c>
      <c r="Z423" s="249" t="s">
        <v>158</v>
      </c>
      <c r="AA423" s="249">
        <v>9</v>
      </c>
      <c r="AB423" s="249" t="s">
        <v>2980</v>
      </c>
      <c r="AC423" s="249" t="s">
        <v>34</v>
      </c>
      <c r="AD423" s="249" t="s">
        <v>34</v>
      </c>
      <c r="AE423" s="249" t="s">
        <v>42</v>
      </c>
      <c r="AF423" s="249" t="s">
        <v>34</v>
      </c>
      <c r="AG423" s="249" t="s">
        <v>34</v>
      </c>
      <c r="AH423" s="249" t="s">
        <v>34</v>
      </c>
      <c r="AI423" s="249" t="s">
        <v>42</v>
      </c>
      <c r="AJ423" s="249" t="s">
        <v>34</v>
      </c>
      <c r="AK423" s="249" t="s">
        <v>34</v>
      </c>
      <c r="AL423" s="249" t="s">
        <v>46</v>
      </c>
      <c r="AM423" s="249" t="s">
        <v>2979</v>
      </c>
      <c r="AN423" s="249" t="s">
        <v>34</v>
      </c>
      <c r="AO423" s="249" t="s">
        <v>502</v>
      </c>
      <c r="AP423" s="249" t="s">
        <v>34</v>
      </c>
      <c r="AQ423" s="249" t="s">
        <v>49</v>
      </c>
    </row>
    <row r="424" spans="1:43" hidden="1">
      <c r="A424" s="249" t="s">
        <v>1089</v>
      </c>
      <c r="B424" s="249" t="s">
        <v>3079</v>
      </c>
      <c r="C424" s="249" t="s">
        <v>33</v>
      </c>
      <c r="D424" s="249" t="s">
        <v>1935</v>
      </c>
      <c r="E424" s="249" t="s">
        <v>2570</v>
      </c>
      <c r="F424" s="249" t="s">
        <v>3080</v>
      </c>
      <c r="G424" s="249" t="s">
        <v>2571</v>
      </c>
      <c r="H424" s="249" t="s">
        <v>513</v>
      </c>
      <c r="I424" s="249" t="s">
        <v>483</v>
      </c>
      <c r="J424" s="250" t="s">
        <v>402</v>
      </c>
      <c r="K424" s="249" t="s">
        <v>40</v>
      </c>
      <c r="L424" s="249" t="s">
        <v>41</v>
      </c>
      <c r="M424" s="249" t="s">
        <v>42</v>
      </c>
      <c r="N424" s="249" t="s">
        <v>34</v>
      </c>
      <c r="O424" s="249" t="s">
        <v>34</v>
      </c>
      <c r="P424" s="249">
        <v>1</v>
      </c>
      <c r="Q424" s="249">
        <v>23.23</v>
      </c>
      <c r="R424" s="249">
        <v>20.079999999999998</v>
      </c>
      <c r="S424" s="249">
        <v>11.81</v>
      </c>
      <c r="T424" s="249">
        <v>3.19</v>
      </c>
      <c r="U424" s="251">
        <v>63.06</v>
      </c>
      <c r="V424" s="251">
        <v>119.99</v>
      </c>
      <c r="W424" s="249" t="s">
        <v>1027</v>
      </c>
      <c r="X424" s="249" t="s">
        <v>43</v>
      </c>
      <c r="Y424" s="249">
        <v>600</v>
      </c>
      <c r="Z424" s="249" t="s">
        <v>158</v>
      </c>
      <c r="AA424" s="249">
        <v>9</v>
      </c>
      <c r="AB424" s="249" t="s">
        <v>2981</v>
      </c>
      <c r="AC424" s="249" t="s">
        <v>34</v>
      </c>
      <c r="AD424" s="249" t="s">
        <v>34</v>
      </c>
      <c r="AE424" s="249" t="s">
        <v>42</v>
      </c>
      <c r="AF424" s="249" t="s">
        <v>34</v>
      </c>
      <c r="AG424" s="249" t="s">
        <v>34</v>
      </c>
      <c r="AH424" s="249" t="s">
        <v>34</v>
      </c>
      <c r="AI424" s="249" t="s">
        <v>42</v>
      </c>
      <c r="AJ424" s="249" t="s">
        <v>34</v>
      </c>
      <c r="AK424" s="249" t="s">
        <v>34</v>
      </c>
      <c r="AL424" s="249" t="s">
        <v>46</v>
      </c>
      <c r="AM424" s="249" t="s">
        <v>2979</v>
      </c>
      <c r="AN424" s="249" t="s">
        <v>34</v>
      </c>
      <c r="AO424" s="249" t="s">
        <v>502</v>
      </c>
      <c r="AP424" s="249" t="s">
        <v>34</v>
      </c>
      <c r="AQ424" s="249" t="s">
        <v>49</v>
      </c>
    </row>
    <row r="425" spans="1:43" hidden="1">
      <c r="A425" s="249" t="s">
        <v>1089</v>
      </c>
      <c r="B425" s="249" t="s">
        <v>3079</v>
      </c>
      <c r="C425" s="249" t="s">
        <v>33</v>
      </c>
      <c r="D425" s="249" t="s">
        <v>1935</v>
      </c>
      <c r="E425" s="249" t="s">
        <v>2570</v>
      </c>
      <c r="F425" s="249" t="s">
        <v>3080</v>
      </c>
      <c r="G425" s="249" t="s">
        <v>2571</v>
      </c>
      <c r="H425" s="249" t="s">
        <v>513</v>
      </c>
      <c r="I425" s="249" t="s">
        <v>483</v>
      </c>
      <c r="J425" s="250" t="s">
        <v>402</v>
      </c>
      <c r="K425" s="249" t="s">
        <v>40</v>
      </c>
      <c r="L425" s="249" t="s">
        <v>60</v>
      </c>
      <c r="M425" s="249" t="s">
        <v>42</v>
      </c>
      <c r="N425" s="249" t="s">
        <v>34</v>
      </c>
      <c r="O425" s="249" t="s">
        <v>34</v>
      </c>
      <c r="P425" s="249">
        <v>1</v>
      </c>
      <c r="Q425" s="249">
        <v>23.23</v>
      </c>
      <c r="R425" s="249">
        <v>20.079999999999998</v>
      </c>
      <c r="S425" s="249">
        <v>11.81</v>
      </c>
      <c r="T425" s="249">
        <v>3.19</v>
      </c>
      <c r="U425" s="251">
        <v>63.06</v>
      </c>
      <c r="V425" s="251">
        <v>119.99</v>
      </c>
      <c r="W425" s="249" t="s">
        <v>1027</v>
      </c>
      <c r="X425" s="249" t="s">
        <v>43</v>
      </c>
      <c r="Y425" s="249">
        <v>600</v>
      </c>
      <c r="Z425" s="249" t="s">
        <v>158</v>
      </c>
      <c r="AA425" s="249">
        <v>9</v>
      </c>
      <c r="AB425" s="249" t="s">
        <v>2981</v>
      </c>
      <c r="AC425" s="249" t="s">
        <v>34</v>
      </c>
      <c r="AD425" s="249" t="s">
        <v>34</v>
      </c>
      <c r="AE425" s="249" t="s">
        <v>42</v>
      </c>
      <c r="AF425" s="249" t="s">
        <v>34</v>
      </c>
      <c r="AG425" s="249" t="s">
        <v>34</v>
      </c>
      <c r="AH425" s="249" t="s">
        <v>34</v>
      </c>
      <c r="AI425" s="249" t="s">
        <v>42</v>
      </c>
      <c r="AJ425" s="249" t="s">
        <v>34</v>
      </c>
      <c r="AK425" s="249" t="s">
        <v>34</v>
      </c>
      <c r="AL425" s="249" t="s">
        <v>46</v>
      </c>
      <c r="AM425" s="249" t="s">
        <v>2979</v>
      </c>
      <c r="AN425" s="249" t="s">
        <v>34</v>
      </c>
      <c r="AO425" s="249" t="s">
        <v>502</v>
      </c>
      <c r="AP425" s="249" t="s">
        <v>34</v>
      </c>
      <c r="AQ425" s="249" t="s">
        <v>49</v>
      </c>
    </row>
    <row r="426" spans="1:43" hidden="1">
      <c r="A426" s="249" t="s">
        <v>1086</v>
      </c>
      <c r="B426" s="249" t="s">
        <v>3079</v>
      </c>
      <c r="C426" s="249" t="s">
        <v>33</v>
      </c>
      <c r="D426" s="249" t="s">
        <v>1935</v>
      </c>
      <c r="E426" s="249" t="s">
        <v>2570</v>
      </c>
      <c r="F426" s="249" t="s">
        <v>3080</v>
      </c>
      <c r="G426" s="249" t="s">
        <v>2571</v>
      </c>
      <c r="H426" s="249" t="s">
        <v>513</v>
      </c>
      <c r="I426" s="249" t="s">
        <v>3018</v>
      </c>
      <c r="J426" s="250" t="s">
        <v>402</v>
      </c>
      <c r="K426" s="249" t="s">
        <v>40</v>
      </c>
      <c r="L426" s="249" t="s">
        <v>60</v>
      </c>
      <c r="M426" s="249" t="s">
        <v>42</v>
      </c>
      <c r="N426" s="249" t="s">
        <v>34</v>
      </c>
      <c r="O426" s="249" t="s">
        <v>34</v>
      </c>
      <c r="P426" s="249">
        <v>1</v>
      </c>
      <c r="Q426" s="249">
        <v>18.5</v>
      </c>
      <c r="R426" s="249">
        <v>13.39</v>
      </c>
      <c r="S426" s="249">
        <v>12.99</v>
      </c>
      <c r="T426" s="249">
        <v>1.86</v>
      </c>
      <c r="U426" s="251">
        <v>49.9</v>
      </c>
      <c r="V426" s="251">
        <v>89.99</v>
      </c>
      <c r="W426" s="249" t="s">
        <v>1027</v>
      </c>
      <c r="X426" s="249" t="s">
        <v>43</v>
      </c>
      <c r="Y426" s="249">
        <v>600</v>
      </c>
      <c r="Z426" s="249" t="s">
        <v>158</v>
      </c>
      <c r="AA426" s="249">
        <v>9</v>
      </c>
      <c r="AB426" s="249" t="s">
        <v>3020</v>
      </c>
      <c r="AC426" s="249" t="s">
        <v>34</v>
      </c>
      <c r="AD426" s="249" t="s">
        <v>34</v>
      </c>
      <c r="AE426" s="249" t="s">
        <v>42</v>
      </c>
      <c r="AF426" s="249" t="s">
        <v>34</v>
      </c>
      <c r="AG426" s="249" t="s">
        <v>34</v>
      </c>
      <c r="AH426" s="249" t="s">
        <v>34</v>
      </c>
      <c r="AI426" s="249" t="s">
        <v>42</v>
      </c>
      <c r="AJ426" s="249" t="s">
        <v>34</v>
      </c>
      <c r="AK426" s="249" t="s">
        <v>34</v>
      </c>
      <c r="AL426" s="249" t="s">
        <v>46</v>
      </c>
      <c r="AM426" s="249" t="s">
        <v>2979</v>
      </c>
      <c r="AN426" s="249" t="s">
        <v>34</v>
      </c>
      <c r="AO426" s="249" t="s">
        <v>502</v>
      </c>
      <c r="AP426" s="249" t="s">
        <v>34</v>
      </c>
      <c r="AQ426" s="249" t="s">
        <v>49</v>
      </c>
    </row>
    <row r="427" spans="1:43" hidden="1">
      <c r="A427" s="249" t="s">
        <v>1086</v>
      </c>
      <c r="B427" s="249" t="s">
        <v>3079</v>
      </c>
      <c r="C427" s="249" t="s">
        <v>33</v>
      </c>
      <c r="D427" s="249" t="s">
        <v>1935</v>
      </c>
      <c r="E427" s="249" t="s">
        <v>2570</v>
      </c>
      <c r="F427" s="249" t="s">
        <v>3080</v>
      </c>
      <c r="G427" s="249" t="s">
        <v>2571</v>
      </c>
      <c r="H427" s="249" t="s">
        <v>513</v>
      </c>
      <c r="I427" s="249" t="s">
        <v>3018</v>
      </c>
      <c r="J427" s="250" t="s">
        <v>402</v>
      </c>
      <c r="K427" s="249" t="s">
        <v>40</v>
      </c>
      <c r="L427" s="249" t="s">
        <v>41</v>
      </c>
      <c r="M427" s="249" t="s">
        <v>42</v>
      </c>
      <c r="N427" s="249" t="s">
        <v>34</v>
      </c>
      <c r="O427" s="249" t="s">
        <v>34</v>
      </c>
      <c r="P427" s="249">
        <v>1</v>
      </c>
      <c r="Q427" s="249">
        <v>18.5</v>
      </c>
      <c r="R427" s="249">
        <v>13.39</v>
      </c>
      <c r="S427" s="249">
        <v>12.99</v>
      </c>
      <c r="T427" s="249">
        <v>1.86</v>
      </c>
      <c r="U427" s="251">
        <v>49.9</v>
      </c>
      <c r="V427" s="251">
        <v>89.99</v>
      </c>
      <c r="W427" s="249" t="s">
        <v>1027</v>
      </c>
      <c r="X427" s="249" t="s">
        <v>43</v>
      </c>
      <c r="Y427" s="249">
        <v>600</v>
      </c>
      <c r="Z427" s="249" t="s">
        <v>158</v>
      </c>
      <c r="AA427" s="249">
        <v>9</v>
      </c>
      <c r="AB427" s="249" t="s">
        <v>3020</v>
      </c>
      <c r="AC427" s="249" t="s">
        <v>34</v>
      </c>
      <c r="AD427" s="249" t="s">
        <v>34</v>
      </c>
      <c r="AE427" s="249" t="s">
        <v>42</v>
      </c>
      <c r="AF427" s="249" t="s">
        <v>34</v>
      </c>
      <c r="AG427" s="249" t="s">
        <v>34</v>
      </c>
      <c r="AH427" s="249" t="s">
        <v>34</v>
      </c>
      <c r="AI427" s="249" t="s">
        <v>42</v>
      </c>
      <c r="AJ427" s="249" t="s">
        <v>34</v>
      </c>
      <c r="AK427" s="249" t="s">
        <v>34</v>
      </c>
      <c r="AL427" s="249" t="s">
        <v>46</v>
      </c>
      <c r="AM427" s="249" t="s">
        <v>2979</v>
      </c>
      <c r="AN427" s="249" t="s">
        <v>34</v>
      </c>
      <c r="AO427" s="249" t="s">
        <v>502</v>
      </c>
      <c r="AP427" s="249" t="s">
        <v>34</v>
      </c>
      <c r="AQ427" s="249" t="s">
        <v>49</v>
      </c>
    </row>
    <row r="428" spans="1:43" hidden="1">
      <c r="A428" s="249" t="s">
        <v>3081</v>
      </c>
      <c r="B428" s="249" t="s">
        <v>3082</v>
      </c>
      <c r="C428" s="249" t="s">
        <v>33</v>
      </c>
      <c r="D428" s="249" t="s">
        <v>2331</v>
      </c>
      <c r="E428" s="249" t="s">
        <v>2991</v>
      </c>
      <c r="F428" s="249" t="s">
        <v>3080</v>
      </c>
      <c r="G428" s="249" t="s">
        <v>2992</v>
      </c>
      <c r="H428" s="249" t="s">
        <v>513</v>
      </c>
      <c r="I428" s="249" t="s">
        <v>2437</v>
      </c>
      <c r="J428" s="249" t="s">
        <v>3083</v>
      </c>
      <c r="K428" s="249" t="s">
        <v>40</v>
      </c>
      <c r="L428" s="249" t="s">
        <v>60</v>
      </c>
      <c r="M428" s="249" t="s">
        <v>42</v>
      </c>
      <c r="N428" s="249" t="s">
        <v>34</v>
      </c>
      <c r="O428" s="249" t="s">
        <v>34</v>
      </c>
      <c r="P428" s="249">
        <v>4</v>
      </c>
      <c r="Q428" s="249">
        <v>11.81</v>
      </c>
      <c r="R428" s="249">
        <v>9.4499999999999993</v>
      </c>
      <c r="S428" s="249">
        <v>7.87</v>
      </c>
      <c r="T428" s="249">
        <v>0.13</v>
      </c>
      <c r="U428" s="251">
        <v>13.11</v>
      </c>
      <c r="V428" s="251">
        <v>26.99</v>
      </c>
      <c r="W428" s="249" t="s">
        <v>898</v>
      </c>
      <c r="X428" s="249" t="s">
        <v>43</v>
      </c>
      <c r="Y428" s="249">
        <v>4</v>
      </c>
      <c r="Z428" s="249" t="s">
        <v>158</v>
      </c>
      <c r="AA428" s="249">
        <v>9</v>
      </c>
      <c r="AB428" s="249" t="s">
        <v>2064</v>
      </c>
      <c r="AC428" s="249" t="s">
        <v>34</v>
      </c>
      <c r="AD428" s="249" t="s">
        <v>34</v>
      </c>
      <c r="AE428" s="249" t="s">
        <v>42</v>
      </c>
      <c r="AF428" s="249" t="s">
        <v>34</v>
      </c>
      <c r="AG428" s="249" t="s">
        <v>34</v>
      </c>
      <c r="AH428" s="249" t="s">
        <v>34</v>
      </c>
      <c r="AI428" s="249" t="s">
        <v>42</v>
      </c>
      <c r="AJ428" s="249" t="s">
        <v>34</v>
      </c>
      <c r="AK428" s="249" t="s">
        <v>34</v>
      </c>
      <c r="AL428" s="249" t="s">
        <v>46</v>
      </c>
      <c r="AM428" s="249" t="s">
        <v>2994</v>
      </c>
      <c r="AN428" s="249" t="s">
        <v>34</v>
      </c>
      <c r="AO428" s="249" t="s">
        <v>502</v>
      </c>
      <c r="AP428" s="249" t="s">
        <v>3079</v>
      </c>
      <c r="AQ428" s="249" t="s">
        <v>49</v>
      </c>
    </row>
    <row r="429" spans="1:43" hidden="1">
      <c r="A429" s="249" t="s">
        <v>1093</v>
      </c>
      <c r="B429" s="249" t="s">
        <v>3084</v>
      </c>
      <c r="C429" s="249" t="s">
        <v>33</v>
      </c>
      <c r="D429" s="249" t="s">
        <v>1935</v>
      </c>
      <c r="E429" s="249" t="s">
        <v>2570</v>
      </c>
      <c r="F429" s="249" t="s">
        <v>3080</v>
      </c>
      <c r="G429" s="249" t="s">
        <v>2571</v>
      </c>
      <c r="H429" s="249" t="s">
        <v>260</v>
      </c>
      <c r="I429" s="249" t="s">
        <v>3018</v>
      </c>
      <c r="J429" s="250" t="s">
        <v>443</v>
      </c>
      <c r="K429" s="249" t="s">
        <v>40</v>
      </c>
      <c r="L429" s="249" t="s">
        <v>60</v>
      </c>
      <c r="M429" s="249" t="s">
        <v>42</v>
      </c>
      <c r="N429" s="249" t="s">
        <v>34</v>
      </c>
      <c r="O429" s="249" t="s">
        <v>34</v>
      </c>
      <c r="P429" s="249">
        <v>1</v>
      </c>
      <c r="Q429" s="249">
        <v>23.6</v>
      </c>
      <c r="R429" s="249">
        <v>20.100000000000001</v>
      </c>
      <c r="S429" s="249">
        <v>14.57</v>
      </c>
      <c r="T429" s="249">
        <v>4</v>
      </c>
      <c r="U429" s="251">
        <v>55.44</v>
      </c>
      <c r="V429" s="251">
        <v>119.99</v>
      </c>
      <c r="W429" s="249" t="s">
        <v>1006</v>
      </c>
      <c r="X429" s="249" t="s">
        <v>255</v>
      </c>
      <c r="Y429" s="249">
        <v>600</v>
      </c>
      <c r="Z429" s="249" t="s">
        <v>158</v>
      </c>
      <c r="AA429" s="249">
        <v>9</v>
      </c>
      <c r="AB429" s="249" t="s">
        <v>3020</v>
      </c>
      <c r="AC429" s="249" t="s">
        <v>34</v>
      </c>
      <c r="AD429" s="249" t="s">
        <v>34</v>
      </c>
      <c r="AE429" s="249" t="s">
        <v>42</v>
      </c>
      <c r="AF429" s="249" t="s">
        <v>34</v>
      </c>
      <c r="AG429" s="249" t="s">
        <v>34</v>
      </c>
      <c r="AH429" s="249" t="s">
        <v>34</v>
      </c>
      <c r="AI429" s="249" t="s">
        <v>42</v>
      </c>
      <c r="AJ429" s="249" t="s">
        <v>34</v>
      </c>
      <c r="AK429" s="249" t="s">
        <v>34</v>
      </c>
      <c r="AL429" s="249" t="s">
        <v>46</v>
      </c>
      <c r="AM429" s="249" t="s">
        <v>2979</v>
      </c>
      <c r="AN429" s="249" t="s">
        <v>34</v>
      </c>
      <c r="AO429" s="249" t="s">
        <v>502</v>
      </c>
      <c r="AP429" s="249" t="s">
        <v>34</v>
      </c>
      <c r="AQ429" s="249" t="s">
        <v>49</v>
      </c>
    </row>
    <row r="430" spans="1:43" hidden="1">
      <c r="A430" s="249" t="s">
        <v>1091</v>
      </c>
      <c r="B430" s="249" t="s">
        <v>3084</v>
      </c>
      <c r="C430" s="249" t="s">
        <v>33</v>
      </c>
      <c r="D430" s="249" t="s">
        <v>1935</v>
      </c>
      <c r="E430" s="249" t="s">
        <v>2570</v>
      </c>
      <c r="F430" s="249" t="s">
        <v>3080</v>
      </c>
      <c r="G430" s="249" t="s">
        <v>2571</v>
      </c>
      <c r="H430" s="249" t="s">
        <v>260</v>
      </c>
      <c r="I430" s="249" t="s">
        <v>478</v>
      </c>
      <c r="J430" s="250" t="s">
        <v>3085</v>
      </c>
      <c r="K430" s="249" t="s">
        <v>40</v>
      </c>
      <c r="L430" s="249" t="s">
        <v>60</v>
      </c>
      <c r="M430" s="249" t="s">
        <v>42</v>
      </c>
      <c r="N430" s="249" t="s">
        <v>34</v>
      </c>
      <c r="O430" s="249" t="s">
        <v>34</v>
      </c>
      <c r="P430" s="249">
        <v>1</v>
      </c>
      <c r="Q430" s="249">
        <v>23.6</v>
      </c>
      <c r="R430" s="249">
        <v>20.28</v>
      </c>
      <c r="S430" s="249">
        <v>14.96</v>
      </c>
      <c r="T430" s="249">
        <v>4.1399999999999997</v>
      </c>
      <c r="U430" s="251">
        <v>53.35</v>
      </c>
      <c r="V430" s="251">
        <v>99.99</v>
      </c>
      <c r="W430" s="249" t="s">
        <v>898</v>
      </c>
      <c r="X430" s="249" t="s">
        <v>43</v>
      </c>
      <c r="Y430" s="249">
        <v>600</v>
      </c>
      <c r="Z430" s="249" t="s">
        <v>158</v>
      </c>
      <c r="AA430" s="249">
        <v>9</v>
      </c>
      <c r="AB430" s="249" t="s">
        <v>2978</v>
      </c>
      <c r="AC430" s="249" t="s">
        <v>34</v>
      </c>
      <c r="AD430" s="249" t="s">
        <v>34</v>
      </c>
      <c r="AE430" s="249" t="s">
        <v>42</v>
      </c>
      <c r="AF430" s="249" t="s">
        <v>34</v>
      </c>
      <c r="AG430" s="249" t="s">
        <v>34</v>
      </c>
      <c r="AH430" s="249" t="s">
        <v>34</v>
      </c>
      <c r="AI430" s="249" t="s">
        <v>42</v>
      </c>
      <c r="AJ430" s="249" t="s">
        <v>34</v>
      </c>
      <c r="AK430" s="249" t="s">
        <v>34</v>
      </c>
      <c r="AL430" s="249" t="s">
        <v>46</v>
      </c>
      <c r="AM430" s="249" t="s">
        <v>2979</v>
      </c>
      <c r="AN430" s="249" t="s">
        <v>34</v>
      </c>
      <c r="AO430" s="249" t="s">
        <v>502</v>
      </c>
      <c r="AP430" s="249" t="s">
        <v>34</v>
      </c>
      <c r="AQ430" s="249" t="s">
        <v>49</v>
      </c>
    </row>
    <row r="431" spans="1:43" hidden="1">
      <c r="A431" s="249" t="s">
        <v>1091</v>
      </c>
      <c r="B431" s="249" t="s">
        <v>3084</v>
      </c>
      <c r="C431" s="249" t="s">
        <v>33</v>
      </c>
      <c r="D431" s="249" t="s">
        <v>1935</v>
      </c>
      <c r="E431" s="249" t="s">
        <v>2570</v>
      </c>
      <c r="F431" s="249" t="s">
        <v>3080</v>
      </c>
      <c r="G431" s="249" t="s">
        <v>2571</v>
      </c>
      <c r="H431" s="249" t="s">
        <v>260</v>
      </c>
      <c r="I431" s="249" t="s">
        <v>478</v>
      </c>
      <c r="J431" s="250" t="s">
        <v>3085</v>
      </c>
      <c r="K431" s="249" t="s">
        <v>40</v>
      </c>
      <c r="L431" s="249" t="s">
        <v>41</v>
      </c>
      <c r="M431" s="249" t="s">
        <v>42</v>
      </c>
      <c r="N431" s="249" t="s">
        <v>34</v>
      </c>
      <c r="O431" s="249" t="s">
        <v>34</v>
      </c>
      <c r="P431" s="249">
        <v>1</v>
      </c>
      <c r="Q431" s="249">
        <v>23.6</v>
      </c>
      <c r="R431" s="249">
        <v>20.28</v>
      </c>
      <c r="S431" s="249">
        <v>14.96</v>
      </c>
      <c r="T431" s="249">
        <v>4.1399999999999997</v>
      </c>
      <c r="U431" s="251">
        <v>53.35</v>
      </c>
      <c r="V431" s="251">
        <v>99.99</v>
      </c>
      <c r="W431" s="249" t="s">
        <v>898</v>
      </c>
      <c r="X431" s="249" t="s">
        <v>43</v>
      </c>
      <c r="Y431" s="249">
        <v>600</v>
      </c>
      <c r="Z431" s="249" t="s">
        <v>158</v>
      </c>
      <c r="AA431" s="249">
        <v>9</v>
      </c>
      <c r="AB431" s="249" t="s">
        <v>2978</v>
      </c>
      <c r="AC431" s="249" t="s">
        <v>34</v>
      </c>
      <c r="AD431" s="249" t="s">
        <v>34</v>
      </c>
      <c r="AE431" s="249" t="s">
        <v>42</v>
      </c>
      <c r="AF431" s="249" t="s">
        <v>34</v>
      </c>
      <c r="AG431" s="249" t="s">
        <v>34</v>
      </c>
      <c r="AH431" s="249" t="s">
        <v>34</v>
      </c>
      <c r="AI431" s="249" t="s">
        <v>42</v>
      </c>
      <c r="AJ431" s="249" t="s">
        <v>34</v>
      </c>
      <c r="AK431" s="249" t="s">
        <v>34</v>
      </c>
      <c r="AL431" s="249" t="s">
        <v>46</v>
      </c>
      <c r="AM431" s="249" t="s">
        <v>2979</v>
      </c>
      <c r="AN431" s="249" t="s">
        <v>34</v>
      </c>
      <c r="AO431" s="249" t="s">
        <v>502</v>
      </c>
      <c r="AP431" s="249" t="s">
        <v>34</v>
      </c>
      <c r="AQ431" s="249" t="s">
        <v>49</v>
      </c>
    </row>
    <row r="432" spans="1:43" hidden="1">
      <c r="A432" s="249" t="s">
        <v>1092</v>
      </c>
      <c r="B432" s="249" t="s">
        <v>3084</v>
      </c>
      <c r="C432" s="249" t="s">
        <v>33</v>
      </c>
      <c r="D432" s="249" t="s">
        <v>1935</v>
      </c>
      <c r="E432" s="249" t="s">
        <v>2570</v>
      </c>
      <c r="F432" s="249" t="s">
        <v>3080</v>
      </c>
      <c r="G432" s="249" t="s">
        <v>2571</v>
      </c>
      <c r="H432" s="249" t="s">
        <v>260</v>
      </c>
      <c r="I432" s="249" t="s">
        <v>481</v>
      </c>
      <c r="J432" s="250" t="s">
        <v>3085</v>
      </c>
      <c r="K432" s="249" t="s">
        <v>40</v>
      </c>
      <c r="L432" s="249" t="s">
        <v>41</v>
      </c>
      <c r="M432" s="249" t="s">
        <v>42</v>
      </c>
      <c r="N432" s="249" t="s">
        <v>34</v>
      </c>
      <c r="O432" s="249" t="s">
        <v>34</v>
      </c>
      <c r="P432" s="249">
        <v>1</v>
      </c>
      <c r="Q432" s="249">
        <v>23.6</v>
      </c>
      <c r="R432" s="249">
        <v>20.28</v>
      </c>
      <c r="S432" s="249">
        <v>15.75</v>
      </c>
      <c r="T432" s="249">
        <v>4.3600000000000003</v>
      </c>
      <c r="U432" s="251">
        <v>63.06</v>
      </c>
      <c r="V432" s="251">
        <v>119.99</v>
      </c>
      <c r="W432" s="249" t="s">
        <v>898</v>
      </c>
      <c r="X432" s="249" t="s">
        <v>43</v>
      </c>
      <c r="Y432" s="249">
        <v>600</v>
      </c>
      <c r="Z432" s="249" t="s">
        <v>158</v>
      </c>
      <c r="AA432" s="249">
        <v>9</v>
      </c>
      <c r="AB432" s="249" t="s">
        <v>2980</v>
      </c>
      <c r="AC432" s="249" t="s">
        <v>34</v>
      </c>
      <c r="AD432" s="249" t="s">
        <v>34</v>
      </c>
      <c r="AE432" s="249" t="s">
        <v>42</v>
      </c>
      <c r="AF432" s="249" t="s">
        <v>34</v>
      </c>
      <c r="AG432" s="249" t="s">
        <v>34</v>
      </c>
      <c r="AH432" s="249" t="s">
        <v>34</v>
      </c>
      <c r="AI432" s="249" t="s">
        <v>42</v>
      </c>
      <c r="AJ432" s="249" t="s">
        <v>34</v>
      </c>
      <c r="AK432" s="249" t="s">
        <v>34</v>
      </c>
      <c r="AL432" s="249" t="s">
        <v>46</v>
      </c>
      <c r="AM432" s="249" t="s">
        <v>2979</v>
      </c>
      <c r="AN432" s="249" t="s">
        <v>34</v>
      </c>
      <c r="AO432" s="249" t="s">
        <v>502</v>
      </c>
      <c r="AP432" s="249" t="s">
        <v>34</v>
      </c>
      <c r="AQ432" s="249" t="s">
        <v>49</v>
      </c>
    </row>
    <row r="433" spans="1:43" hidden="1">
      <c r="A433" s="249" t="s">
        <v>1092</v>
      </c>
      <c r="B433" s="249" t="s">
        <v>3084</v>
      </c>
      <c r="C433" s="249" t="s">
        <v>33</v>
      </c>
      <c r="D433" s="249" t="s">
        <v>1935</v>
      </c>
      <c r="E433" s="249" t="s">
        <v>2570</v>
      </c>
      <c r="F433" s="249" t="s">
        <v>3080</v>
      </c>
      <c r="G433" s="249" t="s">
        <v>2571</v>
      </c>
      <c r="H433" s="249" t="s">
        <v>260</v>
      </c>
      <c r="I433" s="249" t="s">
        <v>481</v>
      </c>
      <c r="J433" s="250" t="s">
        <v>3085</v>
      </c>
      <c r="K433" s="249" t="s">
        <v>40</v>
      </c>
      <c r="L433" s="249" t="s">
        <v>60</v>
      </c>
      <c r="M433" s="249" t="s">
        <v>42</v>
      </c>
      <c r="N433" s="249" t="s">
        <v>34</v>
      </c>
      <c r="O433" s="249" t="s">
        <v>34</v>
      </c>
      <c r="P433" s="249">
        <v>1</v>
      </c>
      <c r="Q433" s="249">
        <v>23.6</v>
      </c>
      <c r="R433" s="249">
        <v>20.28</v>
      </c>
      <c r="S433" s="249">
        <v>15.75</v>
      </c>
      <c r="T433" s="249">
        <v>4.3600000000000003</v>
      </c>
      <c r="U433" s="251">
        <v>63.06</v>
      </c>
      <c r="V433" s="251">
        <v>119.99</v>
      </c>
      <c r="W433" s="249" t="s">
        <v>898</v>
      </c>
      <c r="X433" s="249" t="s">
        <v>43</v>
      </c>
      <c r="Y433" s="249">
        <v>600</v>
      </c>
      <c r="Z433" s="249" t="s">
        <v>158</v>
      </c>
      <c r="AA433" s="249">
        <v>9</v>
      </c>
      <c r="AB433" s="249" t="s">
        <v>2980</v>
      </c>
      <c r="AC433" s="249" t="s">
        <v>34</v>
      </c>
      <c r="AD433" s="249" t="s">
        <v>34</v>
      </c>
      <c r="AE433" s="249" t="s">
        <v>42</v>
      </c>
      <c r="AF433" s="249" t="s">
        <v>34</v>
      </c>
      <c r="AG433" s="249" t="s">
        <v>34</v>
      </c>
      <c r="AH433" s="249" t="s">
        <v>34</v>
      </c>
      <c r="AI433" s="249" t="s">
        <v>42</v>
      </c>
      <c r="AJ433" s="249" t="s">
        <v>34</v>
      </c>
      <c r="AK433" s="249" t="s">
        <v>34</v>
      </c>
      <c r="AL433" s="249" t="s">
        <v>46</v>
      </c>
      <c r="AM433" s="249" t="s">
        <v>2979</v>
      </c>
      <c r="AN433" s="249" t="s">
        <v>34</v>
      </c>
      <c r="AO433" s="249" t="s">
        <v>502</v>
      </c>
      <c r="AP433" s="249" t="s">
        <v>34</v>
      </c>
      <c r="AQ433" s="249" t="s">
        <v>49</v>
      </c>
    </row>
    <row r="434" spans="1:43" hidden="1">
      <c r="A434" s="249" t="s">
        <v>1094</v>
      </c>
      <c r="B434" s="249" t="s">
        <v>3084</v>
      </c>
      <c r="C434" s="249" t="s">
        <v>33</v>
      </c>
      <c r="D434" s="249" t="s">
        <v>1935</v>
      </c>
      <c r="E434" s="249" t="s">
        <v>2570</v>
      </c>
      <c r="F434" s="249" t="s">
        <v>3080</v>
      </c>
      <c r="G434" s="249" t="s">
        <v>2571</v>
      </c>
      <c r="H434" s="249" t="s">
        <v>260</v>
      </c>
      <c r="I434" s="249" t="s">
        <v>483</v>
      </c>
      <c r="J434" s="250" t="s">
        <v>3085</v>
      </c>
      <c r="K434" s="249" t="s">
        <v>40</v>
      </c>
      <c r="L434" s="249" t="s">
        <v>60</v>
      </c>
      <c r="M434" s="249" t="s">
        <v>42</v>
      </c>
      <c r="N434" s="249" t="s">
        <v>34</v>
      </c>
      <c r="O434" s="249" t="s">
        <v>34</v>
      </c>
      <c r="P434" s="249">
        <v>1</v>
      </c>
      <c r="Q434" s="249">
        <v>23.6</v>
      </c>
      <c r="R434" s="249">
        <v>20.28</v>
      </c>
      <c r="S434" s="249">
        <v>15.75</v>
      </c>
      <c r="T434" s="249">
        <v>4.3600000000000003</v>
      </c>
      <c r="U434" s="251">
        <v>63.06</v>
      </c>
      <c r="V434" s="251">
        <v>119.99</v>
      </c>
      <c r="W434" s="249" t="s">
        <v>898</v>
      </c>
      <c r="X434" s="249" t="s">
        <v>43</v>
      </c>
      <c r="Y434" s="249">
        <v>600</v>
      </c>
      <c r="Z434" s="249" t="s">
        <v>158</v>
      </c>
      <c r="AA434" s="249">
        <v>9</v>
      </c>
      <c r="AB434" s="249" t="s">
        <v>2981</v>
      </c>
      <c r="AC434" s="249" t="s">
        <v>34</v>
      </c>
      <c r="AD434" s="249" t="s">
        <v>34</v>
      </c>
      <c r="AE434" s="249" t="s">
        <v>42</v>
      </c>
      <c r="AF434" s="249" t="s">
        <v>34</v>
      </c>
      <c r="AG434" s="249" t="s">
        <v>34</v>
      </c>
      <c r="AH434" s="249" t="s">
        <v>34</v>
      </c>
      <c r="AI434" s="249" t="s">
        <v>42</v>
      </c>
      <c r="AJ434" s="249" t="s">
        <v>34</v>
      </c>
      <c r="AK434" s="249" t="s">
        <v>34</v>
      </c>
      <c r="AL434" s="249" t="s">
        <v>46</v>
      </c>
      <c r="AM434" s="249" t="s">
        <v>2979</v>
      </c>
      <c r="AN434" s="249" t="s">
        <v>34</v>
      </c>
      <c r="AO434" s="249" t="s">
        <v>502</v>
      </c>
      <c r="AP434" s="249" t="s">
        <v>34</v>
      </c>
      <c r="AQ434" s="249" t="s">
        <v>49</v>
      </c>
    </row>
    <row r="435" spans="1:43" hidden="1">
      <c r="A435" s="249" t="s">
        <v>1096</v>
      </c>
      <c r="B435" s="249" t="s">
        <v>3086</v>
      </c>
      <c r="C435" s="249" t="s">
        <v>33</v>
      </c>
      <c r="D435" s="249" t="s">
        <v>1935</v>
      </c>
      <c r="E435" s="249" t="s">
        <v>2570</v>
      </c>
      <c r="F435" s="249" t="s">
        <v>3080</v>
      </c>
      <c r="G435" s="249" t="s">
        <v>2571</v>
      </c>
      <c r="H435" s="249" t="s">
        <v>155</v>
      </c>
      <c r="I435" s="249" t="s">
        <v>3018</v>
      </c>
      <c r="J435" s="250" t="s">
        <v>443</v>
      </c>
      <c r="K435" s="249" t="s">
        <v>40</v>
      </c>
      <c r="L435" s="249" t="s">
        <v>41</v>
      </c>
      <c r="M435" s="249" t="s">
        <v>42</v>
      </c>
      <c r="N435" s="249" t="s">
        <v>34</v>
      </c>
      <c r="O435" s="249" t="s">
        <v>34</v>
      </c>
      <c r="P435" s="249">
        <v>1</v>
      </c>
      <c r="Q435" s="249">
        <v>23.23</v>
      </c>
      <c r="R435" s="249">
        <v>18.899999999999999</v>
      </c>
      <c r="S435" s="249">
        <v>9.4499999999999993</v>
      </c>
      <c r="T435" s="249">
        <v>2.4</v>
      </c>
      <c r="U435" s="251">
        <v>49.9</v>
      </c>
      <c r="V435" s="251">
        <v>89.99</v>
      </c>
      <c r="W435" s="249" t="s">
        <v>898</v>
      </c>
      <c r="X435" s="249" t="s">
        <v>43</v>
      </c>
      <c r="Y435" s="249">
        <v>600</v>
      </c>
      <c r="Z435" s="249" t="s">
        <v>158</v>
      </c>
      <c r="AA435" s="249">
        <v>9</v>
      </c>
      <c r="AB435" s="249" t="s">
        <v>3020</v>
      </c>
      <c r="AC435" s="249" t="s">
        <v>34</v>
      </c>
      <c r="AD435" s="249" t="s">
        <v>34</v>
      </c>
      <c r="AE435" s="249" t="s">
        <v>42</v>
      </c>
      <c r="AF435" s="249" t="s">
        <v>34</v>
      </c>
      <c r="AG435" s="249" t="s">
        <v>34</v>
      </c>
      <c r="AH435" s="249" t="s">
        <v>34</v>
      </c>
      <c r="AI435" s="249" t="s">
        <v>42</v>
      </c>
      <c r="AJ435" s="249" t="s">
        <v>34</v>
      </c>
      <c r="AK435" s="249" t="s">
        <v>34</v>
      </c>
      <c r="AL435" s="249" t="s">
        <v>46</v>
      </c>
      <c r="AM435" s="249" t="s">
        <v>2979</v>
      </c>
      <c r="AN435" s="249" t="s">
        <v>34</v>
      </c>
      <c r="AO435" s="249" t="s">
        <v>502</v>
      </c>
      <c r="AP435" s="249" t="s">
        <v>34</v>
      </c>
      <c r="AQ435" s="249" t="s">
        <v>49</v>
      </c>
    </row>
    <row r="436" spans="1:43" hidden="1">
      <c r="A436" s="249" t="s">
        <v>1096</v>
      </c>
      <c r="B436" s="249" t="s">
        <v>3086</v>
      </c>
      <c r="C436" s="249" t="s">
        <v>33</v>
      </c>
      <c r="D436" s="249" t="s">
        <v>1935</v>
      </c>
      <c r="E436" s="249" t="s">
        <v>2570</v>
      </c>
      <c r="F436" s="249" t="s">
        <v>3080</v>
      </c>
      <c r="G436" s="249" t="s">
        <v>2571</v>
      </c>
      <c r="H436" s="249" t="s">
        <v>155</v>
      </c>
      <c r="I436" s="249" t="s">
        <v>3018</v>
      </c>
      <c r="J436" s="250" t="s">
        <v>443</v>
      </c>
      <c r="K436" s="249" t="s">
        <v>40</v>
      </c>
      <c r="L436" s="249" t="s">
        <v>60</v>
      </c>
      <c r="M436" s="249" t="s">
        <v>42</v>
      </c>
      <c r="N436" s="249" t="s">
        <v>34</v>
      </c>
      <c r="O436" s="249" t="s">
        <v>34</v>
      </c>
      <c r="P436" s="249">
        <v>1</v>
      </c>
      <c r="Q436" s="249">
        <v>23.23</v>
      </c>
      <c r="R436" s="249">
        <v>18.899999999999999</v>
      </c>
      <c r="S436" s="249">
        <v>9.4499999999999993</v>
      </c>
      <c r="T436" s="249">
        <v>2.4</v>
      </c>
      <c r="U436" s="251">
        <v>49.9</v>
      </c>
      <c r="V436" s="251">
        <v>89.99</v>
      </c>
      <c r="W436" s="249" t="s">
        <v>898</v>
      </c>
      <c r="X436" s="249" t="s">
        <v>43</v>
      </c>
      <c r="Y436" s="249">
        <v>600</v>
      </c>
      <c r="Z436" s="249" t="s">
        <v>158</v>
      </c>
      <c r="AA436" s="249">
        <v>9</v>
      </c>
      <c r="AB436" s="249" t="s">
        <v>3020</v>
      </c>
      <c r="AC436" s="249" t="s">
        <v>34</v>
      </c>
      <c r="AD436" s="249" t="s">
        <v>34</v>
      </c>
      <c r="AE436" s="249" t="s">
        <v>42</v>
      </c>
      <c r="AF436" s="249" t="s">
        <v>34</v>
      </c>
      <c r="AG436" s="249" t="s">
        <v>34</v>
      </c>
      <c r="AH436" s="249" t="s">
        <v>34</v>
      </c>
      <c r="AI436" s="249" t="s">
        <v>42</v>
      </c>
      <c r="AJ436" s="249" t="s">
        <v>34</v>
      </c>
      <c r="AK436" s="249" t="s">
        <v>34</v>
      </c>
      <c r="AL436" s="249" t="s">
        <v>46</v>
      </c>
      <c r="AM436" s="249" t="s">
        <v>2979</v>
      </c>
      <c r="AN436" s="249" t="s">
        <v>34</v>
      </c>
      <c r="AO436" s="249" t="s">
        <v>502</v>
      </c>
      <c r="AP436" s="249" t="s">
        <v>34</v>
      </c>
      <c r="AQ436" s="249" t="s">
        <v>49</v>
      </c>
    </row>
    <row r="437" spans="1:43" hidden="1">
      <c r="A437" s="249" t="s">
        <v>1097</v>
      </c>
      <c r="B437" s="249" t="s">
        <v>3086</v>
      </c>
      <c r="C437" s="249" t="s">
        <v>33</v>
      </c>
      <c r="D437" s="249" t="s">
        <v>1935</v>
      </c>
      <c r="E437" s="249" t="s">
        <v>2570</v>
      </c>
      <c r="F437" s="249" t="s">
        <v>3080</v>
      </c>
      <c r="G437" s="249" t="s">
        <v>2571</v>
      </c>
      <c r="H437" s="249" t="s">
        <v>155</v>
      </c>
      <c r="I437" s="249" t="s">
        <v>478</v>
      </c>
      <c r="J437" s="250" t="s">
        <v>3087</v>
      </c>
      <c r="K437" s="249" t="s">
        <v>40</v>
      </c>
      <c r="L437" s="249" t="s">
        <v>60</v>
      </c>
      <c r="M437" s="249" t="s">
        <v>42</v>
      </c>
      <c r="N437" s="249" t="s">
        <v>34</v>
      </c>
      <c r="O437" s="249" t="s">
        <v>34</v>
      </c>
      <c r="P437" s="249">
        <v>1</v>
      </c>
      <c r="Q437" s="249">
        <v>23.43</v>
      </c>
      <c r="R437" s="249">
        <v>20.079999999999998</v>
      </c>
      <c r="S437" s="249">
        <v>11.02</v>
      </c>
      <c r="T437" s="249">
        <v>3</v>
      </c>
      <c r="U437" s="251">
        <v>53.35</v>
      </c>
      <c r="V437" s="251">
        <v>99.99</v>
      </c>
      <c r="W437" s="249" t="s">
        <v>898</v>
      </c>
      <c r="X437" s="249" t="s">
        <v>43</v>
      </c>
      <c r="Y437" s="249">
        <v>600</v>
      </c>
      <c r="Z437" s="249" t="s">
        <v>158</v>
      </c>
      <c r="AA437" s="249">
        <v>9</v>
      </c>
      <c r="AB437" s="249" t="s">
        <v>2978</v>
      </c>
      <c r="AC437" s="249" t="s">
        <v>34</v>
      </c>
      <c r="AD437" s="249" t="s">
        <v>34</v>
      </c>
      <c r="AE437" s="249" t="s">
        <v>42</v>
      </c>
      <c r="AF437" s="249" t="s">
        <v>34</v>
      </c>
      <c r="AG437" s="249" t="s">
        <v>34</v>
      </c>
      <c r="AH437" s="249" t="s">
        <v>34</v>
      </c>
      <c r="AI437" s="249" t="s">
        <v>42</v>
      </c>
      <c r="AJ437" s="249" t="s">
        <v>34</v>
      </c>
      <c r="AK437" s="249" t="s">
        <v>34</v>
      </c>
      <c r="AL437" s="249" t="s">
        <v>46</v>
      </c>
      <c r="AM437" s="249" t="s">
        <v>2979</v>
      </c>
      <c r="AN437" s="249" t="s">
        <v>34</v>
      </c>
      <c r="AO437" s="249" t="s">
        <v>502</v>
      </c>
      <c r="AP437" s="249" t="s">
        <v>34</v>
      </c>
      <c r="AQ437" s="249" t="s">
        <v>49</v>
      </c>
    </row>
    <row r="438" spans="1:43" hidden="1">
      <c r="A438" s="249" t="s">
        <v>1097</v>
      </c>
      <c r="B438" s="249" t="s">
        <v>3086</v>
      </c>
      <c r="C438" s="249" t="s">
        <v>33</v>
      </c>
      <c r="D438" s="249" t="s">
        <v>1935</v>
      </c>
      <c r="E438" s="249" t="s">
        <v>2570</v>
      </c>
      <c r="F438" s="249" t="s">
        <v>3080</v>
      </c>
      <c r="G438" s="249" t="s">
        <v>2571</v>
      </c>
      <c r="H438" s="249" t="s">
        <v>155</v>
      </c>
      <c r="I438" s="249" t="s">
        <v>478</v>
      </c>
      <c r="J438" s="250" t="s">
        <v>3087</v>
      </c>
      <c r="K438" s="249" t="s">
        <v>40</v>
      </c>
      <c r="L438" s="249" t="s">
        <v>41</v>
      </c>
      <c r="M438" s="249" t="s">
        <v>42</v>
      </c>
      <c r="N438" s="249" t="s">
        <v>34</v>
      </c>
      <c r="O438" s="249" t="s">
        <v>34</v>
      </c>
      <c r="P438" s="249">
        <v>1</v>
      </c>
      <c r="Q438" s="249">
        <v>23.43</v>
      </c>
      <c r="R438" s="249">
        <v>20.079999999999998</v>
      </c>
      <c r="S438" s="249">
        <v>11.02</v>
      </c>
      <c r="T438" s="249">
        <v>3</v>
      </c>
      <c r="U438" s="251">
        <v>53.35</v>
      </c>
      <c r="V438" s="251">
        <v>99.99</v>
      </c>
      <c r="W438" s="249" t="s">
        <v>898</v>
      </c>
      <c r="X438" s="249" t="s">
        <v>43</v>
      </c>
      <c r="Y438" s="249">
        <v>600</v>
      </c>
      <c r="Z438" s="249" t="s">
        <v>158</v>
      </c>
      <c r="AA438" s="249">
        <v>9</v>
      </c>
      <c r="AB438" s="249" t="s">
        <v>2978</v>
      </c>
      <c r="AC438" s="249" t="s">
        <v>34</v>
      </c>
      <c r="AD438" s="249" t="s">
        <v>34</v>
      </c>
      <c r="AE438" s="249" t="s">
        <v>42</v>
      </c>
      <c r="AF438" s="249" t="s">
        <v>34</v>
      </c>
      <c r="AG438" s="249" t="s">
        <v>34</v>
      </c>
      <c r="AH438" s="249" t="s">
        <v>34</v>
      </c>
      <c r="AI438" s="249" t="s">
        <v>42</v>
      </c>
      <c r="AJ438" s="249" t="s">
        <v>34</v>
      </c>
      <c r="AK438" s="249" t="s">
        <v>34</v>
      </c>
      <c r="AL438" s="249" t="s">
        <v>46</v>
      </c>
      <c r="AM438" s="249" t="s">
        <v>2979</v>
      </c>
      <c r="AN438" s="249" t="s">
        <v>34</v>
      </c>
      <c r="AO438" s="249" t="s">
        <v>502</v>
      </c>
      <c r="AP438" s="249" t="s">
        <v>34</v>
      </c>
      <c r="AQ438" s="249" t="s">
        <v>49</v>
      </c>
    </row>
    <row r="439" spans="1:43" hidden="1">
      <c r="A439" s="249" t="s">
        <v>1098</v>
      </c>
      <c r="B439" s="249" t="s">
        <v>3086</v>
      </c>
      <c r="C439" s="249" t="s">
        <v>33</v>
      </c>
      <c r="D439" s="249" t="s">
        <v>1935</v>
      </c>
      <c r="E439" s="249" t="s">
        <v>2570</v>
      </c>
      <c r="F439" s="249" t="s">
        <v>3080</v>
      </c>
      <c r="G439" s="249" t="s">
        <v>2571</v>
      </c>
      <c r="H439" s="249" t="s">
        <v>155</v>
      </c>
      <c r="I439" s="249" t="s">
        <v>481</v>
      </c>
      <c r="J439" s="250" t="s">
        <v>3087</v>
      </c>
      <c r="K439" s="249" t="s">
        <v>40</v>
      </c>
      <c r="L439" s="249" t="s">
        <v>41</v>
      </c>
      <c r="M439" s="249" t="s">
        <v>42</v>
      </c>
      <c r="N439" s="249" t="s">
        <v>34</v>
      </c>
      <c r="O439" s="249" t="s">
        <v>34</v>
      </c>
      <c r="P439" s="249">
        <v>1</v>
      </c>
      <c r="Q439" s="249">
        <v>23.43</v>
      </c>
      <c r="R439" s="249">
        <v>20.079999999999998</v>
      </c>
      <c r="S439" s="249">
        <v>11.81</v>
      </c>
      <c r="T439" s="249">
        <v>3.21</v>
      </c>
      <c r="U439" s="251">
        <v>63.06</v>
      </c>
      <c r="V439" s="251">
        <v>119.99</v>
      </c>
      <c r="W439" s="249" t="s">
        <v>898</v>
      </c>
      <c r="X439" s="249" t="s">
        <v>43</v>
      </c>
      <c r="Y439" s="249">
        <v>600</v>
      </c>
      <c r="Z439" s="249" t="s">
        <v>158</v>
      </c>
      <c r="AA439" s="249">
        <v>9</v>
      </c>
      <c r="AB439" s="249" t="s">
        <v>2980</v>
      </c>
      <c r="AC439" s="249" t="s">
        <v>34</v>
      </c>
      <c r="AD439" s="249" t="s">
        <v>34</v>
      </c>
      <c r="AE439" s="249" t="s">
        <v>42</v>
      </c>
      <c r="AF439" s="249" t="s">
        <v>34</v>
      </c>
      <c r="AG439" s="249" t="s">
        <v>34</v>
      </c>
      <c r="AH439" s="249" t="s">
        <v>34</v>
      </c>
      <c r="AI439" s="249" t="s">
        <v>42</v>
      </c>
      <c r="AJ439" s="249" t="s">
        <v>34</v>
      </c>
      <c r="AK439" s="249" t="s">
        <v>34</v>
      </c>
      <c r="AL439" s="249" t="s">
        <v>46</v>
      </c>
      <c r="AM439" s="249" t="s">
        <v>2979</v>
      </c>
      <c r="AN439" s="249" t="s">
        <v>34</v>
      </c>
      <c r="AO439" s="249" t="s">
        <v>502</v>
      </c>
      <c r="AP439" s="249" t="s">
        <v>34</v>
      </c>
      <c r="AQ439" s="249" t="s">
        <v>49</v>
      </c>
    </row>
    <row r="440" spans="1:43" hidden="1">
      <c r="A440" s="249" t="s">
        <v>1098</v>
      </c>
      <c r="B440" s="249" t="s">
        <v>3086</v>
      </c>
      <c r="C440" s="249" t="s">
        <v>33</v>
      </c>
      <c r="D440" s="249" t="s">
        <v>1935</v>
      </c>
      <c r="E440" s="249" t="s">
        <v>2570</v>
      </c>
      <c r="F440" s="249" t="s">
        <v>3080</v>
      </c>
      <c r="G440" s="249" t="s">
        <v>2571</v>
      </c>
      <c r="H440" s="249" t="s">
        <v>155</v>
      </c>
      <c r="I440" s="249" t="s">
        <v>481</v>
      </c>
      <c r="J440" s="250" t="s">
        <v>3087</v>
      </c>
      <c r="K440" s="249" t="s">
        <v>40</v>
      </c>
      <c r="L440" s="249" t="s">
        <v>60</v>
      </c>
      <c r="M440" s="249" t="s">
        <v>42</v>
      </c>
      <c r="N440" s="249" t="s">
        <v>34</v>
      </c>
      <c r="O440" s="249" t="s">
        <v>34</v>
      </c>
      <c r="P440" s="249">
        <v>1</v>
      </c>
      <c r="Q440" s="249">
        <v>23.43</v>
      </c>
      <c r="R440" s="249">
        <v>20.079999999999998</v>
      </c>
      <c r="S440" s="249">
        <v>11.81</v>
      </c>
      <c r="T440" s="249">
        <v>3.21</v>
      </c>
      <c r="U440" s="251">
        <v>63.06</v>
      </c>
      <c r="V440" s="251">
        <v>119.99</v>
      </c>
      <c r="W440" s="249" t="s">
        <v>898</v>
      </c>
      <c r="X440" s="249" t="s">
        <v>43</v>
      </c>
      <c r="Y440" s="249">
        <v>600</v>
      </c>
      <c r="Z440" s="249" t="s">
        <v>158</v>
      </c>
      <c r="AA440" s="249">
        <v>9</v>
      </c>
      <c r="AB440" s="249" t="s">
        <v>2980</v>
      </c>
      <c r="AC440" s="249" t="s">
        <v>34</v>
      </c>
      <c r="AD440" s="249" t="s">
        <v>34</v>
      </c>
      <c r="AE440" s="249" t="s">
        <v>42</v>
      </c>
      <c r="AF440" s="249" t="s">
        <v>34</v>
      </c>
      <c r="AG440" s="249" t="s">
        <v>34</v>
      </c>
      <c r="AH440" s="249" t="s">
        <v>34</v>
      </c>
      <c r="AI440" s="249" t="s">
        <v>42</v>
      </c>
      <c r="AJ440" s="249" t="s">
        <v>34</v>
      </c>
      <c r="AK440" s="249" t="s">
        <v>34</v>
      </c>
      <c r="AL440" s="249" t="s">
        <v>46</v>
      </c>
      <c r="AM440" s="249" t="s">
        <v>2979</v>
      </c>
      <c r="AN440" s="249" t="s">
        <v>34</v>
      </c>
      <c r="AO440" s="249" t="s">
        <v>502</v>
      </c>
      <c r="AP440" s="249" t="s">
        <v>34</v>
      </c>
      <c r="AQ440" s="249" t="s">
        <v>49</v>
      </c>
    </row>
    <row r="441" spans="1:43" hidden="1">
      <c r="A441" s="249" t="s">
        <v>1099</v>
      </c>
      <c r="B441" s="249" t="s">
        <v>3086</v>
      </c>
      <c r="C441" s="249" t="s">
        <v>33</v>
      </c>
      <c r="D441" s="249" t="s">
        <v>1935</v>
      </c>
      <c r="E441" s="249" t="s">
        <v>2570</v>
      </c>
      <c r="F441" s="249" t="s">
        <v>3080</v>
      </c>
      <c r="G441" s="249" t="s">
        <v>2571</v>
      </c>
      <c r="H441" s="249" t="s">
        <v>155</v>
      </c>
      <c r="I441" s="249" t="s">
        <v>483</v>
      </c>
      <c r="J441" s="250" t="s">
        <v>3087</v>
      </c>
      <c r="K441" s="249" t="s">
        <v>40</v>
      </c>
      <c r="L441" s="249" t="s">
        <v>60</v>
      </c>
      <c r="M441" s="249" t="s">
        <v>42</v>
      </c>
      <c r="N441" s="249" t="s">
        <v>34</v>
      </c>
      <c r="O441" s="249" t="s">
        <v>34</v>
      </c>
      <c r="P441" s="249">
        <v>1</v>
      </c>
      <c r="Q441" s="249">
        <v>23.43</v>
      </c>
      <c r="R441" s="249">
        <v>20.079999999999998</v>
      </c>
      <c r="S441" s="249">
        <v>11.81</v>
      </c>
      <c r="T441" s="249">
        <v>3.21</v>
      </c>
      <c r="U441" s="251">
        <v>63.06</v>
      </c>
      <c r="V441" s="251">
        <v>119.99</v>
      </c>
      <c r="W441" s="249" t="s">
        <v>898</v>
      </c>
      <c r="X441" s="249" t="s">
        <v>43</v>
      </c>
      <c r="Y441" s="249">
        <v>600</v>
      </c>
      <c r="Z441" s="249" t="s">
        <v>158</v>
      </c>
      <c r="AA441" s="249">
        <v>9</v>
      </c>
      <c r="AB441" s="249" t="s">
        <v>2981</v>
      </c>
      <c r="AC441" s="249" t="s">
        <v>34</v>
      </c>
      <c r="AD441" s="249" t="s">
        <v>34</v>
      </c>
      <c r="AE441" s="249" t="s">
        <v>42</v>
      </c>
      <c r="AF441" s="249" t="s">
        <v>34</v>
      </c>
      <c r="AG441" s="249" t="s">
        <v>34</v>
      </c>
      <c r="AH441" s="249" t="s">
        <v>34</v>
      </c>
      <c r="AI441" s="249" t="s">
        <v>42</v>
      </c>
      <c r="AJ441" s="249" t="s">
        <v>34</v>
      </c>
      <c r="AK441" s="249" t="s">
        <v>34</v>
      </c>
      <c r="AL441" s="249" t="s">
        <v>46</v>
      </c>
      <c r="AM441" s="249" t="s">
        <v>2979</v>
      </c>
      <c r="AN441" s="249" t="s">
        <v>34</v>
      </c>
      <c r="AO441" s="249" t="s">
        <v>502</v>
      </c>
      <c r="AP441" s="249" t="s">
        <v>34</v>
      </c>
      <c r="AQ441" s="249" t="s">
        <v>49</v>
      </c>
    </row>
    <row r="442" spans="1:43" hidden="1">
      <c r="A442" s="249" t="s">
        <v>1099</v>
      </c>
      <c r="B442" s="249" t="s">
        <v>3086</v>
      </c>
      <c r="C442" s="249" t="s">
        <v>33</v>
      </c>
      <c r="D442" s="249" t="s">
        <v>1935</v>
      </c>
      <c r="E442" s="249" t="s">
        <v>2570</v>
      </c>
      <c r="F442" s="249" t="s">
        <v>3080</v>
      </c>
      <c r="G442" s="249" t="s">
        <v>2571</v>
      </c>
      <c r="H442" s="249" t="s">
        <v>155</v>
      </c>
      <c r="I442" s="249" t="s">
        <v>483</v>
      </c>
      <c r="J442" s="250" t="s">
        <v>3087</v>
      </c>
      <c r="K442" s="249" t="s">
        <v>40</v>
      </c>
      <c r="L442" s="249" t="s">
        <v>41</v>
      </c>
      <c r="M442" s="249" t="s">
        <v>42</v>
      </c>
      <c r="N442" s="249" t="s">
        <v>34</v>
      </c>
      <c r="O442" s="249" t="s">
        <v>34</v>
      </c>
      <c r="P442" s="249">
        <v>1</v>
      </c>
      <c r="Q442" s="249">
        <v>23.43</v>
      </c>
      <c r="R442" s="249">
        <v>20.079999999999998</v>
      </c>
      <c r="S442" s="249">
        <v>11.81</v>
      </c>
      <c r="T442" s="249">
        <v>3.21</v>
      </c>
      <c r="U442" s="251">
        <v>63.06</v>
      </c>
      <c r="V442" s="251">
        <v>119.99</v>
      </c>
      <c r="W442" s="249" t="s">
        <v>898</v>
      </c>
      <c r="X442" s="249" t="s">
        <v>43</v>
      </c>
      <c r="Y442" s="249">
        <v>600</v>
      </c>
      <c r="Z442" s="249" t="s">
        <v>158</v>
      </c>
      <c r="AA442" s="249">
        <v>9</v>
      </c>
      <c r="AB442" s="249" t="s">
        <v>2981</v>
      </c>
      <c r="AC442" s="249" t="s">
        <v>34</v>
      </c>
      <c r="AD442" s="249" t="s">
        <v>34</v>
      </c>
      <c r="AE442" s="249" t="s">
        <v>42</v>
      </c>
      <c r="AF442" s="249" t="s">
        <v>34</v>
      </c>
      <c r="AG442" s="249" t="s">
        <v>34</v>
      </c>
      <c r="AH442" s="249" t="s">
        <v>34</v>
      </c>
      <c r="AI442" s="249" t="s">
        <v>42</v>
      </c>
      <c r="AJ442" s="249" t="s">
        <v>34</v>
      </c>
      <c r="AK442" s="249" t="s">
        <v>34</v>
      </c>
      <c r="AL442" s="249" t="s">
        <v>46</v>
      </c>
      <c r="AM442" s="249" t="s">
        <v>2979</v>
      </c>
      <c r="AN442" s="249" t="s">
        <v>34</v>
      </c>
      <c r="AO442" s="249" t="s">
        <v>502</v>
      </c>
      <c r="AP442" s="249" t="s">
        <v>34</v>
      </c>
      <c r="AQ442" s="249" t="s">
        <v>49</v>
      </c>
    </row>
    <row r="443" spans="1:43" hidden="1">
      <c r="A443" s="249" t="s">
        <v>3088</v>
      </c>
      <c r="B443" s="249" t="s">
        <v>3089</v>
      </c>
      <c r="C443" s="249" t="s">
        <v>33</v>
      </c>
      <c r="D443" s="249" t="s">
        <v>2331</v>
      </c>
      <c r="E443" s="249" t="s">
        <v>2991</v>
      </c>
      <c r="F443" s="249" t="s">
        <v>3080</v>
      </c>
      <c r="G443" s="249" t="s">
        <v>2992</v>
      </c>
      <c r="H443" s="249" t="s">
        <v>155</v>
      </c>
      <c r="I443" s="249" t="s">
        <v>2437</v>
      </c>
      <c r="J443" s="249" t="s">
        <v>3083</v>
      </c>
      <c r="K443" s="249" t="s">
        <v>40</v>
      </c>
      <c r="L443" s="249" t="s">
        <v>60</v>
      </c>
      <c r="M443" s="249" t="s">
        <v>42</v>
      </c>
      <c r="N443" s="249" t="s">
        <v>34</v>
      </c>
      <c r="O443" s="249" t="s">
        <v>34</v>
      </c>
      <c r="P443" s="249">
        <v>4</v>
      </c>
      <c r="Q443" s="249">
        <v>12.6</v>
      </c>
      <c r="R443" s="249">
        <v>10.24</v>
      </c>
      <c r="S443" s="249">
        <v>5.51</v>
      </c>
      <c r="T443" s="249">
        <v>0.1</v>
      </c>
      <c r="U443" s="251">
        <v>13.11</v>
      </c>
      <c r="V443" s="251">
        <v>26.99</v>
      </c>
      <c r="W443" s="249" t="s">
        <v>898</v>
      </c>
      <c r="X443" s="249" t="s">
        <v>43</v>
      </c>
      <c r="Y443" s="249">
        <v>4</v>
      </c>
      <c r="Z443" s="249" t="s">
        <v>158</v>
      </c>
      <c r="AA443" s="249">
        <v>9</v>
      </c>
      <c r="AB443" s="249" t="s">
        <v>2064</v>
      </c>
      <c r="AC443" s="249" t="s">
        <v>34</v>
      </c>
      <c r="AD443" s="249" t="s">
        <v>34</v>
      </c>
      <c r="AE443" s="249" t="s">
        <v>42</v>
      </c>
      <c r="AF443" s="249" t="s">
        <v>34</v>
      </c>
      <c r="AG443" s="249" t="s">
        <v>34</v>
      </c>
      <c r="AH443" s="249" t="s">
        <v>34</v>
      </c>
      <c r="AI443" s="249" t="s">
        <v>42</v>
      </c>
      <c r="AJ443" s="249" t="s">
        <v>34</v>
      </c>
      <c r="AK443" s="249" t="s">
        <v>34</v>
      </c>
      <c r="AL443" s="249" t="s">
        <v>46</v>
      </c>
      <c r="AM443" s="249" t="s">
        <v>2994</v>
      </c>
      <c r="AN443" s="249" t="s">
        <v>34</v>
      </c>
      <c r="AO443" s="249" t="s">
        <v>502</v>
      </c>
      <c r="AP443" s="249" t="s">
        <v>3086</v>
      </c>
      <c r="AQ443" s="249" t="s">
        <v>49</v>
      </c>
    </row>
    <row r="444" spans="1:43" hidden="1">
      <c r="A444" s="249" t="s">
        <v>1102</v>
      </c>
      <c r="B444" s="249" t="s">
        <v>3090</v>
      </c>
      <c r="C444" s="249" t="s">
        <v>33</v>
      </c>
      <c r="D444" s="249" t="s">
        <v>1935</v>
      </c>
      <c r="E444" s="249" t="s">
        <v>2570</v>
      </c>
      <c r="F444" s="249" t="s">
        <v>3080</v>
      </c>
      <c r="G444" s="249" t="s">
        <v>2571</v>
      </c>
      <c r="H444" s="249" t="s">
        <v>175</v>
      </c>
      <c r="I444" s="249" t="s">
        <v>478</v>
      </c>
      <c r="J444" s="250" t="s">
        <v>431</v>
      </c>
      <c r="K444" s="249" t="s">
        <v>40</v>
      </c>
      <c r="L444" s="249" t="s">
        <v>41</v>
      </c>
      <c r="M444" s="249" t="s">
        <v>42</v>
      </c>
      <c r="N444" s="249" t="s">
        <v>34</v>
      </c>
      <c r="O444" s="249" t="s">
        <v>34</v>
      </c>
      <c r="P444" s="249">
        <v>1</v>
      </c>
      <c r="Q444" s="249">
        <v>23.23</v>
      </c>
      <c r="R444" s="249">
        <v>19.690000000000001</v>
      </c>
      <c r="S444" s="249">
        <v>10.63</v>
      </c>
      <c r="T444" s="249">
        <v>2.81</v>
      </c>
      <c r="U444" s="251">
        <v>53.35</v>
      </c>
      <c r="V444" s="251">
        <v>99.99</v>
      </c>
      <c r="W444" s="249" t="s">
        <v>3002</v>
      </c>
      <c r="X444" s="249" t="s">
        <v>43</v>
      </c>
      <c r="Y444" s="249">
        <v>600</v>
      </c>
      <c r="Z444" s="249" t="s">
        <v>158</v>
      </c>
      <c r="AA444" s="249">
        <v>9</v>
      </c>
      <c r="AB444" s="249" t="s">
        <v>2978</v>
      </c>
      <c r="AC444" s="249" t="s">
        <v>34</v>
      </c>
      <c r="AD444" s="249" t="s">
        <v>34</v>
      </c>
      <c r="AE444" s="249" t="s">
        <v>42</v>
      </c>
      <c r="AF444" s="249" t="s">
        <v>34</v>
      </c>
      <c r="AG444" s="249" t="s">
        <v>34</v>
      </c>
      <c r="AH444" s="249" t="s">
        <v>34</v>
      </c>
      <c r="AI444" s="249" t="s">
        <v>42</v>
      </c>
      <c r="AJ444" s="249" t="s">
        <v>34</v>
      </c>
      <c r="AK444" s="249" t="s">
        <v>34</v>
      </c>
      <c r="AL444" s="249" t="s">
        <v>46</v>
      </c>
      <c r="AM444" s="249" t="s">
        <v>2979</v>
      </c>
      <c r="AN444" s="249" t="s">
        <v>34</v>
      </c>
      <c r="AO444" s="249" t="s">
        <v>502</v>
      </c>
      <c r="AP444" s="249" t="s">
        <v>34</v>
      </c>
      <c r="AQ444" s="249" t="s">
        <v>49</v>
      </c>
    </row>
    <row r="445" spans="1:43" hidden="1">
      <c r="A445" s="249" t="s">
        <v>1102</v>
      </c>
      <c r="B445" s="249" t="s">
        <v>3090</v>
      </c>
      <c r="C445" s="249" t="s">
        <v>33</v>
      </c>
      <c r="D445" s="249" t="s">
        <v>1935</v>
      </c>
      <c r="E445" s="249" t="s">
        <v>2570</v>
      </c>
      <c r="F445" s="249" t="s">
        <v>3080</v>
      </c>
      <c r="G445" s="249" t="s">
        <v>2571</v>
      </c>
      <c r="H445" s="249" t="s">
        <v>175</v>
      </c>
      <c r="I445" s="249" t="s">
        <v>478</v>
      </c>
      <c r="J445" s="250" t="s">
        <v>431</v>
      </c>
      <c r="K445" s="249" t="s">
        <v>40</v>
      </c>
      <c r="L445" s="249" t="s">
        <v>60</v>
      </c>
      <c r="M445" s="249" t="s">
        <v>42</v>
      </c>
      <c r="N445" s="249" t="s">
        <v>34</v>
      </c>
      <c r="O445" s="249" t="s">
        <v>34</v>
      </c>
      <c r="P445" s="249">
        <v>1</v>
      </c>
      <c r="Q445" s="249">
        <v>23.23</v>
      </c>
      <c r="R445" s="249">
        <v>19.690000000000001</v>
      </c>
      <c r="S445" s="249">
        <v>10.63</v>
      </c>
      <c r="T445" s="249">
        <v>2.81</v>
      </c>
      <c r="U445" s="251">
        <v>53.35</v>
      </c>
      <c r="V445" s="251">
        <v>99.99</v>
      </c>
      <c r="W445" s="249" t="s">
        <v>3002</v>
      </c>
      <c r="X445" s="249" t="s">
        <v>43</v>
      </c>
      <c r="Y445" s="249">
        <v>600</v>
      </c>
      <c r="Z445" s="249" t="s">
        <v>158</v>
      </c>
      <c r="AA445" s="249">
        <v>9</v>
      </c>
      <c r="AB445" s="249" t="s">
        <v>2978</v>
      </c>
      <c r="AC445" s="249" t="s">
        <v>34</v>
      </c>
      <c r="AD445" s="249" t="s">
        <v>34</v>
      </c>
      <c r="AE445" s="249" t="s">
        <v>42</v>
      </c>
      <c r="AF445" s="249" t="s">
        <v>34</v>
      </c>
      <c r="AG445" s="249" t="s">
        <v>34</v>
      </c>
      <c r="AH445" s="249" t="s">
        <v>34</v>
      </c>
      <c r="AI445" s="249" t="s">
        <v>42</v>
      </c>
      <c r="AJ445" s="249" t="s">
        <v>34</v>
      </c>
      <c r="AK445" s="249" t="s">
        <v>34</v>
      </c>
      <c r="AL445" s="249" t="s">
        <v>46</v>
      </c>
      <c r="AM445" s="249" t="s">
        <v>2979</v>
      </c>
      <c r="AN445" s="249" t="s">
        <v>34</v>
      </c>
      <c r="AO445" s="249" t="s">
        <v>502</v>
      </c>
      <c r="AP445" s="249" t="s">
        <v>34</v>
      </c>
      <c r="AQ445" s="249" t="s">
        <v>49</v>
      </c>
    </row>
    <row r="446" spans="1:43" hidden="1">
      <c r="A446" s="249" t="s">
        <v>1103</v>
      </c>
      <c r="B446" s="249" t="s">
        <v>3090</v>
      </c>
      <c r="C446" s="249" t="s">
        <v>33</v>
      </c>
      <c r="D446" s="249" t="s">
        <v>1935</v>
      </c>
      <c r="E446" s="249" t="s">
        <v>2570</v>
      </c>
      <c r="F446" s="249" t="s">
        <v>3080</v>
      </c>
      <c r="G446" s="249" t="s">
        <v>2571</v>
      </c>
      <c r="H446" s="249" t="s">
        <v>175</v>
      </c>
      <c r="I446" s="249" t="s">
        <v>481</v>
      </c>
      <c r="J446" s="250" t="s">
        <v>431</v>
      </c>
      <c r="K446" s="249" t="s">
        <v>40</v>
      </c>
      <c r="L446" s="249" t="s">
        <v>60</v>
      </c>
      <c r="M446" s="249" t="s">
        <v>42</v>
      </c>
      <c r="N446" s="249" t="s">
        <v>34</v>
      </c>
      <c r="O446" s="249" t="s">
        <v>34</v>
      </c>
      <c r="P446" s="249">
        <v>1</v>
      </c>
      <c r="Q446" s="249">
        <v>23.23</v>
      </c>
      <c r="R446" s="249">
        <v>19.690000000000001</v>
      </c>
      <c r="S446" s="249">
        <v>11.42</v>
      </c>
      <c r="T446" s="249">
        <v>3.02</v>
      </c>
      <c r="U446" s="251">
        <v>63.06</v>
      </c>
      <c r="V446" s="251">
        <v>119.99</v>
      </c>
      <c r="W446" s="249" t="s">
        <v>3002</v>
      </c>
      <c r="X446" s="249" t="s">
        <v>43</v>
      </c>
      <c r="Y446" s="249">
        <v>600</v>
      </c>
      <c r="Z446" s="249" t="s">
        <v>158</v>
      </c>
      <c r="AA446" s="249">
        <v>9</v>
      </c>
      <c r="AB446" s="249" t="s">
        <v>2980</v>
      </c>
      <c r="AC446" s="249" t="s">
        <v>34</v>
      </c>
      <c r="AD446" s="249" t="s">
        <v>34</v>
      </c>
      <c r="AE446" s="249" t="s">
        <v>42</v>
      </c>
      <c r="AF446" s="249" t="s">
        <v>34</v>
      </c>
      <c r="AG446" s="249" t="s">
        <v>34</v>
      </c>
      <c r="AH446" s="249" t="s">
        <v>34</v>
      </c>
      <c r="AI446" s="249" t="s">
        <v>42</v>
      </c>
      <c r="AJ446" s="249" t="s">
        <v>34</v>
      </c>
      <c r="AK446" s="249" t="s">
        <v>34</v>
      </c>
      <c r="AL446" s="249" t="s">
        <v>46</v>
      </c>
      <c r="AM446" s="249" t="s">
        <v>2979</v>
      </c>
      <c r="AN446" s="249" t="s">
        <v>34</v>
      </c>
      <c r="AO446" s="249" t="s">
        <v>502</v>
      </c>
      <c r="AP446" s="249" t="s">
        <v>34</v>
      </c>
      <c r="AQ446" s="249" t="s">
        <v>49</v>
      </c>
    </row>
    <row r="447" spans="1:43" hidden="1">
      <c r="A447" s="249" t="s">
        <v>1103</v>
      </c>
      <c r="B447" s="249" t="s">
        <v>3090</v>
      </c>
      <c r="C447" s="249" t="s">
        <v>33</v>
      </c>
      <c r="D447" s="249" t="s">
        <v>1935</v>
      </c>
      <c r="E447" s="249" t="s">
        <v>2570</v>
      </c>
      <c r="F447" s="249" t="s">
        <v>3080</v>
      </c>
      <c r="G447" s="249" t="s">
        <v>2571</v>
      </c>
      <c r="H447" s="249" t="s">
        <v>175</v>
      </c>
      <c r="I447" s="249" t="s">
        <v>481</v>
      </c>
      <c r="J447" s="250" t="s">
        <v>431</v>
      </c>
      <c r="K447" s="249" t="s">
        <v>40</v>
      </c>
      <c r="L447" s="249" t="s">
        <v>41</v>
      </c>
      <c r="M447" s="249" t="s">
        <v>42</v>
      </c>
      <c r="N447" s="249" t="s">
        <v>34</v>
      </c>
      <c r="O447" s="249" t="s">
        <v>34</v>
      </c>
      <c r="P447" s="249">
        <v>1</v>
      </c>
      <c r="Q447" s="249">
        <v>23.23</v>
      </c>
      <c r="R447" s="249">
        <v>19.690000000000001</v>
      </c>
      <c r="S447" s="249">
        <v>11.42</v>
      </c>
      <c r="T447" s="249">
        <v>3.02</v>
      </c>
      <c r="U447" s="251">
        <v>63.06</v>
      </c>
      <c r="V447" s="251">
        <v>119.99</v>
      </c>
      <c r="W447" s="249" t="s">
        <v>3002</v>
      </c>
      <c r="X447" s="249" t="s">
        <v>43</v>
      </c>
      <c r="Y447" s="249">
        <v>600</v>
      </c>
      <c r="Z447" s="249" t="s">
        <v>158</v>
      </c>
      <c r="AA447" s="249">
        <v>9</v>
      </c>
      <c r="AB447" s="249" t="s">
        <v>2980</v>
      </c>
      <c r="AC447" s="249" t="s">
        <v>34</v>
      </c>
      <c r="AD447" s="249" t="s">
        <v>34</v>
      </c>
      <c r="AE447" s="249" t="s">
        <v>42</v>
      </c>
      <c r="AF447" s="249" t="s">
        <v>34</v>
      </c>
      <c r="AG447" s="249" t="s">
        <v>34</v>
      </c>
      <c r="AH447" s="249" t="s">
        <v>34</v>
      </c>
      <c r="AI447" s="249" t="s">
        <v>42</v>
      </c>
      <c r="AJ447" s="249" t="s">
        <v>34</v>
      </c>
      <c r="AK447" s="249" t="s">
        <v>34</v>
      </c>
      <c r="AL447" s="249" t="s">
        <v>46</v>
      </c>
      <c r="AM447" s="249" t="s">
        <v>2979</v>
      </c>
      <c r="AN447" s="249" t="s">
        <v>34</v>
      </c>
      <c r="AO447" s="249" t="s">
        <v>502</v>
      </c>
      <c r="AP447" s="249" t="s">
        <v>34</v>
      </c>
      <c r="AQ447" s="249" t="s">
        <v>49</v>
      </c>
    </row>
    <row r="448" spans="1:43" hidden="1">
      <c r="A448" s="249" t="s">
        <v>1104</v>
      </c>
      <c r="B448" s="249" t="s">
        <v>3090</v>
      </c>
      <c r="C448" s="249" t="s">
        <v>33</v>
      </c>
      <c r="D448" s="249" t="s">
        <v>1935</v>
      </c>
      <c r="E448" s="249" t="s">
        <v>2570</v>
      </c>
      <c r="F448" s="249" t="s">
        <v>3080</v>
      </c>
      <c r="G448" s="249" t="s">
        <v>2571</v>
      </c>
      <c r="H448" s="249" t="s">
        <v>175</v>
      </c>
      <c r="I448" s="249" t="s">
        <v>483</v>
      </c>
      <c r="J448" s="250" t="s">
        <v>431</v>
      </c>
      <c r="K448" s="249" t="s">
        <v>40</v>
      </c>
      <c r="L448" s="249" t="s">
        <v>41</v>
      </c>
      <c r="M448" s="249" t="s">
        <v>42</v>
      </c>
      <c r="N448" s="249" t="s">
        <v>34</v>
      </c>
      <c r="O448" s="249" t="s">
        <v>34</v>
      </c>
      <c r="P448" s="249">
        <v>1</v>
      </c>
      <c r="Q448" s="249">
        <v>23.23</v>
      </c>
      <c r="R448" s="249">
        <v>19.690000000000001</v>
      </c>
      <c r="S448" s="249">
        <v>11.42</v>
      </c>
      <c r="T448" s="249">
        <v>3.02</v>
      </c>
      <c r="U448" s="251">
        <v>63.06</v>
      </c>
      <c r="V448" s="251">
        <v>119.99</v>
      </c>
      <c r="W448" s="249" t="s">
        <v>3002</v>
      </c>
      <c r="X448" s="249" t="s">
        <v>43</v>
      </c>
      <c r="Y448" s="249">
        <v>600</v>
      </c>
      <c r="Z448" s="249" t="s">
        <v>158</v>
      </c>
      <c r="AA448" s="249">
        <v>9</v>
      </c>
      <c r="AB448" s="249" t="s">
        <v>2981</v>
      </c>
      <c r="AC448" s="249" t="s">
        <v>34</v>
      </c>
      <c r="AD448" s="249" t="s">
        <v>34</v>
      </c>
      <c r="AE448" s="249" t="s">
        <v>42</v>
      </c>
      <c r="AF448" s="249" t="s">
        <v>34</v>
      </c>
      <c r="AG448" s="249" t="s">
        <v>34</v>
      </c>
      <c r="AH448" s="249" t="s">
        <v>34</v>
      </c>
      <c r="AI448" s="249" t="s">
        <v>42</v>
      </c>
      <c r="AJ448" s="249" t="s">
        <v>34</v>
      </c>
      <c r="AK448" s="249" t="s">
        <v>34</v>
      </c>
      <c r="AL448" s="249" t="s">
        <v>46</v>
      </c>
      <c r="AM448" s="249" t="s">
        <v>2979</v>
      </c>
      <c r="AN448" s="249" t="s">
        <v>34</v>
      </c>
      <c r="AO448" s="249" t="s">
        <v>502</v>
      </c>
      <c r="AP448" s="249" t="s">
        <v>34</v>
      </c>
      <c r="AQ448" s="249" t="s">
        <v>49</v>
      </c>
    </row>
    <row r="449" spans="1:43" hidden="1">
      <c r="A449" s="249" t="s">
        <v>1104</v>
      </c>
      <c r="B449" s="249" t="s">
        <v>3090</v>
      </c>
      <c r="C449" s="249" t="s">
        <v>33</v>
      </c>
      <c r="D449" s="249" t="s">
        <v>1935</v>
      </c>
      <c r="E449" s="249" t="s">
        <v>2570</v>
      </c>
      <c r="F449" s="249" t="s">
        <v>3080</v>
      </c>
      <c r="G449" s="249" t="s">
        <v>2571</v>
      </c>
      <c r="H449" s="249" t="s">
        <v>175</v>
      </c>
      <c r="I449" s="249" t="s">
        <v>483</v>
      </c>
      <c r="J449" s="250" t="s">
        <v>431</v>
      </c>
      <c r="K449" s="249" t="s">
        <v>40</v>
      </c>
      <c r="L449" s="249" t="s">
        <v>60</v>
      </c>
      <c r="M449" s="249" t="s">
        <v>42</v>
      </c>
      <c r="N449" s="249" t="s">
        <v>34</v>
      </c>
      <c r="O449" s="249" t="s">
        <v>34</v>
      </c>
      <c r="P449" s="249">
        <v>1</v>
      </c>
      <c r="Q449" s="249">
        <v>23.23</v>
      </c>
      <c r="R449" s="249">
        <v>19.690000000000001</v>
      </c>
      <c r="S449" s="249">
        <v>11.42</v>
      </c>
      <c r="T449" s="249">
        <v>3.02</v>
      </c>
      <c r="U449" s="251">
        <v>63.06</v>
      </c>
      <c r="V449" s="251">
        <v>119.99</v>
      </c>
      <c r="W449" s="249" t="s">
        <v>3002</v>
      </c>
      <c r="X449" s="249" t="s">
        <v>43</v>
      </c>
      <c r="Y449" s="249">
        <v>600</v>
      </c>
      <c r="Z449" s="249" t="s">
        <v>158</v>
      </c>
      <c r="AA449" s="249">
        <v>9</v>
      </c>
      <c r="AB449" s="249" t="s">
        <v>2981</v>
      </c>
      <c r="AC449" s="249" t="s">
        <v>34</v>
      </c>
      <c r="AD449" s="249" t="s">
        <v>34</v>
      </c>
      <c r="AE449" s="249" t="s">
        <v>42</v>
      </c>
      <c r="AF449" s="249" t="s">
        <v>34</v>
      </c>
      <c r="AG449" s="249" t="s">
        <v>34</v>
      </c>
      <c r="AH449" s="249" t="s">
        <v>34</v>
      </c>
      <c r="AI449" s="249" t="s">
        <v>42</v>
      </c>
      <c r="AJ449" s="249" t="s">
        <v>34</v>
      </c>
      <c r="AK449" s="249" t="s">
        <v>34</v>
      </c>
      <c r="AL449" s="249" t="s">
        <v>46</v>
      </c>
      <c r="AM449" s="249" t="s">
        <v>2979</v>
      </c>
      <c r="AN449" s="249" t="s">
        <v>34</v>
      </c>
      <c r="AO449" s="249" t="s">
        <v>502</v>
      </c>
      <c r="AP449" s="249" t="s">
        <v>34</v>
      </c>
      <c r="AQ449" s="249" t="s">
        <v>49</v>
      </c>
    </row>
    <row r="450" spans="1:43" hidden="1">
      <c r="A450" s="249" t="s">
        <v>1101</v>
      </c>
      <c r="B450" s="249" t="s">
        <v>3090</v>
      </c>
      <c r="C450" s="249" t="s">
        <v>33</v>
      </c>
      <c r="D450" s="249" t="s">
        <v>1935</v>
      </c>
      <c r="E450" s="249" t="s">
        <v>2570</v>
      </c>
      <c r="F450" s="249" t="s">
        <v>3080</v>
      </c>
      <c r="G450" s="249" t="s">
        <v>2571</v>
      </c>
      <c r="H450" s="249" t="s">
        <v>175</v>
      </c>
      <c r="I450" s="249" t="s">
        <v>3018</v>
      </c>
      <c r="J450" s="250" t="s">
        <v>443</v>
      </c>
      <c r="K450" s="249" t="s">
        <v>40</v>
      </c>
      <c r="L450" s="249" t="s">
        <v>60</v>
      </c>
      <c r="M450" s="249" t="s">
        <v>42</v>
      </c>
      <c r="N450" s="249" t="s">
        <v>34</v>
      </c>
      <c r="O450" s="249" t="s">
        <v>34</v>
      </c>
      <c r="P450" s="249">
        <v>1</v>
      </c>
      <c r="Q450" s="249">
        <v>23.23</v>
      </c>
      <c r="R450" s="249">
        <v>19.690000000000001</v>
      </c>
      <c r="S450" s="249">
        <v>10.24</v>
      </c>
      <c r="T450" s="249">
        <v>2.71</v>
      </c>
      <c r="U450" s="251">
        <v>49.9</v>
      </c>
      <c r="V450" s="251">
        <v>89.99</v>
      </c>
      <c r="W450" s="249" t="s">
        <v>3002</v>
      </c>
      <c r="X450" s="249" t="s">
        <v>43</v>
      </c>
      <c r="Y450" s="249">
        <v>600</v>
      </c>
      <c r="Z450" s="249" t="s">
        <v>158</v>
      </c>
      <c r="AA450" s="249">
        <v>9</v>
      </c>
      <c r="AB450" s="249" t="s">
        <v>3020</v>
      </c>
      <c r="AC450" s="249" t="s">
        <v>34</v>
      </c>
      <c r="AD450" s="249" t="s">
        <v>34</v>
      </c>
      <c r="AE450" s="249" t="s">
        <v>42</v>
      </c>
      <c r="AF450" s="249" t="s">
        <v>34</v>
      </c>
      <c r="AG450" s="249" t="s">
        <v>34</v>
      </c>
      <c r="AH450" s="249" t="s">
        <v>34</v>
      </c>
      <c r="AI450" s="249" t="s">
        <v>42</v>
      </c>
      <c r="AJ450" s="249" t="s">
        <v>34</v>
      </c>
      <c r="AK450" s="249" t="s">
        <v>34</v>
      </c>
      <c r="AL450" s="249" t="s">
        <v>46</v>
      </c>
      <c r="AM450" s="249" t="s">
        <v>2979</v>
      </c>
      <c r="AN450" s="249" t="s">
        <v>34</v>
      </c>
      <c r="AO450" s="249" t="s">
        <v>502</v>
      </c>
      <c r="AP450" s="249" t="s">
        <v>34</v>
      </c>
      <c r="AQ450" s="249" t="s">
        <v>49</v>
      </c>
    </row>
    <row r="451" spans="1:43" hidden="1">
      <c r="A451" s="249" t="s">
        <v>1101</v>
      </c>
      <c r="B451" s="249" t="s">
        <v>3090</v>
      </c>
      <c r="C451" s="249" t="s">
        <v>33</v>
      </c>
      <c r="D451" s="249" t="s">
        <v>1935</v>
      </c>
      <c r="E451" s="249" t="s">
        <v>2570</v>
      </c>
      <c r="F451" s="249" t="s">
        <v>3080</v>
      </c>
      <c r="G451" s="249" t="s">
        <v>2571</v>
      </c>
      <c r="H451" s="249" t="s">
        <v>175</v>
      </c>
      <c r="I451" s="249" t="s">
        <v>3018</v>
      </c>
      <c r="J451" s="250" t="s">
        <v>443</v>
      </c>
      <c r="K451" s="249" t="s">
        <v>40</v>
      </c>
      <c r="L451" s="249" t="s">
        <v>41</v>
      </c>
      <c r="M451" s="249" t="s">
        <v>42</v>
      </c>
      <c r="N451" s="249" t="s">
        <v>34</v>
      </c>
      <c r="O451" s="249" t="s">
        <v>34</v>
      </c>
      <c r="P451" s="249">
        <v>1</v>
      </c>
      <c r="Q451" s="249">
        <v>23.23</v>
      </c>
      <c r="R451" s="249">
        <v>19.690000000000001</v>
      </c>
      <c r="S451" s="249">
        <v>10.24</v>
      </c>
      <c r="T451" s="249">
        <v>2.71</v>
      </c>
      <c r="U451" s="251">
        <v>49.9</v>
      </c>
      <c r="V451" s="251">
        <v>89.99</v>
      </c>
      <c r="W451" s="249" t="s">
        <v>3002</v>
      </c>
      <c r="X451" s="249" t="s">
        <v>43</v>
      </c>
      <c r="Y451" s="249">
        <v>600</v>
      </c>
      <c r="Z451" s="249" t="s">
        <v>158</v>
      </c>
      <c r="AA451" s="249">
        <v>9</v>
      </c>
      <c r="AB451" s="249" t="s">
        <v>3020</v>
      </c>
      <c r="AC451" s="249" t="s">
        <v>34</v>
      </c>
      <c r="AD451" s="249" t="s">
        <v>34</v>
      </c>
      <c r="AE451" s="249" t="s">
        <v>42</v>
      </c>
      <c r="AF451" s="249" t="s">
        <v>34</v>
      </c>
      <c r="AG451" s="249" t="s">
        <v>34</v>
      </c>
      <c r="AH451" s="249" t="s">
        <v>34</v>
      </c>
      <c r="AI451" s="249" t="s">
        <v>42</v>
      </c>
      <c r="AJ451" s="249" t="s">
        <v>34</v>
      </c>
      <c r="AK451" s="249" t="s">
        <v>34</v>
      </c>
      <c r="AL451" s="249" t="s">
        <v>46</v>
      </c>
      <c r="AM451" s="249" t="s">
        <v>2979</v>
      </c>
      <c r="AN451" s="249" t="s">
        <v>34</v>
      </c>
      <c r="AO451" s="249" t="s">
        <v>502</v>
      </c>
      <c r="AP451" s="249" t="s">
        <v>34</v>
      </c>
      <c r="AQ451" s="249" t="s">
        <v>49</v>
      </c>
    </row>
    <row r="452" spans="1:43" hidden="1">
      <c r="A452" s="249" t="s">
        <v>1106</v>
      </c>
      <c r="B452" s="249" t="s">
        <v>3091</v>
      </c>
      <c r="C452" s="249" t="s">
        <v>33</v>
      </c>
      <c r="D452" s="249" t="s">
        <v>1935</v>
      </c>
      <c r="E452" s="249" t="s">
        <v>2570</v>
      </c>
      <c r="F452" s="249" t="s">
        <v>3080</v>
      </c>
      <c r="G452" s="249" t="s">
        <v>2571</v>
      </c>
      <c r="H452" s="249" t="s">
        <v>203</v>
      </c>
      <c r="I452" s="249" t="s">
        <v>478</v>
      </c>
      <c r="J452" s="250" t="s">
        <v>3092</v>
      </c>
      <c r="K452" s="249" t="s">
        <v>40</v>
      </c>
      <c r="L452" s="249" t="s">
        <v>41</v>
      </c>
      <c r="M452" s="249" t="s">
        <v>42</v>
      </c>
      <c r="N452" s="249" t="s">
        <v>34</v>
      </c>
      <c r="O452" s="249" t="s">
        <v>34</v>
      </c>
      <c r="P452" s="249">
        <v>1</v>
      </c>
      <c r="Q452" s="249">
        <v>23.23</v>
      </c>
      <c r="R452" s="249">
        <v>20.079999999999998</v>
      </c>
      <c r="S452" s="249">
        <v>11.02</v>
      </c>
      <c r="T452" s="249">
        <v>2.98</v>
      </c>
      <c r="U452" s="251">
        <v>53.35</v>
      </c>
      <c r="V452" s="251">
        <v>99.99</v>
      </c>
      <c r="W452" s="249" t="s">
        <v>898</v>
      </c>
      <c r="X452" s="249" t="s">
        <v>43</v>
      </c>
      <c r="Y452" s="249">
        <v>600</v>
      </c>
      <c r="Z452" s="249" t="s">
        <v>158</v>
      </c>
      <c r="AA452" s="249">
        <v>9</v>
      </c>
      <c r="AB452" s="249" t="s">
        <v>2978</v>
      </c>
      <c r="AC452" s="249" t="s">
        <v>34</v>
      </c>
      <c r="AD452" s="249" t="s">
        <v>34</v>
      </c>
      <c r="AE452" s="249" t="s">
        <v>42</v>
      </c>
      <c r="AF452" s="249" t="s">
        <v>34</v>
      </c>
      <c r="AG452" s="249" t="s">
        <v>34</v>
      </c>
      <c r="AH452" s="249" t="s">
        <v>34</v>
      </c>
      <c r="AI452" s="249" t="s">
        <v>42</v>
      </c>
      <c r="AJ452" s="249" t="s">
        <v>34</v>
      </c>
      <c r="AK452" s="249" t="s">
        <v>34</v>
      </c>
      <c r="AL452" s="249" t="s">
        <v>46</v>
      </c>
      <c r="AM452" s="249" t="s">
        <v>2979</v>
      </c>
      <c r="AN452" s="249" t="s">
        <v>34</v>
      </c>
      <c r="AO452" s="249" t="s">
        <v>502</v>
      </c>
      <c r="AP452" s="249" t="s">
        <v>34</v>
      </c>
      <c r="AQ452" s="249" t="s">
        <v>49</v>
      </c>
    </row>
    <row r="453" spans="1:43" hidden="1">
      <c r="A453" s="249" t="s">
        <v>1106</v>
      </c>
      <c r="B453" s="249" t="s">
        <v>3091</v>
      </c>
      <c r="C453" s="249" t="s">
        <v>33</v>
      </c>
      <c r="D453" s="249" t="s">
        <v>1935</v>
      </c>
      <c r="E453" s="249" t="s">
        <v>2570</v>
      </c>
      <c r="F453" s="249" t="s">
        <v>3080</v>
      </c>
      <c r="G453" s="249" t="s">
        <v>2571</v>
      </c>
      <c r="H453" s="249" t="s">
        <v>203</v>
      </c>
      <c r="I453" s="249" t="s">
        <v>478</v>
      </c>
      <c r="J453" s="250" t="s">
        <v>3092</v>
      </c>
      <c r="K453" s="249" t="s">
        <v>40</v>
      </c>
      <c r="L453" s="249" t="s">
        <v>60</v>
      </c>
      <c r="M453" s="249" t="s">
        <v>42</v>
      </c>
      <c r="N453" s="249" t="s">
        <v>34</v>
      </c>
      <c r="O453" s="249" t="s">
        <v>34</v>
      </c>
      <c r="P453" s="249">
        <v>1</v>
      </c>
      <c r="Q453" s="249">
        <v>23.23</v>
      </c>
      <c r="R453" s="249">
        <v>20.079999999999998</v>
      </c>
      <c r="S453" s="249">
        <v>11.02</v>
      </c>
      <c r="T453" s="249">
        <v>2.98</v>
      </c>
      <c r="U453" s="251">
        <v>53.35</v>
      </c>
      <c r="V453" s="251">
        <v>99.99</v>
      </c>
      <c r="W453" s="249" t="s">
        <v>898</v>
      </c>
      <c r="X453" s="249" t="s">
        <v>43</v>
      </c>
      <c r="Y453" s="249">
        <v>600</v>
      </c>
      <c r="Z453" s="249" t="s">
        <v>158</v>
      </c>
      <c r="AA453" s="249">
        <v>9</v>
      </c>
      <c r="AB453" s="249" t="s">
        <v>2978</v>
      </c>
      <c r="AC453" s="249" t="s">
        <v>34</v>
      </c>
      <c r="AD453" s="249" t="s">
        <v>34</v>
      </c>
      <c r="AE453" s="249" t="s">
        <v>42</v>
      </c>
      <c r="AF453" s="249" t="s">
        <v>34</v>
      </c>
      <c r="AG453" s="249" t="s">
        <v>34</v>
      </c>
      <c r="AH453" s="249" t="s">
        <v>34</v>
      </c>
      <c r="AI453" s="249" t="s">
        <v>42</v>
      </c>
      <c r="AJ453" s="249" t="s">
        <v>34</v>
      </c>
      <c r="AK453" s="249" t="s">
        <v>34</v>
      </c>
      <c r="AL453" s="249" t="s">
        <v>46</v>
      </c>
      <c r="AM453" s="249" t="s">
        <v>2979</v>
      </c>
      <c r="AN453" s="249" t="s">
        <v>34</v>
      </c>
      <c r="AO453" s="249" t="s">
        <v>502</v>
      </c>
      <c r="AP453" s="249" t="s">
        <v>34</v>
      </c>
      <c r="AQ453" s="249" t="s">
        <v>49</v>
      </c>
    </row>
    <row r="454" spans="1:43" hidden="1">
      <c r="A454" s="249" t="s">
        <v>1107</v>
      </c>
      <c r="B454" s="249" t="s">
        <v>3091</v>
      </c>
      <c r="C454" s="249" t="s">
        <v>33</v>
      </c>
      <c r="D454" s="249" t="s">
        <v>1935</v>
      </c>
      <c r="E454" s="249" t="s">
        <v>2570</v>
      </c>
      <c r="F454" s="249" t="s">
        <v>3080</v>
      </c>
      <c r="G454" s="249" t="s">
        <v>2571</v>
      </c>
      <c r="H454" s="249" t="s">
        <v>203</v>
      </c>
      <c r="I454" s="249" t="s">
        <v>481</v>
      </c>
      <c r="J454" s="250" t="s">
        <v>3092</v>
      </c>
      <c r="K454" s="249" t="s">
        <v>40</v>
      </c>
      <c r="L454" s="249" t="s">
        <v>60</v>
      </c>
      <c r="M454" s="249" t="s">
        <v>42</v>
      </c>
      <c r="N454" s="249" t="s">
        <v>34</v>
      </c>
      <c r="O454" s="249" t="s">
        <v>34</v>
      </c>
      <c r="P454" s="249">
        <v>1</v>
      </c>
      <c r="Q454" s="249">
        <v>23.23</v>
      </c>
      <c r="R454" s="249">
        <v>20.079999999999998</v>
      </c>
      <c r="S454" s="249">
        <v>11.81</v>
      </c>
      <c r="T454" s="249">
        <v>3.19</v>
      </c>
      <c r="U454" s="251">
        <v>63.06</v>
      </c>
      <c r="V454" s="251">
        <v>119.99</v>
      </c>
      <c r="W454" s="249" t="s">
        <v>898</v>
      </c>
      <c r="X454" s="249" t="s">
        <v>43</v>
      </c>
      <c r="Y454" s="249">
        <v>600</v>
      </c>
      <c r="Z454" s="249" t="s">
        <v>158</v>
      </c>
      <c r="AA454" s="249">
        <v>9</v>
      </c>
      <c r="AB454" s="249" t="s">
        <v>2980</v>
      </c>
      <c r="AC454" s="249" t="s">
        <v>34</v>
      </c>
      <c r="AD454" s="249" t="s">
        <v>34</v>
      </c>
      <c r="AE454" s="249" t="s">
        <v>42</v>
      </c>
      <c r="AF454" s="249" t="s">
        <v>34</v>
      </c>
      <c r="AG454" s="249" t="s">
        <v>34</v>
      </c>
      <c r="AH454" s="249" t="s">
        <v>34</v>
      </c>
      <c r="AI454" s="249" t="s">
        <v>42</v>
      </c>
      <c r="AJ454" s="249" t="s">
        <v>34</v>
      </c>
      <c r="AK454" s="249" t="s">
        <v>34</v>
      </c>
      <c r="AL454" s="249" t="s">
        <v>46</v>
      </c>
      <c r="AM454" s="249" t="s">
        <v>2979</v>
      </c>
      <c r="AN454" s="249" t="s">
        <v>34</v>
      </c>
      <c r="AO454" s="249" t="s">
        <v>502</v>
      </c>
      <c r="AP454" s="249" t="s">
        <v>34</v>
      </c>
      <c r="AQ454" s="249" t="s">
        <v>49</v>
      </c>
    </row>
    <row r="455" spans="1:43" hidden="1">
      <c r="A455" s="249" t="s">
        <v>1107</v>
      </c>
      <c r="B455" s="249" t="s">
        <v>3091</v>
      </c>
      <c r="C455" s="249" t="s">
        <v>33</v>
      </c>
      <c r="D455" s="249" t="s">
        <v>1935</v>
      </c>
      <c r="E455" s="249" t="s">
        <v>2570</v>
      </c>
      <c r="F455" s="249" t="s">
        <v>3080</v>
      </c>
      <c r="G455" s="249" t="s">
        <v>2571</v>
      </c>
      <c r="H455" s="249" t="s">
        <v>203</v>
      </c>
      <c r="I455" s="249" t="s">
        <v>481</v>
      </c>
      <c r="J455" s="250" t="s">
        <v>3092</v>
      </c>
      <c r="K455" s="249" t="s">
        <v>40</v>
      </c>
      <c r="L455" s="249" t="s">
        <v>41</v>
      </c>
      <c r="M455" s="249" t="s">
        <v>42</v>
      </c>
      <c r="N455" s="249" t="s">
        <v>34</v>
      </c>
      <c r="O455" s="249" t="s">
        <v>34</v>
      </c>
      <c r="P455" s="249">
        <v>1</v>
      </c>
      <c r="Q455" s="249">
        <v>23.23</v>
      </c>
      <c r="R455" s="249">
        <v>20.079999999999998</v>
      </c>
      <c r="S455" s="249">
        <v>11.81</v>
      </c>
      <c r="T455" s="249">
        <v>3.19</v>
      </c>
      <c r="U455" s="251">
        <v>63.06</v>
      </c>
      <c r="V455" s="251">
        <v>119.99</v>
      </c>
      <c r="W455" s="249" t="s">
        <v>898</v>
      </c>
      <c r="X455" s="249" t="s">
        <v>43</v>
      </c>
      <c r="Y455" s="249">
        <v>600</v>
      </c>
      <c r="Z455" s="249" t="s">
        <v>158</v>
      </c>
      <c r="AA455" s="249">
        <v>9</v>
      </c>
      <c r="AB455" s="249" t="s">
        <v>2980</v>
      </c>
      <c r="AC455" s="249" t="s">
        <v>34</v>
      </c>
      <c r="AD455" s="249" t="s">
        <v>34</v>
      </c>
      <c r="AE455" s="249" t="s">
        <v>42</v>
      </c>
      <c r="AF455" s="249" t="s">
        <v>34</v>
      </c>
      <c r="AG455" s="249" t="s">
        <v>34</v>
      </c>
      <c r="AH455" s="249" t="s">
        <v>34</v>
      </c>
      <c r="AI455" s="249" t="s">
        <v>42</v>
      </c>
      <c r="AJ455" s="249" t="s">
        <v>34</v>
      </c>
      <c r="AK455" s="249" t="s">
        <v>34</v>
      </c>
      <c r="AL455" s="249" t="s">
        <v>46</v>
      </c>
      <c r="AM455" s="249" t="s">
        <v>2979</v>
      </c>
      <c r="AN455" s="249" t="s">
        <v>34</v>
      </c>
      <c r="AO455" s="249" t="s">
        <v>502</v>
      </c>
      <c r="AP455" s="249" t="s">
        <v>34</v>
      </c>
      <c r="AQ455" s="249" t="s">
        <v>49</v>
      </c>
    </row>
    <row r="456" spans="1:43" hidden="1">
      <c r="A456" s="249" t="s">
        <v>1108</v>
      </c>
      <c r="B456" s="249" t="s">
        <v>3091</v>
      </c>
      <c r="C456" s="249" t="s">
        <v>33</v>
      </c>
      <c r="D456" s="249" t="s">
        <v>1935</v>
      </c>
      <c r="E456" s="249" t="s">
        <v>2570</v>
      </c>
      <c r="F456" s="249" t="s">
        <v>3080</v>
      </c>
      <c r="G456" s="249" t="s">
        <v>2571</v>
      </c>
      <c r="H456" s="249" t="s">
        <v>203</v>
      </c>
      <c r="I456" s="249" t="s">
        <v>483</v>
      </c>
      <c r="J456" s="250" t="s">
        <v>3092</v>
      </c>
      <c r="K456" s="249" t="s">
        <v>40</v>
      </c>
      <c r="L456" s="249" t="s">
        <v>41</v>
      </c>
      <c r="M456" s="249" t="s">
        <v>42</v>
      </c>
      <c r="N456" s="249" t="s">
        <v>34</v>
      </c>
      <c r="O456" s="249" t="s">
        <v>34</v>
      </c>
      <c r="P456" s="249">
        <v>1</v>
      </c>
      <c r="Q456" s="249">
        <v>23.23</v>
      </c>
      <c r="R456" s="249">
        <v>20.079999999999998</v>
      </c>
      <c r="S456" s="249">
        <v>11.81</v>
      </c>
      <c r="T456" s="249">
        <v>3.19</v>
      </c>
      <c r="U456" s="251">
        <v>63.06</v>
      </c>
      <c r="V456" s="251">
        <v>119.99</v>
      </c>
      <c r="W456" s="249" t="s">
        <v>898</v>
      </c>
      <c r="X456" s="249" t="s">
        <v>43</v>
      </c>
      <c r="Y456" s="249">
        <v>600</v>
      </c>
      <c r="Z456" s="249" t="s">
        <v>158</v>
      </c>
      <c r="AA456" s="249">
        <v>9</v>
      </c>
      <c r="AB456" s="249" t="s">
        <v>2981</v>
      </c>
      <c r="AC456" s="249" t="s">
        <v>34</v>
      </c>
      <c r="AD456" s="249" t="s">
        <v>34</v>
      </c>
      <c r="AE456" s="249" t="s">
        <v>42</v>
      </c>
      <c r="AF456" s="249" t="s">
        <v>34</v>
      </c>
      <c r="AG456" s="249" t="s">
        <v>34</v>
      </c>
      <c r="AH456" s="249" t="s">
        <v>34</v>
      </c>
      <c r="AI456" s="249" t="s">
        <v>42</v>
      </c>
      <c r="AJ456" s="249" t="s">
        <v>34</v>
      </c>
      <c r="AK456" s="249" t="s">
        <v>34</v>
      </c>
      <c r="AL456" s="249" t="s">
        <v>46</v>
      </c>
      <c r="AM456" s="249" t="s">
        <v>2979</v>
      </c>
      <c r="AN456" s="249" t="s">
        <v>34</v>
      </c>
      <c r="AO456" s="249" t="s">
        <v>502</v>
      </c>
      <c r="AP456" s="249" t="s">
        <v>34</v>
      </c>
      <c r="AQ456" s="249" t="s">
        <v>49</v>
      </c>
    </row>
    <row r="457" spans="1:43" hidden="1">
      <c r="A457" s="249" t="s">
        <v>1108</v>
      </c>
      <c r="B457" s="249" t="s">
        <v>3091</v>
      </c>
      <c r="C457" s="249" t="s">
        <v>33</v>
      </c>
      <c r="D457" s="249" t="s">
        <v>1935</v>
      </c>
      <c r="E457" s="249" t="s">
        <v>2570</v>
      </c>
      <c r="F457" s="249" t="s">
        <v>3080</v>
      </c>
      <c r="G457" s="249" t="s">
        <v>2571</v>
      </c>
      <c r="H457" s="249" t="s">
        <v>203</v>
      </c>
      <c r="I457" s="249" t="s">
        <v>483</v>
      </c>
      <c r="J457" s="250" t="s">
        <v>3092</v>
      </c>
      <c r="K457" s="249" t="s">
        <v>40</v>
      </c>
      <c r="L457" s="249" t="s">
        <v>60</v>
      </c>
      <c r="M457" s="249" t="s">
        <v>42</v>
      </c>
      <c r="N457" s="249" t="s">
        <v>34</v>
      </c>
      <c r="O457" s="249" t="s">
        <v>34</v>
      </c>
      <c r="P457" s="249">
        <v>1</v>
      </c>
      <c r="Q457" s="249">
        <v>23.23</v>
      </c>
      <c r="R457" s="249">
        <v>20.079999999999998</v>
      </c>
      <c r="S457" s="249">
        <v>11.81</v>
      </c>
      <c r="T457" s="249">
        <v>3.19</v>
      </c>
      <c r="U457" s="251">
        <v>63.06</v>
      </c>
      <c r="V457" s="251">
        <v>119.99</v>
      </c>
      <c r="W457" s="249" t="s">
        <v>898</v>
      </c>
      <c r="X457" s="249" t="s">
        <v>43</v>
      </c>
      <c r="Y457" s="249">
        <v>600</v>
      </c>
      <c r="Z457" s="249" t="s">
        <v>158</v>
      </c>
      <c r="AA457" s="249">
        <v>9</v>
      </c>
      <c r="AB457" s="249" t="s">
        <v>2981</v>
      </c>
      <c r="AC457" s="249" t="s">
        <v>34</v>
      </c>
      <c r="AD457" s="249" t="s">
        <v>34</v>
      </c>
      <c r="AE457" s="249" t="s">
        <v>42</v>
      </c>
      <c r="AF457" s="249" t="s">
        <v>34</v>
      </c>
      <c r="AG457" s="249" t="s">
        <v>34</v>
      </c>
      <c r="AH457" s="249" t="s">
        <v>34</v>
      </c>
      <c r="AI457" s="249" t="s">
        <v>42</v>
      </c>
      <c r="AJ457" s="249" t="s">
        <v>34</v>
      </c>
      <c r="AK457" s="249" t="s">
        <v>34</v>
      </c>
      <c r="AL457" s="249" t="s">
        <v>46</v>
      </c>
      <c r="AM457" s="249" t="s">
        <v>2979</v>
      </c>
      <c r="AN457" s="249" t="s">
        <v>34</v>
      </c>
      <c r="AO457" s="249" t="s">
        <v>502</v>
      </c>
      <c r="AP457" s="249" t="s">
        <v>34</v>
      </c>
      <c r="AQ457" s="249" t="s">
        <v>49</v>
      </c>
    </row>
    <row r="458" spans="1:43" hidden="1">
      <c r="A458" s="249" t="s">
        <v>1112</v>
      </c>
      <c r="B458" s="249" t="s">
        <v>3093</v>
      </c>
      <c r="C458" s="249" t="s">
        <v>33</v>
      </c>
      <c r="D458" s="249" t="s">
        <v>1935</v>
      </c>
      <c r="E458" s="249" t="s">
        <v>2570</v>
      </c>
      <c r="F458" s="249" t="s">
        <v>3080</v>
      </c>
      <c r="G458" s="249" t="s">
        <v>2571</v>
      </c>
      <c r="H458" s="249" t="s">
        <v>143</v>
      </c>
      <c r="I458" s="249" t="s">
        <v>478</v>
      </c>
      <c r="J458" s="250" t="s">
        <v>3094</v>
      </c>
      <c r="K458" s="249" t="s">
        <v>40</v>
      </c>
      <c r="L458" s="249" t="s">
        <v>60</v>
      </c>
      <c r="M458" s="249" t="s">
        <v>42</v>
      </c>
      <c r="N458" s="249" t="s">
        <v>34</v>
      </c>
      <c r="O458" s="249" t="s">
        <v>34</v>
      </c>
      <c r="P458" s="249">
        <v>1</v>
      </c>
      <c r="Q458" s="249">
        <v>23.23</v>
      </c>
      <c r="R458" s="249">
        <v>19.29</v>
      </c>
      <c r="S458" s="249">
        <v>10.63</v>
      </c>
      <c r="T458" s="249">
        <v>2.76</v>
      </c>
      <c r="U458" s="251">
        <v>53.35</v>
      </c>
      <c r="V458" s="251">
        <v>99.99</v>
      </c>
      <c r="W458" s="249" t="s">
        <v>1027</v>
      </c>
      <c r="X458" s="249" t="s">
        <v>43</v>
      </c>
      <c r="Y458" s="249">
        <v>600</v>
      </c>
      <c r="Z458" s="249" t="s">
        <v>158</v>
      </c>
      <c r="AA458" s="249">
        <v>9</v>
      </c>
      <c r="AB458" s="249" t="s">
        <v>2978</v>
      </c>
      <c r="AC458" s="249" t="s">
        <v>34</v>
      </c>
      <c r="AD458" s="249" t="s">
        <v>34</v>
      </c>
      <c r="AE458" s="249" t="s">
        <v>42</v>
      </c>
      <c r="AF458" s="249" t="s">
        <v>34</v>
      </c>
      <c r="AG458" s="249" t="s">
        <v>34</v>
      </c>
      <c r="AH458" s="249" t="s">
        <v>34</v>
      </c>
      <c r="AI458" s="249" t="s">
        <v>42</v>
      </c>
      <c r="AJ458" s="249" t="s">
        <v>34</v>
      </c>
      <c r="AK458" s="249" t="s">
        <v>34</v>
      </c>
      <c r="AL458" s="249" t="s">
        <v>46</v>
      </c>
      <c r="AM458" s="249" t="s">
        <v>2979</v>
      </c>
      <c r="AN458" s="249" t="s">
        <v>34</v>
      </c>
      <c r="AO458" s="249" t="s">
        <v>502</v>
      </c>
      <c r="AP458" s="249" t="s">
        <v>34</v>
      </c>
      <c r="AQ458" s="249" t="s">
        <v>49</v>
      </c>
    </row>
    <row r="459" spans="1:43" hidden="1">
      <c r="A459" s="249" t="s">
        <v>1112</v>
      </c>
      <c r="B459" s="249" t="s">
        <v>3093</v>
      </c>
      <c r="C459" s="249" t="s">
        <v>33</v>
      </c>
      <c r="D459" s="249" t="s">
        <v>1935</v>
      </c>
      <c r="E459" s="249" t="s">
        <v>2570</v>
      </c>
      <c r="F459" s="249" t="s">
        <v>3080</v>
      </c>
      <c r="G459" s="249" t="s">
        <v>2571</v>
      </c>
      <c r="H459" s="249" t="s">
        <v>143</v>
      </c>
      <c r="I459" s="249" t="s">
        <v>478</v>
      </c>
      <c r="J459" s="250" t="s">
        <v>3094</v>
      </c>
      <c r="K459" s="249" t="s">
        <v>40</v>
      </c>
      <c r="L459" s="249" t="s">
        <v>41</v>
      </c>
      <c r="M459" s="249" t="s">
        <v>42</v>
      </c>
      <c r="N459" s="249" t="s">
        <v>34</v>
      </c>
      <c r="O459" s="249" t="s">
        <v>34</v>
      </c>
      <c r="P459" s="249">
        <v>1</v>
      </c>
      <c r="Q459" s="249">
        <v>23.23</v>
      </c>
      <c r="R459" s="249">
        <v>19.29</v>
      </c>
      <c r="S459" s="249">
        <v>10.63</v>
      </c>
      <c r="T459" s="249">
        <v>2.76</v>
      </c>
      <c r="U459" s="251">
        <v>53.35</v>
      </c>
      <c r="V459" s="251">
        <v>99.99</v>
      </c>
      <c r="W459" s="249" t="s">
        <v>1027</v>
      </c>
      <c r="X459" s="249" t="s">
        <v>43</v>
      </c>
      <c r="Y459" s="249">
        <v>600</v>
      </c>
      <c r="Z459" s="249" t="s">
        <v>158</v>
      </c>
      <c r="AA459" s="249">
        <v>9</v>
      </c>
      <c r="AB459" s="249" t="s">
        <v>2978</v>
      </c>
      <c r="AC459" s="249" t="s">
        <v>34</v>
      </c>
      <c r="AD459" s="249" t="s">
        <v>34</v>
      </c>
      <c r="AE459" s="249" t="s">
        <v>42</v>
      </c>
      <c r="AF459" s="249" t="s">
        <v>34</v>
      </c>
      <c r="AG459" s="249" t="s">
        <v>34</v>
      </c>
      <c r="AH459" s="249" t="s">
        <v>34</v>
      </c>
      <c r="AI459" s="249" t="s">
        <v>42</v>
      </c>
      <c r="AJ459" s="249" t="s">
        <v>34</v>
      </c>
      <c r="AK459" s="249" t="s">
        <v>34</v>
      </c>
      <c r="AL459" s="249" t="s">
        <v>46</v>
      </c>
      <c r="AM459" s="249" t="s">
        <v>2979</v>
      </c>
      <c r="AN459" s="249" t="s">
        <v>34</v>
      </c>
      <c r="AO459" s="249" t="s">
        <v>502</v>
      </c>
      <c r="AP459" s="249" t="s">
        <v>34</v>
      </c>
      <c r="AQ459" s="249" t="s">
        <v>49</v>
      </c>
    </row>
    <row r="460" spans="1:43" hidden="1">
      <c r="A460" s="249" t="s">
        <v>1113</v>
      </c>
      <c r="B460" s="249" t="s">
        <v>3093</v>
      </c>
      <c r="C460" s="249" t="s">
        <v>33</v>
      </c>
      <c r="D460" s="249" t="s">
        <v>1935</v>
      </c>
      <c r="E460" s="249" t="s">
        <v>2570</v>
      </c>
      <c r="F460" s="249" t="s">
        <v>3080</v>
      </c>
      <c r="G460" s="249" t="s">
        <v>2571</v>
      </c>
      <c r="H460" s="249" t="s">
        <v>143</v>
      </c>
      <c r="I460" s="249" t="s">
        <v>481</v>
      </c>
      <c r="J460" s="250" t="s">
        <v>3094</v>
      </c>
      <c r="K460" s="249" t="s">
        <v>40</v>
      </c>
      <c r="L460" s="249" t="s">
        <v>41</v>
      </c>
      <c r="M460" s="249" t="s">
        <v>42</v>
      </c>
      <c r="N460" s="249" t="s">
        <v>34</v>
      </c>
      <c r="O460" s="249" t="s">
        <v>34</v>
      </c>
      <c r="P460" s="249">
        <v>1</v>
      </c>
      <c r="Q460" s="249">
        <v>23.23</v>
      </c>
      <c r="R460" s="249">
        <v>19.29</v>
      </c>
      <c r="S460" s="249">
        <v>11.42</v>
      </c>
      <c r="T460" s="249">
        <v>2.96</v>
      </c>
      <c r="U460" s="251">
        <v>63.06</v>
      </c>
      <c r="V460" s="251">
        <v>119.99</v>
      </c>
      <c r="W460" s="249" t="s">
        <v>1027</v>
      </c>
      <c r="X460" s="249" t="s">
        <v>43</v>
      </c>
      <c r="Y460" s="249">
        <v>600</v>
      </c>
      <c r="Z460" s="249" t="s">
        <v>158</v>
      </c>
      <c r="AA460" s="249">
        <v>9</v>
      </c>
      <c r="AB460" s="249" t="s">
        <v>2980</v>
      </c>
      <c r="AC460" s="249" t="s">
        <v>34</v>
      </c>
      <c r="AD460" s="249" t="s">
        <v>34</v>
      </c>
      <c r="AE460" s="249" t="s">
        <v>42</v>
      </c>
      <c r="AF460" s="249" t="s">
        <v>34</v>
      </c>
      <c r="AG460" s="249" t="s">
        <v>34</v>
      </c>
      <c r="AH460" s="249" t="s">
        <v>34</v>
      </c>
      <c r="AI460" s="249" t="s">
        <v>42</v>
      </c>
      <c r="AJ460" s="249" t="s">
        <v>34</v>
      </c>
      <c r="AK460" s="249" t="s">
        <v>34</v>
      </c>
      <c r="AL460" s="249" t="s">
        <v>46</v>
      </c>
      <c r="AM460" s="249" t="s">
        <v>2979</v>
      </c>
      <c r="AN460" s="249" t="s">
        <v>34</v>
      </c>
      <c r="AO460" s="249" t="s">
        <v>502</v>
      </c>
      <c r="AP460" s="249" t="s">
        <v>34</v>
      </c>
      <c r="AQ460" s="249" t="s">
        <v>49</v>
      </c>
    </row>
    <row r="461" spans="1:43" hidden="1">
      <c r="A461" s="249" t="s">
        <v>1113</v>
      </c>
      <c r="B461" s="249" t="s">
        <v>3093</v>
      </c>
      <c r="C461" s="249" t="s">
        <v>33</v>
      </c>
      <c r="D461" s="249" t="s">
        <v>1935</v>
      </c>
      <c r="E461" s="249" t="s">
        <v>2570</v>
      </c>
      <c r="F461" s="249" t="s">
        <v>3080</v>
      </c>
      <c r="G461" s="249" t="s">
        <v>2571</v>
      </c>
      <c r="H461" s="249" t="s">
        <v>143</v>
      </c>
      <c r="I461" s="249" t="s">
        <v>481</v>
      </c>
      <c r="J461" s="250" t="s">
        <v>3094</v>
      </c>
      <c r="K461" s="249" t="s">
        <v>40</v>
      </c>
      <c r="L461" s="249" t="s">
        <v>60</v>
      </c>
      <c r="M461" s="249" t="s">
        <v>42</v>
      </c>
      <c r="N461" s="249" t="s">
        <v>34</v>
      </c>
      <c r="O461" s="249" t="s">
        <v>34</v>
      </c>
      <c r="P461" s="249">
        <v>1</v>
      </c>
      <c r="Q461" s="249">
        <v>23.23</v>
      </c>
      <c r="R461" s="249">
        <v>19.29</v>
      </c>
      <c r="S461" s="249">
        <v>11.42</v>
      </c>
      <c r="T461" s="249">
        <v>2.96</v>
      </c>
      <c r="U461" s="251">
        <v>63.06</v>
      </c>
      <c r="V461" s="251">
        <v>119.99</v>
      </c>
      <c r="W461" s="249" t="s">
        <v>1027</v>
      </c>
      <c r="X461" s="249" t="s">
        <v>43</v>
      </c>
      <c r="Y461" s="249">
        <v>600</v>
      </c>
      <c r="Z461" s="249" t="s">
        <v>158</v>
      </c>
      <c r="AA461" s="249">
        <v>9</v>
      </c>
      <c r="AB461" s="249" t="s">
        <v>2980</v>
      </c>
      <c r="AC461" s="249" t="s">
        <v>34</v>
      </c>
      <c r="AD461" s="249" t="s">
        <v>34</v>
      </c>
      <c r="AE461" s="249" t="s">
        <v>42</v>
      </c>
      <c r="AF461" s="249" t="s">
        <v>34</v>
      </c>
      <c r="AG461" s="249" t="s">
        <v>34</v>
      </c>
      <c r="AH461" s="249" t="s">
        <v>34</v>
      </c>
      <c r="AI461" s="249" t="s">
        <v>42</v>
      </c>
      <c r="AJ461" s="249" t="s">
        <v>34</v>
      </c>
      <c r="AK461" s="249" t="s">
        <v>34</v>
      </c>
      <c r="AL461" s="249" t="s">
        <v>46</v>
      </c>
      <c r="AM461" s="249" t="s">
        <v>2979</v>
      </c>
      <c r="AN461" s="249" t="s">
        <v>34</v>
      </c>
      <c r="AO461" s="249" t="s">
        <v>502</v>
      </c>
      <c r="AP461" s="249" t="s">
        <v>34</v>
      </c>
      <c r="AQ461" s="249" t="s">
        <v>49</v>
      </c>
    </row>
    <row r="462" spans="1:43" hidden="1">
      <c r="A462" s="249" t="s">
        <v>1114</v>
      </c>
      <c r="B462" s="249" t="s">
        <v>3093</v>
      </c>
      <c r="C462" s="249" t="s">
        <v>33</v>
      </c>
      <c r="D462" s="249" t="s">
        <v>1935</v>
      </c>
      <c r="E462" s="249" t="s">
        <v>2570</v>
      </c>
      <c r="F462" s="249" t="s">
        <v>3080</v>
      </c>
      <c r="G462" s="249" t="s">
        <v>2571</v>
      </c>
      <c r="H462" s="249" t="s">
        <v>143</v>
      </c>
      <c r="I462" s="249" t="s">
        <v>483</v>
      </c>
      <c r="J462" s="250" t="s">
        <v>3094</v>
      </c>
      <c r="K462" s="249" t="s">
        <v>40</v>
      </c>
      <c r="L462" s="249" t="s">
        <v>60</v>
      </c>
      <c r="M462" s="249" t="s">
        <v>42</v>
      </c>
      <c r="N462" s="249" t="s">
        <v>34</v>
      </c>
      <c r="O462" s="249" t="s">
        <v>34</v>
      </c>
      <c r="P462" s="249">
        <v>1</v>
      </c>
      <c r="Q462" s="249">
        <v>23.23</v>
      </c>
      <c r="R462" s="249">
        <v>19.690000000000001</v>
      </c>
      <c r="S462" s="249">
        <v>11.42</v>
      </c>
      <c r="T462" s="249">
        <v>3.02</v>
      </c>
      <c r="U462" s="251">
        <v>63.06</v>
      </c>
      <c r="V462" s="251">
        <v>119.99</v>
      </c>
      <c r="W462" s="249" t="s">
        <v>1027</v>
      </c>
      <c r="X462" s="249" t="s">
        <v>43</v>
      </c>
      <c r="Y462" s="249">
        <v>600</v>
      </c>
      <c r="Z462" s="249" t="s">
        <v>158</v>
      </c>
      <c r="AA462" s="249">
        <v>9</v>
      </c>
      <c r="AB462" s="249" t="s">
        <v>2981</v>
      </c>
      <c r="AC462" s="249" t="s">
        <v>34</v>
      </c>
      <c r="AD462" s="249" t="s">
        <v>34</v>
      </c>
      <c r="AE462" s="249" t="s">
        <v>42</v>
      </c>
      <c r="AF462" s="249" t="s">
        <v>34</v>
      </c>
      <c r="AG462" s="249" t="s">
        <v>34</v>
      </c>
      <c r="AH462" s="249" t="s">
        <v>34</v>
      </c>
      <c r="AI462" s="249" t="s">
        <v>42</v>
      </c>
      <c r="AJ462" s="249" t="s">
        <v>34</v>
      </c>
      <c r="AK462" s="249" t="s">
        <v>34</v>
      </c>
      <c r="AL462" s="249" t="s">
        <v>46</v>
      </c>
      <c r="AM462" s="249" t="s">
        <v>2979</v>
      </c>
      <c r="AN462" s="249" t="s">
        <v>34</v>
      </c>
      <c r="AO462" s="249" t="s">
        <v>502</v>
      </c>
      <c r="AP462" s="249" t="s">
        <v>34</v>
      </c>
      <c r="AQ462" s="249" t="s">
        <v>49</v>
      </c>
    </row>
    <row r="463" spans="1:43" hidden="1">
      <c r="A463" s="249" t="s">
        <v>1114</v>
      </c>
      <c r="B463" s="249" t="s">
        <v>3093</v>
      </c>
      <c r="C463" s="249" t="s">
        <v>33</v>
      </c>
      <c r="D463" s="249" t="s">
        <v>1935</v>
      </c>
      <c r="E463" s="249" t="s">
        <v>2570</v>
      </c>
      <c r="F463" s="249" t="s">
        <v>3080</v>
      </c>
      <c r="G463" s="249" t="s">
        <v>2571</v>
      </c>
      <c r="H463" s="249" t="s">
        <v>143</v>
      </c>
      <c r="I463" s="249" t="s">
        <v>483</v>
      </c>
      <c r="J463" s="250" t="s">
        <v>3094</v>
      </c>
      <c r="K463" s="249" t="s">
        <v>40</v>
      </c>
      <c r="L463" s="249" t="s">
        <v>41</v>
      </c>
      <c r="M463" s="249" t="s">
        <v>42</v>
      </c>
      <c r="N463" s="249" t="s">
        <v>34</v>
      </c>
      <c r="O463" s="249" t="s">
        <v>34</v>
      </c>
      <c r="P463" s="249">
        <v>1</v>
      </c>
      <c r="Q463" s="249">
        <v>23.23</v>
      </c>
      <c r="R463" s="249">
        <v>19.690000000000001</v>
      </c>
      <c r="S463" s="249">
        <v>11.42</v>
      </c>
      <c r="T463" s="249">
        <v>3.02</v>
      </c>
      <c r="U463" s="251">
        <v>63.06</v>
      </c>
      <c r="V463" s="251">
        <v>119.99</v>
      </c>
      <c r="W463" s="249" t="s">
        <v>1027</v>
      </c>
      <c r="X463" s="249" t="s">
        <v>43</v>
      </c>
      <c r="Y463" s="249">
        <v>600</v>
      </c>
      <c r="Z463" s="249" t="s">
        <v>158</v>
      </c>
      <c r="AA463" s="249">
        <v>9</v>
      </c>
      <c r="AB463" s="249" t="s">
        <v>2981</v>
      </c>
      <c r="AC463" s="249" t="s">
        <v>34</v>
      </c>
      <c r="AD463" s="249" t="s">
        <v>34</v>
      </c>
      <c r="AE463" s="249" t="s">
        <v>42</v>
      </c>
      <c r="AF463" s="249" t="s">
        <v>34</v>
      </c>
      <c r="AG463" s="249" t="s">
        <v>34</v>
      </c>
      <c r="AH463" s="249" t="s">
        <v>34</v>
      </c>
      <c r="AI463" s="249" t="s">
        <v>42</v>
      </c>
      <c r="AJ463" s="249" t="s">
        <v>34</v>
      </c>
      <c r="AK463" s="249" t="s">
        <v>34</v>
      </c>
      <c r="AL463" s="249" t="s">
        <v>46</v>
      </c>
      <c r="AM463" s="249" t="s">
        <v>2979</v>
      </c>
      <c r="AN463" s="249" t="s">
        <v>34</v>
      </c>
      <c r="AO463" s="249" t="s">
        <v>502</v>
      </c>
      <c r="AP463" s="249" t="s">
        <v>34</v>
      </c>
      <c r="AQ463" s="249" t="s">
        <v>49</v>
      </c>
    </row>
    <row r="464" spans="1:43" hidden="1">
      <c r="A464" s="249" t="s">
        <v>1111</v>
      </c>
      <c r="B464" s="249" t="s">
        <v>3093</v>
      </c>
      <c r="C464" s="249" t="s">
        <v>33</v>
      </c>
      <c r="D464" s="249" t="s">
        <v>1935</v>
      </c>
      <c r="E464" s="249" t="s">
        <v>2570</v>
      </c>
      <c r="F464" s="249" t="s">
        <v>3080</v>
      </c>
      <c r="G464" s="249" t="s">
        <v>2571</v>
      </c>
      <c r="H464" s="249" t="s">
        <v>143</v>
      </c>
      <c r="I464" s="249" t="s">
        <v>3018</v>
      </c>
      <c r="J464" s="250" t="s">
        <v>402</v>
      </c>
      <c r="K464" s="249" t="s">
        <v>40</v>
      </c>
      <c r="L464" s="249" t="s">
        <v>60</v>
      </c>
      <c r="M464" s="249" t="s">
        <v>42</v>
      </c>
      <c r="N464" s="249" t="s">
        <v>34</v>
      </c>
      <c r="O464" s="249" t="s">
        <v>34</v>
      </c>
      <c r="P464" s="249">
        <v>1</v>
      </c>
      <c r="Q464" s="249">
        <v>23.23</v>
      </c>
      <c r="R464" s="249">
        <v>19.29</v>
      </c>
      <c r="S464" s="249">
        <v>10.24</v>
      </c>
      <c r="T464" s="249">
        <v>2.65</v>
      </c>
      <c r="U464" s="251">
        <v>49.9</v>
      </c>
      <c r="V464" s="251">
        <v>89.99</v>
      </c>
      <c r="W464" s="249" t="s">
        <v>1027</v>
      </c>
      <c r="X464" s="249" t="s">
        <v>43</v>
      </c>
      <c r="Y464" s="249">
        <v>600</v>
      </c>
      <c r="Z464" s="249" t="s">
        <v>158</v>
      </c>
      <c r="AA464" s="249">
        <v>9</v>
      </c>
      <c r="AB464" s="249" t="s">
        <v>3020</v>
      </c>
      <c r="AC464" s="249" t="s">
        <v>34</v>
      </c>
      <c r="AD464" s="249" t="s">
        <v>34</v>
      </c>
      <c r="AE464" s="249" t="s">
        <v>42</v>
      </c>
      <c r="AF464" s="249" t="s">
        <v>34</v>
      </c>
      <c r="AG464" s="249" t="s">
        <v>34</v>
      </c>
      <c r="AH464" s="249" t="s">
        <v>34</v>
      </c>
      <c r="AI464" s="249" t="s">
        <v>42</v>
      </c>
      <c r="AJ464" s="249" t="s">
        <v>34</v>
      </c>
      <c r="AK464" s="249" t="s">
        <v>34</v>
      </c>
      <c r="AL464" s="249" t="s">
        <v>46</v>
      </c>
      <c r="AM464" s="249" t="s">
        <v>2979</v>
      </c>
      <c r="AN464" s="249" t="s">
        <v>34</v>
      </c>
      <c r="AO464" s="249" t="s">
        <v>502</v>
      </c>
      <c r="AP464" s="249" t="s">
        <v>34</v>
      </c>
      <c r="AQ464" s="249" t="s">
        <v>49</v>
      </c>
    </row>
    <row r="465" spans="1:43" hidden="1">
      <c r="A465" s="249" t="s">
        <v>1111</v>
      </c>
      <c r="B465" s="249" t="s">
        <v>3093</v>
      </c>
      <c r="C465" s="249" t="s">
        <v>33</v>
      </c>
      <c r="D465" s="249" t="s">
        <v>1935</v>
      </c>
      <c r="E465" s="249" t="s">
        <v>2570</v>
      </c>
      <c r="F465" s="249" t="s">
        <v>3080</v>
      </c>
      <c r="G465" s="249" t="s">
        <v>2571</v>
      </c>
      <c r="H465" s="249" t="s">
        <v>143</v>
      </c>
      <c r="I465" s="249" t="s">
        <v>3018</v>
      </c>
      <c r="J465" s="250" t="s">
        <v>402</v>
      </c>
      <c r="K465" s="249" t="s">
        <v>40</v>
      </c>
      <c r="L465" s="249" t="s">
        <v>41</v>
      </c>
      <c r="M465" s="249" t="s">
        <v>42</v>
      </c>
      <c r="N465" s="249" t="s">
        <v>34</v>
      </c>
      <c r="O465" s="249" t="s">
        <v>34</v>
      </c>
      <c r="P465" s="249">
        <v>1</v>
      </c>
      <c r="Q465" s="249">
        <v>23.23</v>
      </c>
      <c r="R465" s="249">
        <v>19.29</v>
      </c>
      <c r="S465" s="249">
        <v>10.24</v>
      </c>
      <c r="T465" s="249">
        <v>2.65</v>
      </c>
      <c r="U465" s="251">
        <v>49.9</v>
      </c>
      <c r="V465" s="251">
        <v>89.99</v>
      </c>
      <c r="W465" s="249" t="s">
        <v>1027</v>
      </c>
      <c r="X465" s="249" t="s">
        <v>43</v>
      </c>
      <c r="Y465" s="249">
        <v>600</v>
      </c>
      <c r="Z465" s="249" t="s">
        <v>158</v>
      </c>
      <c r="AA465" s="249">
        <v>9</v>
      </c>
      <c r="AB465" s="249" t="s">
        <v>3020</v>
      </c>
      <c r="AC465" s="249" t="s">
        <v>34</v>
      </c>
      <c r="AD465" s="249" t="s">
        <v>34</v>
      </c>
      <c r="AE465" s="249" t="s">
        <v>42</v>
      </c>
      <c r="AF465" s="249" t="s">
        <v>34</v>
      </c>
      <c r="AG465" s="249" t="s">
        <v>34</v>
      </c>
      <c r="AH465" s="249" t="s">
        <v>34</v>
      </c>
      <c r="AI465" s="249" t="s">
        <v>42</v>
      </c>
      <c r="AJ465" s="249" t="s">
        <v>34</v>
      </c>
      <c r="AK465" s="249" t="s">
        <v>34</v>
      </c>
      <c r="AL465" s="249" t="s">
        <v>46</v>
      </c>
      <c r="AM465" s="249" t="s">
        <v>2979</v>
      </c>
      <c r="AN465" s="249" t="s">
        <v>34</v>
      </c>
      <c r="AO465" s="249" t="s">
        <v>502</v>
      </c>
      <c r="AP465" s="249" t="s">
        <v>34</v>
      </c>
      <c r="AQ465" s="249" t="s">
        <v>49</v>
      </c>
    </row>
    <row r="466" spans="1:43" hidden="1">
      <c r="A466" s="249" t="s">
        <v>3095</v>
      </c>
      <c r="B466" s="249" t="s">
        <v>3096</v>
      </c>
      <c r="C466" s="249" t="s">
        <v>33</v>
      </c>
      <c r="D466" s="249" t="s">
        <v>2331</v>
      </c>
      <c r="E466" s="249" t="s">
        <v>2991</v>
      </c>
      <c r="F466" s="249" t="s">
        <v>3080</v>
      </c>
      <c r="G466" s="249" t="s">
        <v>2992</v>
      </c>
      <c r="H466" s="249" t="s">
        <v>143</v>
      </c>
      <c r="I466" s="249" t="s">
        <v>2437</v>
      </c>
      <c r="J466" s="249" t="s">
        <v>3083</v>
      </c>
      <c r="K466" s="249" t="s">
        <v>40</v>
      </c>
      <c r="L466" s="249" t="s">
        <v>60</v>
      </c>
      <c r="M466" s="249" t="s">
        <v>42</v>
      </c>
      <c r="N466" s="249" t="s">
        <v>34</v>
      </c>
      <c r="O466" s="249" t="s">
        <v>34</v>
      </c>
      <c r="P466" s="249">
        <v>4</v>
      </c>
      <c r="Q466" s="249">
        <v>12.6</v>
      </c>
      <c r="R466" s="249">
        <v>10.24</v>
      </c>
      <c r="S466" s="249">
        <v>5.51</v>
      </c>
      <c r="T466" s="249">
        <v>0.1</v>
      </c>
      <c r="U466" s="251">
        <v>13.11</v>
      </c>
      <c r="V466" s="251">
        <v>26.99</v>
      </c>
      <c r="W466" s="249" t="s">
        <v>898</v>
      </c>
      <c r="X466" s="249" t="s">
        <v>43</v>
      </c>
      <c r="Y466" s="249">
        <v>4</v>
      </c>
      <c r="Z466" s="249" t="s">
        <v>158</v>
      </c>
      <c r="AA466" s="249">
        <v>9</v>
      </c>
      <c r="AB466" s="249" t="s">
        <v>2064</v>
      </c>
      <c r="AC466" s="249" t="s">
        <v>34</v>
      </c>
      <c r="AD466" s="249" t="s">
        <v>34</v>
      </c>
      <c r="AE466" s="249" t="s">
        <v>42</v>
      </c>
      <c r="AF466" s="249" t="s">
        <v>34</v>
      </c>
      <c r="AG466" s="249" t="s">
        <v>34</v>
      </c>
      <c r="AH466" s="249" t="s">
        <v>34</v>
      </c>
      <c r="AI466" s="249" t="s">
        <v>42</v>
      </c>
      <c r="AJ466" s="249" t="s">
        <v>34</v>
      </c>
      <c r="AK466" s="249" t="s">
        <v>34</v>
      </c>
      <c r="AL466" s="249" t="s">
        <v>46</v>
      </c>
      <c r="AM466" s="249" t="s">
        <v>2994</v>
      </c>
      <c r="AN466" s="249" t="s">
        <v>34</v>
      </c>
      <c r="AO466" s="249" t="s">
        <v>502</v>
      </c>
      <c r="AP466" s="249" t="s">
        <v>3093</v>
      </c>
      <c r="AQ466" s="249" t="s">
        <v>49</v>
      </c>
    </row>
    <row r="467" spans="1:43" hidden="1">
      <c r="A467" s="249" t="s">
        <v>1115</v>
      </c>
      <c r="B467" s="249" t="s">
        <v>3097</v>
      </c>
      <c r="C467" s="249" t="s">
        <v>33</v>
      </c>
      <c r="D467" s="249" t="s">
        <v>1935</v>
      </c>
      <c r="E467" s="249" t="s">
        <v>2570</v>
      </c>
      <c r="F467" s="249" t="s">
        <v>3080</v>
      </c>
      <c r="G467" s="249" t="s">
        <v>2571</v>
      </c>
      <c r="H467" s="249" t="s">
        <v>194</v>
      </c>
      <c r="I467" s="249" t="s">
        <v>478</v>
      </c>
      <c r="J467" s="250" t="s">
        <v>3098</v>
      </c>
      <c r="K467" s="249" t="s">
        <v>40</v>
      </c>
      <c r="L467" s="249" t="s">
        <v>41</v>
      </c>
      <c r="M467" s="249" t="s">
        <v>42</v>
      </c>
      <c r="N467" s="249" t="s">
        <v>34</v>
      </c>
      <c r="O467" s="249" t="s">
        <v>34</v>
      </c>
      <c r="P467" s="249">
        <v>1</v>
      </c>
      <c r="Q467" s="249">
        <v>23.23</v>
      </c>
      <c r="R467" s="249">
        <v>19.29</v>
      </c>
      <c r="S467" s="249">
        <v>10.63</v>
      </c>
      <c r="T467" s="249">
        <v>2.76</v>
      </c>
      <c r="U467" s="251">
        <v>53.35</v>
      </c>
      <c r="V467" s="251">
        <v>99.99</v>
      </c>
      <c r="W467" s="249" t="s">
        <v>3002</v>
      </c>
      <c r="X467" s="249" t="s">
        <v>43</v>
      </c>
      <c r="Y467" s="249">
        <v>600</v>
      </c>
      <c r="Z467" s="249" t="s">
        <v>158</v>
      </c>
      <c r="AA467" s="249">
        <v>9</v>
      </c>
      <c r="AB467" s="249" t="s">
        <v>2978</v>
      </c>
      <c r="AC467" s="249" t="s">
        <v>34</v>
      </c>
      <c r="AD467" s="249" t="s">
        <v>34</v>
      </c>
      <c r="AE467" s="249" t="s">
        <v>42</v>
      </c>
      <c r="AF467" s="249" t="s">
        <v>34</v>
      </c>
      <c r="AG467" s="249" t="s">
        <v>34</v>
      </c>
      <c r="AH467" s="249" t="s">
        <v>34</v>
      </c>
      <c r="AI467" s="249" t="s">
        <v>42</v>
      </c>
      <c r="AJ467" s="249" t="s">
        <v>34</v>
      </c>
      <c r="AK467" s="249" t="s">
        <v>34</v>
      </c>
      <c r="AL467" s="249" t="s">
        <v>46</v>
      </c>
      <c r="AM467" s="249" t="s">
        <v>2979</v>
      </c>
      <c r="AN467" s="249" t="s">
        <v>34</v>
      </c>
      <c r="AO467" s="249" t="s">
        <v>502</v>
      </c>
      <c r="AP467" s="249" t="s">
        <v>34</v>
      </c>
      <c r="AQ467" s="249" t="s">
        <v>49</v>
      </c>
    </row>
    <row r="468" spans="1:43" hidden="1">
      <c r="A468" s="249" t="s">
        <v>1115</v>
      </c>
      <c r="B468" s="249" t="s">
        <v>3097</v>
      </c>
      <c r="C468" s="249" t="s">
        <v>33</v>
      </c>
      <c r="D468" s="249" t="s">
        <v>1935</v>
      </c>
      <c r="E468" s="249" t="s">
        <v>2570</v>
      </c>
      <c r="F468" s="249" t="s">
        <v>3080</v>
      </c>
      <c r="G468" s="249" t="s">
        <v>2571</v>
      </c>
      <c r="H468" s="249" t="s">
        <v>194</v>
      </c>
      <c r="I468" s="249" t="s">
        <v>478</v>
      </c>
      <c r="J468" s="250" t="s">
        <v>3098</v>
      </c>
      <c r="K468" s="249" t="s">
        <v>40</v>
      </c>
      <c r="L468" s="249" t="s">
        <v>60</v>
      </c>
      <c r="M468" s="249" t="s">
        <v>42</v>
      </c>
      <c r="N468" s="249" t="s">
        <v>34</v>
      </c>
      <c r="O468" s="249" t="s">
        <v>34</v>
      </c>
      <c r="P468" s="249">
        <v>1</v>
      </c>
      <c r="Q468" s="249">
        <v>23.23</v>
      </c>
      <c r="R468" s="249">
        <v>19.29</v>
      </c>
      <c r="S468" s="249">
        <v>10.63</v>
      </c>
      <c r="T468" s="249">
        <v>2.76</v>
      </c>
      <c r="U468" s="251">
        <v>53.35</v>
      </c>
      <c r="V468" s="251">
        <v>99.99</v>
      </c>
      <c r="W468" s="249" t="s">
        <v>3002</v>
      </c>
      <c r="X468" s="249" t="s">
        <v>43</v>
      </c>
      <c r="Y468" s="249">
        <v>600</v>
      </c>
      <c r="Z468" s="249" t="s">
        <v>158</v>
      </c>
      <c r="AA468" s="249">
        <v>9</v>
      </c>
      <c r="AB468" s="249" t="s">
        <v>2978</v>
      </c>
      <c r="AC468" s="249" t="s">
        <v>34</v>
      </c>
      <c r="AD468" s="249" t="s">
        <v>34</v>
      </c>
      <c r="AE468" s="249" t="s">
        <v>42</v>
      </c>
      <c r="AF468" s="249" t="s">
        <v>34</v>
      </c>
      <c r="AG468" s="249" t="s">
        <v>34</v>
      </c>
      <c r="AH468" s="249" t="s">
        <v>34</v>
      </c>
      <c r="AI468" s="249" t="s">
        <v>42</v>
      </c>
      <c r="AJ468" s="249" t="s">
        <v>34</v>
      </c>
      <c r="AK468" s="249" t="s">
        <v>34</v>
      </c>
      <c r="AL468" s="249" t="s">
        <v>46</v>
      </c>
      <c r="AM468" s="249" t="s">
        <v>2979</v>
      </c>
      <c r="AN468" s="249" t="s">
        <v>34</v>
      </c>
      <c r="AO468" s="249" t="s">
        <v>502</v>
      </c>
      <c r="AP468" s="249" t="s">
        <v>34</v>
      </c>
      <c r="AQ468" s="249" t="s">
        <v>49</v>
      </c>
    </row>
    <row r="469" spans="1:43" hidden="1">
      <c r="A469" s="249" t="s">
        <v>1116</v>
      </c>
      <c r="B469" s="249" t="s">
        <v>3097</v>
      </c>
      <c r="C469" s="249" t="s">
        <v>33</v>
      </c>
      <c r="D469" s="249" t="s">
        <v>1935</v>
      </c>
      <c r="E469" s="249" t="s">
        <v>2570</v>
      </c>
      <c r="F469" s="249" t="s">
        <v>3080</v>
      </c>
      <c r="G469" s="249" t="s">
        <v>2571</v>
      </c>
      <c r="H469" s="249" t="s">
        <v>194</v>
      </c>
      <c r="I469" s="249" t="s">
        <v>481</v>
      </c>
      <c r="J469" s="250" t="s">
        <v>3098</v>
      </c>
      <c r="K469" s="249" t="s">
        <v>40</v>
      </c>
      <c r="L469" s="249" t="s">
        <v>60</v>
      </c>
      <c r="M469" s="249" t="s">
        <v>42</v>
      </c>
      <c r="N469" s="249" t="s">
        <v>34</v>
      </c>
      <c r="O469" s="249" t="s">
        <v>34</v>
      </c>
      <c r="P469" s="249">
        <v>1</v>
      </c>
      <c r="Q469" s="249">
        <v>23.23</v>
      </c>
      <c r="R469" s="249">
        <v>19.29</v>
      </c>
      <c r="S469" s="249">
        <v>11.42</v>
      </c>
      <c r="T469" s="249">
        <v>2.96</v>
      </c>
      <c r="U469" s="251">
        <v>63.06</v>
      </c>
      <c r="V469" s="251">
        <v>119.99</v>
      </c>
      <c r="W469" s="249" t="s">
        <v>3002</v>
      </c>
      <c r="X469" s="249" t="s">
        <v>43</v>
      </c>
      <c r="Y469" s="249">
        <v>600</v>
      </c>
      <c r="Z469" s="249" t="s">
        <v>158</v>
      </c>
      <c r="AA469" s="249">
        <v>9</v>
      </c>
      <c r="AB469" s="249" t="s">
        <v>2980</v>
      </c>
      <c r="AC469" s="249" t="s">
        <v>34</v>
      </c>
      <c r="AD469" s="249" t="s">
        <v>34</v>
      </c>
      <c r="AE469" s="249" t="s">
        <v>42</v>
      </c>
      <c r="AF469" s="249" t="s">
        <v>34</v>
      </c>
      <c r="AG469" s="249" t="s">
        <v>34</v>
      </c>
      <c r="AH469" s="249" t="s">
        <v>34</v>
      </c>
      <c r="AI469" s="249" t="s">
        <v>42</v>
      </c>
      <c r="AJ469" s="249" t="s">
        <v>34</v>
      </c>
      <c r="AK469" s="249" t="s">
        <v>34</v>
      </c>
      <c r="AL469" s="249" t="s">
        <v>46</v>
      </c>
      <c r="AM469" s="249" t="s">
        <v>2979</v>
      </c>
      <c r="AN469" s="249" t="s">
        <v>34</v>
      </c>
      <c r="AO469" s="249" t="s">
        <v>502</v>
      </c>
      <c r="AP469" s="249" t="s">
        <v>34</v>
      </c>
      <c r="AQ469" s="249" t="s">
        <v>49</v>
      </c>
    </row>
    <row r="470" spans="1:43" hidden="1">
      <c r="A470" s="249" t="s">
        <v>1116</v>
      </c>
      <c r="B470" s="249" t="s">
        <v>3097</v>
      </c>
      <c r="C470" s="249" t="s">
        <v>33</v>
      </c>
      <c r="D470" s="249" t="s">
        <v>1935</v>
      </c>
      <c r="E470" s="249" t="s">
        <v>2570</v>
      </c>
      <c r="F470" s="249" t="s">
        <v>3080</v>
      </c>
      <c r="G470" s="249" t="s">
        <v>2571</v>
      </c>
      <c r="H470" s="249" t="s">
        <v>194</v>
      </c>
      <c r="I470" s="249" t="s">
        <v>481</v>
      </c>
      <c r="J470" s="250" t="s">
        <v>3098</v>
      </c>
      <c r="K470" s="249" t="s">
        <v>40</v>
      </c>
      <c r="L470" s="249" t="s">
        <v>41</v>
      </c>
      <c r="M470" s="249" t="s">
        <v>42</v>
      </c>
      <c r="N470" s="249" t="s">
        <v>34</v>
      </c>
      <c r="O470" s="249" t="s">
        <v>34</v>
      </c>
      <c r="P470" s="249">
        <v>1</v>
      </c>
      <c r="Q470" s="249">
        <v>23.23</v>
      </c>
      <c r="R470" s="249">
        <v>19.29</v>
      </c>
      <c r="S470" s="249">
        <v>11.42</v>
      </c>
      <c r="T470" s="249">
        <v>2.96</v>
      </c>
      <c r="U470" s="251">
        <v>63.06</v>
      </c>
      <c r="V470" s="251">
        <v>119.99</v>
      </c>
      <c r="W470" s="249" t="s">
        <v>3002</v>
      </c>
      <c r="X470" s="249" t="s">
        <v>43</v>
      </c>
      <c r="Y470" s="249">
        <v>600</v>
      </c>
      <c r="Z470" s="249" t="s">
        <v>158</v>
      </c>
      <c r="AA470" s="249">
        <v>9</v>
      </c>
      <c r="AB470" s="249" t="s">
        <v>2980</v>
      </c>
      <c r="AC470" s="249" t="s">
        <v>34</v>
      </c>
      <c r="AD470" s="249" t="s">
        <v>34</v>
      </c>
      <c r="AE470" s="249" t="s">
        <v>42</v>
      </c>
      <c r="AF470" s="249" t="s">
        <v>34</v>
      </c>
      <c r="AG470" s="249" t="s">
        <v>34</v>
      </c>
      <c r="AH470" s="249" t="s">
        <v>34</v>
      </c>
      <c r="AI470" s="249" t="s">
        <v>42</v>
      </c>
      <c r="AJ470" s="249" t="s">
        <v>34</v>
      </c>
      <c r="AK470" s="249" t="s">
        <v>34</v>
      </c>
      <c r="AL470" s="249" t="s">
        <v>46</v>
      </c>
      <c r="AM470" s="249" t="s">
        <v>2979</v>
      </c>
      <c r="AN470" s="249" t="s">
        <v>34</v>
      </c>
      <c r="AO470" s="249" t="s">
        <v>502</v>
      </c>
      <c r="AP470" s="249" t="s">
        <v>34</v>
      </c>
      <c r="AQ470" s="249" t="s">
        <v>49</v>
      </c>
    </row>
    <row r="471" spans="1:43" hidden="1">
      <c r="A471" s="249" t="s">
        <v>1117</v>
      </c>
      <c r="B471" s="249" t="s">
        <v>3097</v>
      </c>
      <c r="C471" s="249" t="s">
        <v>33</v>
      </c>
      <c r="D471" s="249" t="s">
        <v>1935</v>
      </c>
      <c r="E471" s="249" t="s">
        <v>2570</v>
      </c>
      <c r="F471" s="249" t="s">
        <v>3080</v>
      </c>
      <c r="G471" s="249" t="s">
        <v>2571</v>
      </c>
      <c r="H471" s="249" t="s">
        <v>194</v>
      </c>
      <c r="I471" s="249" t="s">
        <v>483</v>
      </c>
      <c r="J471" s="250" t="s">
        <v>3098</v>
      </c>
      <c r="K471" s="249" t="s">
        <v>40</v>
      </c>
      <c r="L471" s="249" t="s">
        <v>41</v>
      </c>
      <c r="M471" s="249" t="s">
        <v>42</v>
      </c>
      <c r="N471" s="249" t="s">
        <v>34</v>
      </c>
      <c r="O471" s="249" t="s">
        <v>34</v>
      </c>
      <c r="P471" s="249">
        <v>1</v>
      </c>
      <c r="Q471" s="249">
        <v>23.23</v>
      </c>
      <c r="R471" s="249">
        <v>19.29</v>
      </c>
      <c r="S471" s="249">
        <v>11.42</v>
      </c>
      <c r="T471" s="249">
        <v>2.96</v>
      </c>
      <c r="U471" s="251">
        <v>63.06</v>
      </c>
      <c r="V471" s="251">
        <v>119.99</v>
      </c>
      <c r="W471" s="249" t="s">
        <v>3002</v>
      </c>
      <c r="X471" s="249" t="s">
        <v>43</v>
      </c>
      <c r="Y471" s="249">
        <v>600</v>
      </c>
      <c r="Z471" s="249" t="s">
        <v>158</v>
      </c>
      <c r="AA471" s="249">
        <v>9</v>
      </c>
      <c r="AB471" s="249" t="s">
        <v>2981</v>
      </c>
      <c r="AC471" s="249" t="s">
        <v>34</v>
      </c>
      <c r="AD471" s="249" t="s">
        <v>34</v>
      </c>
      <c r="AE471" s="249" t="s">
        <v>42</v>
      </c>
      <c r="AF471" s="249" t="s">
        <v>34</v>
      </c>
      <c r="AG471" s="249" t="s">
        <v>34</v>
      </c>
      <c r="AH471" s="249" t="s">
        <v>34</v>
      </c>
      <c r="AI471" s="249" t="s">
        <v>42</v>
      </c>
      <c r="AJ471" s="249" t="s">
        <v>34</v>
      </c>
      <c r="AK471" s="249" t="s">
        <v>34</v>
      </c>
      <c r="AL471" s="249" t="s">
        <v>46</v>
      </c>
      <c r="AM471" s="249" t="s">
        <v>2979</v>
      </c>
      <c r="AN471" s="249" t="s">
        <v>34</v>
      </c>
      <c r="AO471" s="249" t="s">
        <v>502</v>
      </c>
      <c r="AP471" s="249" t="s">
        <v>34</v>
      </c>
      <c r="AQ471" s="249" t="s">
        <v>49</v>
      </c>
    </row>
    <row r="472" spans="1:43" hidden="1">
      <c r="A472" s="249" t="s">
        <v>1117</v>
      </c>
      <c r="B472" s="249" t="s">
        <v>3097</v>
      </c>
      <c r="C472" s="249" t="s">
        <v>33</v>
      </c>
      <c r="D472" s="249" t="s">
        <v>1935</v>
      </c>
      <c r="E472" s="249" t="s">
        <v>2570</v>
      </c>
      <c r="F472" s="249" t="s">
        <v>3080</v>
      </c>
      <c r="G472" s="249" t="s">
        <v>2571</v>
      </c>
      <c r="H472" s="249" t="s">
        <v>194</v>
      </c>
      <c r="I472" s="249" t="s">
        <v>483</v>
      </c>
      <c r="J472" s="250" t="s">
        <v>3098</v>
      </c>
      <c r="K472" s="249" t="s">
        <v>40</v>
      </c>
      <c r="L472" s="249" t="s">
        <v>60</v>
      </c>
      <c r="M472" s="249" t="s">
        <v>42</v>
      </c>
      <c r="N472" s="249" t="s">
        <v>34</v>
      </c>
      <c r="O472" s="249" t="s">
        <v>34</v>
      </c>
      <c r="P472" s="249">
        <v>1</v>
      </c>
      <c r="Q472" s="249">
        <v>23.23</v>
      </c>
      <c r="R472" s="249">
        <v>19.29</v>
      </c>
      <c r="S472" s="249">
        <v>11.42</v>
      </c>
      <c r="T472" s="249">
        <v>2.96</v>
      </c>
      <c r="U472" s="251">
        <v>63.06</v>
      </c>
      <c r="V472" s="251">
        <v>119.99</v>
      </c>
      <c r="W472" s="249" t="s">
        <v>3002</v>
      </c>
      <c r="X472" s="249" t="s">
        <v>43</v>
      </c>
      <c r="Y472" s="249">
        <v>600</v>
      </c>
      <c r="Z472" s="249" t="s">
        <v>158</v>
      </c>
      <c r="AA472" s="249">
        <v>9</v>
      </c>
      <c r="AB472" s="249" t="s">
        <v>2981</v>
      </c>
      <c r="AC472" s="249" t="s">
        <v>34</v>
      </c>
      <c r="AD472" s="249" t="s">
        <v>34</v>
      </c>
      <c r="AE472" s="249" t="s">
        <v>42</v>
      </c>
      <c r="AF472" s="249" t="s">
        <v>34</v>
      </c>
      <c r="AG472" s="249" t="s">
        <v>34</v>
      </c>
      <c r="AH472" s="249" t="s">
        <v>34</v>
      </c>
      <c r="AI472" s="249" t="s">
        <v>42</v>
      </c>
      <c r="AJ472" s="249" t="s">
        <v>34</v>
      </c>
      <c r="AK472" s="249" t="s">
        <v>34</v>
      </c>
      <c r="AL472" s="249" t="s">
        <v>46</v>
      </c>
      <c r="AM472" s="249" t="s">
        <v>2979</v>
      </c>
      <c r="AN472" s="249" t="s">
        <v>34</v>
      </c>
      <c r="AO472" s="249" t="s">
        <v>502</v>
      </c>
      <c r="AP472" s="249" t="s">
        <v>34</v>
      </c>
      <c r="AQ472" s="249" t="s">
        <v>49</v>
      </c>
    </row>
    <row r="473" spans="1:43" hidden="1">
      <c r="A473" s="249" t="s">
        <v>3099</v>
      </c>
      <c r="B473" s="249" t="s">
        <v>3100</v>
      </c>
      <c r="C473" s="249" t="s">
        <v>33</v>
      </c>
      <c r="D473" s="249" t="s">
        <v>2331</v>
      </c>
      <c r="E473" s="249" t="s">
        <v>2991</v>
      </c>
      <c r="F473" s="249" t="s">
        <v>3080</v>
      </c>
      <c r="G473" s="249" t="s">
        <v>2992</v>
      </c>
      <c r="H473" s="249" t="s">
        <v>194</v>
      </c>
      <c r="I473" s="249" t="s">
        <v>2437</v>
      </c>
      <c r="J473" s="249" t="s">
        <v>3083</v>
      </c>
      <c r="K473" s="249" t="s">
        <v>40</v>
      </c>
      <c r="L473" s="249" t="s">
        <v>60</v>
      </c>
      <c r="M473" s="249" t="s">
        <v>42</v>
      </c>
      <c r="N473" s="249" t="s">
        <v>34</v>
      </c>
      <c r="O473" s="249" t="s">
        <v>34</v>
      </c>
      <c r="P473" s="249">
        <v>4</v>
      </c>
      <c r="Q473" s="249">
        <v>11.81</v>
      </c>
      <c r="R473" s="249">
        <v>9.4499999999999993</v>
      </c>
      <c r="S473" s="249">
        <v>7.87</v>
      </c>
      <c r="T473" s="249">
        <v>0.13</v>
      </c>
      <c r="U473" s="251">
        <v>13.11</v>
      </c>
      <c r="V473" s="251">
        <v>26.99</v>
      </c>
      <c r="W473" s="249" t="s">
        <v>926</v>
      </c>
      <c r="X473" s="249" t="s">
        <v>43</v>
      </c>
      <c r="Y473" s="249">
        <v>4</v>
      </c>
      <c r="Z473" s="249" t="s">
        <v>158</v>
      </c>
      <c r="AA473" s="249">
        <v>9</v>
      </c>
      <c r="AB473" s="249" t="s">
        <v>2064</v>
      </c>
      <c r="AC473" s="249" t="s">
        <v>34</v>
      </c>
      <c r="AD473" s="249" t="s">
        <v>34</v>
      </c>
      <c r="AE473" s="249" t="s">
        <v>42</v>
      </c>
      <c r="AF473" s="249" t="s">
        <v>34</v>
      </c>
      <c r="AG473" s="249" t="s">
        <v>34</v>
      </c>
      <c r="AH473" s="249" t="s">
        <v>34</v>
      </c>
      <c r="AI473" s="249" t="s">
        <v>42</v>
      </c>
      <c r="AJ473" s="249" t="s">
        <v>34</v>
      </c>
      <c r="AK473" s="249" t="s">
        <v>34</v>
      </c>
      <c r="AL473" s="249" t="s">
        <v>46</v>
      </c>
      <c r="AM473" s="249" t="s">
        <v>2994</v>
      </c>
      <c r="AN473" s="249" t="s">
        <v>34</v>
      </c>
      <c r="AO473" s="249" t="s">
        <v>502</v>
      </c>
      <c r="AP473" s="249" t="s">
        <v>3097</v>
      </c>
      <c r="AQ473" s="249" t="s">
        <v>49</v>
      </c>
    </row>
    <row r="474" spans="1:43" hidden="1">
      <c r="A474" s="249" t="s">
        <v>1120</v>
      </c>
      <c r="B474" s="249" t="s">
        <v>3101</v>
      </c>
      <c r="C474" s="249" t="s">
        <v>33</v>
      </c>
      <c r="D474" s="249" t="s">
        <v>1935</v>
      </c>
      <c r="E474" s="249" t="s">
        <v>2570</v>
      </c>
      <c r="F474" s="249" t="s">
        <v>3080</v>
      </c>
      <c r="G474" s="249" t="s">
        <v>2571</v>
      </c>
      <c r="H474" s="249" t="s">
        <v>1422</v>
      </c>
      <c r="I474" s="249" t="s">
        <v>478</v>
      </c>
      <c r="J474" s="250" t="s">
        <v>402</v>
      </c>
      <c r="K474" s="249" t="s">
        <v>40</v>
      </c>
      <c r="L474" s="249" t="s">
        <v>41</v>
      </c>
      <c r="M474" s="249" t="s">
        <v>42</v>
      </c>
      <c r="N474" s="249" t="s">
        <v>34</v>
      </c>
      <c r="O474" s="249" t="s">
        <v>34</v>
      </c>
      <c r="P474" s="249">
        <v>1</v>
      </c>
      <c r="Q474" s="249">
        <v>23.23</v>
      </c>
      <c r="R474" s="249">
        <v>18.899999999999999</v>
      </c>
      <c r="S474" s="249">
        <v>10.24</v>
      </c>
      <c r="T474" s="249">
        <v>2.6</v>
      </c>
      <c r="U474" s="251">
        <v>53.35</v>
      </c>
      <c r="V474" s="251">
        <v>99.99</v>
      </c>
      <c r="W474" s="249" t="s">
        <v>1027</v>
      </c>
      <c r="X474" s="249" t="s">
        <v>43</v>
      </c>
      <c r="Y474" s="249">
        <v>600</v>
      </c>
      <c r="Z474" s="249" t="s">
        <v>158</v>
      </c>
      <c r="AA474" s="249">
        <v>9</v>
      </c>
      <c r="AB474" s="249" t="s">
        <v>2978</v>
      </c>
      <c r="AC474" s="249" t="s">
        <v>34</v>
      </c>
      <c r="AD474" s="249" t="s">
        <v>34</v>
      </c>
      <c r="AE474" s="249" t="s">
        <v>42</v>
      </c>
      <c r="AF474" s="249" t="s">
        <v>34</v>
      </c>
      <c r="AG474" s="249" t="s">
        <v>34</v>
      </c>
      <c r="AH474" s="249" t="s">
        <v>34</v>
      </c>
      <c r="AI474" s="249" t="s">
        <v>42</v>
      </c>
      <c r="AJ474" s="249" t="s">
        <v>34</v>
      </c>
      <c r="AK474" s="249" t="s">
        <v>34</v>
      </c>
      <c r="AL474" s="249" t="s">
        <v>46</v>
      </c>
      <c r="AM474" s="249" t="s">
        <v>2979</v>
      </c>
      <c r="AN474" s="249" t="s">
        <v>34</v>
      </c>
      <c r="AO474" s="249" t="s">
        <v>502</v>
      </c>
      <c r="AP474" s="249" t="s">
        <v>34</v>
      </c>
      <c r="AQ474" s="249" t="s">
        <v>49</v>
      </c>
    </row>
    <row r="475" spans="1:43" hidden="1">
      <c r="A475" s="249" t="s">
        <v>1120</v>
      </c>
      <c r="B475" s="249" t="s">
        <v>3101</v>
      </c>
      <c r="C475" s="249" t="s">
        <v>33</v>
      </c>
      <c r="D475" s="249" t="s">
        <v>1935</v>
      </c>
      <c r="E475" s="249" t="s">
        <v>2570</v>
      </c>
      <c r="F475" s="249" t="s">
        <v>3080</v>
      </c>
      <c r="G475" s="249" t="s">
        <v>2571</v>
      </c>
      <c r="H475" s="249" t="s">
        <v>1422</v>
      </c>
      <c r="I475" s="249" t="s">
        <v>478</v>
      </c>
      <c r="J475" s="250" t="s">
        <v>402</v>
      </c>
      <c r="K475" s="249" t="s">
        <v>40</v>
      </c>
      <c r="L475" s="249" t="s">
        <v>60</v>
      </c>
      <c r="M475" s="249" t="s">
        <v>42</v>
      </c>
      <c r="N475" s="249" t="s">
        <v>34</v>
      </c>
      <c r="O475" s="249" t="s">
        <v>34</v>
      </c>
      <c r="P475" s="249">
        <v>1</v>
      </c>
      <c r="Q475" s="249">
        <v>23.23</v>
      </c>
      <c r="R475" s="249">
        <v>18.899999999999999</v>
      </c>
      <c r="S475" s="249">
        <v>10.24</v>
      </c>
      <c r="T475" s="249">
        <v>2.6</v>
      </c>
      <c r="U475" s="251">
        <v>53.35</v>
      </c>
      <c r="V475" s="251">
        <v>99.99</v>
      </c>
      <c r="W475" s="249" t="s">
        <v>1027</v>
      </c>
      <c r="X475" s="249" t="s">
        <v>43</v>
      </c>
      <c r="Y475" s="249">
        <v>600</v>
      </c>
      <c r="Z475" s="249" t="s">
        <v>158</v>
      </c>
      <c r="AA475" s="249">
        <v>9</v>
      </c>
      <c r="AB475" s="249" t="s">
        <v>2978</v>
      </c>
      <c r="AC475" s="249" t="s">
        <v>34</v>
      </c>
      <c r="AD475" s="249" t="s">
        <v>34</v>
      </c>
      <c r="AE475" s="249" t="s">
        <v>42</v>
      </c>
      <c r="AF475" s="249" t="s">
        <v>34</v>
      </c>
      <c r="AG475" s="249" t="s">
        <v>34</v>
      </c>
      <c r="AH475" s="249" t="s">
        <v>34</v>
      </c>
      <c r="AI475" s="249" t="s">
        <v>42</v>
      </c>
      <c r="AJ475" s="249" t="s">
        <v>34</v>
      </c>
      <c r="AK475" s="249" t="s">
        <v>34</v>
      </c>
      <c r="AL475" s="249" t="s">
        <v>46</v>
      </c>
      <c r="AM475" s="249" t="s">
        <v>2979</v>
      </c>
      <c r="AN475" s="249" t="s">
        <v>34</v>
      </c>
      <c r="AO475" s="249" t="s">
        <v>502</v>
      </c>
      <c r="AP475" s="249" t="s">
        <v>34</v>
      </c>
      <c r="AQ475" s="249" t="s">
        <v>49</v>
      </c>
    </row>
    <row r="476" spans="1:43" hidden="1">
      <c r="A476" s="249" t="s">
        <v>1121</v>
      </c>
      <c r="B476" s="249" t="s">
        <v>3101</v>
      </c>
      <c r="C476" s="249" t="s">
        <v>33</v>
      </c>
      <c r="D476" s="249" t="s">
        <v>1935</v>
      </c>
      <c r="E476" s="249" t="s">
        <v>2570</v>
      </c>
      <c r="F476" s="249" t="s">
        <v>3080</v>
      </c>
      <c r="G476" s="249" t="s">
        <v>2571</v>
      </c>
      <c r="H476" s="249" t="s">
        <v>1422</v>
      </c>
      <c r="I476" s="249" t="s">
        <v>481</v>
      </c>
      <c r="J476" s="250" t="s">
        <v>402</v>
      </c>
      <c r="K476" s="249" t="s">
        <v>40</v>
      </c>
      <c r="L476" s="249" t="s">
        <v>60</v>
      </c>
      <c r="M476" s="249" t="s">
        <v>42</v>
      </c>
      <c r="N476" s="249" t="s">
        <v>34</v>
      </c>
      <c r="O476" s="249" t="s">
        <v>34</v>
      </c>
      <c r="P476" s="249">
        <v>1</v>
      </c>
      <c r="Q476" s="249">
        <v>23.23</v>
      </c>
      <c r="R476" s="249">
        <v>18.899999999999999</v>
      </c>
      <c r="S476" s="249">
        <v>11.02</v>
      </c>
      <c r="T476" s="249">
        <v>2.8</v>
      </c>
      <c r="U476" s="251">
        <v>63.06</v>
      </c>
      <c r="V476" s="251">
        <v>119.99</v>
      </c>
      <c r="W476" s="249" t="s">
        <v>1027</v>
      </c>
      <c r="X476" s="249" t="s">
        <v>43</v>
      </c>
      <c r="Y476" s="249">
        <v>600</v>
      </c>
      <c r="Z476" s="249" t="s">
        <v>158</v>
      </c>
      <c r="AA476" s="249">
        <v>9</v>
      </c>
      <c r="AB476" s="249" t="s">
        <v>2980</v>
      </c>
      <c r="AC476" s="249" t="s">
        <v>34</v>
      </c>
      <c r="AD476" s="249" t="s">
        <v>34</v>
      </c>
      <c r="AE476" s="249" t="s">
        <v>42</v>
      </c>
      <c r="AF476" s="249" t="s">
        <v>34</v>
      </c>
      <c r="AG476" s="249" t="s">
        <v>34</v>
      </c>
      <c r="AH476" s="249" t="s">
        <v>34</v>
      </c>
      <c r="AI476" s="249" t="s">
        <v>42</v>
      </c>
      <c r="AJ476" s="249" t="s">
        <v>34</v>
      </c>
      <c r="AK476" s="249" t="s">
        <v>34</v>
      </c>
      <c r="AL476" s="249" t="s">
        <v>46</v>
      </c>
      <c r="AM476" s="249" t="s">
        <v>2979</v>
      </c>
      <c r="AN476" s="249" t="s">
        <v>34</v>
      </c>
      <c r="AO476" s="249" t="s">
        <v>502</v>
      </c>
      <c r="AP476" s="249" t="s">
        <v>34</v>
      </c>
      <c r="AQ476" s="249" t="s">
        <v>49</v>
      </c>
    </row>
    <row r="477" spans="1:43" hidden="1">
      <c r="A477" s="249" t="s">
        <v>1121</v>
      </c>
      <c r="B477" s="249" t="s">
        <v>3101</v>
      </c>
      <c r="C477" s="249" t="s">
        <v>33</v>
      </c>
      <c r="D477" s="249" t="s">
        <v>1935</v>
      </c>
      <c r="E477" s="249" t="s">
        <v>2570</v>
      </c>
      <c r="F477" s="249" t="s">
        <v>3080</v>
      </c>
      <c r="G477" s="249" t="s">
        <v>2571</v>
      </c>
      <c r="H477" s="249" t="s">
        <v>1422</v>
      </c>
      <c r="I477" s="249" t="s">
        <v>481</v>
      </c>
      <c r="J477" s="250" t="s">
        <v>402</v>
      </c>
      <c r="K477" s="249" t="s">
        <v>40</v>
      </c>
      <c r="L477" s="249" t="s">
        <v>41</v>
      </c>
      <c r="M477" s="249" t="s">
        <v>42</v>
      </c>
      <c r="N477" s="249" t="s">
        <v>34</v>
      </c>
      <c r="O477" s="249" t="s">
        <v>34</v>
      </c>
      <c r="P477" s="249">
        <v>1</v>
      </c>
      <c r="Q477" s="249">
        <v>23.23</v>
      </c>
      <c r="R477" s="249">
        <v>18.899999999999999</v>
      </c>
      <c r="S477" s="249">
        <v>11.02</v>
      </c>
      <c r="T477" s="249">
        <v>2.8</v>
      </c>
      <c r="U477" s="251">
        <v>63.06</v>
      </c>
      <c r="V477" s="251">
        <v>119.99</v>
      </c>
      <c r="W477" s="249" t="s">
        <v>1027</v>
      </c>
      <c r="X477" s="249" t="s">
        <v>43</v>
      </c>
      <c r="Y477" s="249">
        <v>600</v>
      </c>
      <c r="Z477" s="249" t="s">
        <v>158</v>
      </c>
      <c r="AA477" s="249">
        <v>9</v>
      </c>
      <c r="AB477" s="249" t="s">
        <v>2980</v>
      </c>
      <c r="AC477" s="249" t="s">
        <v>34</v>
      </c>
      <c r="AD477" s="249" t="s">
        <v>34</v>
      </c>
      <c r="AE477" s="249" t="s">
        <v>42</v>
      </c>
      <c r="AF477" s="249" t="s">
        <v>34</v>
      </c>
      <c r="AG477" s="249" t="s">
        <v>34</v>
      </c>
      <c r="AH477" s="249" t="s">
        <v>34</v>
      </c>
      <c r="AI477" s="249" t="s">
        <v>42</v>
      </c>
      <c r="AJ477" s="249" t="s">
        <v>34</v>
      </c>
      <c r="AK477" s="249" t="s">
        <v>34</v>
      </c>
      <c r="AL477" s="249" t="s">
        <v>46</v>
      </c>
      <c r="AM477" s="249" t="s">
        <v>2979</v>
      </c>
      <c r="AN477" s="249" t="s">
        <v>34</v>
      </c>
      <c r="AO477" s="249" t="s">
        <v>502</v>
      </c>
      <c r="AP477" s="249" t="s">
        <v>34</v>
      </c>
      <c r="AQ477" s="249" t="s">
        <v>49</v>
      </c>
    </row>
    <row r="478" spans="1:43" hidden="1">
      <c r="A478" s="249" t="s">
        <v>1122</v>
      </c>
      <c r="B478" s="249" t="s">
        <v>3101</v>
      </c>
      <c r="C478" s="249" t="s">
        <v>33</v>
      </c>
      <c r="D478" s="249" t="s">
        <v>1935</v>
      </c>
      <c r="E478" s="249" t="s">
        <v>2570</v>
      </c>
      <c r="F478" s="249" t="s">
        <v>3080</v>
      </c>
      <c r="G478" s="249" t="s">
        <v>2571</v>
      </c>
      <c r="H478" s="249" t="s">
        <v>1422</v>
      </c>
      <c r="I478" s="249" t="s">
        <v>483</v>
      </c>
      <c r="J478" s="250" t="s">
        <v>402</v>
      </c>
      <c r="K478" s="249" t="s">
        <v>40</v>
      </c>
      <c r="L478" s="249" t="s">
        <v>41</v>
      </c>
      <c r="M478" s="249" t="s">
        <v>42</v>
      </c>
      <c r="N478" s="249" t="s">
        <v>34</v>
      </c>
      <c r="O478" s="249" t="s">
        <v>34</v>
      </c>
      <c r="P478" s="249">
        <v>1</v>
      </c>
      <c r="Q478" s="249">
        <v>23.23</v>
      </c>
      <c r="R478" s="249">
        <v>18.899999999999999</v>
      </c>
      <c r="S478" s="249">
        <v>11.02</v>
      </c>
      <c r="T478" s="249">
        <v>2.8</v>
      </c>
      <c r="U478" s="251">
        <v>63.06</v>
      </c>
      <c r="V478" s="251">
        <v>119.99</v>
      </c>
      <c r="W478" s="249" t="s">
        <v>1027</v>
      </c>
      <c r="X478" s="249" t="s">
        <v>43</v>
      </c>
      <c r="Y478" s="249">
        <v>600</v>
      </c>
      <c r="Z478" s="249" t="s">
        <v>158</v>
      </c>
      <c r="AA478" s="249">
        <v>9</v>
      </c>
      <c r="AB478" s="249" t="s">
        <v>2981</v>
      </c>
      <c r="AC478" s="249" t="s">
        <v>34</v>
      </c>
      <c r="AD478" s="249" t="s">
        <v>34</v>
      </c>
      <c r="AE478" s="249" t="s">
        <v>42</v>
      </c>
      <c r="AF478" s="249" t="s">
        <v>34</v>
      </c>
      <c r="AG478" s="249" t="s">
        <v>34</v>
      </c>
      <c r="AH478" s="249" t="s">
        <v>34</v>
      </c>
      <c r="AI478" s="249" t="s">
        <v>42</v>
      </c>
      <c r="AJ478" s="249" t="s">
        <v>34</v>
      </c>
      <c r="AK478" s="249" t="s">
        <v>34</v>
      </c>
      <c r="AL478" s="249" t="s">
        <v>46</v>
      </c>
      <c r="AM478" s="249" t="s">
        <v>2979</v>
      </c>
      <c r="AN478" s="249" t="s">
        <v>34</v>
      </c>
      <c r="AO478" s="249" t="s">
        <v>502</v>
      </c>
      <c r="AP478" s="249" t="s">
        <v>34</v>
      </c>
      <c r="AQ478" s="249" t="s">
        <v>49</v>
      </c>
    </row>
    <row r="479" spans="1:43" hidden="1">
      <c r="A479" s="249" t="s">
        <v>1122</v>
      </c>
      <c r="B479" s="249" t="s">
        <v>3101</v>
      </c>
      <c r="C479" s="249" t="s">
        <v>33</v>
      </c>
      <c r="D479" s="249" t="s">
        <v>1935</v>
      </c>
      <c r="E479" s="249" t="s">
        <v>2570</v>
      </c>
      <c r="F479" s="249" t="s">
        <v>3080</v>
      </c>
      <c r="G479" s="249" t="s">
        <v>2571</v>
      </c>
      <c r="H479" s="249" t="s">
        <v>1422</v>
      </c>
      <c r="I479" s="249" t="s">
        <v>483</v>
      </c>
      <c r="J479" s="250" t="s">
        <v>402</v>
      </c>
      <c r="K479" s="249" t="s">
        <v>40</v>
      </c>
      <c r="L479" s="249" t="s">
        <v>60</v>
      </c>
      <c r="M479" s="249" t="s">
        <v>42</v>
      </c>
      <c r="N479" s="249" t="s">
        <v>34</v>
      </c>
      <c r="O479" s="249" t="s">
        <v>34</v>
      </c>
      <c r="P479" s="249">
        <v>1</v>
      </c>
      <c r="Q479" s="249">
        <v>23.23</v>
      </c>
      <c r="R479" s="249">
        <v>18.899999999999999</v>
      </c>
      <c r="S479" s="249">
        <v>11.02</v>
      </c>
      <c r="T479" s="249">
        <v>2.8</v>
      </c>
      <c r="U479" s="251">
        <v>63.06</v>
      </c>
      <c r="V479" s="251">
        <v>119.99</v>
      </c>
      <c r="W479" s="249" t="s">
        <v>1027</v>
      </c>
      <c r="X479" s="249" t="s">
        <v>43</v>
      </c>
      <c r="Y479" s="249">
        <v>600</v>
      </c>
      <c r="Z479" s="249" t="s">
        <v>158</v>
      </c>
      <c r="AA479" s="249">
        <v>9</v>
      </c>
      <c r="AB479" s="249" t="s">
        <v>2981</v>
      </c>
      <c r="AC479" s="249" t="s">
        <v>34</v>
      </c>
      <c r="AD479" s="249" t="s">
        <v>34</v>
      </c>
      <c r="AE479" s="249" t="s">
        <v>42</v>
      </c>
      <c r="AF479" s="249" t="s">
        <v>34</v>
      </c>
      <c r="AG479" s="249" t="s">
        <v>34</v>
      </c>
      <c r="AH479" s="249" t="s">
        <v>34</v>
      </c>
      <c r="AI479" s="249" t="s">
        <v>42</v>
      </c>
      <c r="AJ479" s="249" t="s">
        <v>34</v>
      </c>
      <c r="AK479" s="249" t="s">
        <v>34</v>
      </c>
      <c r="AL479" s="249" t="s">
        <v>46</v>
      </c>
      <c r="AM479" s="249" t="s">
        <v>2979</v>
      </c>
      <c r="AN479" s="249" t="s">
        <v>34</v>
      </c>
      <c r="AO479" s="249" t="s">
        <v>502</v>
      </c>
      <c r="AP479" s="249" t="s">
        <v>34</v>
      </c>
      <c r="AQ479" s="249" t="s">
        <v>49</v>
      </c>
    </row>
    <row r="480" spans="1:43" hidden="1">
      <c r="A480" s="249" t="s">
        <v>1119</v>
      </c>
      <c r="B480" s="249" t="s">
        <v>3101</v>
      </c>
      <c r="C480" s="249" t="s">
        <v>33</v>
      </c>
      <c r="D480" s="249" t="s">
        <v>1935</v>
      </c>
      <c r="E480" s="249" t="s">
        <v>2570</v>
      </c>
      <c r="F480" s="249" t="s">
        <v>3080</v>
      </c>
      <c r="G480" s="249" t="s">
        <v>2571</v>
      </c>
      <c r="H480" s="249" t="s">
        <v>1422</v>
      </c>
      <c r="I480" s="249" t="s">
        <v>3018</v>
      </c>
      <c r="J480" s="250" t="s">
        <v>402</v>
      </c>
      <c r="K480" s="249" t="s">
        <v>40</v>
      </c>
      <c r="L480" s="249" t="s">
        <v>60</v>
      </c>
      <c r="M480" s="249" t="s">
        <v>42</v>
      </c>
      <c r="N480" s="249" t="s">
        <v>34</v>
      </c>
      <c r="O480" s="249" t="s">
        <v>34</v>
      </c>
      <c r="P480" s="249">
        <v>1</v>
      </c>
      <c r="Q480" s="249">
        <v>23.43</v>
      </c>
      <c r="R480" s="249">
        <v>20.079999999999998</v>
      </c>
      <c r="S480" s="249">
        <v>14.57</v>
      </c>
      <c r="T480" s="249">
        <v>3.96</v>
      </c>
      <c r="U480" s="251">
        <v>55.44</v>
      </c>
      <c r="V480" s="251">
        <v>119.99</v>
      </c>
      <c r="W480" s="249" t="s">
        <v>1006</v>
      </c>
      <c r="X480" s="249" t="s">
        <v>255</v>
      </c>
      <c r="Y480" s="249">
        <v>600</v>
      </c>
      <c r="Z480" s="249" t="s">
        <v>158</v>
      </c>
      <c r="AA480" s="249">
        <v>9</v>
      </c>
      <c r="AB480" s="249" t="s">
        <v>3020</v>
      </c>
      <c r="AC480" s="249" t="s">
        <v>34</v>
      </c>
      <c r="AD480" s="249" t="s">
        <v>34</v>
      </c>
      <c r="AE480" s="249" t="s">
        <v>42</v>
      </c>
      <c r="AF480" s="249" t="s">
        <v>34</v>
      </c>
      <c r="AG480" s="249" t="s">
        <v>34</v>
      </c>
      <c r="AH480" s="249" t="s">
        <v>34</v>
      </c>
      <c r="AI480" s="249" t="s">
        <v>42</v>
      </c>
      <c r="AJ480" s="249" t="s">
        <v>34</v>
      </c>
      <c r="AK480" s="249" t="s">
        <v>34</v>
      </c>
      <c r="AL480" s="249" t="s">
        <v>46</v>
      </c>
      <c r="AM480" s="249" t="s">
        <v>2979</v>
      </c>
      <c r="AN480" s="249" t="s">
        <v>34</v>
      </c>
      <c r="AO480" s="249" t="s">
        <v>502</v>
      </c>
      <c r="AP480" s="249" t="s">
        <v>34</v>
      </c>
      <c r="AQ480" s="249" t="s">
        <v>49</v>
      </c>
    </row>
    <row r="481" spans="1:43" hidden="1">
      <c r="A481" s="249" t="s">
        <v>1119</v>
      </c>
      <c r="B481" s="249" t="s">
        <v>3101</v>
      </c>
      <c r="C481" s="249" t="s">
        <v>33</v>
      </c>
      <c r="D481" s="249" t="s">
        <v>1935</v>
      </c>
      <c r="E481" s="249" t="s">
        <v>2570</v>
      </c>
      <c r="F481" s="249" t="s">
        <v>3080</v>
      </c>
      <c r="G481" s="249" t="s">
        <v>2571</v>
      </c>
      <c r="H481" s="249" t="s">
        <v>1422</v>
      </c>
      <c r="I481" s="249" t="s">
        <v>3018</v>
      </c>
      <c r="J481" s="250" t="s">
        <v>402</v>
      </c>
      <c r="K481" s="249" t="s">
        <v>40</v>
      </c>
      <c r="L481" s="249" t="s">
        <v>41</v>
      </c>
      <c r="M481" s="249" t="s">
        <v>42</v>
      </c>
      <c r="N481" s="249" t="s">
        <v>34</v>
      </c>
      <c r="O481" s="249" t="s">
        <v>34</v>
      </c>
      <c r="P481" s="249">
        <v>1</v>
      </c>
      <c r="Q481" s="249">
        <v>23.43</v>
      </c>
      <c r="R481" s="249">
        <v>20.079999999999998</v>
      </c>
      <c r="S481" s="249">
        <v>14.57</v>
      </c>
      <c r="T481" s="249">
        <v>3.96</v>
      </c>
      <c r="U481" s="251">
        <v>55.44</v>
      </c>
      <c r="V481" s="251">
        <v>119.99</v>
      </c>
      <c r="W481" s="249" t="s">
        <v>1006</v>
      </c>
      <c r="X481" s="249" t="s">
        <v>255</v>
      </c>
      <c r="Y481" s="249">
        <v>600</v>
      </c>
      <c r="Z481" s="249" t="s">
        <v>158</v>
      </c>
      <c r="AA481" s="249">
        <v>9</v>
      </c>
      <c r="AB481" s="249" t="s">
        <v>3020</v>
      </c>
      <c r="AC481" s="249" t="s">
        <v>34</v>
      </c>
      <c r="AD481" s="249" t="s">
        <v>34</v>
      </c>
      <c r="AE481" s="249" t="s">
        <v>42</v>
      </c>
      <c r="AF481" s="249" t="s">
        <v>34</v>
      </c>
      <c r="AG481" s="249" t="s">
        <v>34</v>
      </c>
      <c r="AH481" s="249" t="s">
        <v>34</v>
      </c>
      <c r="AI481" s="249" t="s">
        <v>42</v>
      </c>
      <c r="AJ481" s="249" t="s">
        <v>34</v>
      </c>
      <c r="AK481" s="249" t="s">
        <v>34</v>
      </c>
      <c r="AL481" s="249" t="s">
        <v>46</v>
      </c>
      <c r="AM481" s="249" t="s">
        <v>2979</v>
      </c>
      <c r="AN481" s="249" t="s">
        <v>34</v>
      </c>
      <c r="AO481" s="249" t="s">
        <v>502</v>
      </c>
      <c r="AP481" s="249" t="s">
        <v>34</v>
      </c>
      <c r="AQ481" s="249" t="s">
        <v>49</v>
      </c>
    </row>
    <row r="482" spans="1:43" hidden="1">
      <c r="A482" s="249" t="s">
        <v>3102</v>
      </c>
      <c r="B482" s="249" t="s">
        <v>3103</v>
      </c>
      <c r="C482" s="249" t="s">
        <v>33</v>
      </c>
      <c r="D482" s="249" t="s">
        <v>2331</v>
      </c>
      <c r="E482" s="249" t="s">
        <v>2991</v>
      </c>
      <c r="F482" s="249" t="s">
        <v>3080</v>
      </c>
      <c r="G482" s="249" t="s">
        <v>2992</v>
      </c>
      <c r="H482" s="249" t="s">
        <v>1422</v>
      </c>
      <c r="I482" s="249" t="s">
        <v>2437</v>
      </c>
      <c r="J482" s="249" t="s">
        <v>3083</v>
      </c>
      <c r="K482" s="249" t="s">
        <v>40</v>
      </c>
      <c r="L482" s="249" t="s">
        <v>60</v>
      </c>
      <c r="M482" s="249" t="s">
        <v>42</v>
      </c>
      <c r="N482" s="249" t="s">
        <v>34</v>
      </c>
      <c r="O482" s="249" t="s">
        <v>34</v>
      </c>
      <c r="P482" s="249">
        <v>4</v>
      </c>
      <c r="Q482" s="249">
        <v>12.6</v>
      </c>
      <c r="R482" s="249">
        <v>10.24</v>
      </c>
      <c r="S482" s="249">
        <v>5.51</v>
      </c>
      <c r="T482" s="249">
        <v>0.1</v>
      </c>
      <c r="U482" s="251">
        <v>13.11</v>
      </c>
      <c r="V482" s="251">
        <v>26.99</v>
      </c>
      <c r="W482" s="249" t="s">
        <v>1027</v>
      </c>
      <c r="X482" s="249" t="s">
        <v>43</v>
      </c>
      <c r="Y482" s="249">
        <v>4</v>
      </c>
      <c r="Z482" s="249" t="s">
        <v>158</v>
      </c>
      <c r="AA482" s="249">
        <v>9</v>
      </c>
      <c r="AB482" s="249" t="s">
        <v>2064</v>
      </c>
      <c r="AC482" s="249" t="s">
        <v>34</v>
      </c>
      <c r="AD482" s="249" t="s">
        <v>34</v>
      </c>
      <c r="AE482" s="249" t="s">
        <v>42</v>
      </c>
      <c r="AF482" s="249" t="s">
        <v>34</v>
      </c>
      <c r="AG482" s="249" t="s">
        <v>34</v>
      </c>
      <c r="AH482" s="249" t="s">
        <v>34</v>
      </c>
      <c r="AI482" s="249" t="s">
        <v>42</v>
      </c>
      <c r="AJ482" s="249" t="s">
        <v>34</v>
      </c>
      <c r="AK482" s="249" t="s">
        <v>34</v>
      </c>
      <c r="AL482" s="249" t="s">
        <v>46</v>
      </c>
      <c r="AM482" s="249" t="s">
        <v>2994</v>
      </c>
      <c r="AN482" s="249" t="s">
        <v>34</v>
      </c>
      <c r="AO482" s="249" t="s">
        <v>502</v>
      </c>
      <c r="AP482" s="249" t="s">
        <v>3101</v>
      </c>
      <c r="AQ482" s="249" t="s">
        <v>49</v>
      </c>
    </row>
    <row r="483" spans="1:43" hidden="1">
      <c r="A483" s="249" t="s">
        <v>1123</v>
      </c>
      <c r="B483" s="249" t="s">
        <v>3104</v>
      </c>
      <c r="C483" s="249" t="s">
        <v>33</v>
      </c>
      <c r="D483" s="249" t="s">
        <v>1935</v>
      </c>
      <c r="E483" s="249" t="s">
        <v>2570</v>
      </c>
      <c r="F483" s="249" t="s">
        <v>3080</v>
      </c>
      <c r="G483" s="249" t="s">
        <v>2571</v>
      </c>
      <c r="H483" s="249" t="s">
        <v>80</v>
      </c>
      <c r="I483" s="249" t="s">
        <v>478</v>
      </c>
      <c r="J483" s="250" t="s">
        <v>479</v>
      </c>
      <c r="K483" s="249" t="s">
        <v>40</v>
      </c>
      <c r="L483" s="249" t="s">
        <v>41</v>
      </c>
      <c r="M483" s="249" t="s">
        <v>42</v>
      </c>
      <c r="N483" s="249" t="s">
        <v>34</v>
      </c>
      <c r="O483" s="249" t="s">
        <v>34</v>
      </c>
      <c r="P483" s="249">
        <v>1</v>
      </c>
      <c r="Q483" s="249">
        <v>23.23</v>
      </c>
      <c r="R483" s="249">
        <v>20.079999999999998</v>
      </c>
      <c r="S483" s="249">
        <v>11.02</v>
      </c>
      <c r="T483" s="249">
        <v>2.98</v>
      </c>
      <c r="U483" s="251">
        <v>53.35</v>
      </c>
      <c r="V483" s="251">
        <v>99.99</v>
      </c>
      <c r="W483" s="249" t="s">
        <v>898</v>
      </c>
      <c r="X483" s="249" t="s">
        <v>43</v>
      </c>
      <c r="Y483" s="249">
        <v>600</v>
      </c>
      <c r="Z483" s="249" t="s">
        <v>158</v>
      </c>
      <c r="AA483" s="249">
        <v>9</v>
      </c>
      <c r="AB483" s="249" t="s">
        <v>2978</v>
      </c>
      <c r="AC483" s="249" t="s">
        <v>34</v>
      </c>
      <c r="AD483" s="249" t="s">
        <v>34</v>
      </c>
      <c r="AE483" s="249" t="s">
        <v>42</v>
      </c>
      <c r="AF483" s="249" t="s">
        <v>34</v>
      </c>
      <c r="AG483" s="249" t="s">
        <v>34</v>
      </c>
      <c r="AH483" s="249" t="s">
        <v>34</v>
      </c>
      <c r="AI483" s="249" t="s">
        <v>42</v>
      </c>
      <c r="AJ483" s="249" t="s">
        <v>34</v>
      </c>
      <c r="AK483" s="249" t="s">
        <v>34</v>
      </c>
      <c r="AL483" s="249" t="s">
        <v>46</v>
      </c>
      <c r="AM483" s="249" t="s">
        <v>2979</v>
      </c>
      <c r="AN483" s="249" t="s">
        <v>34</v>
      </c>
      <c r="AO483" s="249" t="s">
        <v>502</v>
      </c>
      <c r="AP483" s="249" t="s">
        <v>34</v>
      </c>
      <c r="AQ483" s="249" t="s">
        <v>49</v>
      </c>
    </row>
    <row r="484" spans="1:43" hidden="1">
      <c r="A484" s="249" t="s">
        <v>1123</v>
      </c>
      <c r="B484" s="249" t="s">
        <v>3104</v>
      </c>
      <c r="C484" s="249" t="s">
        <v>33</v>
      </c>
      <c r="D484" s="249" t="s">
        <v>1935</v>
      </c>
      <c r="E484" s="249" t="s">
        <v>2570</v>
      </c>
      <c r="F484" s="249" t="s">
        <v>3080</v>
      </c>
      <c r="G484" s="249" t="s">
        <v>2571</v>
      </c>
      <c r="H484" s="249" t="s">
        <v>80</v>
      </c>
      <c r="I484" s="249" t="s">
        <v>478</v>
      </c>
      <c r="J484" s="250" t="s">
        <v>479</v>
      </c>
      <c r="K484" s="249" t="s">
        <v>40</v>
      </c>
      <c r="L484" s="249" t="s">
        <v>60</v>
      </c>
      <c r="M484" s="249" t="s">
        <v>42</v>
      </c>
      <c r="N484" s="249" t="s">
        <v>34</v>
      </c>
      <c r="O484" s="249" t="s">
        <v>34</v>
      </c>
      <c r="P484" s="249">
        <v>1</v>
      </c>
      <c r="Q484" s="249">
        <v>23.23</v>
      </c>
      <c r="R484" s="249">
        <v>20.079999999999998</v>
      </c>
      <c r="S484" s="249">
        <v>11.02</v>
      </c>
      <c r="T484" s="249">
        <v>2.98</v>
      </c>
      <c r="U484" s="251">
        <v>53.35</v>
      </c>
      <c r="V484" s="251">
        <v>99.99</v>
      </c>
      <c r="W484" s="249" t="s">
        <v>898</v>
      </c>
      <c r="X484" s="249" t="s">
        <v>43</v>
      </c>
      <c r="Y484" s="249">
        <v>600</v>
      </c>
      <c r="Z484" s="249" t="s">
        <v>158</v>
      </c>
      <c r="AA484" s="249">
        <v>9</v>
      </c>
      <c r="AB484" s="249" t="s">
        <v>2978</v>
      </c>
      <c r="AC484" s="249" t="s">
        <v>34</v>
      </c>
      <c r="AD484" s="249" t="s">
        <v>34</v>
      </c>
      <c r="AE484" s="249" t="s">
        <v>42</v>
      </c>
      <c r="AF484" s="249" t="s">
        <v>34</v>
      </c>
      <c r="AG484" s="249" t="s">
        <v>34</v>
      </c>
      <c r="AH484" s="249" t="s">
        <v>34</v>
      </c>
      <c r="AI484" s="249" t="s">
        <v>42</v>
      </c>
      <c r="AJ484" s="249" t="s">
        <v>34</v>
      </c>
      <c r="AK484" s="249" t="s">
        <v>34</v>
      </c>
      <c r="AL484" s="249" t="s">
        <v>46</v>
      </c>
      <c r="AM484" s="249" t="s">
        <v>2979</v>
      </c>
      <c r="AN484" s="249" t="s">
        <v>34</v>
      </c>
      <c r="AO484" s="249" t="s">
        <v>502</v>
      </c>
      <c r="AP484" s="249" t="s">
        <v>34</v>
      </c>
      <c r="AQ484" s="249" t="s">
        <v>49</v>
      </c>
    </row>
    <row r="485" spans="1:43" hidden="1">
      <c r="A485" s="249" t="s">
        <v>1124</v>
      </c>
      <c r="B485" s="249" t="s">
        <v>3104</v>
      </c>
      <c r="C485" s="249" t="s">
        <v>33</v>
      </c>
      <c r="D485" s="249" t="s">
        <v>1935</v>
      </c>
      <c r="E485" s="249" t="s">
        <v>2570</v>
      </c>
      <c r="F485" s="249" t="s">
        <v>3080</v>
      </c>
      <c r="G485" s="249" t="s">
        <v>2571</v>
      </c>
      <c r="H485" s="249" t="s">
        <v>80</v>
      </c>
      <c r="I485" s="249" t="s">
        <v>481</v>
      </c>
      <c r="J485" s="250" t="s">
        <v>479</v>
      </c>
      <c r="K485" s="249" t="s">
        <v>40</v>
      </c>
      <c r="L485" s="249" t="s">
        <v>60</v>
      </c>
      <c r="M485" s="249" t="s">
        <v>42</v>
      </c>
      <c r="N485" s="249" t="s">
        <v>34</v>
      </c>
      <c r="O485" s="249" t="s">
        <v>34</v>
      </c>
      <c r="P485" s="249">
        <v>1</v>
      </c>
      <c r="Q485" s="249">
        <v>23.23</v>
      </c>
      <c r="R485" s="249">
        <v>19.690000000000001</v>
      </c>
      <c r="S485" s="249">
        <v>11.42</v>
      </c>
      <c r="T485" s="249">
        <v>3.02</v>
      </c>
      <c r="U485" s="251">
        <v>63.06</v>
      </c>
      <c r="V485" s="251">
        <v>119.99</v>
      </c>
      <c r="W485" s="249" t="s">
        <v>898</v>
      </c>
      <c r="X485" s="249" t="s">
        <v>43</v>
      </c>
      <c r="Y485" s="249">
        <v>600</v>
      </c>
      <c r="Z485" s="249" t="s">
        <v>158</v>
      </c>
      <c r="AA485" s="249">
        <v>9</v>
      </c>
      <c r="AB485" s="249" t="s">
        <v>2980</v>
      </c>
      <c r="AC485" s="249" t="s">
        <v>34</v>
      </c>
      <c r="AD485" s="249" t="s">
        <v>34</v>
      </c>
      <c r="AE485" s="249" t="s">
        <v>42</v>
      </c>
      <c r="AF485" s="249" t="s">
        <v>34</v>
      </c>
      <c r="AG485" s="249" t="s">
        <v>34</v>
      </c>
      <c r="AH485" s="249" t="s">
        <v>34</v>
      </c>
      <c r="AI485" s="249" t="s">
        <v>42</v>
      </c>
      <c r="AJ485" s="249" t="s">
        <v>34</v>
      </c>
      <c r="AK485" s="249" t="s">
        <v>34</v>
      </c>
      <c r="AL485" s="249" t="s">
        <v>46</v>
      </c>
      <c r="AM485" s="249" t="s">
        <v>2979</v>
      </c>
      <c r="AN485" s="249" t="s">
        <v>34</v>
      </c>
      <c r="AO485" s="249" t="s">
        <v>502</v>
      </c>
      <c r="AP485" s="249" t="s">
        <v>34</v>
      </c>
      <c r="AQ485" s="249" t="s">
        <v>49</v>
      </c>
    </row>
    <row r="486" spans="1:43" hidden="1">
      <c r="A486" s="249" t="s">
        <v>1124</v>
      </c>
      <c r="B486" s="249" t="s">
        <v>3104</v>
      </c>
      <c r="C486" s="249" t="s">
        <v>33</v>
      </c>
      <c r="D486" s="249" t="s">
        <v>1935</v>
      </c>
      <c r="E486" s="249" t="s">
        <v>2570</v>
      </c>
      <c r="F486" s="249" t="s">
        <v>3080</v>
      </c>
      <c r="G486" s="249" t="s">
        <v>2571</v>
      </c>
      <c r="H486" s="249" t="s">
        <v>80</v>
      </c>
      <c r="I486" s="249" t="s">
        <v>481</v>
      </c>
      <c r="J486" s="250" t="s">
        <v>479</v>
      </c>
      <c r="K486" s="249" t="s">
        <v>40</v>
      </c>
      <c r="L486" s="249" t="s">
        <v>41</v>
      </c>
      <c r="M486" s="249" t="s">
        <v>42</v>
      </c>
      <c r="N486" s="249" t="s">
        <v>34</v>
      </c>
      <c r="O486" s="249" t="s">
        <v>34</v>
      </c>
      <c r="P486" s="249">
        <v>1</v>
      </c>
      <c r="Q486" s="249">
        <v>23.23</v>
      </c>
      <c r="R486" s="249">
        <v>19.690000000000001</v>
      </c>
      <c r="S486" s="249">
        <v>11.42</v>
      </c>
      <c r="T486" s="249">
        <v>3.02</v>
      </c>
      <c r="U486" s="251">
        <v>63.06</v>
      </c>
      <c r="V486" s="251">
        <v>119.99</v>
      </c>
      <c r="W486" s="249" t="s">
        <v>898</v>
      </c>
      <c r="X486" s="249" t="s">
        <v>43</v>
      </c>
      <c r="Y486" s="249">
        <v>600</v>
      </c>
      <c r="Z486" s="249" t="s">
        <v>158</v>
      </c>
      <c r="AA486" s="249">
        <v>9</v>
      </c>
      <c r="AB486" s="249" t="s">
        <v>2980</v>
      </c>
      <c r="AC486" s="249" t="s">
        <v>34</v>
      </c>
      <c r="AD486" s="249" t="s">
        <v>34</v>
      </c>
      <c r="AE486" s="249" t="s">
        <v>42</v>
      </c>
      <c r="AF486" s="249" t="s">
        <v>34</v>
      </c>
      <c r="AG486" s="249" t="s">
        <v>34</v>
      </c>
      <c r="AH486" s="249" t="s">
        <v>34</v>
      </c>
      <c r="AI486" s="249" t="s">
        <v>42</v>
      </c>
      <c r="AJ486" s="249" t="s">
        <v>34</v>
      </c>
      <c r="AK486" s="249" t="s">
        <v>34</v>
      </c>
      <c r="AL486" s="249" t="s">
        <v>46</v>
      </c>
      <c r="AM486" s="249" t="s">
        <v>2979</v>
      </c>
      <c r="AN486" s="249" t="s">
        <v>34</v>
      </c>
      <c r="AO486" s="249" t="s">
        <v>502</v>
      </c>
      <c r="AP486" s="249" t="s">
        <v>34</v>
      </c>
      <c r="AQ486" s="249" t="s">
        <v>49</v>
      </c>
    </row>
    <row r="487" spans="1:43" hidden="1">
      <c r="A487" s="249" t="s">
        <v>1125</v>
      </c>
      <c r="B487" s="249" t="s">
        <v>3104</v>
      </c>
      <c r="C487" s="249" t="s">
        <v>33</v>
      </c>
      <c r="D487" s="249" t="s">
        <v>1935</v>
      </c>
      <c r="E487" s="249" t="s">
        <v>2570</v>
      </c>
      <c r="F487" s="249" t="s">
        <v>3080</v>
      </c>
      <c r="G487" s="249" t="s">
        <v>2571</v>
      </c>
      <c r="H487" s="249" t="s">
        <v>80</v>
      </c>
      <c r="I487" s="249" t="s">
        <v>483</v>
      </c>
      <c r="J487" s="250" t="s">
        <v>479</v>
      </c>
      <c r="K487" s="249" t="s">
        <v>40</v>
      </c>
      <c r="L487" s="249" t="s">
        <v>41</v>
      </c>
      <c r="M487" s="249" t="s">
        <v>42</v>
      </c>
      <c r="N487" s="249" t="s">
        <v>34</v>
      </c>
      <c r="O487" s="249" t="s">
        <v>34</v>
      </c>
      <c r="P487" s="249">
        <v>1</v>
      </c>
      <c r="Q487" s="249">
        <v>23.23</v>
      </c>
      <c r="R487" s="249">
        <v>20.079999999999998</v>
      </c>
      <c r="S487" s="249">
        <v>11.81</v>
      </c>
      <c r="T487" s="249">
        <v>3.19</v>
      </c>
      <c r="U487" s="251">
        <v>63.06</v>
      </c>
      <c r="V487" s="251">
        <v>119.99</v>
      </c>
      <c r="W487" s="249" t="s">
        <v>898</v>
      </c>
      <c r="X487" s="249" t="s">
        <v>43</v>
      </c>
      <c r="Y487" s="249">
        <v>600</v>
      </c>
      <c r="Z487" s="249" t="s">
        <v>158</v>
      </c>
      <c r="AA487" s="249">
        <v>9</v>
      </c>
      <c r="AB487" s="249" t="s">
        <v>2981</v>
      </c>
      <c r="AC487" s="249" t="s">
        <v>34</v>
      </c>
      <c r="AD487" s="249" t="s">
        <v>34</v>
      </c>
      <c r="AE487" s="249" t="s">
        <v>42</v>
      </c>
      <c r="AF487" s="249" t="s">
        <v>34</v>
      </c>
      <c r="AG487" s="249" t="s">
        <v>34</v>
      </c>
      <c r="AH487" s="249" t="s">
        <v>34</v>
      </c>
      <c r="AI487" s="249" t="s">
        <v>42</v>
      </c>
      <c r="AJ487" s="249" t="s">
        <v>34</v>
      </c>
      <c r="AK487" s="249" t="s">
        <v>34</v>
      </c>
      <c r="AL487" s="249" t="s">
        <v>46</v>
      </c>
      <c r="AM487" s="249" t="s">
        <v>2979</v>
      </c>
      <c r="AN487" s="249" t="s">
        <v>34</v>
      </c>
      <c r="AO487" s="249" t="s">
        <v>502</v>
      </c>
      <c r="AP487" s="249" t="s">
        <v>34</v>
      </c>
      <c r="AQ487" s="249" t="s">
        <v>49</v>
      </c>
    </row>
    <row r="488" spans="1:43" hidden="1">
      <c r="A488" s="249" t="s">
        <v>1125</v>
      </c>
      <c r="B488" s="249" t="s">
        <v>3104</v>
      </c>
      <c r="C488" s="249" t="s">
        <v>33</v>
      </c>
      <c r="D488" s="249" t="s">
        <v>1935</v>
      </c>
      <c r="E488" s="249" t="s">
        <v>2570</v>
      </c>
      <c r="F488" s="249" t="s">
        <v>3080</v>
      </c>
      <c r="G488" s="249" t="s">
        <v>2571</v>
      </c>
      <c r="H488" s="249" t="s">
        <v>80</v>
      </c>
      <c r="I488" s="249" t="s">
        <v>483</v>
      </c>
      <c r="J488" s="250" t="s">
        <v>479</v>
      </c>
      <c r="K488" s="249" t="s">
        <v>40</v>
      </c>
      <c r="L488" s="249" t="s">
        <v>60</v>
      </c>
      <c r="M488" s="249" t="s">
        <v>42</v>
      </c>
      <c r="N488" s="249" t="s">
        <v>34</v>
      </c>
      <c r="O488" s="249" t="s">
        <v>34</v>
      </c>
      <c r="P488" s="249">
        <v>1</v>
      </c>
      <c r="Q488" s="249">
        <v>23.23</v>
      </c>
      <c r="R488" s="249">
        <v>20.079999999999998</v>
      </c>
      <c r="S488" s="249">
        <v>11.81</v>
      </c>
      <c r="T488" s="249">
        <v>3.19</v>
      </c>
      <c r="U488" s="251">
        <v>63.06</v>
      </c>
      <c r="V488" s="251">
        <v>119.99</v>
      </c>
      <c r="W488" s="249" t="s">
        <v>898</v>
      </c>
      <c r="X488" s="249" t="s">
        <v>43</v>
      </c>
      <c r="Y488" s="249">
        <v>600</v>
      </c>
      <c r="Z488" s="249" t="s">
        <v>158</v>
      </c>
      <c r="AA488" s="249">
        <v>9</v>
      </c>
      <c r="AB488" s="249" t="s">
        <v>2981</v>
      </c>
      <c r="AC488" s="249" t="s">
        <v>34</v>
      </c>
      <c r="AD488" s="249" t="s">
        <v>34</v>
      </c>
      <c r="AE488" s="249" t="s">
        <v>42</v>
      </c>
      <c r="AF488" s="249" t="s">
        <v>34</v>
      </c>
      <c r="AG488" s="249" t="s">
        <v>34</v>
      </c>
      <c r="AH488" s="249" t="s">
        <v>34</v>
      </c>
      <c r="AI488" s="249" t="s">
        <v>42</v>
      </c>
      <c r="AJ488" s="249" t="s">
        <v>34</v>
      </c>
      <c r="AK488" s="249" t="s">
        <v>34</v>
      </c>
      <c r="AL488" s="249" t="s">
        <v>46</v>
      </c>
      <c r="AM488" s="249" t="s">
        <v>2979</v>
      </c>
      <c r="AN488" s="249" t="s">
        <v>34</v>
      </c>
      <c r="AO488" s="249" t="s">
        <v>502</v>
      </c>
      <c r="AP488" s="249" t="s">
        <v>34</v>
      </c>
      <c r="AQ488" s="249" t="s">
        <v>49</v>
      </c>
    </row>
    <row r="489" spans="1:43" hidden="1">
      <c r="A489" s="249" t="s">
        <v>1126</v>
      </c>
      <c r="B489" s="249" t="s">
        <v>3104</v>
      </c>
      <c r="C489" s="249" t="s">
        <v>33</v>
      </c>
      <c r="D489" s="249" t="s">
        <v>1935</v>
      </c>
      <c r="E489" s="249" t="s">
        <v>2570</v>
      </c>
      <c r="F489" s="249" t="s">
        <v>3080</v>
      </c>
      <c r="G489" s="249" t="s">
        <v>2571</v>
      </c>
      <c r="H489" s="249" t="s">
        <v>80</v>
      </c>
      <c r="I489" s="249" t="s">
        <v>3018</v>
      </c>
      <c r="J489" s="250" t="s">
        <v>3105</v>
      </c>
      <c r="K489" s="249" t="s">
        <v>40</v>
      </c>
      <c r="L489" s="249" t="s">
        <v>60</v>
      </c>
      <c r="M489" s="249" t="s">
        <v>42</v>
      </c>
      <c r="N489" s="249" t="s">
        <v>34</v>
      </c>
      <c r="O489" s="249" t="s">
        <v>34</v>
      </c>
      <c r="P489" s="249">
        <v>1</v>
      </c>
      <c r="Q489" s="249">
        <v>23.23</v>
      </c>
      <c r="R489" s="249">
        <v>20.079999999999998</v>
      </c>
      <c r="S489" s="249">
        <v>10.24</v>
      </c>
      <c r="T489" s="249">
        <v>2.76</v>
      </c>
      <c r="U489" s="251">
        <v>49.9</v>
      </c>
      <c r="V489" s="251">
        <v>89.99</v>
      </c>
      <c r="W489" s="249" t="s">
        <v>898</v>
      </c>
      <c r="X489" s="249" t="s">
        <v>43</v>
      </c>
      <c r="Y489" s="249">
        <v>600</v>
      </c>
      <c r="Z489" s="249" t="s">
        <v>158</v>
      </c>
      <c r="AA489" s="249">
        <v>9</v>
      </c>
      <c r="AB489" s="249" t="s">
        <v>3020</v>
      </c>
      <c r="AC489" s="249" t="s">
        <v>34</v>
      </c>
      <c r="AD489" s="249" t="s">
        <v>34</v>
      </c>
      <c r="AE489" s="249" t="s">
        <v>42</v>
      </c>
      <c r="AF489" s="249" t="s">
        <v>34</v>
      </c>
      <c r="AG489" s="249" t="s">
        <v>34</v>
      </c>
      <c r="AH489" s="249" t="s">
        <v>34</v>
      </c>
      <c r="AI489" s="249" t="s">
        <v>42</v>
      </c>
      <c r="AJ489" s="249" t="s">
        <v>34</v>
      </c>
      <c r="AK489" s="249" t="s">
        <v>34</v>
      </c>
      <c r="AL489" s="249" t="s">
        <v>46</v>
      </c>
      <c r="AM489" s="249" t="s">
        <v>2979</v>
      </c>
      <c r="AN489" s="249" t="s">
        <v>34</v>
      </c>
      <c r="AO489" s="249" t="s">
        <v>502</v>
      </c>
      <c r="AP489" s="249" t="s">
        <v>34</v>
      </c>
      <c r="AQ489" s="249" t="s">
        <v>49</v>
      </c>
    </row>
    <row r="490" spans="1:43" hidden="1">
      <c r="A490" s="249" t="s">
        <v>1126</v>
      </c>
      <c r="B490" s="249" t="s">
        <v>3104</v>
      </c>
      <c r="C490" s="249" t="s">
        <v>33</v>
      </c>
      <c r="D490" s="249" t="s">
        <v>1935</v>
      </c>
      <c r="E490" s="249" t="s">
        <v>2570</v>
      </c>
      <c r="F490" s="249" t="s">
        <v>3080</v>
      </c>
      <c r="G490" s="249" t="s">
        <v>2571</v>
      </c>
      <c r="H490" s="249" t="s">
        <v>80</v>
      </c>
      <c r="I490" s="249" t="s">
        <v>3018</v>
      </c>
      <c r="J490" s="250" t="s">
        <v>3105</v>
      </c>
      <c r="K490" s="249" t="s">
        <v>40</v>
      </c>
      <c r="L490" s="249" t="s">
        <v>41</v>
      </c>
      <c r="M490" s="249" t="s">
        <v>42</v>
      </c>
      <c r="N490" s="249" t="s">
        <v>34</v>
      </c>
      <c r="O490" s="249" t="s">
        <v>34</v>
      </c>
      <c r="P490" s="249">
        <v>1</v>
      </c>
      <c r="Q490" s="249">
        <v>23.23</v>
      </c>
      <c r="R490" s="249">
        <v>20.079999999999998</v>
      </c>
      <c r="S490" s="249">
        <v>10.24</v>
      </c>
      <c r="T490" s="249">
        <v>2.76</v>
      </c>
      <c r="U490" s="251">
        <v>49.9</v>
      </c>
      <c r="V490" s="251">
        <v>89.99</v>
      </c>
      <c r="W490" s="249" t="s">
        <v>898</v>
      </c>
      <c r="X490" s="249" t="s">
        <v>43</v>
      </c>
      <c r="Y490" s="249">
        <v>600</v>
      </c>
      <c r="Z490" s="249" t="s">
        <v>158</v>
      </c>
      <c r="AA490" s="249">
        <v>9</v>
      </c>
      <c r="AB490" s="249" t="s">
        <v>3020</v>
      </c>
      <c r="AC490" s="249" t="s">
        <v>34</v>
      </c>
      <c r="AD490" s="249" t="s">
        <v>34</v>
      </c>
      <c r="AE490" s="249" t="s">
        <v>42</v>
      </c>
      <c r="AF490" s="249" t="s">
        <v>34</v>
      </c>
      <c r="AG490" s="249" t="s">
        <v>34</v>
      </c>
      <c r="AH490" s="249" t="s">
        <v>34</v>
      </c>
      <c r="AI490" s="249" t="s">
        <v>42</v>
      </c>
      <c r="AJ490" s="249" t="s">
        <v>34</v>
      </c>
      <c r="AK490" s="249" t="s">
        <v>34</v>
      </c>
      <c r="AL490" s="249" t="s">
        <v>46</v>
      </c>
      <c r="AM490" s="249" t="s">
        <v>2979</v>
      </c>
      <c r="AN490" s="249" t="s">
        <v>34</v>
      </c>
      <c r="AO490" s="249" t="s">
        <v>502</v>
      </c>
      <c r="AP490" s="249" t="s">
        <v>34</v>
      </c>
      <c r="AQ490" s="249" t="s">
        <v>49</v>
      </c>
    </row>
    <row r="491" spans="1:43" hidden="1">
      <c r="A491" s="249" t="s">
        <v>1130</v>
      </c>
      <c r="B491" s="249" t="s">
        <v>3106</v>
      </c>
      <c r="C491" s="249" t="s">
        <v>33</v>
      </c>
      <c r="D491" s="249" t="s">
        <v>1935</v>
      </c>
      <c r="E491" s="249" t="s">
        <v>2570</v>
      </c>
      <c r="F491" s="249" t="s">
        <v>3107</v>
      </c>
      <c r="G491" s="249" t="s">
        <v>2571</v>
      </c>
      <c r="H491" s="249" t="s">
        <v>155</v>
      </c>
      <c r="I491" s="249" t="s">
        <v>478</v>
      </c>
      <c r="J491" s="250" t="s">
        <v>3108</v>
      </c>
      <c r="K491" s="249" t="s">
        <v>40</v>
      </c>
      <c r="L491" s="249" t="s">
        <v>60</v>
      </c>
      <c r="M491" s="249" t="s">
        <v>42</v>
      </c>
      <c r="N491" s="249" t="s">
        <v>34</v>
      </c>
      <c r="O491" s="249" t="s">
        <v>34</v>
      </c>
      <c r="P491" s="249">
        <v>1</v>
      </c>
      <c r="Q491" s="249">
        <v>24.02</v>
      </c>
      <c r="R491" s="249">
        <v>20.47</v>
      </c>
      <c r="S491" s="249">
        <v>11.81</v>
      </c>
      <c r="T491" s="249">
        <v>3.36</v>
      </c>
      <c r="U491" s="251">
        <v>72</v>
      </c>
      <c r="V491" s="251">
        <v>149.99</v>
      </c>
      <c r="W491" s="249" t="s">
        <v>1006</v>
      </c>
      <c r="X491" s="249" t="s">
        <v>89</v>
      </c>
      <c r="Y491" s="249">
        <v>800</v>
      </c>
      <c r="Z491" s="249" t="s">
        <v>158</v>
      </c>
      <c r="AA491" s="249">
        <v>9</v>
      </c>
      <c r="AB491" s="249" t="s">
        <v>2978</v>
      </c>
      <c r="AC491" s="249" t="s">
        <v>34</v>
      </c>
      <c r="AD491" s="249" t="s">
        <v>34</v>
      </c>
      <c r="AE491" s="249" t="s">
        <v>42</v>
      </c>
      <c r="AF491" s="249" t="s">
        <v>34</v>
      </c>
      <c r="AG491" s="249" t="s">
        <v>34</v>
      </c>
      <c r="AH491" s="249" t="s">
        <v>34</v>
      </c>
      <c r="AI491" s="249" t="s">
        <v>42</v>
      </c>
      <c r="AJ491" s="249" t="s">
        <v>34</v>
      </c>
      <c r="AK491" s="249" t="s">
        <v>34</v>
      </c>
      <c r="AL491" s="249" t="s">
        <v>46</v>
      </c>
      <c r="AM491" s="249" t="s">
        <v>2979</v>
      </c>
      <c r="AN491" s="249" t="s">
        <v>34</v>
      </c>
      <c r="AO491" s="249" t="s">
        <v>3014</v>
      </c>
      <c r="AP491" s="249" t="s">
        <v>34</v>
      </c>
      <c r="AQ491" s="249" t="s">
        <v>49</v>
      </c>
    </row>
    <row r="492" spans="1:43" hidden="1">
      <c r="A492" s="249" t="s">
        <v>1132</v>
      </c>
      <c r="B492" s="249" t="s">
        <v>3106</v>
      </c>
      <c r="C492" s="249" t="s">
        <v>33</v>
      </c>
      <c r="D492" s="249" t="s">
        <v>1935</v>
      </c>
      <c r="E492" s="249" t="s">
        <v>2570</v>
      </c>
      <c r="F492" s="249" t="s">
        <v>3107</v>
      </c>
      <c r="G492" s="249" t="s">
        <v>2571</v>
      </c>
      <c r="H492" s="249" t="s">
        <v>155</v>
      </c>
      <c r="I492" s="249" t="s">
        <v>481</v>
      </c>
      <c r="J492" s="250" t="s">
        <v>3108</v>
      </c>
      <c r="K492" s="249" t="s">
        <v>40</v>
      </c>
      <c r="L492" s="249" t="s">
        <v>60</v>
      </c>
      <c r="M492" s="249" t="s">
        <v>42</v>
      </c>
      <c r="N492" s="249" t="s">
        <v>34</v>
      </c>
      <c r="O492" s="249" t="s">
        <v>34</v>
      </c>
      <c r="P492" s="249">
        <v>1</v>
      </c>
      <c r="Q492" s="249">
        <v>24.02</v>
      </c>
      <c r="R492" s="249">
        <v>20.47</v>
      </c>
      <c r="S492" s="249">
        <v>13.39</v>
      </c>
      <c r="T492" s="249">
        <v>3.81</v>
      </c>
      <c r="U492" s="251">
        <v>83.3</v>
      </c>
      <c r="V492" s="251">
        <v>169.99</v>
      </c>
      <c r="W492" s="249" t="s">
        <v>1006</v>
      </c>
      <c r="X492" s="249" t="s">
        <v>255</v>
      </c>
      <c r="Y492" s="249">
        <v>800</v>
      </c>
      <c r="Z492" s="249" t="s">
        <v>158</v>
      </c>
      <c r="AA492" s="249">
        <v>9</v>
      </c>
      <c r="AB492" s="249" t="s">
        <v>2980</v>
      </c>
      <c r="AC492" s="249" t="s">
        <v>34</v>
      </c>
      <c r="AD492" s="249" t="s">
        <v>34</v>
      </c>
      <c r="AE492" s="249" t="s">
        <v>42</v>
      </c>
      <c r="AF492" s="249" t="s">
        <v>34</v>
      </c>
      <c r="AG492" s="249" t="s">
        <v>34</v>
      </c>
      <c r="AH492" s="249" t="s">
        <v>34</v>
      </c>
      <c r="AI492" s="249" t="s">
        <v>42</v>
      </c>
      <c r="AJ492" s="249" t="s">
        <v>34</v>
      </c>
      <c r="AK492" s="249" t="s">
        <v>34</v>
      </c>
      <c r="AL492" s="249" t="s">
        <v>46</v>
      </c>
      <c r="AM492" s="249" t="s">
        <v>2979</v>
      </c>
      <c r="AN492" s="249" t="s">
        <v>34</v>
      </c>
      <c r="AO492" s="249" t="s">
        <v>3014</v>
      </c>
      <c r="AP492" s="249" t="s">
        <v>34</v>
      </c>
      <c r="AQ492" s="249" t="s">
        <v>49</v>
      </c>
    </row>
    <row r="493" spans="1:43" hidden="1">
      <c r="A493" s="249" t="s">
        <v>1135</v>
      </c>
      <c r="B493" s="249" t="s">
        <v>3106</v>
      </c>
      <c r="C493" s="249" t="s">
        <v>33</v>
      </c>
      <c r="D493" s="249" t="s">
        <v>1935</v>
      </c>
      <c r="E493" s="249" t="s">
        <v>2570</v>
      </c>
      <c r="F493" s="249" t="s">
        <v>3107</v>
      </c>
      <c r="G493" s="249" t="s">
        <v>2982</v>
      </c>
      <c r="H493" s="249" t="s">
        <v>155</v>
      </c>
      <c r="I493" s="249" t="s">
        <v>136</v>
      </c>
      <c r="J493" s="250" t="s">
        <v>3109</v>
      </c>
      <c r="K493" s="249" t="s">
        <v>40</v>
      </c>
      <c r="L493" s="249" t="s">
        <v>60</v>
      </c>
      <c r="M493" s="249" t="s">
        <v>42</v>
      </c>
      <c r="N493" s="249" t="s">
        <v>34</v>
      </c>
      <c r="O493" s="249" t="s">
        <v>34</v>
      </c>
      <c r="P493" s="249">
        <v>1</v>
      </c>
      <c r="Q493" s="249">
        <v>16.93</v>
      </c>
      <c r="R493" s="249">
        <v>14.96</v>
      </c>
      <c r="S493" s="249">
        <v>6.3</v>
      </c>
      <c r="T493" s="249">
        <v>0.92</v>
      </c>
      <c r="U493" s="251">
        <v>61.19</v>
      </c>
      <c r="V493" s="251">
        <v>119.99</v>
      </c>
      <c r="W493" s="249" t="s">
        <v>1006</v>
      </c>
      <c r="X493" s="249" t="s">
        <v>89</v>
      </c>
      <c r="Y493" s="249">
        <v>800</v>
      </c>
      <c r="Z493" s="249" t="s">
        <v>158</v>
      </c>
      <c r="AA493" s="249">
        <v>9</v>
      </c>
      <c r="AB493" s="249" t="s">
        <v>2983</v>
      </c>
      <c r="AC493" s="249" t="s">
        <v>34</v>
      </c>
      <c r="AD493" s="249" t="s">
        <v>34</v>
      </c>
      <c r="AE493" s="249" t="s">
        <v>42</v>
      </c>
      <c r="AF493" s="249" t="s">
        <v>34</v>
      </c>
      <c r="AG493" s="249" t="s">
        <v>34</v>
      </c>
      <c r="AH493" s="249" t="s">
        <v>34</v>
      </c>
      <c r="AI493" s="249" t="s">
        <v>42</v>
      </c>
      <c r="AJ493" s="249" t="s">
        <v>34</v>
      </c>
      <c r="AK493" s="249" t="s">
        <v>34</v>
      </c>
      <c r="AL493" s="249" t="s">
        <v>46</v>
      </c>
      <c r="AM493" s="249" t="s">
        <v>2979</v>
      </c>
      <c r="AN493" s="249" t="s">
        <v>34</v>
      </c>
      <c r="AO493" s="249" t="s">
        <v>3014</v>
      </c>
      <c r="AP493" s="249" t="s">
        <v>34</v>
      </c>
      <c r="AQ493" s="249" t="s">
        <v>49</v>
      </c>
    </row>
    <row r="494" spans="1:43" hidden="1">
      <c r="A494" s="249" t="s">
        <v>1137</v>
      </c>
      <c r="B494" s="249" t="s">
        <v>3106</v>
      </c>
      <c r="C494" s="249" t="s">
        <v>33</v>
      </c>
      <c r="D494" s="249" t="s">
        <v>1935</v>
      </c>
      <c r="E494" s="249" t="s">
        <v>2570</v>
      </c>
      <c r="F494" s="249" t="s">
        <v>3107</v>
      </c>
      <c r="G494" s="249" t="s">
        <v>2982</v>
      </c>
      <c r="H494" s="249" t="s">
        <v>155</v>
      </c>
      <c r="I494" s="249" t="s">
        <v>481</v>
      </c>
      <c r="J494" s="250" t="s">
        <v>3109</v>
      </c>
      <c r="K494" s="249" t="s">
        <v>40</v>
      </c>
      <c r="L494" s="249" t="s">
        <v>60</v>
      </c>
      <c r="M494" s="249" t="s">
        <v>42</v>
      </c>
      <c r="N494" s="249" t="s">
        <v>34</v>
      </c>
      <c r="O494" s="249" t="s">
        <v>34</v>
      </c>
      <c r="P494" s="249">
        <v>1</v>
      </c>
      <c r="Q494" s="249">
        <v>16.93</v>
      </c>
      <c r="R494" s="249">
        <v>14.96</v>
      </c>
      <c r="S494" s="249">
        <v>6.3</v>
      </c>
      <c r="T494" s="249">
        <v>0.92</v>
      </c>
      <c r="U494" s="251">
        <v>71.39</v>
      </c>
      <c r="V494" s="251">
        <v>139.99</v>
      </c>
      <c r="W494" s="249" t="s">
        <v>1006</v>
      </c>
      <c r="X494" s="249" t="s">
        <v>89</v>
      </c>
      <c r="Y494" s="249">
        <v>800</v>
      </c>
      <c r="Z494" s="249" t="s">
        <v>158</v>
      </c>
      <c r="AA494" s="249">
        <v>9</v>
      </c>
      <c r="AB494" s="249" t="s">
        <v>2984</v>
      </c>
      <c r="AC494" s="249" t="s">
        <v>34</v>
      </c>
      <c r="AD494" s="249" t="s">
        <v>34</v>
      </c>
      <c r="AE494" s="249" t="s">
        <v>42</v>
      </c>
      <c r="AF494" s="249" t="s">
        <v>34</v>
      </c>
      <c r="AG494" s="249" t="s">
        <v>34</v>
      </c>
      <c r="AH494" s="249" t="s">
        <v>34</v>
      </c>
      <c r="AI494" s="249" t="s">
        <v>42</v>
      </c>
      <c r="AJ494" s="249" t="s">
        <v>34</v>
      </c>
      <c r="AK494" s="249" t="s">
        <v>34</v>
      </c>
      <c r="AL494" s="249" t="s">
        <v>46</v>
      </c>
      <c r="AM494" s="249" t="s">
        <v>2979</v>
      </c>
      <c r="AN494" s="249" t="s">
        <v>34</v>
      </c>
      <c r="AO494" s="249" t="s">
        <v>3014</v>
      </c>
      <c r="AP494" s="249" t="s">
        <v>34</v>
      </c>
      <c r="AQ494" s="249" t="s">
        <v>49</v>
      </c>
    </row>
    <row r="495" spans="1:43" hidden="1">
      <c r="A495" s="249" t="s">
        <v>497</v>
      </c>
      <c r="B495" s="249" t="s">
        <v>498</v>
      </c>
      <c r="C495" s="249" t="s">
        <v>33</v>
      </c>
      <c r="D495" s="249" t="s">
        <v>1935</v>
      </c>
      <c r="E495" s="249" t="s">
        <v>2570</v>
      </c>
      <c r="F495" s="249" t="s">
        <v>499</v>
      </c>
      <c r="G495" s="249" t="s">
        <v>2571</v>
      </c>
      <c r="H495" s="249" t="s">
        <v>414</v>
      </c>
      <c r="I495" s="249" t="s">
        <v>3018</v>
      </c>
      <c r="J495" s="250" t="s">
        <v>501</v>
      </c>
      <c r="K495" s="249" t="s">
        <v>40</v>
      </c>
      <c r="L495" s="249" t="s">
        <v>41</v>
      </c>
      <c r="M495" s="249" t="s">
        <v>42</v>
      </c>
      <c r="N495" s="249" t="s">
        <v>34</v>
      </c>
      <c r="O495" s="249" t="s">
        <v>34</v>
      </c>
      <c r="P495" s="249">
        <v>1</v>
      </c>
      <c r="Q495" s="249">
        <v>23.62</v>
      </c>
      <c r="R495" s="249">
        <v>19.29</v>
      </c>
      <c r="S495" s="249">
        <v>11.02</v>
      </c>
      <c r="T495" s="249">
        <v>2.91</v>
      </c>
      <c r="U495" s="251">
        <v>56.87</v>
      </c>
      <c r="V495" s="251">
        <v>119.99</v>
      </c>
      <c r="W495" s="249" t="s">
        <v>889</v>
      </c>
      <c r="X495" s="249" t="s">
        <v>43</v>
      </c>
      <c r="Y495" s="249">
        <v>800</v>
      </c>
      <c r="Z495" s="249" t="s">
        <v>158</v>
      </c>
      <c r="AA495" s="249">
        <v>9</v>
      </c>
      <c r="AB495" s="249" t="s">
        <v>3020</v>
      </c>
      <c r="AC495" s="249" t="s">
        <v>34</v>
      </c>
      <c r="AD495" s="249" t="s">
        <v>34</v>
      </c>
      <c r="AE495" s="249" t="s">
        <v>42</v>
      </c>
      <c r="AF495" s="249" t="s">
        <v>34</v>
      </c>
      <c r="AG495" s="249" t="s">
        <v>34</v>
      </c>
      <c r="AH495" s="249" t="s">
        <v>34</v>
      </c>
      <c r="AI495" s="249" t="s">
        <v>42</v>
      </c>
      <c r="AJ495" s="249" t="s">
        <v>34</v>
      </c>
      <c r="AK495" s="249" t="s">
        <v>34</v>
      </c>
      <c r="AL495" s="249" t="s">
        <v>46</v>
      </c>
      <c r="AM495" s="249" t="s">
        <v>2979</v>
      </c>
      <c r="AN495" s="249" t="s">
        <v>34</v>
      </c>
      <c r="AO495" s="249" t="s">
        <v>502</v>
      </c>
      <c r="AP495" s="249" t="s">
        <v>34</v>
      </c>
      <c r="AQ495" s="249" t="s">
        <v>49</v>
      </c>
    </row>
    <row r="496" spans="1:43" hidden="1">
      <c r="A496" s="249" t="s">
        <v>497</v>
      </c>
      <c r="B496" s="249" t="s">
        <v>498</v>
      </c>
      <c r="C496" s="249" t="s">
        <v>33</v>
      </c>
      <c r="D496" s="249" t="s">
        <v>1935</v>
      </c>
      <c r="E496" s="249" t="s">
        <v>2570</v>
      </c>
      <c r="F496" s="249" t="s">
        <v>499</v>
      </c>
      <c r="G496" s="249" t="s">
        <v>2571</v>
      </c>
      <c r="H496" s="249" t="s">
        <v>414</v>
      </c>
      <c r="I496" s="249" t="s">
        <v>3018</v>
      </c>
      <c r="J496" s="250" t="s">
        <v>501</v>
      </c>
      <c r="K496" s="249" t="s">
        <v>40</v>
      </c>
      <c r="L496" s="249" t="s">
        <v>60</v>
      </c>
      <c r="M496" s="249" t="s">
        <v>42</v>
      </c>
      <c r="N496" s="249" t="s">
        <v>34</v>
      </c>
      <c r="O496" s="249" t="s">
        <v>34</v>
      </c>
      <c r="P496" s="249">
        <v>1</v>
      </c>
      <c r="Q496" s="249">
        <v>23.62</v>
      </c>
      <c r="R496" s="249">
        <v>19.29</v>
      </c>
      <c r="S496" s="249">
        <v>11.02</v>
      </c>
      <c r="T496" s="249">
        <v>2.91</v>
      </c>
      <c r="U496" s="251">
        <v>56.87</v>
      </c>
      <c r="V496" s="251">
        <v>119.99</v>
      </c>
      <c r="W496" s="249" t="s">
        <v>889</v>
      </c>
      <c r="X496" s="249" t="s">
        <v>43</v>
      </c>
      <c r="Y496" s="249">
        <v>800</v>
      </c>
      <c r="Z496" s="249" t="s">
        <v>158</v>
      </c>
      <c r="AA496" s="249">
        <v>9</v>
      </c>
      <c r="AB496" s="249" t="s">
        <v>3020</v>
      </c>
      <c r="AC496" s="249">
        <v>12</v>
      </c>
      <c r="AD496" s="249" t="s">
        <v>34</v>
      </c>
      <c r="AE496" s="249" t="s">
        <v>42</v>
      </c>
      <c r="AF496" s="249" t="s">
        <v>34</v>
      </c>
      <c r="AG496" s="249" t="s">
        <v>34</v>
      </c>
      <c r="AH496" s="249" t="s">
        <v>34</v>
      </c>
      <c r="AI496" s="249" t="s">
        <v>42</v>
      </c>
      <c r="AJ496" s="249" t="s">
        <v>34</v>
      </c>
      <c r="AK496" s="249" t="s">
        <v>34</v>
      </c>
      <c r="AL496" s="249" t="s">
        <v>46</v>
      </c>
      <c r="AM496" s="249" t="s">
        <v>2979</v>
      </c>
      <c r="AN496" s="249" t="s">
        <v>34</v>
      </c>
      <c r="AO496" s="249" t="s">
        <v>502</v>
      </c>
      <c r="AP496" s="249" t="s">
        <v>34</v>
      </c>
      <c r="AQ496" s="249" t="s">
        <v>49</v>
      </c>
    </row>
    <row r="497" spans="1:43" hidden="1">
      <c r="A497" s="249" t="s">
        <v>503</v>
      </c>
      <c r="B497" s="249" t="s">
        <v>498</v>
      </c>
      <c r="C497" s="249" t="s">
        <v>33</v>
      </c>
      <c r="D497" s="249" t="s">
        <v>1935</v>
      </c>
      <c r="E497" s="249" t="s">
        <v>2570</v>
      </c>
      <c r="F497" s="249" t="s">
        <v>499</v>
      </c>
      <c r="G497" s="249" t="s">
        <v>2571</v>
      </c>
      <c r="H497" s="249" t="s">
        <v>414</v>
      </c>
      <c r="I497" s="249" t="s">
        <v>478</v>
      </c>
      <c r="J497" s="250" t="s">
        <v>505</v>
      </c>
      <c r="K497" s="249" t="s">
        <v>40</v>
      </c>
      <c r="L497" s="249" t="s">
        <v>60</v>
      </c>
      <c r="M497" s="249" t="s">
        <v>42</v>
      </c>
      <c r="N497" s="249" t="s">
        <v>34</v>
      </c>
      <c r="O497" s="249" t="s">
        <v>34</v>
      </c>
      <c r="P497" s="249">
        <v>1</v>
      </c>
      <c r="Q497" s="249">
        <v>23.62</v>
      </c>
      <c r="R497" s="249">
        <v>19.29</v>
      </c>
      <c r="S497" s="249">
        <v>11.02</v>
      </c>
      <c r="T497" s="249">
        <v>2.91</v>
      </c>
      <c r="U497" s="251">
        <v>62.6</v>
      </c>
      <c r="V497" s="251">
        <v>129.99</v>
      </c>
      <c r="W497" s="249" t="s">
        <v>889</v>
      </c>
      <c r="X497" s="249" t="s">
        <v>43</v>
      </c>
      <c r="Y497" s="249">
        <v>800</v>
      </c>
      <c r="Z497" s="249" t="s">
        <v>158</v>
      </c>
      <c r="AA497" s="249">
        <v>9</v>
      </c>
      <c r="AB497" s="249" t="s">
        <v>2978</v>
      </c>
      <c r="AC497" s="249">
        <v>62</v>
      </c>
      <c r="AD497" s="249" t="s">
        <v>34</v>
      </c>
      <c r="AE497" s="249" t="s">
        <v>42</v>
      </c>
      <c r="AF497" s="249" t="s">
        <v>34</v>
      </c>
      <c r="AG497" s="249" t="s">
        <v>34</v>
      </c>
      <c r="AH497" s="249" t="s">
        <v>34</v>
      </c>
      <c r="AI497" s="249" t="s">
        <v>42</v>
      </c>
      <c r="AJ497" s="249" t="s">
        <v>34</v>
      </c>
      <c r="AK497" s="249" t="s">
        <v>34</v>
      </c>
      <c r="AL497" s="249" t="s">
        <v>46</v>
      </c>
      <c r="AM497" s="249" t="s">
        <v>2979</v>
      </c>
      <c r="AN497" s="249" t="s">
        <v>34</v>
      </c>
      <c r="AO497" s="249" t="s">
        <v>502</v>
      </c>
      <c r="AP497" s="249" t="s">
        <v>34</v>
      </c>
      <c r="AQ497" s="249" t="s">
        <v>49</v>
      </c>
    </row>
    <row r="498" spans="1:43" hidden="1">
      <c r="A498" s="249" t="s">
        <v>503</v>
      </c>
      <c r="B498" s="249" t="s">
        <v>498</v>
      </c>
      <c r="C498" s="249" t="s">
        <v>33</v>
      </c>
      <c r="D498" s="249" t="s">
        <v>1935</v>
      </c>
      <c r="E498" s="249" t="s">
        <v>2570</v>
      </c>
      <c r="F498" s="249" t="s">
        <v>499</v>
      </c>
      <c r="G498" s="249" t="s">
        <v>2571</v>
      </c>
      <c r="H498" s="249" t="s">
        <v>414</v>
      </c>
      <c r="I498" s="249" t="s">
        <v>478</v>
      </c>
      <c r="J498" s="250" t="s">
        <v>505</v>
      </c>
      <c r="K498" s="249" t="s">
        <v>40</v>
      </c>
      <c r="L498" s="249" t="s">
        <v>41</v>
      </c>
      <c r="M498" s="249" t="s">
        <v>42</v>
      </c>
      <c r="N498" s="249" t="s">
        <v>34</v>
      </c>
      <c r="O498" s="249" t="s">
        <v>34</v>
      </c>
      <c r="P498" s="249">
        <v>1</v>
      </c>
      <c r="Q498" s="249">
        <v>23.62</v>
      </c>
      <c r="R498" s="249">
        <v>19.29</v>
      </c>
      <c r="S498" s="249">
        <v>11.02</v>
      </c>
      <c r="T498" s="249">
        <v>2.91</v>
      </c>
      <c r="U498" s="251">
        <v>62.6</v>
      </c>
      <c r="V498" s="251">
        <v>129.99</v>
      </c>
      <c r="W498" s="249" t="s">
        <v>889</v>
      </c>
      <c r="X498" s="249" t="s">
        <v>43</v>
      </c>
      <c r="Y498" s="249">
        <v>800</v>
      </c>
      <c r="Z498" s="249" t="s">
        <v>158</v>
      </c>
      <c r="AA498" s="249">
        <v>9</v>
      </c>
      <c r="AB498" s="249" t="s">
        <v>2978</v>
      </c>
      <c r="AC498" s="249" t="s">
        <v>34</v>
      </c>
      <c r="AD498" s="249" t="s">
        <v>34</v>
      </c>
      <c r="AE498" s="249" t="s">
        <v>42</v>
      </c>
      <c r="AF498" s="249" t="s">
        <v>34</v>
      </c>
      <c r="AG498" s="249" t="s">
        <v>34</v>
      </c>
      <c r="AH498" s="249" t="s">
        <v>34</v>
      </c>
      <c r="AI498" s="249" t="s">
        <v>42</v>
      </c>
      <c r="AJ498" s="249" t="s">
        <v>34</v>
      </c>
      <c r="AK498" s="249" t="s">
        <v>34</v>
      </c>
      <c r="AL498" s="249" t="s">
        <v>46</v>
      </c>
      <c r="AM498" s="249" t="s">
        <v>2979</v>
      </c>
      <c r="AN498" s="249" t="s">
        <v>34</v>
      </c>
      <c r="AO498" s="249" t="s">
        <v>502</v>
      </c>
      <c r="AP498" s="249" t="s">
        <v>34</v>
      </c>
      <c r="AQ498" s="249" t="s">
        <v>49</v>
      </c>
    </row>
    <row r="499" spans="1:43" hidden="1">
      <c r="A499" s="249" t="s">
        <v>506</v>
      </c>
      <c r="B499" s="249" t="s">
        <v>498</v>
      </c>
      <c r="C499" s="249" t="s">
        <v>33</v>
      </c>
      <c r="D499" s="249" t="s">
        <v>1935</v>
      </c>
      <c r="E499" s="249" t="s">
        <v>2570</v>
      </c>
      <c r="F499" s="249" t="s">
        <v>499</v>
      </c>
      <c r="G499" s="249" t="s">
        <v>2571</v>
      </c>
      <c r="H499" s="249" t="s">
        <v>414</v>
      </c>
      <c r="I499" s="249" t="s">
        <v>481</v>
      </c>
      <c r="J499" s="250" t="s">
        <v>505</v>
      </c>
      <c r="K499" s="249" t="s">
        <v>40</v>
      </c>
      <c r="L499" s="249" t="s">
        <v>41</v>
      </c>
      <c r="M499" s="249" t="s">
        <v>42</v>
      </c>
      <c r="N499" s="249" t="s">
        <v>34</v>
      </c>
      <c r="O499" s="249" t="s">
        <v>34</v>
      </c>
      <c r="P499" s="249">
        <v>1</v>
      </c>
      <c r="Q499" s="249">
        <v>23.62</v>
      </c>
      <c r="R499" s="249">
        <v>19.29</v>
      </c>
      <c r="S499" s="249">
        <v>12.2</v>
      </c>
      <c r="T499" s="249">
        <v>3.22</v>
      </c>
      <c r="U499" s="251">
        <v>71.53</v>
      </c>
      <c r="V499" s="251">
        <v>149.99</v>
      </c>
      <c r="W499" s="249" t="s">
        <v>889</v>
      </c>
      <c r="X499" s="249" t="s">
        <v>43</v>
      </c>
      <c r="Y499" s="249">
        <v>800</v>
      </c>
      <c r="Z499" s="249" t="s">
        <v>158</v>
      </c>
      <c r="AA499" s="249">
        <v>9</v>
      </c>
      <c r="AB499" s="249" t="s">
        <v>2980</v>
      </c>
      <c r="AC499" s="249" t="s">
        <v>34</v>
      </c>
      <c r="AD499" s="249" t="s">
        <v>34</v>
      </c>
      <c r="AE499" s="249" t="s">
        <v>42</v>
      </c>
      <c r="AF499" s="249" t="s">
        <v>34</v>
      </c>
      <c r="AG499" s="249" t="s">
        <v>34</v>
      </c>
      <c r="AH499" s="249" t="s">
        <v>34</v>
      </c>
      <c r="AI499" s="249" t="s">
        <v>42</v>
      </c>
      <c r="AJ499" s="249" t="s">
        <v>34</v>
      </c>
      <c r="AK499" s="249" t="s">
        <v>34</v>
      </c>
      <c r="AL499" s="249" t="s">
        <v>46</v>
      </c>
      <c r="AM499" s="249" t="s">
        <v>2979</v>
      </c>
      <c r="AN499" s="249" t="s">
        <v>34</v>
      </c>
      <c r="AO499" s="249" t="s">
        <v>502</v>
      </c>
      <c r="AP499" s="249" t="s">
        <v>34</v>
      </c>
      <c r="AQ499" s="249" t="s">
        <v>49</v>
      </c>
    </row>
    <row r="500" spans="1:43" hidden="1">
      <c r="A500" s="249" t="s">
        <v>506</v>
      </c>
      <c r="B500" s="249" t="s">
        <v>498</v>
      </c>
      <c r="C500" s="249" t="s">
        <v>33</v>
      </c>
      <c r="D500" s="249" t="s">
        <v>1935</v>
      </c>
      <c r="E500" s="249" t="s">
        <v>2570</v>
      </c>
      <c r="F500" s="249" t="s">
        <v>499</v>
      </c>
      <c r="G500" s="249" t="s">
        <v>2571</v>
      </c>
      <c r="H500" s="249" t="s">
        <v>414</v>
      </c>
      <c r="I500" s="249" t="s">
        <v>481</v>
      </c>
      <c r="J500" s="250" t="s">
        <v>505</v>
      </c>
      <c r="K500" s="249" t="s">
        <v>40</v>
      </c>
      <c r="L500" s="249" t="s">
        <v>60</v>
      </c>
      <c r="M500" s="249" t="s">
        <v>42</v>
      </c>
      <c r="N500" s="249" t="s">
        <v>34</v>
      </c>
      <c r="O500" s="249" t="s">
        <v>34</v>
      </c>
      <c r="P500" s="249">
        <v>1</v>
      </c>
      <c r="Q500" s="249">
        <v>23.62</v>
      </c>
      <c r="R500" s="249">
        <v>19.29</v>
      </c>
      <c r="S500" s="249">
        <v>12.2</v>
      </c>
      <c r="T500" s="249">
        <v>3.22</v>
      </c>
      <c r="U500" s="251">
        <v>71.53</v>
      </c>
      <c r="V500" s="251">
        <v>149.99</v>
      </c>
      <c r="W500" s="249" t="s">
        <v>889</v>
      </c>
      <c r="X500" s="249" t="s">
        <v>43</v>
      </c>
      <c r="Y500" s="249">
        <v>800</v>
      </c>
      <c r="Z500" s="249" t="s">
        <v>158</v>
      </c>
      <c r="AA500" s="249">
        <v>9</v>
      </c>
      <c r="AB500" s="249" t="s">
        <v>2980</v>
      </c>
      <c r="AC500" s="249">
        <v>49</v>
      </c>
      <c r="AD500" s="249" t="s">
        <v>34</v>
      </c>
      <c r="AE500" s="249" t="s">
        <v>42</v>
      </c>
      <c r="AF500" s="249" t="s">
        <v>34</v>
      </c>
      <c r="AG500" s="249" t="s">
        <v>34</v>
      </c>
      <c r="AH500" s="249" t="s">
        <v>34</v>
      </c>
      <c r="AI500" s="249" t="s">
        <v>42</v>
      </c>
      <c r="AJ500" s="249" t="s">
        <v>34</v>
      </c>
      <c r="AK500" s="249" t="s">
        <v>34</v>
      </c>
      <c r="AL500" s="249" t="s">
        <v>46</v>
      </c>
      <c r="AM500" s="249" t="s">
        <v>2979</v>
      </c>
      <c r="AN500" s="249" t="s">
        <v>34</v>
      </c>
      <c r="AO500" s="249" t="s">
        <v>502</v>
      </c>
      <c r="AP500" s="249" t="s">
        <v>34</v>
      </c>
      <c r="AQ500" s="249" t="s">
        <v>49</v>
      </c>
    </row>
    <row r="501" spans="1:43" hidden="1">
      <c r="A501" s="249" t="s">
        <v>508</v>
      </c>
      <c r="B501" s="249" t="s">
        <v>498</v>
      </c>
      <c r="C501" s="249" t="s">
        <v>33</v>
      </c>
      <c r="D501" s="249" t="s">
        <v>1935</v>
      </c>
      <c r="E501" s="249" t="s">
        <v>2570</v>
      </c>
      <c r="F501" s="249" t="s">
        <v>499</v>
      </c>
      <c r="G501" s="249" t="s">
        <v>2571</v>
      </c>
      <c r="H501" s="249" t="s">
        <v>414</v>
      </c>
      <c r="I501" s="249" t="s">
        <v>483</v>
      </c>
      <c r="J501" s="250" t="s">
        <v>505</v>
      </c>
      <c r="K501" s="249" t="s">
        <v>40</v>
      </c>
      <c r="L501" s="249" t="s">
        <v>60</v>
      </c>
      <c r="M501" s="249" t="s">
        <v>42</v>
      </c>
      <c r="N501" s="249" t="s">
        <v>34</v>
      </c>
      <c r="O501" s="249" t="s">
        <v>34</v>
      </c>
      <c r="P501" s="249">
        <v>1</v>
      </c>
      <c r="Q501" s="249">
        <v>23.62</v>
      </c>
      <c r="R501" s="249">
        <v>19.29</v>
      </c>
      <c r="S501" s="249">
        <v>12.2</v>
      </c>
      <c r="T501" s="249">
        <v>3.22</v>
      </c>
      <c r="U501" s="251">
        <v>71.53</v>
      </c>
      <c r="V501" s="251">
        <v>149.99</v>
      </c>
      <c r="W501" s="249" t="s">
        <v>889</v>
      </c>
      <c r="X501" s="249" t="s">
        <v>43</v>
      </c>
      <c r="Y501" s="249">
        <v>800</v>
      </c>
      <c r="Z501" s="249" t="s">
        <v>158</v>
      </c>
      <c r="AA501" s="249">
        <v>9</v>
      </c>
      <c r="AB501" s="249" t="s">
        <v>2981</v>
      </c>
      <c r="AC501" s="249">
        <v>22</v>
      </c>
      <c r="AD501" s="249" t="s">
        <v>34</v>
      </c>
      <c r="AE501" s="249" t="s">
        <v>42</v>
      </c>
      <c r="AF501" s="249" t="s">
        <v>34</v>
      </c>
      <c r="AG501" s="249" t="s">
        <v>34</v>
      </c>
      <c r="AH501" s="249" t="s">
        <v>34</v>
      </c>
      <c r="AI501" s="249" t="s">
        <v>42</v>
      </c>
      <c r="AJ501" s="249" t="s">
        <v>34</v>
      </c>
      <c r="AK501" s="249" t="s">
        <v>34</v>
      </c>
      <c r="AL501" s="249" t="s">
        <v>46</v>
      </c>
      <c r="AM501" s="249" t="s">
        <v>2979</v>
      </c>
      <c r="AN501" s="249" t="s">
        <v>34</v>
      </c>
      <c r="AO501" s="249" t="s">
        <v>502</v>
      </c>
      <c r="AP501" s="249" t="s">
        <v>34</v>
      </c>
      <c r="AQ501" s="249" t="s">
        <v>49</v>
      </c>
    </row>
    <row r="502" spans="1:43" hidden="1">
      <c r="A502" s="249" t="s">
        <v>508</v>
      </c>
      <c r="B502" s="249" t="s">
        <v>498</v>
      </c>
      <c r="C502" s="249" t="s">
        <v>33</v>
      </c>
      <c r="D502" s="249" t="s">
        <v>1935</v>
      </c>
      <c r="E502" s="249" t="s">
        <v>2570</v>
      </c>
      <c r="F502" s="249" t="s">
        <v>499</v>
      </c>
      <c r="G502" s="249" t="s">
        <v>2571</v>
      </c>
      <c r="H502" s="249" t="s">
        <v>414</v>
      </c>
      <c r="I502" s="249" t="s">
        <v>483</v>
      </c>
      <c r="J502" s="250" t="s">
        <v>505</v>
      </c>
      <c r="K502" s="249" t="s">
        <v>40</v>
      </c>
      <c r="L502" s="249" t="s">
        <v>41</v>
      </c>
      <c r="M502" s="249" t="s">
        <v>42</v>
      </c>
      <c r="N502" s="249" t="s">
        <v>34</v>
      </c>
      <c r="O502" s="249" t="s">
        <v>34</v>
      </c>
      <c r="P502" s="249">
        <v>1</v>
      </c>
      <c r="Q502" s="249">
        <v>23.62</v>
      </c>
      <c r="R502" s="249">
        <v>19.29</v>
      </c>
      <c r="S502" s="249">
        <v>12.2</v>
      </c>
      <c r="T502" s="249">
        <v>3.22</v>
      </c>
      <c r="U502" s="251">
        <v>71.53</v>
      </c>
      <c r="V502" s="251">
        <v>149.99</v>
      </c>
      <c r="W502" s="249" t="s">
        <v>889</v>
      </c>
      <c r="X502" s="249" t="s">
        <v>43</v>
      </c>
      <c r="Y502" s="249">
        <v>800</v>
      </c>
      <c r="Z502" s="249" t="s">
        <v>158</v>
      </c>
      <c r="AA502" s="249">
        <v>9</v>
      </c>
      <c r="AB502" s="249" t="s">
        <v>2981</v>
      </c>
      <c r="AC502" s="249" t="s">
        <v>34</v>
      </c>
      <c r="AD502" s="249" t="s">
        <v>34</v>
      </c>
      <c r="AE502" s="249" t="s">
        <v>42</v>
      </c>
      <c r="AF502" s="249" t="s">
        <v>34</v>
      </c>
      <c r="AG502" s="249" t="s">
        <v>34</v>
      </c>
      <c r="AH502" s="249" t="s">
        <v>34</v>
      </c>
      <c r="AI502" s="249" t="s">
        <v>42</v>
      </c>
      <c r="AJ502" s="249" t="s">
        <v>34</v>
      </c>
      <c r="AK502" s="249" t="s">
        <v>34</v>
      </c>
      <c r="AL502" s="249" t="s">
        <v>46</v>
      </c>
      <c r="AM502" s="249" t="s">
        <v>2979</v>
      </c>
      <c r="AN502" s="249" t="s">
        <v>34</v>
      </c>
      <c r="AO502" s="249" t="s">
        <v>502</v>
      </c>
      <c r="AP502" s="249" t="s">
        <v>34</v>
      </c>
      <c r="AQ502" s="249" t="s">
        <v>49</v>
      </c>
    </row>
    <row r="503" spans="1:43" hidden="1">
      <c r="A503" s="249" t="s">
        <v>510</v>
      </c>
      <c r="B503" s="249" t="s">
        <v>511</v>
      </c>
      <c r="C503" s="249" t="s">
        <v>33</v>
      </c>
      <c r="D503" s="249" t="s">
        <v>1935</v>
      </c>
      <c r="E503" s="249" t="s">
        <v>2570</v>
      </c>
      <c r="F503" s="249" t="s">
        <v>499</v>
      </c>
      <c r="G503" s="249" t="s">
        <v>2571</v>
      </c>
      <c r="H503" s="249" t="s">
        <v>339</v>
      </c>
      <c r="I503" s="249" t="s">
        <v>3018</v>
      </c>
      <c r="J503" s="250" t="s">
        <v>501</v>
      </c>
      <c r="K503" s="249" t="s">
        <v>40</v>
      </c>
      <c r="L503" s="249" t="s">
        <v>41</v>
      </c>
      <c r="M503" s="249" t="s">
        <v>42</v>
      </c>
      <c r="N503" s="249" t="s">
        <v>34</v>
      </c>
      <c r="O503" s="249" t="s">
        <v>34</v>
      </c>
      <c r="P503" s="249">
        <v>1</v>
      </c>
      <c r="Q503" s="249">
        <v>23.62</v>
      </c>
      <c r="R503" s="249">
        <v>19.29</v>
      </c>
      <c r="S503" s="249">
        <v>11.02</v>
      </c>
      <c r="T503" s="249">
        <v>2.91</v>
      </c>
      <c r="U503" s="251">
        <v>56.87</v>
      </c>
      <c r="V503" s="251">
        <v>119.99</v>
      </c>
      <c r="W503" s="249" t="s">
        <v>926</v>
      </c>
      <c r="X503" s="249" t="s">
        <v>43</v>
      </c>
      <c r="Y503" s="249">
        <v>800</v>
      </c>
      <c r="Z503" s="249" t="s">
        <v>158</v>
      </c>
      <c r="AA503" s="249">
        <v>9</v>
      </c>
      <c r="AB503" s="249" t="s">
        <v>3020</v>
      </c>
      <c r="AC503" s="249" t="s">
        <v>34</v>
      </c>
      <c r="AD503" s="249" t="s">
        <v>34</v>
      </c>
      <c r="AE503" s="249" t="s">
        <v>42</v>
      </c>
      <c r="AF503" s="249" t="s">
        <v>34</v>
      </c>
      <c r="AG503" s="249" t="s">
        <v>34</v>
      </c>
      <c r="AH503" s="249" t="s">
        <v>34</v>
      </c>
      <c r="AI503" s="249" t="s">
        <v>42</v>
      </c>
      <c r="AJ503" s="249" t="s">
        <v>34</v>
      </c>
      <c r="AK503" s="249" t="s">
        <v>34</v>
      </c>
      <c r="AL503" s="249" t="s">
        <v>46</v>
      </c>
      <c r="AM503" s="249" t="s">
        <v>2979</v>
      </c>
      <c r="AN503" s="249" t="s">
        <v>34</v>
      </c>
      <c r="AO503" s="249" t="s">
        <v>502</v>
      </c>
      <c r="AP503" s="249" t="s">
        <v>34</v>
      </c>
      <c r="AQ503" s="249" t="s">
        <v>49</v>
      </c>
    </row>
    <row r="504" spans="1:43" hidden="1">
      <c r="A504" s="249" t="s">
        <v>510</v>
      </c>
      <c r="B504" s="249" t="s">
        <v>511</v>
      </c>
      <c r="C504" s="249" t="s">
        <v>33</v>
      </c>
      <c r="D504" s="249" t="s">
        <v>1935</v>
      </c>
      <c r="E504" s="249" t="s">
        <v>2570</v>
      </c>
      <c r="F504" s="249" t="s">
        <v>499</v>
      </c>
      <c r="G504" s="249" t="s">
        <v>2571</v>
      </c>
      <c r="H504" s="249" t="s">
        <v>339</v>
      </c>
      <c r="I504" s="249" t="s">
        <v>3018</v>
      </c>
      <c r="J504" s="250" t="s">
        <v>501</v>
      </c>
      <c r="K504" s="249" t="s">
        <v>40</v>
      </c>
      <c r="L504" s="249" t="s">
        <v>60</v>
      </c>
      <c r="M504" s="249" t="s">
        <v>42</v>
      </c>
      <c r="N504" s="249" t="s">
        <v>34</v>
      </c>
      <c r="O504" s="249" t="s">
        <v>34</v>
      </c>
      <c r="P504" s="249">
        <v>1</v>
      </c>
      <c r="Q504" s="249">
        <v>23.62</v>
      </c>
      <c r="R504" s="249">
        <v>19.29</v>
      </c>
      <c r="S504" s="249">
        <v>11.02</v>
      </c>
      <c r="T504" s="249">
        <v>2.91</v>
      </c>
      <c r="U504" s="251">
        <v>56.87</v>
      </c>
      <c r="V504" s="251">
        <v>119.99</v>
      </c>
      <c r="W504" s="249" t="s">
        <v>926</v>
      </c>
      <c r="X504" s="249" t="s">
        <v>43</v>
      </c>
      <c r="Y504" s="249">
        <v>800</v>
      </c>
      <c r="Z504" s="249" t="s">
        <v>158</v>
      </c>
      <c r="AA504" s="249">
        <v>9</v>
      </c>
      <c r="AB504" s="249" t="s">
        <v>3020</v>
      </c>
      <c r="AC504" s="249">
        <v>8</v>
      </c>
      <c r="AD504" s="249" t="s">
        <v>34</v>
      </c>
      <c r="AE504" s="249" t="s">
        <v>42</v>
      </c>
      <c r="AF504" s="249" t="s">
        <v>34</v>
      </c>
      <c r="AG504" s="249" t="s">
        <v>34</v>
      </c>
      <c r="AH504" s="249" t="s">
        <v>34</v>
      </c>
      <c r="AI504" s="249" t="s">
        <v>42</v>
      </c>
      <c r="AJ504" s="249" t="s">
        <v>34</v>
      </c>
      <c r="AK504" s="249" t="s">
        <v>34</v>
      </c>
      <c r="AL504" s="249" t="s">
        <v>46</v>
      </c>
      <c r="AM504" s="249" t="s">
        <v>2979</v>
      </c>
      <c r="AN504" s="249" t="s">
        <v>34</v>
      </c>
      <c r="AO504" s="249" t="s">
        <v>502</v>
      </c>
      <c r="AP504" s="249" t="s">
        <v>34</v>
      </c>
      <c r="AQ504" s="249" t="s">
        <v>49</v>
      </c>
    </row>
    <row r="505" spans="1:43" hidden="1">
      <c r="A505" s="249" t="s">
        <v>514</v>
      </c>
      <c r="B505" s="249" t="s">
        <v>511</v>
      </c>
      <c r="C505" s="249" t="s">
        <v>33</v>
      </c>
      <c r="D505" s="249" t="s">
        <v>1935</v>
      </c>
      <c r="E505" s="249" t="s">
        <v>2570</v>
      </c>
      <c r="F505" s="249" t="s">
        <v>499</v>
      </c>
      <c r="G505" s="249" t="s">
        <v>2571</v>
      </c>
      <c r="H505" s="249" t="s">
        <v>339</v>
      </c>
      <c r="I505" s="249" t="s">
        <v>478</v>
      </c>
      <c r="J505" s="250" t="s">
        <v>505</v>
      </c>
      <c r="K505" s="249" t="s">
        <v>40</v>
      </c>
      <c r="L505" s="249" t="s">
        <v>60</v>
      </c>
      <c r="M505" s="249" t="s">
        <v>42</v>
      </c>
      <c r="N505" s="249" t="s">
        <v>34</v>
      </c>
      <c r="O505" s="249" t="s">
        <v>34</v>
      </c>
      <c r="P505" s="249">
        <v>1</v>
      </c>
      <c r="Q505" s="249">
        <v>23.62</v>
      </c>
      <c r="R505" s="249">
        <v>19.29</v>
      </c>
      <c r="S505" s="249">
        <v>11.02</v>
      </c>
      <c r="T505" s="249">
        <v>2.91</v>
      </c>
      <c r="U505" s="251">
        <v>62.6</v>
      </c>
      <c r="V505" s="251">
        <v>129.99</v>
      </c>
      <c r="W505" s="249" t="s">
        <v>926</v>
      </c>
      <c r="X505" s="249" t="s">
        <v>43</v>
      </c>
      <c r="Y505" s="249">
        <v>800</v>
      </c>
      <c r="Z505" s="249" t="s">
        <v>158</v>
      </c>
      <c r="AA505" s="249">
        <v>9</v>
      </c>
      <c r="AB505" s="249" t="s">
        <v>2978</v>
      </c>
      <c r="AC505" s="249">
        <v>44</v>
      </c>
      <c r="AD505" s="249" t="s">
        <v>34</v>
      </c>
      <c r="AE505" s="249" t="s">
        <v>42</v>
      </c>
      <c r="AF505" s="249" t="s">
        <v>34</v>
      </c>
      <c r="AG505" s="249" t="s">
        <v>34</v>
      </c>
      <c r="AH505" s="249" t="s">
        <v>34</v>
      </c>
      <c r="AI505" s="249" t="s">
        <v>42</v>
      </c>
      <c r="AJ505" s="249" t="s">
        <v>34</v>
      </c>
      <c r="AK505" s="249" t="s">
        <v>34</v>
      </c>
      <c r="AL505" s="249" t="s">
        <v>46</v>
      </c>
      <c r="AM505" s="249" t="s">
        <v>2979</v>
      </c>
      <c r="AN505" s="249" t="s">
        <v>34</v>
      </c>
      <c r="AO505" s="249" t="s">
        <v>502</v>
      </c>
      <c r="AP505" s="249" t="s">
        <v>34</v>
      </c>
      <c r="AQ505" s="249" t="s">
        <v>49</v>
      </c>
    </row>
    <row r="506" spans="1:43" hidden="1">
      <c r="A506" s="249" t="s">
        <v>514</v>
      </c>
      <c r="B506" s="249" t="s">
        <v>511</v>
      </c>
      <c r="C506" s="249" t="s">
        <v>33</v>
      </c>
      <c r="D506" s="249" t="s">
        <v>1935</v>
      </c>
      <c r="E506" s="249" t="s">
        <v>2570</v>
      </c>
      <c r="F506" s="249" t="s">
        <v>499</v>
      </c>
      <c r="G506" s="249" t="s">
        <v>2571</v>
      </c>
      <c r="H506" s="249" t="s">
        <v>339</v>
      </c>
      <c r="I506" s="249" t="s">
        <v>478</v>
      </c>
      <c r="J506" s="250" t="s">
        <v>505</v>
      </c>
      <c r="K506" s="249" t="s">
        <v>40</v>
      </c>
      <c r="L506" s="249" t="s">
        <v>41</v>
      </c>
      <c r="M506" s="249" t="s">
        <v>42</v>
      </c>
      <c r="N506" s="249" t="s">
        <v>34</v>
      </c>
      <c r="O506" s="249" t="s">
        <v>34</v>
      </c>
      <c r="P506" s="249">
        <v>1</v>
      </c>
      <c r="Q506" s="249">
        <v>23.62</v>
      </c>
      <c r="R506" s="249">
        <v>19.29</v>
      </c>
      <c r="S506" s="249">
        <v>11.02</v>
      </c>
      <c r="T506" s="249">
        <v>2.91</v>
      </c>
      <c r="U506" s="251">
        <v>62.6</v>
      </c>
      <c r="V506" s="251">
        <v>129.99</v>
      </c>
      <c r="W506" s="249" t="s">
        <v>926</v>
      </c>
      <c r="X506" s="249" t="s">
        <v>43</v>
      </c>
      <c r="Y506" s="249">
        <v>800</v>
      </c>
      <c r="Z506" s="249" t="s">
        <v>158</v>
      </c>
      <c r="AA506" s="249">
        <v>9</v>
      </c>
      <c r="AB506" s="249" t="s">
        <v>2978</v>
      </c>
      <c r="AC506" s="249" t="s">
        <v>34</v>
      </c>
      <c r="AD506" s="249" t="s">
        <v>34</v>
      </c>
      <c r="AE506" s="249" t="s">
        <v>42</v>
      </c>
      <c r="AF506" s="249" t="s">
        <v>34</v>
      </c>
      <c r="AG506" s="249" t="s">
        <v>34</v>
      </c>
      <c r="AH506" s="249" t="s">
        <v>34</v>
      </c>
      <c r="AI506" s="249" t="s">
        <v>42</v>
      </c>
      <c r="AJ506" s="249" t="s">
        <v>34</v>
      </c>
      <c r="AK506" s="249" t="s">
        <v>34</v>
      </c>
      <c r="AL506" s="249" t="s">
        <v>46</v>
      </c>
      <c r="AM506" s="249" t="s">
        <v>2979</v>
      </c>
      <c r="AN506" s="249" t="s">
        <v>34</v>
      </c>
      <c r="AO506" s="249" t="s">
        <v>502</v>
      </c>
      <c r="AP506" s="249" t="s">
        <v>34</v>
      </c>
      <c r="AQ506" s="249" t="s">
        <v>49</v>
      </c>
    </row>
    <row r="507" spans="1:43" hidden="1">
      <c r="A507" s="249" t="s">
        <v>515</v>
      </c>
      <c r="B507" s="249" t="s">
        <v>511</v>
      </c>
      <c r="C507" s="249" t="s">
        <v>33</v>
      </c>
      <c r="D507" s="249" t="s">
        <v>1935</v>
      </c>
      <c r="E507" s="249" t="s">
        <v>2570</v>
      </c>
      <c r="F507" s="249" t="s">
        <v>499</v>
      </c>
      <c r="G507" s="249" t="s">
        <v>2571</v>
      </c>
      <c r="H507" s="249" t="s">
        <v>339</v>
      </c>
      <c r="I507" s="249" t="s">
        <v>481</v>
      </c>
      <c r="J507" s="250" t="s">
        <v>505</v>
      </c>
      <c r="K507" s="249" t="s">
        <v>40</v>
      </c>
      <c r="L507" s="249" t="s">
        <v>41</v>
      </c>
      <c r="M507" s="249" t="s">
        <v>42</v>
      </c>
      <c r="N507" s="249" t="s">
        <v>34</v>
      </c>
      <c r="O507" s="249" t="s">
        <v>34</v>
      </c>
      <c r="P507" s="249">
        <v>1</v>
      </c>
      <c r="Q507" s="249">
        <v>23.62</v>
      </c>
      <c r="R507" s="249">
        <v>19.29</v>
      </c>
      <c r="S507" s="249">
        <v>12.2</v>
      </c>
      <c r="T507" s="249">
        <v>3.22</v>
      </c>
      <c r="U507" s="251">
        <v>71.53</v>
      </c>
      <c r="V507" s="251">
        <v>149.99</v>
      </c>
      <c r="W507" s="249" t="s">
        <v>926</v>
      </c>
      <c r="X507" s="249" t="s">
        <v>43</v>
      </c>
      <c r="Y507" s="249">
        <v>800</v>
      </c>
      <c r="Z507" s="249" t="s">
        <v>158</v>
      </c>
      <c r="AA507" s="249">
        <v>9</v>
      </c>
      <c r="AB507" s="249" t="s">
        <v>2980</v>
      </c>
      <c r="AC507" s="249" t="s">
        <v>34</v>
      </c>
      <c r="AD507" s="249" t="s">
        <v>34</v>
      </c>
      <c r="AE507" s="249" t="s">
        <v>42</v>
      </c>
      <c r="AF507" s="249" t="s">
        <v>34</v>
      </c>
      <c r="AG507" s="249" t="s">
        <v>34</v>
      </c>
      <c r="AH507" s="249" t="s">
        <v>34</v>
      </c>
      <c r="AI507" s="249" t="s">
        <v>42</v>
      </c>
      <c r="AJ507" s="249" t="s">
        <v>34</v>
      </c>
      <c r="AK507" s="249" t="s">
        <v>34</v>
      </c>
      <c r="AL507" s="249" t="s">
        <v>46</v>
      </c>
      <c r="AM507" s="249" t="s">
        <v>2979</v>
      </c>
      <c r="AN507" s="249" t="s">
        <v>34</v>
      </c>
      <c r="AO507" s="249" t="s">
        <v>502</v>
      </c>
      <c r="AP507" s="249" t="s">
        <v>34</v>
      </c>
      <c r="AQ507" s="249" t="s">
        <v>49</v>
      </c>
    </row>
    <row r="508" spans="1:43" hidden="1">
      <c r="A508" s="249" t="s">
        <v>515</v>
      </c>
      <c r="B508" s="249" t="s">
        <v>511</v>
      </c>
      <c r="C508" s="249" t="s">
        <v>33</v>
      </c>
      <c r="D508" s="249" t="s">
        <v>1935</v>
      </c>
      <c r="E508" s="249" t="s">
        <v>2570</v>
      </c>
      <c r="F508" s="249" t="s">
        <v>499</v>
      </c>
      <c r="G508" s="249" t="s">
        <v>2571</v>
      </c>
      <c r="H508" s="249" t="s">
        <v>339</v>
      </c>
      <c r="I508" s="249" t="s">
        <v>481</v>
      </c>
      <c r="J508" s="250" t="s">
        <v>505</v>
      </c>
      <c r="K508" s="249" t="s">
        <v>40</v>
      </c>
      <c r="L508" s="249" t="s">
        <v>60</v>
      </c>
      <c r="M508" s="249" t="s">
        <v>42</v>
      </c>
      <c r="N508" s="249" t="s">
        <v>34</v>
      </c>
      <c r="O508" s="249" t="s">
        <v>34</v>
      </c>
      <c r="P508" s="249">
        <v>1</v>
      </c>
      <c r="Q508" s="249">
        <v>23.62</v>
      </c>
      <c r="R508" s="249">
        <v>19.29</v>
      </c>
      <c r="S508" s="249">
        <v>12.2</v>
      </c>
      <c r="T508" s="249">
        <v>3.22</v>
      </c>
      <c r="U508" s="251">
        <v>71.53</v>
      </c>
      <c r="V508" s="251">
        <v>149.99</v>
      </c>
      <c r="W508" s="249" t="s">
        <v>926</v>
      </c>
      <c r="X508" s="249" t="s">
        <v>43</v>
      </c>
      <c r="Y508" s="249">
        <v>800</v>
      </c>
      <c r="Z508" s="249" t="s">
        <v>158</v>
      </c>
      <c r="AA508" s="249">
        <v>9</v>
      </c>
      <c r="AB508" s="249" t="s">
        <v>2980</v>
      </c>
      <c r="AC508" s="249">
        <v>40</v>
      </c>
      <c r="AD508" s="249" t="s">
        <v>34</v>
      </c>
      <c r="AE508" s="249" t="s">
        <v>42</v>
      </c>
      <c r="AF508" s="249" t="s">
        <v>34</v>
      </c>
      <c r="AG508" s="249" t="s">
        <v>34</v>
      </c>
      <c r="AH508" s="249" t="s">
        <v>34</v>
      </c>
      <c r="AI508" s="249" t="s">
        <v>42</v>
      </c>
      <c r="AJ508" s="249" t="s">
        <v>34</v>
      </c>
      <c r="AK508" s="249" t="s">
        <v>34</v>
      </c>
      <c r="AL508" s="249" t="s">
        <v>46</v>
      </c>
      <c r="AM508" s="249" t="s">
        <v>2979</v>
      </c>
      <c r="AN508" s="249" t="s">
        <v>34</v>
      </c>
      <c r="AO508" s="249" t="s">
        <v>502</v>
      </c>
      <c r="AP508" s="249" t="s">
        <v>34</v>
      </c>
      <c r="AQ508" s="249" t="s">
        <v>49</v>
      </c>
    </row>
    <row r="509" spans="1:43" hidden="1">
      <c r="A509" s="249" t="s">
        <v>516</v>
      </c>
      <c r="B509" s="249" t="s">
        <v>511</v>
      </c>
      <c r="C509" s="249" t="s">
        <v>33</v>
      </c>
      <c r="D509" s="249" t="s">
        <v>1935</v>
      </c>
      <c r="E509" s="249" t="s">
        <v>2570</v>
      </c>
      <c r="F509" s="249" t="s">
        <v>499</v>
      </c>
      <c r="G509" s="249" t="s">
        <v>2571</v>
      </c>
      <c r="H509" s="249" t="s">
        <v>339</v>
      </c>
      <c r="I509" s="249" t="s">
        <v>483</v>
      </c>
      <c r="J509" s="250" t="s">
        <v>505</v>
      </c>
      <c r="K509" s="249" t="s">
        <v>40</v>
      </c>
      <c r="L509" s="249" t="s">
        <v>60</v>
      </c>
      <c r="M509" s="249" t="s">
        <v>42</v>
      </c>
      <c r="N509" s="249" t="s">
        <v>34</v>
      </c>
      <c r="O509" s="249" t="s">
        <v>34</v>
      </c>
      <c r="P509" s="249">
        <v>1</v>
      </c>
      <c r="Q509" s="249">
        <v>23.62</v>
      </c>
      <c r="R509" s="249">
        <v>19.29</v>
      </c>
      <c r="S509" s="249">
        <v>12.2</v>
      </c>
      <c r="T509" s="249">
        <v>3.22</v>
      </c>
      <c r="U509" s="251">
        <v>71.53</v>
      </c>
      <c r="V509" s="251">
        <v>149.99</v>
      </c>
      <c r="W509" s="249" t="s">
        <v>926</v>
      </c>
      <c r="X509" s="249" t="s">
        <v>43</v>
      </c>
      <c r="Y509" s="249">
        <v>800</v>
      </c>
      <c r="Z509" s="249" t="s">
        <v>158</v>
      </c>
      <c r="AA509" s="249">
        <v>9</v>
      </c>
      <c r="AB509" s="249" t="s">
        <v>2981</v>
      </c>
      <c r="AC509" s="249">
        <v>16</v>
      </c>
      <c r="AD509" s="249" t="s">
        <v>34</v>
      </c>
      <c r="AE509" s="249" t="s">
        <v>42</v>
      </c>
      <c r="AF509" s="249" t="s">
        <v>34</v>
      </c>
      <c r="AG509" s="249" t="s">
        <v>34</v>
      </c>
      <c r="AH509" s="249" t="s">
        <v>34</v>
      </c>
      <c r="AI509" s="249" t="s">
        <v>42</v>
      </c>
      <c r="AJ509" s="249" t="s">
        <v>34</v>
      </c>
      <c r="AK509" s="249" t="s">
        <v>34</v>
      </c>
      <c r="AL509" s="249" t="s">
        <v>46</v>
      </c>
      <c r="AM509" s="249" t="s">
        <v>2979</v>
      </c>
      <c r="AN509" s="249" t="s">
        <v>34</v>
      </c>
      <c r="AO509" s="249" t="s">
        <v>502</v>
      </c>
      <c r="AP509" s="249" t="s">
        <v>34</v>
      </c>
      <c r="AQ509" s="249" t="s">
        <v>49</v>
      </c>
    </row>
    <row r="510" spans="1:43" hidden="1">
      <c r="A510" s="249" t="s">
        <v>516</v>
      </c>
      <c r="B510" s="249" t="s">
        <v>511</v>
      </c>
      <c r="C510" s="249" t="s">
        <v>33</v>
      </c>
      <c r="D510" s="249" t="s">
        <v>1935</v>
      </c>
      <c r="E510" s="249" t="s">
        <v>2570</v>
      </c>
      <c r="F510" s="249" t="s">
        <v>499</v>
      </c>
      <c r="G510" s="249" t="s">
        <v>2571</v>
      </c>
      <c r="H510" s="249" t="s">
        <v>339</v>
      </c>
      <c r="I510" s="249" t="s">
        <v>483</v>
      </c>
      <c r="J510" s="250" t="s">
        <v>505</v>
      </c>
      <c r="K510" s="249" t="s">
        <v>40</v>
      </c>
      <c r="L510" s="249" t="s">
        <v>41</v>
      </c>
      <c r="M510" s="249" t="s">
        <v>42</v>
      </c>
      <c r="N510" s="249" t="s">
        <v>34</v>
      </c>
      <c r="O510" s="249" t="s">
        <v>34</v>
      </c>
      <c r="P510" s="249">
        <v>1</v>
      </c>
      <c r="Q510" s="249">
        <v>23.62</v>
      </c>
      <c r="R510" s="249">
        <v>19.29</v>
      </c>
      <c r="S510" s="249">
        <v>12.2</v>
      </c>
      <c r="T510" s="249">
        <v>3.22</v>
      </c>
      <c r="U510" s="251">
        <v>71.53</v>
      </c>
      <c r="V510" s="251">
        <v>149.99</v>
      </c>
      <c r="W510" s="249" t="s">
        <v>926</v>
      </c>
      <c r="X510" s="249" t="s">
        <v>43</v>
      </c>
      <c r="Y510" s="249">
        <v>800</v>
      </c>
      <c r="Z510" s="249" t="s">
        <v>158</v>
      </c>
      <c r="AA510" s="249">
        <v>9</v>
      </c>
      <c r="AB510" s="249" t="s">
        <v>2981</v>
      </c>
      <c r="AC510" s="249" t="s">
        <v>34</v>
      </c>
      <c r="AD510" s="249" t="s">
        <v>34</v>
      </c>
      <c r="AE510" s="249" t="s">
        <v>42</v>
      </c>
      <c r="AF510" s="249" t="s">
        <v>34</v>
      </c>
      <c r="AG510" s="249" t="s">
        <v>34</v>
      </c>
      <c r="AH510" s="249" t="s">
        <v>34</v>
      </c>
      <c r="AI510" s="249" t="s">
        <v>42</v>
      </c>
      <c r="AJ510" s="249" t="s">
        <v>34</v>
      </c>
      <c r="AK510" s="249" t="s">
        <v>34</v>
      </c>
      <c r="AL510" s="249" t="s">
        <v>46</v>
      </c>
      <c r="AM510" s="249" t="s">
        <v>2979</v>
      </c>
      <c r="AN510" s="249" t="s">
        <v>34</v>
      </c>
      <c r="AO510" s="249" t="s">
        <v>502</v>
      </c>
      <c r="AP510" s="249" t="s">
        <v>34</v>
      </c>
      <c r="AQ510" s="249" t="s">
        <v>49</v>
      </c>
    </row>
    <row r="511" spans="1:43" hidden="1">
      <c r="A511" s="249" t="s">
        <v>517</v>
      </c>
      <c r="B511" s="249" t="s">
        <v>518</v>
      </c>
      <c r="C511" s="249" t="s">
        <v>33</v>
      </c>
      <c r="D511" s="249" t="s">
        <v>1935</v>
      </c>
      <c r="E511" s="249" t="s">
        <v>2570</v>
      </c>
      <c r="F511" s="249" t="s">
        <v>499</v>
      </c>
      <c r="G511" s="249" t="s">
        <v>2571</v>
      </c>
      <c r="H511" s="249" t="s">
        <v>194</v>
      </c>
      <c r="I511" s="249" t="s">
        <v>3018</v>
      </c>
      <c r="J511" s="250" t="s">
        <v>501</v>
      </c>
      <c r="K511" s="249" t="s">
        <v>40</v>
      </c>
      <c r="L511" s="249" t="s">
        <v>41</v>
      </c>
      <c r="M511" s="249" t="s">
        <v>42</v>
      </c>
      <c r="N511" s="249" t="s">
        <v>34</v>
      </c>
      <c r="O511" s="249" t="s">
        <v>34</v>
      </c>
      <c r="P511" s="249">
        <v>1</v>
      </c>
      <c r="Q511" s="249">
        <v>23.62</v>
      </c>
      <c r="R511" s="249">
        <v>19.29</v>
      </c>
      <c r="S511" s="249">
        <v>11.02</v>
      </c>
      <c r="T511" s="249">
        <v>2.91</v>
      </c>
      <c r="U511" s="251">
        <v>56.87</v>
      </c>
      <c r="V511" s="251">
        <v>119.99</v>
      </c>
      <c r="W511" s="249" t="s">
        <v>926</v>
      </c>
      <c r="X511" s="249" t="s">
        <v>43</v>
      </c>
      <c r="Y511" s="249">
        <v>800</v>
      </c>
      <c r="Z511" s="249" t="s">
        <v>158</v>
      </c>
      <c r="AA511" s="249">
        <v>9</v>
      </c>
      <c r="AB511" s="249" t="s">
        <v>3020</v>
      </c>
      <c r="AC511" s="249" t="s">
        <v>34</v>
      </c>
      <c r="AD511" s="249" t="s">
        <v>34</v>
      </c>
      <c r="AE511" s="249" t="s">
        <v>42</v>
      </c>
      <c r="AF511" s="249" t="s">
        <v>34</v>
      </c>
      <c r="AG511" s="249" t="s">
        <v>34</v>
      </c>
      <c r="AH511" s="249" t="s">
        <v>34</v>
      </c>
      <c r="AI511" s="249" t="s">
        <v>42</v>
      </c>
      <c r="AJ511" s="249" t="s">
        <v>34</v>
      </c>
      <c r="AK511" s="249" t="s">
        <v>34</v>
      </c>
      <c r="AL511" s="249" t="s">
        <v>46</v>
      </c>
      <c r="AM511" s="249" t="s">
        <v>2979</v>
      </c>
      <c r="AN511" s="249" t="s">
        <v>34</v>
      </c>
      <c r="AO511" s="249" t="s">
        <v>502</v>
      </c>
      <c r="AP511" s="249" t="s">
        <v>34</v>
      </c>
      <c r="AQ511" s="249" t="s">
        <v>49</v>
      </c>
    </row>
    <row r="512" spans="1:43" hidden="1">
      <c r="A512" s="249" t="s">
        <v>517</v>
      </c>
      <c r="B512" s="249" t="s">
        <v>518</v>
      </c>
      <c r="C512" s="249" t="s">
        <v>33</v>
      </c>
      <c r="D512" s="249" t="s">
        <v>1935</v>
      </c>
      <c r="E512" s="249" t="s">
        <v>2570</v>
      </c>
      <c r="F512" s="249" t="s">
        <v>499</v>
      </c>
      <c r="G512" s="249" t="s">
        <v>2571</v>
      </c>
      <c r="H512" s="249" t="s">
        <v>194</v>
      </c>
      <c r="I512" s="249" t="s">
        <v>3018</v>
      </c>
      <c r="J512" s="250" t="s">
        <v>501</v>
      </c>
      <c r="K512" s="249" t="s">
        <v>40</v>
      </c>
      <c r="L512" s="249" t="s">
        <v>60</v>
      </c>
      <c r="M512" s="249" t="s">
        <v>42</v>
      </c>
      <c r="N512" s="249" t="s">
        <v>34</v>
      </c>
      <c r="O512" s="249" t="s">
        <v>34</v>
      </c>
      <c r="P512" s="249">
        <v>1</v>
      </c>
      <c r="Q512" s="249">
        <v>23.62</v>
      </c>
      <c r="R512" s="249">
        <v>19.29</v>
      </c>
      <c r="S512" s="249">
        <v>11.02</v>
      </c>
      <c r="T512" s="249">
        <v>2.91</v>
      </c>
      <c r="U512" s="251">
        <v>56.87</v>
      </c>
      <c r="V512" s="251">
        <v>119.99</v>
      </c>
      <c r="W512" s="249" t="s">
        <v>926</v>
      </c>
      <c r="X512" s="249" t="s">
        <v>43</v>
      </c>
      <c r="Y512" s="249">
        <v>800</v>
      </c>
      <c r="Z512" s="249" t="s">
        <v>158</v>
      </c>
      <c r="AA512" s="249">
        <v>9</v>
      </c>
      <c r="AB512" s="249" t="s">
        <v>3020</v>
      </c>
      <c r="AC512" s="249">
        <v>8</v>
      </c>
      <c r="AD512" s="249" t="s">
        <v>34</v>
      </c>
      <c r="AE512" s="249" t="s">
        <v>42</v>
      </c>
      <c r="AF512" s="249" t="s">
        <v>34</v>
      </c>
      <c r="AG512" s="249" t="s">
        <v>34</v>
      </c>
      <c r="AH512" s="249" t="s">
        <v>34</v>
      </c>
      <c r="AI512" s="249" t="s">
        <v>42</v>
      </c>
      <c r="AJ512" s="249" t="s">
        <v>34</v>
      </c>
      <c r="AK512" s="249" t="s">
        <v>34</v>
      </c>
      <c r="AL512" s="249" t="s">
        <v>46</v>
      </c>
      <c r="AM512" s="249" t="s">
        <v>2979</v>
      </c>
      <c r="AN512" s="249" t="s">
        <v>34</v>
      </c>
      <c r="AO512" s="249" t="s">
        <v>502</v>
      </c>
      <c r="AP512" s="249" t="s">
        <v>34</v>
      </c>
      <c r="AQ512" s="249" t="s">
        <v>49</v>
      </c>
    </row>
    <row r="513" spans="1:43" hidden="1">
      <c r="A513" s="249" t="s">
        <v>521</v>
      </c>
      <c r="B513" s="249" t="s">
        <v>518</v>
      </c>
      <c r="C513" s="249" t="s">
        <v>33</v>
      </c>
      <c r="D513" s="249" t="s">
        <v>1935</v>
      </c>
      <c r="E513" s="249" t="s">
        <v>2570</v>
      </c>
      <c r="F513" s="249" t="s">
        <v>499</v>
      </c>
      <c r="G513" s="249" t="s">
        <v>2571</v>
      </c>
      <c r="H513" s="249" t="s">
        <v>194</v>
      </c>
      <c r="I513" s="249" t="s">
        <v>478</v>
      </c>
      <c r="J513" s="250" t="s">
        <v>523</v>
      </c>
      <c r="K513" s="249" t="s">
        <v>40</v>
      </c>
      <c r="L513" s="249" t="s">
        <v>60</v>
      </c>
      <c r="M513" s="249" t="s">
        <v>42</v>
      </c>
      <c r="N513" s="249" t="s">
        <v>34</v>
      </c>
      <c r="O513" s="249" t="s">
        <v>34</v>
      </c>
      <c r="P513" s="249">
        <v>1</v>
      </c>
      <c r="Q513" s="249">
        <v>23.62</v>
      </c>
      <c r="R513" s="249">
        <v>19.29</v>
      </c>
      <c r="S513" s="249">
        <v>11.02</v>
      </c>
      <c r="T513" s="249">
        <v>2.91</v>
      </c>
      <c r="U513" s="251">
        <v>62.6</v>
      </c>
      <c r="V513" s="251">
        <v>129.99</v>
      </c>
      <c r="W513" s="249" t="s">
        <v>926</v>
      </c>
      <c r="X513" s="249" t="s">
        <v>43</v>
      </c>
      <c r="Y513" s="249">
        <v>800</v>
      </c>
      <c r="Z513" s="249" t="s">
        <v>158</v>
      </c>
      <c r="AA513" s="249">
        <v>9</v>
      </c>
      <c r="AB513" s="249" t="s">
        <v>2978</v>
      </c>
      <c r="AC513" s="249">
        <v>32</v>
      </c>
      <c r="AD513" s="249" t="s">
        <v>34</v>
      </c>
      <c r="AE513" s="249" t="s">
        <v>42</v>
      </c>
      <c r="AF513" s="249" t="s">
        <v>34</v>
      </c>
      <c r="AG513" s="249" t="s">
        <v>34</v>
      </c>
      <c r="AH513" s="249" t="s">
        <v>34</v>
      </c>
      <c r="AI513" s="249" t="s">
        <v>42</v>
      </c>
      <c r="AJ513" s="249" t="s">
        <v>34</v>
      </c>
      <c r="AK513" s="249" t="s">
        <v>34</v>
      </c>
      <c r="AL513" s="249" t="s">
        <v>46</v>
      </c>
      <c r="AM513" s="249" t="s">
        <v>2979</v>
      </c>
      <c r="AN513" s="249" t="s">
        <v>34</v>
      </c>
      <c r="AO513" s="249" t="s">
        <v>502</v>
      </c>
      <c r="AP513" s="249" t="s">
        <v>34</v>
      </c>
      <c r="AQ513" s="249" t="s">
        <v>49</v>
      </c>
    </row>
    <row r="514" spans="1:43" hidden="1">
      <c r="A514" s="249" t="s">
        <v>521</v>
      </c>
      <c r="B514" s="249" t="s">
        <v>518</v>
      </c>
      <c r="C514" s="249" t="s">
        <v>33</v>
      </c>
      <c r="D514" s="249" t="s">
        <v>1935</v>
      </c>
      <c r="E514" s="249" t="s">
        <v>2570</v>
      </c>
      <c r="F514" s="249" t="s">
        <v>499</v>
      </c>
      <c r="G514" s="249" t="s">
        <v>2571</v>
      </c>
      <c r="H514" s="249" t="s">
        <v>194</v>
      </c>
      <c r="I514" s="249" t="s">
        <v>478</v>
      </c>
      <c r="J514" s="250" t="s">
        <v>523</v>
      </c>
      <c r="K514" s="249" t="s">
        <v>40</v>
      </c>
      <c r="L514" s="249" t="s">
        <v>41</v>
      </c>
      <c r="M514" s="249" t="s">
        <v>42</v>
      </c>
      <c r="N514" s="249" t="s">
        <v>34</v>
      </c>
      <c r="O514" s="249" t="s">
        <v>34</v>
      </c>
      <c r="P514" s="249">
        <v>1</v>
      </c>
      <c r="Q514" s="249">
        <v>23.62</v>
      </c>
      <c r="R514" s="249">
        <v>19.29</v>
      </c>
      <c r="S514" s="249">
        <v>11.02</v>
      </c>
      <c r="T514" s="249">
        <v>2.91</v>
      </c>
      <c r="U514" s="251">
        <v>62.6</v>
      </c>
      <c r="V514" s="251">
        <v>129.99</v>
      </c>
      <c r="W514" s="249" t="s">
        <v>926</v>
      </c>
      <c r="X514" s="249" t="s">
        <v>43</v>
      </c>
      <c r="Y514" s="249">
        <v>800</v>
      </c>
      <c r="Z514" s="249" t="s">
        <v>158</v>
      </c>
      <c r="AA514" s="249">
        <v>9</v>
      </c>
      <c r="AB514" s="249" t="s">
        <v>2978</v>
      </c>
      <c r="AC514" s="249" t="s">
        <v>34</v>
      </c>
      <c r="AD514" s="249" t="s">
        <v>34</v>
      </c>
      <c r="AE514" s="249" t="s">
        <v>42</v>
      </c>
      <c r="AF514" s="249" t="s">
        <v>34</v>
      </c>
      <c r="AG514" s="249" t="s">
        <v>34</v>
      </c>
      <c r="AH514" s="249" t="s">
        <v>34</v>
      </c>
      <c r="AI514" s="249" t="s">
        <v>42</v>
      </c>
      <c r="AJ514" s="249" t="s">
        <v>34</v>
      </c>
      <c r="AK514" s="249" t="s">
        <v>34</v>
      </c>
      <c r="AL514" s="249" t="s">
        <v>46</v>
      </c>
      <c r="AM514" s="249" t="s">
        <v>2979</v>
      </c>
      <c r="AN514" s="249" t="s">
        <v>34</v>
      </c>
      <c r="AO514" s="249" t="s">
        <v>502</v>
      </c>
      <c r="AP514" s="249" t="s">
        <v>34</v>
      </c>
      <c r="AQ514" s="249" t="s">
        <v>49</v>
      </c>
    </row>
    <row r="515" spans="1:43" hidden="1">
      <c r="A515" s="249" t="s">
        <v>524</v>
      </c>
      <c r="B515" s="249" t="s">
        <v>518</v>
      </c>
      <c r="C515" s="249" t="s">
        <v>33</v>
      </c>
      <c r="D515" s="249" t="s">
        <v>1935</v>
      </c>
      <c r="E515" s="249" t="s">
        <v>2570</v>
      </c>
      <c r="F515" s="249" t="s">
        <v>499</v>
      </c>
      <c r="G515" s="249" t="s">
        <v>2571</v>
      </c>
      <c r="H515" s="249" t="s">
        <v>194</v>
      </c>
      <c r="I515" s="249" t="s">
        <v>481</v>
      </c>
      <c r="J515" s="250" t="s">
        <v>523</v>
      </c>
      <c r="K515" s="249" t="s">
        <v>40</v>
      </c>
      <c r="L515" s="249" t="s">
        <v>41</v>
      </c>
      <c r="M515" s="249" t="s">
        <v>42</v>
      </c>
      <c r="N515" s="249" t="s">
        <v>34</v>
      </c>
      <c r="O515" s="249" t="s">
        <v>34</v>
      </c>
      <c r="P515" s="249">
        <v>1</v>
      </c>
      <c r="Q515" s="249">
        <v>23.62</v>
      </c>
      <c r="R515" s="249">
        <v>19.29</v>
      </c>
      <c r="S515" s="249">
        <v>12.2</v>
      </c>
      <c r="T515" s="249">
        <v>3.22</v>
      </c>
      <c r="U515" s="251">
        <v>71.53</v>
      </c>
      <c r="V515" s="251">
        <v>149.99</v>
      </c>
      <c r="W515" s="249" t="s">
        <v>926</v>
      </c>
      <c r="X515" s="249" t="s">
        <v>43</v>
      </c>
      <c r="Y515" s="249">
        <v>800</v>
      </c>
      <c r="Z515" s="249" t="s">
        <v>158</v>
      </c>
      <c r="AA515" s="249">
        <v>9</v>
      </c>
      <c r="AB515" s="249" t="s">
        <v>2980</v>
      </c>
      <c r="AC515" s="249" t="s">
        <v>34</v>
      </c>
      <c r="AD515" s="249" t="s">
        <v>34</v>
      </c>
      <c r="AE515" s="249" t="s">
        <v>42</v>
      </c>
      <c r="AF515" s="249" t="s">
        <v>34</v>
      </c>
      <c r="AG515" s="249" t="s">
        <v>34</v>
      </c>
      <c r="AH515" s="249" t="s">
        <v>34</v>
      </c>
      <c r="AI515" s="249" t="s">
        <v>42</v>
      </c>
      <c r="AJ515" s="249" t="s">
        <v>34</v>
      </c>
      <c r="AK515" s="249" t="s">
        <v>34</v>
      </c>
      <c r="AL515" s="249" t="s">
        <v>46</v>
      </c>
      <c r="AM515" s="249" t="s">
        <v>2979</v>
      </c>
      <c r="AN515" s="249" t="s">
        <v>34</v>
      </c>
      <c r="AO515" s="249" t="s">
        <v>502</v>
      </c>
      <c r="AP515" s="249" t="s">
        <v>34</v>
      </c>
      <c r="AQ515" s="249" t="s">
        <v>49</v>
      </c>
    </row>
    <row r="516" spans="1:43" hidden="1">
      <c r="A516" s="249" t="s">
        <v>524</v>
      </c>
      <c r="B516" s="249" t="s">
        <v>518</v>
      </c>
      <c r="C516" s="249" t="s">
        <v>33</v>
      </c>
      <c r="D516" s="249" t="s">
        <v>1935</v>
      </c>
      <c r="E516" s="249" t="s">
        <v>2570</v>
      </c>
      <c r="F516" s="249" t="s">
        <v>499</v>
      </c>
      <c r="G516" s="249" t="s">
        <v>2571</v>
      </c>
      <c r="H516" s="249" t="s">
        <v>194</v>
      </c>
      <c r="I516" s="249" t="s">
        <v>481</v>
      </c>
      <c r="J516" s="250" t="s">
        <v>523</v>
      </c>
      <c r="K516" s="249" t="s">
        <v>40</v>
      </c>
      <c r="L516" s="249" t="s">
        <v>60</v>
      </c>
      <c r="M516" s="249" t="s">
        <v>42</v>
      </c>
      <c r="N516" s="249" t="s">
        <v>34</v>
      </c>
      <c r="O516" s="249" t="s">
        <v>34</v>
      </c>
      <c r="P516" s="249">
        <v>1</v>
      </c>
      <c r="Q516" s="249">
        <v>23.62</v>
      </c>
      <c r="R516" s="249">
        <v>19.29</v>
      </c>
      <c r="S516" s="249">
        <v>12.2</v>
      </c>
      <c r="T516" s="249">
        <v>3.22</v>
      </c>
      <c r="U516" s="251">
        <v>71.53</v>
      </c>
      <c r="V516" s="251">
        <v>149.99</v>
      </c>
      <c r="W516" s="249" t="s">
        <v>926</v>
      </c>
      <c r="X516" s="249" t="s">
        <v>43</v>
      </c>
      <c r="Y516" s="249">
        <v>800</v>
      </c>
      <c r="Z516" s="249" t="s">
        <v>158</v>
      </c>
      <c r="AA516" s="249">
        <v>9</v>
      </c>
      <c r="AB516" s="249" t="s">
        <v>2980</v>
      </c>
      <c r="AC516" s="249">
        <v>27</v>
      </c>
      <c r="AD516" s="249" t="s">
        <v>34</v>
      </c>
      <c r="AE516" s="249" t="s">
        <v>42</v>
      </c>
      <c r="AF516" s="249" t="s">
        <v>34</v>
      </c>
      <c r="AG516" s="249" t="s">
        <v>34</v>
      </c>
      <c r="AH516" s="249" t="s">
        <v>34</v>
      </c>
      <c r="AI516" s="249" t="s">
        <v>42</v>
      </c>
      <c r="AJ516" s="249" t="s">
        <v>34</v>
      </c>
      <c r="AK516" s="249" t="s">
        <v>34</v>
      </c>
      <c r="AL516" s="249" t="s">
        <v>46</v>
      </c>
      <c r="AM516" s="249" t="s">
        <v>2979</v>
      </c>
      <c r="AN516" s="249" t="s">
        <v>34</v>
      </c>
      <c r="AO516" s="249" t="s">
        <v>502</v>
      </c>
      <c r="AP516" s="249" t="s">
        <v>34</v>
      </c>
      <c r="AQ516" s="249" t="s">
        <v>49</v>
      </c>
    </row>
    <row r="517" spans="1:43" hidden="1">
      <c r="A517" s="249" t="s">
        <v>526</v>
      </c>
      <c r="B517" s="249" t="s">
        <v>518</v>
      </c>
      <c r="C517" s="249" t="s">
        <v>33</v>
      </c>
      <c r="D517" s="249" t="s">
        <v>1935</v>
      </c>
      <c r="E517" s="249" t="s">
        <v>2570</v>
      </c>
      <c r="F517" s="249" t="s">
        <v>499</v>
      </c>
      <c r="G517" s="249" t="s">
        <v>2571</v>
      </c>
      <c r="H517" s="249" t="s">
        <v>194</v>
      </c>
      <c r="I517" s="249" t="s">
        <v>483</v>
      </c>
      <c r="J517" s="250" t="s">
        <v>523</v>
      </c>
      <c r="K517" s="249" t="s">
        <v>40</v>
      </c>
      <c r="L517" s="249" t="s">
        <v>60</v>
      </c>
      <c r="M517" s="249" t="s">
        <v>42</v>
      </c>
      <c r="N517" s="249" t="s">
        <v>34</v>
      </c>
      <c r="O517" s="249" t="s">
        <v>34</v>
      </c>
      <c r="P517" s="249">
        <v>1</v>
      </c>
      <c r="Q517" s="249">
        <v>23.62</v>
      </c>
      <c r="R517" s="249">
        <v>19.29</v>
      </c>
      <c r="S517" s="249">
        <v>12.2</v>
      </c>
      <c r="T517" s="249">
        <v>3.22</v>
      </c>
      <c r="U517" s="251">
        <v>71.53</v>
      </c>
      <c r="V517" s="251">
        <v>149.99</v>
      </c>
      <c r="W517" s="249" t="s">
        <v>926</v>
      </c>
      <c r="X517" s="249" t="s">
        <v>43</v>
      </c>
      <c r="Y517" s="249">
        <v>800</v>
      </c>
      <c r="Z517" s="249" t="s">
        <v>158</v>
      </c>
      <c r="AA517" s="249">
        <v>9</v>
      </c>
      <c r="AB517" s="249" t="s">
        <v>2981</v>
      </c>
      <c r="AC517" s="249">
        <v>15</v>
      </c>
      <c r="AD517" s="249" t="s">
        <v>34</v>
      </c>
      <c r="AE517" s="249" t="s">
        <v>42</v>
      </c>
      <c r="AF517" s="249" t="s">
        <v>34</v>
      </c>
      <c r="AG517" s="249" t="s">
        <v>34</v>
      </c>
      <c r="AH517" s="249" t="s">
        <v>34</v>
      </c>
      <c r="AI517" s="249" t="s">
        <v>42</v>
      </c>
      <c r="AJ517" s="249" t="s">
        <v>34</v>
      </c>
      <c r="AK517" s="249" t="s">
        <v>34</v>
      </c>
      <c r="AL517" s="249" t="s">
        <v>46</v>
      </c>
      <c r="AM517" s="249" t="s">
        <v>2979</v>
      </c>
      <c r="AN517" s="249" t="s">
        <v>34</v>
      </c>
      <c r="AO517" s="249" t="s">
        <v>502</v>
      </c>
      <c r="AP517" s="249" t="s">
        <v>34</v>
      </c>
      <c r="AQ517" s="249" t="s">
        <v>49</v>
      </c>
    </row>
    <row r="518" spans="1:43" hidden="1">
      <c r="A518" s="249" t="s">
        <v>526</v>
      </c>
      <c r="B518" s="249" t="s">
        <v>518</v>
      </c>
      <c r="C518" s="249" t="s">
        <v>33</v>
      </c>
      <c r="D518" s="249" t="s">
        <v>1935</v>
      </c>
      <c r="E518" s="249" t="s">
        <v>2570</v>
      </c>
      <c r="F518" s="249" t="s">
        <v>499</v>
      </c>
      <c r="G518" s="249" t="s">
        <v>2571</v>
      </c>
      <c r="H518" s="249" t="s">
        <v>194</v>
      </c>
      <c r="I518" s="249" t="s">
        <v>483</v>
      </c>
      <c r="J518" s="250" t="s">
        <v>523</v>
      </c>
      <c r="K518" s="249" t="s">
        <v>40</v>
      </c>
      <c r="L518" s="249" t="s">
        <v>41</v>
      </c>
      <c r="M518" s="249" t="s">
        <v>42</v>
      </c>
      <c r="N518" s="249" t="s">
        <v>34</v>
      </c>
      <c r="O518" s="249" t="s">
        <v>34</v>
      </c>
      <c r="P518" s="249">
        <v>1</v>
      </c>
      <c r="Q518" s="249">
        <v>23.62</v>
      </c>
      <c r="R518" s="249">
        <v>19.29</v>
      </c>
      <c r="S518" s="249">
        <v>12.2</v>
      </c>
      <c r="T518" s="249">
        <v>3.22</v>
      </c>
      <c r="U518" s="251">
        <v>71.53</v>
      </c>
      <c r="V518" s="251">
        <v>149.99</v>
      </c>
      <c r="W518" s="249" t="s">
        <v>926</v>
      </c>
      <c r="X518" s="249" t="s">
        <v>43</v>
      </c>
      <c r="Y518" s="249">
        <v>800</v>
      </c>
      <c r="Z518" s="249" t="s">
        <v>158</v>
      </c>
      <c r="AA518" s="249">
        <v>9</v>
      </c>
      <c r="AB518" s="249" t="s">
        <v>2981</v>
      </c>
      <c r="AC518" s="249" t="s">
        <v>34</v>
      </c>
      <c r="AD518" s="249" t="s">
        <v>34</v>
      </c>
      <c r="AE518" s="249" t="s">
        <v>42</v>
      </c>
      <c r="AF518" s="249" t="s">
        <v>34</v>
      </c>
      <c r="AG518" s="249" t="s">
        <v>34</v>
      </c>
      <c r="AH518" s="249" t="s">
        <v>34</v>
      </c>
      <c r="AI518" s="249" t="s">
        <v>42</v>
      </c>
      <c r="AJ518" s="249" t="s">
        <v>34</v>
      </c>
      <c r="AK518" s="249" t="s">
        <v>34</v>
      </c>
      <c r="AL518" s="249" t="s">
        <v>46</v>
      </c>
      <c r="AM518" s="249" t="s">
        <v>2979</v>
      </c>
      <c r="AN518" s="249" t="s">
        <v>34</v>
      </c>
      <c r="AO518" s="249" t="s">
        <v>502</v>
      </c>
      <c r="AP518" s="249" t="s">
        <v>34</v>
      </c>
      <c r="AQ518" s="249" t="s">
        <v>49</v>
      </c>
    </row>
    <row r="519" spans="1:43" hidden="1">
      <c r="A519" s="249" t="s">
        <v>528</v>
      </c>
      <c r="B519" s="249" t="s">
        <v>529</v>
      </c>
      <c r="C519" s="249" t="s">
        <v>33</v>
      </c>
      <c r="D519" s="249" t="s">
        <v>1935</v>
      </c>
      <c r="E519" s="249" t="s">
        <v>2570</v>
      </c>
      <c r="F519" s="249" t="s">
        <v>499</v>
      </c>
      <c r="G519" s="249" t="s">
        <v>2571</v>
      </c>
      <c r="H519" s="249" t="s">
        <v>37</v>
      </c>
      <c r="I519" s="249" t="s">
        <v>478</v>
      </c>
      <c r="J519" s="250" t="s">
        <v>531</v>
      </c>
      <c r="K519" s="249" t="s">
        <v>40</v>
      </c>
      <c r="L519" s="249" t="s">
        <v>41</v>
      </c>
      <c r="M519" s="249" t="s">
        <v>42</v>
      </c>
      <c r="N519" s="249" t="s">
        <v>34</v>
      </c>
      <c r="O519" s="249" t="s">
        <v>34</v>
      </c>
      <c r="P519" s="249">
        <v>1</v>
      </c>
      <c r="Q519" s="249">
        <v>23.62</v>
      </c>
      <c r="R519" s="249">
        <v>19.29</v>
      </c>
      <c r="S519" s="249">
        <v>11.02</v>
      </c>
      <c r="T519" s="249">
        <v>2.91</v>
      </c>
      <c r="U519" s="251">
        <v>62.6</v>
      </c>
      <c r="V519" s="251">
        <v>129.99</v>
      </c>
      <c r="W519" s="249" t="s">
        <v>926</v>
      </c>
      <c r="X519" s="249" t="s">
        <v>43</v>
      </c>
      <c r="Y519" s="249">
        <v>800</v>
      </c>
      <c r="Z519" s="249" t="s">
        <v>158</v>
      </c>
      <c r="AA519" s="249">
        <v>9</v>
      </c>
      <c r="AB519" s="249" t="s">
        <v>2978</v>
      </c>
      <c r="AC519" s="249" t="s">
        <v>34</v>
      </c>
      <c r="AD519" s="249" t="s">
        <v>34</v>
      </c>
      <c r="AE519" s="249" t="s">
        <v>42</v>
      </c>
      <c r="AF519" s="249" t="s">
        <v>34</v>
      </c>
      <c r="AG519" s="249" t="s">
        <v>34</v>
      </c>
      <c r="AH519" s="249" t="s">
        <v>34</v>
      </c>
      <c r="AI519" s="249" t="s">
        <v>42</v>
      </c>
      <c r="AJ519" s="249" t="s">
        <v>34</v>
      </c>
      <c r="AK519" s="249" t="s">
        <v>34</v>
      </c>
      <c r="AL519" s="249" t="s">
        <v>46</v>
      </c>
      <c r="AM519" s="249" t="s">
        <v>2979</v>
      </c>
      <c r="AN519" s="249" t="s">
        <v>34</v>
      </c>
      <c r="AO519" s="249" t="s">
        <v>502</v>
      </c>
      <c r="AP519" s="249" t="s">
        <v>34</v>
      </c>
      <c r="AQ519" s="249" t="s">
        <v>49</v>
      </c>
    </row>
    <row r="520" spans="1:43" hidden="1">
      <c r="A520" s="249" t="s">
        <v>528</v>
      </c>
      <c r="B520" s="249" t="s">
        <v>529</v>
      </c>
      <c r="C520" s="249" t="s">
        <v>33</v>
      </c>
      <c r="D520" s="249" t="s">
        <v>1935</v>
      </c>
      <c r="E520" s="249" t="s">
        <v>2570</v>
      </c>
      <c r="F520" s="249" t="s">
        <v>499</v>
      </c>
      <c r="G520" s="249" t="s">
        <v>2571</v>
      </c>
      <c r="H520" s="249" t="s">
        <v>37</v>
      </c>
      <c r="I520" s="249" t="s">
        <v>478</v>
      </c>
      <c r="J520" s="250" t="s">
        <v>531</v>
      </c>
      <c r="K520" s="249" t="s">
        <v>40</v>
      </c>
      <c r="L520" s="249" t="s">
        <v>60</v>
      </c>
      <c r="M520" s="249" t="s">
        <v>42</v>
      </c>
      <c r="N520" s="249" t="s">
        <v>34</v>
      </c>
      <c r="O520" s="249" t="s">
        <v>34</v>
      </c>
      <c r="P520" s="249">
        <v>1</v>
      </c>
      <c r="Q520" s="249">
        <v>23.62</v>
      </c>
      <c r="R520" s="249">
        <v>19.29</v>
      </c>
      <c r="S520" s="249">
        <v>11.02</v>
      </c>
      <c r="T520" s="249">
        <v>2.91</v>
      </c>
      <c r="U520" s="251">
        <v>62.6</v>
      </c>
      <c r="V520" s="251">
        <v>129.99</v>
      </c>
      <c r="W520" s="249" t="s">
        <v>926</v>
      </c>
      <c r="X520" s="249" t="s">
        <v>43</v>
      </c>
      <c r="Y520" s="249">
        <v>800</v>
      </c>
      <c r="Z520" s="249" t="s">
        <v>158</v>
      </c>
      <c r="AA520" s="249">
        <v>9</v>
      </c>
      <c r="AB520" s="249" t="s">
        <v>2978</v>
      </c>
      <c r="AC520" s="249">
        <v>42</v>
      </c>
      <c r="AD520" s="249" t="s">
        <v>34</v>
      </c>
      <c r="AE520" s="249" t="s">
        <v>42</v>
      </c>
      <c r="AF520" s="249" t="s">
        <v>34</v>
      </c>
      <c r="AG520" s="249" t="s">
        <v>34</v>
      </c>
      <c r="AH520" s="249" t="s">
        <v>34</v>
      </c>
      <c r="AI520" s="249" t="s">
        <v>42</v>
      </c>
      <c r="AJ520" s="249" t="s">
        <v>34</v>
      </c>
      <c r="AK520" s="249" t="s">
        <v>34</v>
      </c>
      <c r="AL520" s="249" t="s">
        <v>46</v>
      </c>
      <c r="AM520" s="249" t="s">
        <v>2979</v>
      </c>
      <c r="AN520" s="249" t="s">
        <v>34</v>
      </c>
      <c r="AO520" s="249" t="s">
        <v>502</v>
      </c>
      <c r="AP520" s="249" t="s">
        <v>34</v>
      </c>
      <c r="AQ520" s="249" t="s">
        <v>49</v>
      </c>
    </row>
    <row r="521" spans="1:43" hidden="1">
      <c r="A521" s="249" t="s">
        <v>532</v>
      </c>
      <c r="B521" s="249" t="s">
        <v>529</v>
      </c>
      <c r="C521" s="249" t="s">
        <v>33</v>
      </c>
      <c r="D521" s="249" t="s">
        <v>1935</v>
      </c>
      <c r="E521" s="249" t="s">
        <v>2570</v>
      </c>
      <c r="F521" s="249" t="s">
        <v>499</v>
      </c>
      <c r="G521" s="249" t="s">
        <v>2571</v>
      </c>
      <c r="H521" s="249" t="s">
        <v>37</v>
      </c>
      <c r="I521" s="249" t="s">
        <v>481</v>
      </c>
      <c r="J521" s="250" t="s">
        <v>531</v>
      </c>
      <c r="K521" s="249" t="s">
        <v>40</v>
      </c>
      <c r="L521" s="249" t="s">
        <v>60</v>
      </c>
      <c r="M521" s="249" t="s">
        <v>42</v>
      </c>
      <c r="N521" s="249" t="s">
        <v>34</v>
      </c>
      <c r="O521" s="249" t="s">
        <v>34</v>
      </c>
      <c r="P521" s="249">
        <v>1</v>
      </c>
      <c r="Q521" s="249">
        <v>23.62</v>
      </c>
      <c r="R521" s="249">
        <v>19.29</v>
      </c>
      <c r="S521" s="249">
        <v>12.2</v>
      </c>
      <c r="T521" s="249">
        <v>3.22</v>
      </c>
      <c r="U521" s="251">
        <v>71.53</v>
      </c>
      <c r="V521" s="251">
        <v>149.99</v>
      </c>
      <c r="W521" s="249" t="s">
        <v>926</v>
      </c>
      <c r="X521" s="249" t="s">
        <v>43</v>
      </c>
      <c r="Y521" s="249">
        <v>800</v>
      </c>
      <c r="Z521" s="249" t="s">
        <v>158</v>
      </c>
      <c r="AA521" s="249">
        <v>9</v>
      </c>
      <c r="AB521" s="249" t="s">
        <v>2980</v>
      </c>
      <c r="AC521" s="249">
        <v>28</v>
      </c>
      <c r="AD521" s="249" t="s">
        <v>34</v>
      </c>
      <c r="AE521" s="249" t="s">
        <v>42</v>
      </c>
      <c r="AF521" s="249" t="s">
        <v>34</v>
      </c>
      <c r="AG521" s="249" t="s">
        <v>34</v>
      </c>
      <c r="AH521" s="249" t="s">
        <v>34</v>
      </c>
      <c r="AI521" s="249" t="s">
        <v>42</v>
      </c>
      <c r="AJ521" s="249" t="s">
        <v>34</v>
      </c>
      <c r="AK521" s="249" t="s">
        <v>34</v>
      </c>
      <c r="AL521" s="249" t="s">
        <v>46</v>
      </c>
      <c r="AM521" s="249" t="s">
        <v>2979</v>
      </c>
      <c r="AN521" s="249" t="s">
        <v>34</v>
      </c>
      <c r="AO521" s="249" t="s">
        <v>502</v>
      </c>
      <c r="AP521" s="249" t="s">
        <v>34</v>
      </c>
      <c r="AQ521" s="249" t="s">
        <v>49</v>
      </c>
    </row>
    <row r="522" spans="1:43" hidden="1">
      <c r="A522" s="249" t="s">
        <v>532</v>
      </c>
      <c r="B522" s="249" t="s">
        <v>529</v>
      </c>
      <c r="C522" s="249" t="s">
        <v>33</v>
      </c>
      <c r="D522" s="249" t="s">
        <v>1935</v>
      </c>
      <c r="E522" s="249" t="s">
        <v>2570</v>
      </c>
      <c r="F522" s="249" t="s">
        <v>499</v>
      </c>
      <c r="G522" s="249" t="s">
        <v>2571</v>
      </c>
      <c r="H522" s="249" t="s">
        <v>37</v>
      </c>
      <c r="I522" s="249" t="s">
        <v>481</v>
      </c>
      <c r="J522" s="250" t="s">
        <v>531</v>
      </c>
      <c r="K522" s="249" t="s">
        <v>40</v>
      </c>
      <c r="L522" s="249" t="s">
        <v>41</v>
      </c>
      <c r="M522" s="249" t="s">
        <v>42</v>
      </c>
      <c r="N522" s="249" t="s">
        <v>34</v>
      </c>
      <c r="O522" s="249" t="s">
        <v>34</v>
      </c>
      <c r="P522" s="249">
        <v>1</v>
      </c>
      <c r="Q522" s="249">
        <v>23.62</v>
      </c>
      <c r="R522" s="249">
        <v>19.29</v>
      </c>
      <c r="S522" s="249">
        <v>12.2</v>
      </c>
      <c r="T522" s="249">
        <v>3.22</v>
      </c>
      <c r="U522" s="251">
        <v>71.53</v>
      </c>
      <c r="V522" s="251">
        <v>149.99</v>
      </c>
      <c r="W522" s="249" t="s">
        <v>926</v>
      </c>
      <c r="X522" s="249" t="s">
        <v>43</v>
      </c>
      <c r="Y522" s="249">
        <v>800</v>
      </c>
      <c r="Z522" s="249" t="s">
        <v>158</v>
      </c>
      <c r="AA522" s="249">
        <v>9</v>
      </c>
      <c r="AB522" s="249" t="s">
        <v>2980</v>
      </c>
      <c r="AC522" s="249" t="s">
        <v>34</v>
      </c>
      <c r="AD522" s="249" t="s">
        <v>34</v>
      </c>
      <c r="AE522" s="249" t="s">
        <v>42</v>
      </c>
      <c r="AF522" s="249" t="s">
        <v>34</v>
      </c>
      <c r="AG522" s="249" t="s">
        <v>34</v>
      </c>
      <c r="AH522" s="249" t="s">
        <v>34</v>
      </c>
      <c r="AI522" s="249" t="s">
        <v>42</v>
      </c>
      <c r="AJ522" s="249" t="s">
        <v>34</v>
      </c>
      <c r="AK522" s="249" t="s">
        <v>34</v>
      </c>
      <c r="AL522" s="249" t="s">
        <v>46</v>
      </c>
      <c r="AM522" s="249" t="s">
        <v>2979</v>
      </c>
      <c r="AN522" s="249" t="s">
        <v>34</v>
      </c>
      <c r="AO522" s="249" t="s">
        <v>502</v>
      </c>
      <c r="AP522" s="249" t="s">
        <v>34</v>
      </c>
      <c r="AQ522" s="249" t="s">
        <v>49</v>
      </c>
    </row>
    <row r="523" spans="1:43" hidden="1">
      <c r="A523" s="249" t="s">
        <v>533</v>
      </c>
      <c r="B523" s="249" t="s">
        <v>529</v>
      </c>
      <c r="C523" s="249" t="s">
        <v>33</v>
      </c>
      <c r="D523" s="249" t="s">
        <v>1935</v>
      </c>
      <c r="E523" s="249" t="s">
        <v>2570</v>
      </c>
      <c r="F523" s="249" t="s">
        <v>499</v>
      </c>
      <c r="G523" s="249" t="s">
        <v>2571</v>
      </c>
      <c r="H523" s="249" t="s">
        <v>37</v>
      </c>
      <c r="I523" s="249" t="s">
        <v>483</v>
      </c>
      <c r="J523" s="250" t="s">
        <v>531</v>
      </c>
      <c r="K523" s="249" t="s">
        <v>40</v>
      </c>
      <c r="L523" s="249" t="s">
        <v>41</v>
      </c>
      <c r="M523" s="249" t="s">
        <v>42</v>
      </c>
      <c r="N523" s="249" t="s">
        <v>34</v>
      </c>
      <c r="O523" s="249" t="s">
        <v>34</v>
      </c>
      <c r="P523" s="249">
        <v>1</v>
      </c>
      <c r="Q523" s="249">
        <v>23.62</v>
      </c>
      <c r="R523" s="249">
        <v>19.29</v>
      </c>
      <c r="S523" s="249">
        <v>12.2</v>
      </c>
      <c r="T523" s="249">
        <v>3.22</v>
      </c>
      <c r="U523" s="251">
        <v>71.53</v>
      </c>
      <c r="V523" s="251">
        <v>149.99</v>
      </c>
      <c r="W523" s="249" t="s">
        <v>926</v>
      </c>
      <c r="X523" s="249" t="s">
        <v>43</v>
      </c>
      <c r="Y523" s="249">
        <v>800</v>
      </c>
      <c r="Z523" s="249" t="s">
        <v>158</v>
      </c>
      <c r="AA523" s="249">
        <v>9</v>
      </c>
      <c r="AB523" s="249" t="s">
        <v>2981</v>
      </c>
      <c r="AC523" s="249" t="s">
        <v>34</v>
      </c>
      <c r="AD523" s="249" t="s">
        <v>34</v>
      </c>
      <c r="AE523" s="249" t="s">
        <v>42</v>
      </c>
      <c r="AF523" s="249" t="s">
        <v>34</v>
      </c>
      <c r="AG523" s="249" t="s">
        <v>34</v>
      </c>
      <c r="AH523" s="249" t="s">
        <v>34</v>
      </c>
      <c r="AI523" s="249" t="s">
        <v>42</v>
      </c>
      <c r="AJ523" s="249" t="s">
        <v>34</v>
      </c>
      <c r="AK523" s="249" t="s">
        <v>34</v>
      </c>
      <c r="AL523" s="249" t="s">
        <v>46</v>
      </c>
      <c r="AM523" s="249" t="s">
        <v>2979</v>
      </c>
      <c r="AN523" s="249" t="s">
        <v>34</v>
      </c>
      <c r="AO523" s="249" t="s">
        <v>502</v>
      </c>
      <c r="AP523" s="249" t="s">
        <v>34</v>
      </c>
      <c r="AQ523" s="249" t="s">
        <v>49</v>
      </c>
    </row>
    <row r="524" spans="1:43" hidden="1">
      <c r="A524" s="249" t="s">
        <v>533</v>
      </c>
      <c r="B524" s="249" t="s">
        <v>529</v>
      </c>
      <c r="C524" s="249" t="s">
        <v>33</v>
      </c>
      <c r="D524" s="249" t="s">
        <v>1935</v>
      </c>
      <c r="E524" s="249" t="s">
        <v>2570</v>
      </c>
      <c r="F524" s="249" t="s">
        <v>499</v>
      </c>
      <c r="G524" s="249" t="s">
        <v>2571</v>
      </c>
      <c r="H524" s="249" t="s">
        <v>37</v>
      </c>
      <c r="I524" s="249" t="s">
        <v>483</v>
      </c>
      <c r="J524" s="250" t="s">
        <v>531</v>
      </c>
      <c r="K524" s="249" t="s">
        <v>40</v>
      </c>
      <c r="L524" s="249" t="s">
        <v>60</v>
      </c>
      <c r="M524" s="249" t="s">
        <v>42</v>
      </c>
      <c r="N524" s="249" t="s">
        <v>34</v>
      </c>
      <c r="O524" s="249" t="s">
        <v>34</v>
      </c>
      <c r="P524" s="249">
        <v>1</v>
      </c>
      <c r="Q524" s="249">
        <v>23.62</v>
      </c>
      <c r="R524" s="249">
        <v>19.29</v>
      </c>
      <c r="S524" s="249">
        <v>12.2</v>
      </c>
      <c r="T524" s="249">
        <v>3.22</v>
      </c>
      <c r="U524" s="251">
        <v>71.53</v>
      </c>
      <c r="V524" s="251">
        <v>149.99</v>
      </c>
      <c r="W524" s="249" t="s">
        <v>926</v>
      </c>
      <c r="X524" s="249" t="s">
        <v>43</v>
      </c>
      <c r="Y524" s="249">
        <v>800</v>
      </c>
      <c r="Z524" s="249" t="s">
        <v>158</v>
      </c>
      <c r="AA524" s="249">
        <v>9</v>
      </c>
      <c r="AB524" s="249" t="s">
        <v>2981</v>
      </c>
      <c r="AC524" s="249">
        <v>11</v>
      </c>
      <c r="AD524" s="249" t="s">
        <v>34</v>
      </c>
      <c r="AE524" s="249" t="s">
        <v>42</v>
      </c>
      <c r="AF524" s="249" t="s">
        <v>34</v>
      </c>
      <c r="AG524" s="249" t="s">
        <v>34</v>
      </c>
      <c r="AH524" s="249" t="s">
        <v>34</v>
      </c>
      <c r="AI524" s="249" t="s">
        <v>42</v>
      </c>
      <c r="AJ524" s="249" t="s">
        <v>34</v>
      </c>
      <c r="AK524" s="249" t="s">
        <v>34</v>
      </c>
      <c r="AL524" s="249" t="s">
        <v>46</v>
      </c>
      <c r="AM524" s="249" t="s">
        <v>2979</v>
      </c>
      <c r="AN524" s="249" t="s">
        <v>34</v>
      </c>
      <c r="AO524" s="249" t="s">
        <v>502</v>
      </c>
      <c r="AP524" s="249" t="s">
        <v>34</v>
      </c>
      <c r="AQ524" s="249" t="s">
        <v>49</v>
      </c>
    </row>
    <row r="525" spans="1:43" hidden="1">
      <c r="A525" s="249" t="s">
        <v>534</v>
      </c>
      <c r="B525" s="249" t="s">
        <v>535</v>
      </c>
      <c r="C525" s="249" t="s">
        <v>33</v>
      </c>
      <c r="D525" s="249" t="s">
        <v>1935</v>
      </c>
      <c r="E525" s="249" t="s">
        <v>2570</v>
      </c>
      <c r="F525" s="249" t="s">
        <v>499</v>
      </c>
      <c r="G525" s="249" t="s">
        <v>2571</v>
      </c>
      <c r="H525" s="249" t="s">
        <v>309</v>
      </c>
      <c r="I525" s="249" t="s">
        <v>478</v>
      </c>
      <c r="J525" s="250" t="s">
        <v>531</v>
      </c>
      <c r="K525" s="249" t="s">
        <v>40</v>
      </c>
      <c r="L525" s="249" t="s">
        <v>41</v>
      </c>
      <c r="M525" s="249" t="s">
        <v>42</v>
      </c>
      <c r="N525" s="249" t="s">
        <v>34</v>
      </c>
      <c r="O525" s="249" t="s">
        <v>34</v>
      </c>
      <c r="P525" s="249">
        <v>1</v>
      </c>
      <c r="Q525" s="249">
        <v>23.62</v>
      </c>
      <c r="R525" s="249">
        <v>19.29</v>
      </c>
      <c r="S525" s="249">
        <v>11.02</v>
      </c>
      <c r="T525" s="249">
        <v>2.91</v>
      </c>
      <c r="U525" s="251">
        <v>62.6</v>
      </c>
      <c r="V525" s="251">
        <v>129.99</v>
      </c>
      <c r="W525" s="249" t="s">
        <v>926</v>
      </c>
      <c r="X525" s="249" t="s">
        <v>43</v>
      </c>
      <c r="Y525" s="249">
        <v>800</v>
      </c>
      <c r="Z525" s="249" t="s">
        <v>158</v>
      </c>
      <c r="AA525" s="249">
        <v>9</v>
      </c>
      <c r="AB525" s="249" t="s">
        <v>2978</v>
      </c>
      <c r="AC525" s="249" t="s">
        <v>34</v>
      </c>
      <c r="AD525" s="249" t="s">
        <v>34</v>
      </c>
      <c r="AE525" s="249" t="s">
        <v>42</v>
      </c>
      <c r="AF525" s="249" t="s">
        <v>34</v>
      </c>
      <c r="AG525" s="249" t="s">
        <v>34</v>
      </c>
      <c r="AH525" s="249" t="s">
        <v>34</v>
      </c>
      <c r="AI525" s="249" t="s">
        <v>42</v>
      </c>
      <c r="AJ525" s="249" t="s">
        <v>34</v>
      </c>
      <c r="AK525" s="249" t="s">
        <v>34</v>
      </c>
      <c r="AL525" s="249" t="s">
        <v>46</v>
      </c>
      <c r="AM525" s="249" t="s">
        <v>2979</v>
      </c>
      <c r="AN525" s="249" t="s">
        <v>34</v>
      </c>
      <c r="AO525" s="249" t="s">
        <v>502</v>
      </c>
      <c r="AP525" s="249" t="s">
        <v>34</v>
      </c>
      <c r="AQ525" s="249" t="s">
        <v>49</v>
      </c>
    </row>
    <row r="526" spans="1:43" hidden="1">
      <c r="A526" s="249" t="s">
        <v>534</v>
      </c>
      <c r="B526" s="249" t="s">
        <v>535</v>
      </c>
      <c r="C526" s="249" t="s">
        <v>33</v>
      </c>
      <c r="D526" s="249" t="s">
        <v>1935</v>
      </c>
      <c r="E526" s="249" t="s">
        <v>2570</v>
      </c>
      <c r="F526" s="249" t="s">
        <v>499</v>
      </c>
      <c r="G526" s="249" t="s">
        <v>2571</v>
      </c>
      <c r="H526" s="249" t="s">
        <v>309</v>
      </c>
      <c r="I526" s="249" t="s">
        <v>478</v>
      </c>
      <c r="J526" s="250" t="s">
        <v>531</v>
      </c>
      <c r="K526" s="249" t="s">
        <v>40</v>
      </c>
      <c r="L526" s="249" t="s">
        <v>60</v>
      </c>
      <c r="M526" s="249" t="s">
        <v>42</v>
      </c>
      <c r="N526" s="249" t="s">
        <v>34</v>
      </c>
      <c r="O526" s="249" t="s">
        <v>34</v>
      </c>
      <c r="P526" s="249">
        <v>1</v>
      </c>
      <c r="Q526" s="249">
        <v>23.62</v>
      </c>
      <c r="R526" s="249">
        <v>19.29</v>
      </c>
      <c r="S526" s="249">
        <v>11.02</v>
      </c>
      <c r="T526" s="249">
        <v>2.91</v>
      </c>
      <c r="U526" s="251">
        <v>62.6</v>
      </c>
      <c r="V526" s="251">
        <v>129.99</v>
      </c>
      <c r="W526" s="249" t="s">
        <v>926</v>
      </c>
      <c r="X526" s="249" t="s">
        <v>43</v>
      </c>
      <c r="Y526" s="249">
        <v>800</v>
      </c>
      <c r="Z526" s="249" t="s">
        <v>158</v>
      </c>
      <c r="AA526" s="249">
        <v>9</v>
      </c>
      <c r="AB526" s="249" t="s">
        <v>2978</v>
      </c>
      <c r="AC526" s="249">
        <v>23</v>
      </c>
      <c r="AD526" s="249" t="s">
        <v>34</v>
      </c>
      <c r="AE526" s="249" t="s">
        <v>42</v>
      </c>
      <c r="AF526" s="249" t="s">
        <v>34</v>
      </c>
      <c r="AG526" s="249" t="s">
        <v>34</v>
      </c>
      <c r="AH526" s="249" t="s">
        <v>34</v>
      </c>
      <c r="AI526" s="249" t="s">
        <v>42</v>
      </c>
      <c r="AJ526" s="249" t="s">
        <v>34</v>
      </c>
      <c r="AK526" s="249" t="s">
        <v>34</v>
      </c>
      <c r="AL526" s="249" t="s">
        <v>46</v>
      </c>
      <c r="AM526" s="249" t="s">
        <v>2979</v>
      </c>
      <c r="AN526" s="249" t="s">
        <v>34</v>
      </c>
      <c r="AO526" s="249" t="s">
        <v>502</v>
      </c>
      <c r="AP526" s="249" t="s">
        <v>34</v>
      </c>
      <c r="AQ526" s="249" t="s">
        <v>49</v>
      </c>
    </row>
    <row r="527" spans="1:43" hidden="1">
      <c r="A527" s="249" t="s">
        <v>538</v>
      </c>
      <c r="B527" s="249" t="s">
        <v>535</v>
      </c>
      <c r="C527" s="249" t="s">
        <v>33</v>
      </c>
      <c r="D527" s="249" t="s">
        <v>1935</v>
      </c>
      <c r="E527" s="249" t="s">
        <v>2570</v>
      </c>
      <c r="F527" s="249" t="s">
        <v>499</v>
      </c>
      <c r="G527" s="249" t="s">
        <v>2571</v>
      </c>
      <c r="H527" s="249" t="s">
        <v>309</v>
      </c>
      <c r="I527" s="249" t="s">
        <v>481</v>
      </c>
      <c r="J527" s="250" t="s">
        <v>531</v>
      </c>
      <c r="K527" s="249" t="s">
        <v>40</v>
      </c>
      <c r="L527" s="249" t="s">
        <v>60</v>
      </c>
      <c r="M527" s="249" t="s">
        <v>42</v>
      </c>
      <c r="N527" s="249" t="s">
        <v>34</v>
      </c>
      <c r="O527" s="249" t="s">
        <v>34</v>
      </c>
      <c r="P527" s="249">
        <v>1</v>
      </c>
      <c r="Q527" s="249">
        <v>23.62</v>
      </c>
      <c r="R527" s="249">
        <v>19.29</v>
      </c>
      <c r="S527" s="249">
        <v>12.2</v>
      </c>
      <c r="T527" s="249">
        <v>3.22</v>
      </c>
      <c r="U527" s="251">
        <v>71.53</v>
      </c>
      <c r="V527" s="251">
        <v>149.99</v>
      </c>
      <c r="W527" s="249" t="s">
        <v>926</v>
      </c>
      <c r="X527" s="249" t="s">
        <v>43</v>
      </c>
      <c r="Y527" s="249">
        <v>800</v>
      </c>
      <c r="Z527" s="249" t="s">
        <v>158</v>
      </c>
      <c r="AA527" s="249">
        <v>9</v>
      </c>
      <c r="AB527" s="249" t="s">
        <v>2980</v>
      </c>
      <c r="AC527" s="249">
        <v>16</v>
      </c>
      <c r="AD527" s="249" t="s">
        <v>34</v>
      </c>
      <c r="AE527" s="249" t="s">
        <v>42</v>
      </c>
      <c r="AF527" s="249" t="s">
        <v>34</v>
      </c>
      <c r="AG527" s="249" t="s">
        <v>34</v>
      </c>
      <c r="AH527" s="249" t="s">
        <v>34</v>
      </c>
      <c r="AI527" s="249" t="s">
        <v>42</v>
      </c>
      <c r="AJ527" s="249" t="s">
        <v>34</v>
      </c>
      <c r="AK527" s="249" t="s">
        <v>34</v>
      </c>
      <c r="AL527" s="249" t="s">
        <v>46</v>
      </c>
      <c r="AM527" s="249" t="s">
        <v>2979</v>
      </c>
      <c r="AN527" s="249" t="s">
        <v>34</v>
      </c>
      <c r="AO527" s="249" t="s">
        <v>502</v>
      </c>
      <c r="AP527" s="249" t="s">
        <v>34</v>
      </c>
      <c r="AQ527" s="249" t="s">
        <v>49</v>
      </c>
    </row>
    <row r="528" spans="1:43" hidden="1">
      <c r="A528" s="249" t="s">
        <v>538</v>
      </c>
      <c r="B528" s="249" t="s">
        <v>535</v>
      </c>
      <c r="C528" s="249" t="s">
        <v>33</v>
      </c>
      <c r="D528" s="249" t="s">
        <v>1935</v>
      </c>
      <c r="E528" s="249" t="s">
        <v>2570</v>
      </c>
      <c r="F528" s="249" t="s">
        <v>499</v>
      </c>
      <c r="G528" s="249" t="s">
        <v>2571</v>
      </c>
      <c r="H528" s="249" t="s">
        <v>309</v>
      </c>
      <c r="I528" s="249" t="s">
        <v>481</v>
      </c>
      <c r="J528" s="250" t="s">
        <v>531</v>
      </c>
      <c r="K528" s="249" t="s">
        <v>40</v>
      </c>
      <c r="L528" s="249" t="s">
        <v>41</v>
      </c>
      <c r="M528" s="249" t="s">
        <v>42</v>
      </c>
      <c r="N528" s="249" t="s">
        <v>34</v>
      </c>
      <c r="O528" s="249" t="s">
        <v>34</v>
      </c>
      <c r="P528" s="249">
        <v>1</v>
      </c>
      <c r="Q528" s="249">
        <v>23.62</v>
      </c>
      <c r="R528" s="249">
        <v>19.29</v>
      </c>
      <c r="S528" s="249">
        <v>12.2</v>
      </c>
      <c r="T528" s="249">
        <v>3.22</v>
      </c>
      <c r="U528" s="251">
        <v>71.53</v>
      </c>
      <c r="V528" s="251">
        <v>149.99</v>
      </c>
      <c r="W528" s="249" t="s">
        <v>926</v>
      </c>
      <c r="X528" s="249" t="s">
        <v>43</v>
      </c>
      <c r="Y528" s="249">
        <v>800</v>
      </c>
      <c r="Z528" s="249" t="s">
        <v>158</v>
      </c>
      <c r="AA528" s="249">
        <v>9</v>
      </c>
      <c r="AB528" s="249" t="s">
        <v>2980</v>
      </c>
      <c r="AC528" s="249" t="s">
        <v>34</v>
      </c>
      <c r="AD528" s="249" t="s">
        <v>34</v>
      </c>
      <c r="AE528" s="249" t="s">
        <v>42</v>
      </c>
      <c r="AF528" s="249" t="s">
        <v>34</v>
      </c>
      <c r="AG528" s="249" t="s">
        <v>34</v>
      </c>
      <c r="AH528" s="249" t="s">
        <v>34</v>
      </c>
      <c r="AI528" s="249" t="s">
        <v>42</v>
      </c>
      <c r="AJ528" s="249" t="s">
        <v>34</v>
      </c>
      <c r="AK528" s="249" t="s">
        <v>34</v>
      </c>
      <c r="AL528" s="249" t="s">
        <v>46</v>
      </c>
      <c r="AM528" s="249" t="s">
        <v>2979</v>
      </c>
      <c r="AN528" s="249" t="s">
        <v>34</v>
      </c>
      <c r="AO528" s="249" t="s">
        <v>502</v>
      </c>
      <c r="AP528" s="249" t="s">
        <v>34</v>
      </c>
      <c r="AQ528" s="249" t="s">
        <v>49</v>
      </c>
    </row>
    <row r="529" spans="1:43" hidden="1">
      <c r="A529" s="249" t="s">
        <v>539</v>
      </c>
      <c r="B529" s="249" t="s">
        <v>535</v>
      </c>
      <c r="C529" s="249" t="s">
        <v>33</v>
      </c>
      <c r="D529" s="249" t="s">
        <v>1935</v>
      </c>
      <c r="E529" s="249" t="s">
        <v>2570</v>
      </c>
      <c r="F529" s="249" t="s">
        <v>499</v>
      </c>
      <c r="G529" s="249" t="s">
        <v>2571</v>
      </c>
      <c r="H529" s="249" t="s">
        <v>309</v>
      </c>
      <c r="I529" s="249" t="s">
        <v>483</v>
      </c>
      <c r="J529" s="250" t="s">
        <v>531</v>
      </c>
      <c r="K529" s="249" t="s">
        <v>40</v>
      </c>
      <c r="L529" s="249" t="s">
        <v>41</v>
      </c>
      <c r="M529" s="249" t="s">
        <v>42</v>
      </c>
      <c r="N529" s="249" t="s">
        <v>34</v>
      </c>
      <c r="O529" s="249" t="s">
        <v>34</v>
      </c>
      <c r="P529" s="249">
        <v>1</v>
      </c>
      <c r="Q529" s="249">
        <v>23.62</v>
      </c>
      <c r="R529" s="249">
        <v>19.29</v>
      </c>
      <c r="S529" s="249">
        <v>12.2</v>
      </c>
      <c r="T529" s="249">
        <v>3.22</v>
      </c>
      <c r="U529" s="251">
        <v>71.53</v>
      </c>
      <c r="V529" s="251">
        <v>149.99</v>
      </c>
      <c r="W529" s="249" t="s">
        <v>926</v>
      </c>
      <c r="X529" s="249" t="s">
        <v>43</v>
      </c>
      <c r="Y529" s="249">
        <v>800</v>
      </c>
      <c r="Z529" s="249" t="s">
        <v>158</v>
      </c>
      <c r="AA529" s="249">
        <v>9</v>
      </c>
      <c r="AB529" s="249" t="s">
        <v>2981</v>
      </c>
      <c r="AC529" s="249" t="s">
        <v>34</v>
      </c>
      <c r="AD529" s="249" t="s">
        <v>34</v>
      </c>
      <c r="AE529" s="249" t="s">
        <v>42</v>
      </c>
      <c r="AF529" s="249" t="s">
        <v>34</v>
      </c>
      <c r="AG529" s="249" t="s">
        <v>34</v>
      </c>
      <c r="AH529" s="249" t="s">
        <v>34</v>
      </c>
      <c r="AI529" s="249" t="s">
        <v>42</v>
      </c>
      <c r="AJ529" s="249" t="s">
        <v>34</v>
      </c>
      <c r="AK529" s="249" t="s">
        <v>34</v>
      </c>
      <c r="AL529" s="249" t="s">
        <v>46</v>
      </c>
      <c r="AM529" s="249" t="s">
        <v>2979</v>
      </c>
      <c r="AN529" s="249" t="s">
        <v>34</v>
      </c>
      <c r="AO529" s="249" t="s">
        <v>502</v>
      </c>
      <c r="AP529" s="249" t="s">
        <v>34</v>
      </c>
      <c r="AQ529" s="249" t="s">
        <v>49</v>
      </c>
    </row>
    <row r="530" spans="1:43" hidden="1">
      <c r="A530" s="249" t="s">
        <v>539</v>
      </c>
      <c r="B530" s="249" t="s">
        <v>535</v>
      </c>
      <c r="C530" s="249" t="s">
        <v>33</v>
      </c>
      <c r="D530" s="249" t="s">
        <v>1935</v>
      </c>
      <c r="E530" s="249" t="s">
        <v>2570</v>
      </c>
      <c r="F530" s="249" t="s">
        <v>499</v>
      </c>
      <c r="G530" s="249" t="s">
        <v>2571</v>
      </c>
      <c r="H530" s="249" t="s">
        <v>309</v>
      </c>
      <c r="I530" s="249" t="s">
        <v>483</v>
      </c>
      <c r="J530" s="250" t="s">
        <v>531</v>
      </c>
      <c r="K530" s="249" t="s">
        <v>40</v>
      </c>
      <c r="L530" s="249" t="s">
        <v>60</v>
      </c>
      <c r="M530" s="249" t="s">
        <v>42</v>
      </c>
      <c r="N530" s="249" t="s">
        <v>34</v>
      </c>
      <c r="O530" s="249" t="s">
        <v>34</v>
      </c>
      <c r="P530" s="249">
        <v>1</v>
      </c>
      <c r="Q530" s="249">
        <v>23.62</v>
      </c>
      <c r="R530" s="249">
        <v>19.29</v>
      </c>
      <c r="S530" s="249">
        <v>12.2</v>
      </c>
      <c r="T530" s="249">
        <v>3.22</v>
      </c>
      <c r="U530" s="251">
        <v>71.53</v>
      </c>
      <c r="V530" s="251">
        <v>149.99</v>
      </c>
      <c r="W530" s="249" t="s">
        <v>926</v>
      </c>
      <c r="X530" s="249" t="s">
        <v>43</v>
      </c>
      <c r="Y530" s="249">
        <v>800</v>
      </c>
      <c r="Z530" s="249" t="s">
        <v>158</v>
      </c>
      <c r="AA530" s="249">
        <v>9</v>
      </c>
      <c r="AB530" s="249" t="s">
        <v>2981</v>
      </c>
      <c r="AC530" s="249">
        <v>9</v>
      </c>
      <c r="AD530" s="249" t="s">
        <v>34</v>
      </c>
      <c r="AE530" s="249" t="s">
        <v>42</v>
      </c>
      <c r="AF530" s="249" t="s">
        <v>34</v>
      </c>
      <c r="AG530" s="249" t="s">
        <v>34</v>
      </c>
      <c r="AH530" s="249" t="s">
        <v>34</v>
      </c>
      <c r="AI530" s="249" t="s">
        <v>42</v>
      </c>
      <c r="AJ530" s="249" t="s">
        <v>34</v>
      </c>
      <c r="AK530" s="249" t="s">
        <v>34</v>
      </c>
      <c r="AL530" s="249" t="s">
        <v>46</v>
      </c>
      <c r="AM530" s="249" t="s">
        <v>2979</v>
      </c>
      <c r="AN530" s="249" t="s">
        <v>34</v>
      </c>
      <c r="AO530" s="249" t="s">
        <v>502</v>
      </c>
      <c r="AP530" s="249" t="s">
        <v>34</v>
      </c>
      <c r="AQ530" s="249" t="s">
        <v>49</v>
      </c>
    </row>
    <row r="531" spans="1:43" hidden="1">
      <c r="A531" s="249" t="s">
        <v>540</v>
      </c>
      <c r="B531" s="249" t="s">
        <v>541</v>
      </c>
      <c r="C531" s="249" t="s">
        <v>33</v>
      </c>
      <c r="D531" s="249" t="s">
        <v>1935</v>
      </c>
      <c r="E531" s="249" t="s">
        <v>2570</v>
      </c>
      <c r="F531" s="249" t="s">
        <v>499</v>
      </c>
      <c r="G531" s="249" t="s">
        <v>2571</v>
      </c>
      <c r="H531" s="249" t="s">
        <v>429</v>
      </c>
      <c r="I531" s="249" t="s">
        <v>478</v>
      </c>
      <c r="J531" s="250" t="s">
        <v>543</v>
      </c>
      <c r="K531" s="249" t="s">
        <v>40</v>
      </c>
      <c r="L531" s="249" t="s">
        <v>41</v>
      </c>
      <c r="M531" s="249" t="s">
        <v>42</v>
      </c>
      <c r="N531" s="249" t="s">
        <v>34</v>
      </c>
      <c r="O531" s="249" t="s">
        <v>34</v>
      </c>
      <c r="P531" s="249">
        <v>1</v>
      </c>
      <c r="Q531" s="249">
        <v>23.62</v>
      </c>
      <c r="R531" s="249">
        <v>19.29</v>
      </c>
      <c r="S531" s="249">
        <v>11.02</v>
      </c>
      <c r="T531" s="249">
        <v>2.91</v>
      </c>
      <c r="U531" s="251">
        <v>62.6</v>
      </c>
      <c r="V531" s="251">
        <v>129.99</v>
      </c>
      <c r="W531" s="249" t="s">
        <v>1027</v>
      </c>
      <c r="X531" s="249" t="s">
        <v>43</v>
      </c>
      <c r="Y531" s="249">
        <v>800</v>
      </c>
      <c r="Z531" s="249" t="s">
        <v>158</v>
      </c>
      <c r="AA531" s="249">
        <v>9</v>
      </c>
      <c r="AB531" s="249" t="s">
        <v>2978</v>
      </c>
      <c r="AC531" s="249" t="s">
        <v>34</v>
      </c>
      <c r="AD531" s="249" t="s">
        <v>34</v>
      </c>
      <c r="AE531" s="249" t="s">
        <v>42</v>
      </c>
      <c r="AF531" s="249" t="s">
        <v>34</v>
      </c>
      <c r="AG531" s="249" t="s">
        <v>34</v>
      </c>
      <c r="AH531" s="249" t="s">
        <v>34</v>
      </c>
      <c r="AI531" s="249" t="s">
        <v>42</v>
      </c>
      <c r="AJ531" s="249" t="s">
        <v>34</v>
      </c>
      <c r="AK531" s="249" t="s">
        <v>34</v>
      </c>
      <c r="AL531" s="249" t="s">
        <v>46</v>
      </c>
      <c r="AM531" s="249" t="s">
        <v>2979</v>
      </c>
      <c r="AN531" s="249" t="s">
        <v>34</v>
      </c>
      <c r="AO531" s="249" t="s">
        <v>502</v>
      </c>
      <c r="AP531" s="249" t="s">
        <v>34</v>
      </c>
      <c r="AQ531" s="249" t="s">
        <v>49</v>
      </c>
    </row>
    <row r="532" spans="1:43" hidden="1">
      <c r="A532" s="249" t="s">
        <v>540</v>
      </c>
      <c r="B532" s="249" t="s">
        <v>541</v>
      </c>
      <c r="C532" s="249" t="s">
        <v>33</v>
      </c>
      <c r="D532" s="249" t="s">
        <v>1935</v>
      </c>
      <c r="E532" s="249" t="s">
        <v>2570</v>
      </c>
      <c r="F532" s="249" t="s">
        <v>499</v>
      </c>
      <c r="G532" s="249" t="s">
        <v>2571</v>
      </c>
      <c r="H532" s="249" t="s">
        <v>429</v>
      </c>
      <c r="I532" s="249" t="s">
        <v>478</v>
      </c>
      <c r="J532" s="250" t="s">
        <v>543</v>
      </c>
      <c r="K532" s="249" t="s">
        <v>40</v>
      </c>
      <c r="L532" s="249" t="s">
        <v>60</v>
      </c>
      <c r="M532" s="249" t="s">
        <v>42</v>
      </c>
      <c r="N532" s="249" t="s">
        <v>34</v>
      </c>
      <c r="O532" s="249" t="s">
        <v>34</v>
      </c>
      <c r="P532" s="249">
        <v>1</v>
      </c>
      <c r="Q532" s="249">
        <v>23.62</v>
      </c>
      <c r="R532" s="249">
        <v>19.29</v>
      </c>
      <c r="S532" s="249">
        <v>11.02</v>
      </c>
      <c r="T532" s="249">
        <v>2.91</v>
      </c>
      <c r="U532" s="251">
        <v>62.6</v>
      </c>
      <c r="V532" s="251">
        <v>129.99</v>
      </c>
      <c r="W532" s="249" t="s">
        <v>1027</v>
      </c>
      <c r="X532" s="249" t="s">
        <v>43</v>
      </c>
      <c r="Y532" s="249">
        <v>800</v>
      </c>
      <c r="Z532" s="249" t="s">
        <v>158</v>
      </c>
      <c r="AA532" s="249">
        <v>9</v>
      </c>
      <c r="AB532" s="249" t="s">
        <v>2978</v>
      </c>
      <c r="AC532" s="249">
        <v>22</v>
      </c>
      <c r="AD532" s="249" t="s">
        <v>34</v>
      </c>
      <c r="AE532" s="249" t="s">
        <v>42</v>
      </c>
      <c r="AF532" s="249" t="s">
        <v>34</v>
      </c>
      <c r="AG532" s="249" t="s">
        <v>34</v>
      </c>
      <c r="AH532" s="249" t="s">
        <v>34</v>
      </c>
      <c r="AI532" s="249" t="s">
        <v>42</v>
      </c>
      <c r="AJ532" s="249" t="s">
        <v>34</v>
      </c>
      <c r="AK532" s="249" t="s">
        <v>34</v>
      </c>
      <c r="AL532" s="249" t="s">
        <v>46</v>
      </c>
      <c r="AM532" s="249" t="s">
        <v>2979</v>
      </c>
      <c r="AN532" s="249" t="s">
        <v>34</v>
      </c>
      <c r="AO532" s="249" t="s">
        <v>502</v>
      </c>
      <c r="AP532" s="249" t="s">
        <v>34</v>
      </c>
      <c r="AQ532" s="249" t="s">
        <v>49</v>
      </c>
    </row>
    <row r="533" spans="1:43" hidden="1">
      <c r="A533" s="249" t="s">
        <v>544</v>
      </c>
      <c r="B533" s="249" t="s">
        <v>541</v>
      </c>
      <c r="C533" s="249" t="s">
        <v>33</v>
      </c>
      <c r="D533" s="249" t="s">
        <v>1935</v>
      </c>
      <c r="E533" s="249" t="s">
        <v>2570</v>
      </c>
      <c r="F533" s="249" t="s">
        <v>499</v>
      </c>
      <c r="G533" s="249" t="s">
        <v>2571</v>
      </c>
      <c r="H533" s="249" t="s">
        <v>429</v>
      </c>
      <c r="I533" s="249" t="s">
        <v>481</v>
      </c>
      <c r="J533" s="250" t="s">
        <v>543</v>
      </c>
      <c r="K533" s="249" t="s">
        <v>40</v>
      </c>
      <c r="L533" s="249" t="s">
        <v>60</v>
      </c>
      <c r="M533" s="249" t="s">
        <v>42</v>
      </c>
      <c r="N533" s="249" t="s">
        <v>34</v>
      </c>
      <c r="O533" s="249" t="s">
        <v>34</v>
      </c>
      <c r="P533" s="249">
        <v>1</v>
      </c>
      <c r="Q533" s="249">
        <v>23.62</v>
      </c>
      <c r="R533" s="249">
        <v>19.29</v>
      </c>
      <c r="S533" s="249">
        <v>12.2</v>
      </c>
      <c r="T533" s="249">
        <v>3.22</v>
      </c>
      <c r="U533" s="251">
        <v>71.53</v>
      </c>
      <c r="V533" s="251">
        <v>149.99</v>
      </c>
      <c r="W533" s="249" t="s">
        <v>1027</v>
      </c>
      <c r="X533" s="249" t="s">
        <v>43</v>
      </c>
      <c r="Y533" s="249">
        <v>800</v>
      </c>
      <c r="Z533" s="249" t="s">
        <v>158</v>
      </c>
      <c r="AA533" s="249">
        <v>9</v>
      </c>
      <c r="AB533" s="249" t="s">
        <v>2980</v>
      </c>
      <c r="AC533" s="249">
        <v>17</v>
      </c>
      <c r="AD533" s="249" t="s">
        <v>34</v>
      </c>
      <c r="AE533" s="249" t="s">
        <v>42</v>
      </c>
      <c r="AF533" s="249" t="s">
        <v>34</v>
      </c>
      <c r="AG533" s="249" t="s">
        <v>34</v>
      </c>
      <c r="AH533" s="249" t="s">
        <v>34</v>
      </c>
      <c r="AI533" s="249" t="s">
        <v>42</v>
      </c>
      <c r="AJ533" s="249" t="s">
        <v>34</v>
      </c>
      <c r="AK533" s="249" t="s">
        <v>34</v>
      </c>
      <c r="AL533" s="249" t="s">
        <v>46</v>
      </c>
      <c r="AM533" s="249" t="s">
        <v>2979</v>
      </c>
      <c r="AN533" s="249" t="s">
        <v>34</v>
      </c>
      <c r="AO533" s="249" t="s">
        <v>502</v>
      </c>
      <c r="AP533" s="249" t="s">
        <v>34</v>
      </c>
      <c r="AQ533" s="249" t="s">
        <v>49</v>
      </c>
    </row>
    <row r="534" spans="1:43" hidden="1">
      <c r="A534" s="249" t="s">
        <v>544</v>
      </c>
      <c r="B534" s="249" t="s">
        <v>541</v>
      </c>
      <c r="C534" s="249" t="s">
        <v>33</v>
      </c>
      <c r="D534" s="249" t="s">
        <v>1935</v>
      </c>
      <c r="E534" s="249" t="s">
        <v>2570</v>
      </c>
      <c r="F534" s="249" t="s">
        <v>499</v>
      </c>
      <c r="G534" s="249" t="s">
        <v>2571</v>
      </c>
      <c r="H534" s="249" t="s">
        <v>429</v>
      </c>
      <c r="I534" s="249" t="s">
        <v>481</v>
      </c>
      <c r="J534" s="250" t="s">
        <v>543</v>
      </c>
      <c r="K534" s="249" t="s">
        <v>40</v>
      </c>
      <c r="L534" s="249" t="s">
        <v>41</v>
      </c>
      <c r="M534" s="249" t="s">
        <v>42</v>
      </c>
      <c r="N534" s="249" t="s">
        <v>34</v>
      </c>
      <c r="O534" s="249" t="s">
        <v>34</v>
      </c>
      <c r="P534" s="249">
        <v>1</v>
      </c>
      <c r="Q534" s="249">
        <v>23.62</v>
      </c>
      <c r="R534" s="249">
        <v>19.29</v>
      </c>
      <c r="S534" s="249">
        <v>12.2</v>
      </c>
      <c r="T534" s="249">
        <v>3.22</v>
      </c>
      <c r="U534" s="251">
        <v>71.53</v>
      </c>
      <c r="V534" s="251">
        <v>149.99</v>
      </c>
      <c r="W534" s="249" t="s">
        <v>1027</v>
      </c>
      <c r="X534" s="249" t="s">
        <v>43</v>
      </c>
      <c r="Y534" s="249">
        <v>800</v>
      </c>
      <c r="Z534" s="249" t="s">
        <v>158</v>
      </c>
      <c r="AA534" s="249">
        <v>9</v>
      </c>
      <c r="AB534" s="249" t="s">
        <v>2980</v>
      </c>
      <c r="AC534" s="249" t="s">
        <v>34</v>
      </c>
      <c r="AD534" s="249" t="s">
        <v>34</v>
      </c>
      <c r="AE534" s="249" t="s">
        <v>42</v>
      </c>
      <c r="AF534" s="249" t="s">
        <v>34</v>
      </c>
      <c r="AG534" s="249" t="s">
        <v>34</v>
      </c>
      <c r="AH534" s="249" t="s">
        <v>34</v>
      </c>
      <c r="AI534" s="249" t="s">
        <v>42</v>
      </c>
      <c r="AJ534" s="249" t="s">
        <v>34</v>
      </c>
      <c r="AK534" s="249" t="s">
        <v>34</v>
      </c>
      <c r="AL534" s="249" t="s">
        <v>46</v>
      </c>
      <c r="AM534" s="249" t="s">
        <v>2979</v>
      </c>
      <c r="AN534" s="249" t="s">
        <v>34</v>
      </c>
      <c r="AO534" s="249" t="s">
        <v>502</v>
      </c>
      <c r="AP534" s="249" t="s">
        <v>34</v>
      </c>
      <c r="AQ534" s="249" t="s">
        <v>49</v>
      </c>
    </row>
    <row r="535" spans="1:43" hidden="1">
      <c r="A535" s="249" t="s">
        <v>546</v>
      </c>
      <c r="B535" s="249" t="s">
        <v>541</v>
      </c>
      <c r="C535" s="249" t="s">
        <v>33</v>
      </c>
      <c r="D535" s="249" t="s">
        <v>1935</v>
      </c>
      <c r="E535" s="249" t="s">
        <v>2570</v>
      </c>
      <c r="F535" s="249" t="s">
        <v>499</v>
      </c>
      <c r="G535" s="249" t="s">
        <v>2571</v>
      </c>
      <c r="H535" s="249" t="s">
        <v>429</v>
      </c>
      <c r="I535" s="249" t="s">
        <v>483</v>
      </c>
      <c r="J535" s="250" t="s">
        <v>543</v>
      </c>
      <c r="K535" s="249" t="s">
        <v>40</v>
      </c>
      <c r="L535" s="249" t="s">
        <v>41</v>
      </c>
      <c r="M535" s="249" t="s">
        <v>42</v>
      </c>
      <c r="N535" s="249" t="s">
        <v>34</v>
      </c>
      <c r="O535" s="249" t="s">
        <v>34</v>
      </c>
      <c r="P535" s="249">
        <v>1</v>
      </c>
      <c r="Q535" s="249">
        <v>23.62</v>
      </c>
      <c r="R535" s="249">
        <v>19.29</v>
      </c>
      <c r="S535" s="249">
        <v>12.2</v>
      </c>
      <c r="T535" s="249">
        <v>3.22</v>
      </c>
      <c r="U535" s="251">
        <v>71.53</v>
      </c>
      <c r="V535" s="251">
        <v>149.99</v>
      </c>
      <c r="W535" s="249" t="s">
        <v>1027</v>
      </c>
      <c r="X535" s="249" t="s">
        <v>43</v>
      </c>
      <c r="Y535" s="249">
        <v>800</v>
      </c>
      <c r="Z535" s="249" t="s">
        <v>158</v>
      </c>
      <c r="AA535" s="249">
        <v>9</v>
      </c>
      <c r="AB535" s="249" t="s">
        <v>2981</v>
      </c>
      <c r="AC535" s="249" t="s">
        <v>34</v>
      </c>
      <c r="AD535" s="249" t="s">
        <v>34</v>
      </c>
      <c r="AE535" s="249" t="s">
        <v>42</v>
      </c>
      <c r="AF535" s="249" t="s">
        <v>34</v>
      </c>
      <c r="AG535" s="249" t="s">
        <v>34</v>
      </c>
      <c r="AH535" s="249" t="s">
        <v>34</v>
      </c>
      <c r="AI535" s="249" t="s">
        <v>42</v>
      </c>
      <c r="AJ535" s="249" t="s">
        <v>34</v>
      </c>
      <c r="AK535" s="249" t="s">
        <v>34</v>
      </c>
      <c r="AL535" s="249" t="s">
        <v>46</v>
      </c>
      <c r="AM535" s="249" t="s">
        <v>2979</v>
      </c>
      <c r="AN535" s="249" t="s">
        <v>34</v>
      </c>
      <c r="AO535" s="249" t="s">
        <v>502</v>
      </c>
      <c r="AP535" s="249" t="s">
        <v>34</v>
      </c>
      <c r="AQ535" s="249" t="s">
        <v>49</v>
      </c>
    </row>
    <row r="536" spans="1:43" hidden="1">
      <c r="A536" s="249" t="s">
        <v>546</v>
      </c>
      <c r="B536" s="249" t="s">
        <v>541</v>
      </c>
      <c r="C536" s="249" t="s">
        <v>33</v>
      </c>
      <c r="D536" s="249" t="s">
        <v>1935</v>
      </c>
      <c r="E536" s="249" t="s">
        <v>2570</v>
      </c>
      <c r="F536" s="249" t="s">
        <v>499</v>
      </c>
      <c r="G536" s="249" t="s">
        <v>2571</v>
      </c>
      <c r="H536" s="249" t="s">
        <v>429</v>
      </c>
      <c r="I536" s="249" t="s">
        <v>483</v>
      </c>
      <c r="J536" s="250" t="s">
        <v>543</v>
      </c>
      <c r="K536" s="249" t="s">
        <v>40</v>
      </c>
      <c r="L536" s="249" t="s">
        <v>60</v>
      </c>
      <c r="M536" s="249" t="s">
        <v>42</v>
      </c>
      <c r="N536" s="249" t="s">
        <v>34</v>
      </c>
      <c r="O536" s="249" t="s">
        <v>34</v>
      </c>
      <c r="P536" s="249">
        <v>1</v>
      </c>
      <c r="Q536" s="249">
        <v>23.62</v>
      </c>
      <c r="R536" s="249">
        <v>19.29</v>
      </c>
      <c r="S536" s="249">
        <v>12.2</v>
      </c>
      <c r="T536" s="249">
        <v>3.22</v>
      </c>
      <c r="U536" s="251">
        <v>71.53</v>
      </c>
      <c r="V536" s="251">
        <v>149.99</v>
      </c>
      <c r="W536" s="249" t="s">
        <v>1027</v>
      </c>
      <c r="X536" s="249" t="s">
        <v>43</v>
      </c>
      <c r="Y536" s="249">
        <v>800</v>
      </c>
      <c r="Z536" s="249" t="s">
        <v>158</v>
      </c>
      <c r="AA536" s="249">
        <v>9</v>
      </c>
      <c r="AB536" s="249" t="s">
        <v>2981</v>
      </c>
      <c r="AC536" s="249">
        <v>6</v>
      </c>
      <c r="AD536" s="249" t="s">
        <v>34</v>
      </c>
      <c r="AE536" s="249" t="s">
        <v>42</v>
      </c>
      <c r="AF536" s="249" t="s">
        <v>34</v>
      </c>
      <c r="AG536" s="249" t="s">
        <v>34</v>
      </c>
      <c r="AH536" s="249" t="s">
        <v>34</v>
      </c>
      <c r="AI536" s="249" t="s">
        <v>42</v>
      </c>
      <c r="AJ536" s="249" t="s">
        <v>34</v>
      </c>
      <c r="AK536" s="249" t="s">
        <v>34</v>
      </c>
      <c r="AL536" s="249" t="s">
        <v>46</v>
      </c>
      <c r="AM536" s="249" t="s">
        <v>2979</v>
      </c>
      <c r="AN536" s="249" t="s">
        <v>34</v>
      </c>
      <c r="AO536" s="249" t="s">
        <v>502</v>
      </c>
      <c r="AP536" s="249" t="s">
        <v>34</v>
      </c>
      <c r="AQ536" s="249" t="s">
        <v>49</v>
      </c>
    </row>
    <row r="537" spans="1:43" hidden="1">
      <c r="A537" s="249" t="s">
        <v>1151</v>
      </c>
      <c r="B537" s="249" t="s">
        <v>3110</v>
      </c>
      <c r="C537" s="249" t="s">
        <v>33</v>
      </c>
      <c r="D537" s="249" t="s">
        <v>1935</v>
      </c>
      <c r="E537" s="249" t="s">
        <v>2570</v>
      </c>
      <c r="F537" s="249" t="s">
        <v>3111</v>
      </c>
      <c r="G537" s="249" t="s">
        <v>2571</v>
      </c>
      <c r="H537" s="249" t="s">
        <v>309</v>
      </c>
      <c r="I537" s="249" t="s">
        <v>478</v>
      </c>
      <c r="J537" s="250" t="s">
        <v>505</v>
      </c>
      <c r="K537" s="249" t="s">
        <v>40</v>
      </c>
      <c r="L537" s="249" t="s">
        <v>60</v>
      </c>
      <c r="M537" s="249" t="s">
        <v>42</v>
      </c>
      <c r="N537" s="249" t="s">
        <v>34</v>
      </c>
      <c r="O537" s="249" t="s">
        <v>34</v>
      </c>
      <c r="P537" s="249">
        <v>1</v>
      </c>
      <c r="Q537" s="249">
        <v>24.02</v>
      </c>
      <c r="R537" s="249">
        <v>20.079999999999998</v>
      </c>
      <c r="S537" s="249">
        <v>10.24</v>
      </c>
      <c r="T537" s="249">
        <v>2.86</v>
      </c>
      <c r="U537" s="251">
        <v>63</v>
      </c>
      <c r="V537" s="251">
        <v>139.99</v>
      </c>
      <c r="W537" s="249" t="s">
        <v>3002</v>
      </c>
      <c r="X537" s="249" t="s">
        <v>43</v>
      </c>
      <c r="Y537" s="249">
        <v>800</v>
      </c>
      <c r="Z537" s="249" t="s">
        <v>158</v>
      </c>
      <c r="AA537" s="249">
        <v>9</v>
      </c>
      <c r="AB537" s="249" t="s">
        <v>2978</v>
      </c>
      <c r="AC537" s="249" t="s">
        <v>34</v>
      </c>
      <c r="AD537" s="249" t="s">
        <v>34</v>
      </c>
      <c r="AE537" s="249" t="s">
        <v>42</v>
      </c>
      <c r="AF537" s="249" t="s">
        <v>34</v>
      </c>
      <c r="AG537" s="249" t="s">
        <v>34</v>
      </c>
      <c r="AH537" s="249" t="s">
        <v>34</v>
      </c>
      <c r="AI537" s="249" t="s">
        <v>42</v>
      </c>
      <c r="AJ537" s="249" t="s">
        <v>34</v>
      </c>
      <c r="AK537" s="249" t="s">
        <v>34</v>
      </c>
      <c r="AL537" s="249" t="s">
        <v>46</v>
      </c>
      <c r="AM537" s="249" t="s">
        <v>2979</v>
      </c>
      <c r="AN537" s="249" t="s">
        <v>34</v>
      </c>
      <c r="AO537" s="249" t="s">
        <v>3014</v>
      </c>
      <c r="AP537" s="249" t="s">
        <v>34</v>
      </c>
      <c r="AQ537" s="249" t="s">
        <v>49</v>
      </c>
    </row>
    <row r="538" spans="1:43" hidden="1">
      <c r="A538" s="249" t="s">
        <v>1152</v>
      </c>
      <c r="B538" s="249" t="s">
        <v>3110</v>
      </c>
      <c r="C538" s="249" t="s">
        <v>33</v>
      </c>
      <c r="D538" s="249" t="s">
        <v>1935</v>
      </c>
      <c r="E538" s="249" t="s">
        <v>2570</v>
      </c>
      <c r="F538" s="249" t="s">
        <v>3111</v>
      </c>
      <c r="G538" s="249" t="s">
        <v>2571</v>
      </c>
      <c r="H538" s="249" t="s">
        <v>309</v>
      </c>
      <c r="I538" s="249" t="s">
        <v>481</v>
      </c>
      <c r="J538" s="250" t="s">
        <v>505</v>
      </c>
      <c r="K538" s="249" t="s">
        <v>40</v>
      </c>
      <c r="L538" s="249" t="s">
        <v>60</v>
      </c>
      <c r="M538" s="249" t="s">
        <v>42</v>
      </c>
      <c r="N538" s="249" t="s">
        <v>34</v>
      </c>
      <c r="O538" s="249" t="s">
        <v>34</v>
      </c>
      <c r="P538" s="249">
        <v>1</v>
      </c>
      <c r="Q538" s="249">
        <v>24.02</v>
      </c>
      <c r="R538" s="249">
        <v>20.079999999999998</v>
      </c>
      <c r="S538" s="249">
        <v>11.81</v>
      </c>
      <c r="T538" s="249">
        <v>3.3</v>
      </c>
      <c r="U538" s="251">
        <v>73.599999999999994</v>
      </c>
      <c r="V538" s="251">
        <v>159.99</v>
      </c>
      <c r="W538" s="249" t="s">
        <v>3002</v>
      </c>
      <c r="X538" s="249" t="s">
        <v>43</v>
      </c>
      <c r="Y538" s="249">
        <v>800</v>
      </c>
      <c r="Z538" s="249" t="s">
        <v>158</v>
      </c>
      <c r="AA538" s="249">
        <v>9</v>
      </c>
      <c r="AB538" s="249" t="s">
        <v>2980</v>
      </c>
      <c r="AC538" s="249" t="s">
        <v>34</v>
      </c>
      <c r="AD538" s="249" t="s">
        <v>34</v>
      </c>
      <c r="AE538" s="249" t="s">
        <v>42</v>
      </c>
      <c r="AF538" s="249" t="s">
        <v>34</v>
      </c>
      <c r="AG538" s="249" t="s">
        <v>34</v>
      </c>
      <c r="AH538" s="249" t="s">
        <v>34</v>
      </c>
      <c r="AI538" s="249" t="s">
        <v>42</v>
      </c>
      <c r="AJ538" s="249" t="s">
        <v>34</v>
      </c>
      <c r="AK538" s="249" t="s">
        <v>34</v>
      </c>
      <c r="AL538" s="249" t="s">
        <v>46</v>
      </c>
      <c r="AM538" s="249" t="s">
        <v>2979</v>
      </c>
      <c r="AN538" s="249" t="s">
        <v>34</v>
      </c>
      <c r="AO538" s="249" t="s">
        <v>3014</v>
      </c>
      <c r="AP538" s="249" t="s">
        <v>34</v>
      </c>
      <c r="AQ538" s="249" t="s">
        <v>49</v>
      </c>
    </row>
    <row r="539" spans="1:43" hidden="1">
      <c r="A539" s="249" t="s">
        <v>1153</v>
      </c>
      <c r="B539" s="249" t="s">
        <v>3110</v>
      </c>
      <c r="C539" s="249" t="s">
        <v>33</v>
      </c>
      <c r="D539" s="249" t="s">
        <v>1935</v>
      </c>
      <c r="E539" s="249" t="s">
        <v>2570</v>
      </c>
      <c r="F539" s="249" t="s">
        <v>3111</v>
      </c>
      <c r="G539" s="249" t="s">
        <v>2571</v>
      </c>
      <c r="H539" s="249" t="s">
        <v>309</v>
      </c>
      <c r="I539" s="249" t="s">
        <v>483</v>
      </c>
      <c r="J539" s="250" t="s">
        <v>505</v>
      </c>
      <c r="K539" s="249" t="s">
        <v>40</v>
      </c>
      <c r="L539" s="249" t="s">
        <v>60</v>
      </c>
      <c r="M539" s="249" t="s">
        <v>42</v>
      </c>
      <c r="N539" s="249" t="s">
        <v>34</v>
      </c>
      <c r="O539" s="249" t="s">
        <v>34</v>
      </c>
      <c r="P539" s="249">
        <v>1</v>
      </c>
      <c r="Q539" s="249">
        <v>24.02</v>
      </c>
      <c r="R539" s="249">
        <v>20.079999999999998</v>
      </c>
      <c r="S539" s="249">
        <v>11.81</v>
      </c>
      <c r="T539" s="249">
        <v>3.3</v>
      </c>
      <c r="U539" s="251">
        <v>75.2</v>
      </c>
      <c r="V539" s="251">
        <v>159.99</v>
      </c>
      <c r="W539" s="249" t="s">
        <v>3002</v>
      </c>
      <c r="X539" s="249" t="s">
        <v>43</v>
      </c>
      <c r="Y539" s="249">
        <v>800</v>
      </c>
      <c r="Z539" s="249" t="s">
        <v>158</v>
      </c>
      <c r="AA539" s="249">
        <v>9</v>
      </c>
      <c r="AB539" s="249" t="s">
        <v>2981</v>
      </c>
      <c r="AC539" s="249" t="s">
        <v>34</v>
      </c>
      <c r="AD539" s="249" t="s">
        <v>34</v>
      </c>
      <c r="AE539" s="249" t="s">
        <v>42</v>
      </c>
      <c r="AF539" s="249" t="s">
        <v>34</v>
      </c>
      <c r="AG539" s="249" t="s">
        <v>34</v>
      </c>
      <c r="AH539" s="249" t="s">
        <v>34</v>
      </c>
      <c r="AI539" s="249" t="s">
        <v>42</v>
      </c>
      <c r="AJ539" s="249" t="s">
        <v>34</v>
      </c>
      <c r="AK539" s="249" t="s">
        <v>34</v>
      </c>
      <c r="AL539" s="249" t="s">
        <v>46</v>
      </c>
      <c r="AM539" s="249" t="s">
        <v>2979</v>
      </c>
      <c r="AN539" s="249" t="s">
        <v>34</v>
      </c>
      <c r="AO539" s="249" t="s">
        <v>3014</v>
      </c>
      <c r="AP539" s="249" t="s">
        <v>34</v>
      </c>
      <c r="AQ539" s="249" t="s">
        <v>49</v>
      </c>
    </row>
    <row r="540" spans="1:43" hidden="1">
      <c r="A540" s="249" t="s">
        <v>1155</v>
      </c>
      <c r="B540" s="249" t="s">
        <v>1525</v>
      </c>
      <c r="C540" s="249" t="s">
        <v>33</v>
      </c>
      <c r="D540" s="249" t="s">
        <v>1935</v>
      </c>
      <c r="E540" s="249" t="s">
        <v>2570</v>
      </c>
      <c r="F540" s="249" t="s">
        <v>3112</v>
      </c>
      <c r="G540" s="249" t="s">
        <v>2571</v>
      </c>
      <c r="H540" s="249" t="s">
        <v>1422</v>
      </c>
      <c r="I540" s="249" t="s">
        <v>478</v>
      </c>
      <c r="J540" s="250" t="s">
        <v>3113</v>
      </c>
      <c r="K540" s="249" t="s">
        <v>40</v>
      </c>
      <c r="L540" s="249" t="s">
        <v>60</v>
      </c>
      <c r="M540" s="249" t="s">
        <v>42</v>
      </c>
      <c r="N540" s="249" t="s">
        <v>34</v>
      </c>
      <c r="O540" s="249" t="s">
        <v>34</v>
      </c>
      <c r="P540" s="249">
        <v>1</v>
      </c>
      <c r="Q540" s="249">
        <v>18.5</v>
      </c>
      <c r="R540" s="249">
        <v>12.99</v>
      </c>
      <c r="S540" s="249">
        <v>12.6</v>
      </c>
      <c r="T540" s="249">
        <v>1.75</v>
      </c>
      <c r="U540" s="251">
        <v>64.400000000000006</v>
      </c>
      <c r="V540" s="251">
        <v>139.99</v>
      </c>
      <c r="W540" s="249" t="s">
        <v>1027</v>
      </c>
      <c r="X540" s="249" t="s">
        <v>43</v>
      </c>
      <c r="Y540" s="249">
        <v>800</v>
      </c>
      <c r="Z540" s="249" t="s">
        <v>158</v>
      </c>
      <c r="AA540" s="249">
        <v>9</v>
      </c>
      <c r="AB540" s="249" t="s">
        <v>3114</v>
      </c>
      <c r="AC540" s="249" t="s">
        <v>34</v>
      </c>
      <c r="AD540" s="249" t="s">
        <v>34</v>
      </c>
      <c r="AE540" s="249" t="s">
        <v>42</v>
      </c>
      <c r="AF540" s="249" t="s">
        <v>34</v>
      </c>
      <c r="AG540" s="249" t="s">
        <v>34</v>
      </c>
      <c r="AH540" s="249" t="s">
        <v>34</v>
      </c>
      <c r="AI540" s="249" t="s">
        <v>42</v>
      </c>
      <c r="AJ540" s="249" t="s">
        <v>34</v>
      </c>
      <c r="AK540" s="249" t="s">
        <v>34</v>
      </c>
      <c r="AL540" s="249" t="s">
        <v>46</v>
      </c>
      <c r="AM540" s="249" t="s">
        <v>2979</v>
      </c>
      <c r="AN540" s="249" t="s">
        <v>34</v>
      </c>
      <c r="AO540" s="249" t="s">
        <v>221</v>
      </c>
      <c r="AP540" s="249" t="s">
        <v>34</v>
      </c>
      <c r="AQ540" s="249" t="s">
        <v>49</v>
      </c>
    </row>
    <row r="541" spans="1:43" hidden="1">
      <c r="A541" s="249" t="s">
        <v>1156</v>
      </c>
      <c r="B541" s="249" t="s">
        <v>1525</v>
      </c>
      <c r="C541" s="249" t="s">
        <v>33</v>
      </c>
      <c r="D541" s="249" t="s">
        <v>1935</v>
      </c>
      <c r="E541" s="249" t="s">
        <v>2570</v>
      </c>
      <c r="F541" s="249" t="s">
        <v>3112</v>
      </c>
      <c r="G541" s="249" t="s">
        <v>2571</v>
      </c>
      <c r="H541" s="249" t="s">
        <v>1422</v>
      </c>
      <c r="I541" s="249" t="s">
        <v>481</v>
      </c>
      <c r="J541" s="250" t="s">
        <v>3113</v>
      </c>
      <c r="K541" s="249" t="s">
        <v>40</v>
      </c>
      <c r="L541" s="249" t="s">
        <v>60</v>
      </c>
      <c r="M541" s="249" t="s">
        <v>42</v>
      </c>
      <c r="N541" s="249" t="s">
        <v>34</v>
      </c>
      <c r="O541" s="249" t="s">
        <v>34</v>
      </c>
      <c r="P541" s="249">
        <v>1</v>
      </c>
      <c r="Q541" s="249">
        <v>18.5</v>
      </c>
      <c r="R541" s="249">
        <v>12.99</v>
      </c>
      <c r="S541" s="249">
        <v>12.6</v>
      </c>
      <c r="T541" s="249">
        <v>1.75</v>
      </c>
      <c r="U541" s="251">
        <v>75.2</v>
      </c>
      <c r="V541" s="251">
        <v>159.99</v>
      </c>
      <c r="W541" s="249" t="s">
        <v>1027</v>
      </c>
      <c r="X541" s="249" t="s">
        <v>43</v>
      </c>
      <c r="Y541" s="249">
        <v>800</v>
      </c>
      <c r="Z541" s="249" t="s">
        <v>158</v>
      </c>
      <c r="AA541" s="249">
        <v>9</v>
      </c>
      <c r="AB541" s="249" t="s">
        <v>3114</v>
      </c>
      <c r="AC541" s="249" t="s">
        <v>34</v>
      </c>
      <c r="AD541" s="249" t="s">
        <v>34</v>
      </c>
      <c r="AE541" s="249" t="s">
        <v>42</v>
      </c>
      <c r="AF541" s="249" t="s">
        <v>34</v>
      </c>
      <c r="AG541" s="249" t="s">
        <v>34</v>
      </c>
      <c r="AH541" s="249" t="s">
        <v>34</v>
      </c>
      <c r="AI541" s="249" t="s">
        <v>42</v>
      </c>
      <c r="AJ541" s="249" t="s">
        <v>34</v>
      </c>
      <c r="AK541" s="249" t="s">
        <v>34</v>
      </c>
      <c r="AL541" s="249" t="s">
        <v>46</v>
      </c>
      <c r="AM541" s="249" t="s">
        <v>2979</v>
      </c>
      <c r="AN541" s="249" t="s">
        <v>34</v>
      </c>
      <c r="AO541" s="249" t="s">
        <v>221</v>
      </c>
      <c r="AP541" s="249" t="s">
        <v>34</v>
      </c>
      <c r="AQ541" s="249" t="s">
        <v>49</v>
      </c>
    </row>
    <row r="542" spans="1:43" hidden="1">
      <c r="A542" s="249" t="s">
        <v>1157</v>
      </c>
      <c r="B542" s="249" t="s">
        <v>1525</v>
      </c>
      <c r="C542" s="249" t="s">
        <v>33</v>
      </c>
      <c r="D542" s="249" t="s">
        <v>1935</v>
      </c>
      <c r="E542" s="249" t="s">
        <v>2570</v>
      </c>
      <c r="F542" s="249" t="s">
        <v>3112</v>
      </c>
      <c r="G542" s="249" t="s">
        <v>2571</v>
      </c>
      <c r="H542" s="249" t="s">
        <v>1422</v>
      </c>
      <c r="I542" s="249" t="s">
        <v>483</v>
      </c>
      <c r="J542" s="250" t="s">
        <v>3113</v>
      </c>
      <c r="K542" s="249" t="s">
        <v>40</v>
      </c>
      <c r="L542" s="249" t="s">
        <v>60</v>
      </c>
      <c r="M542" s="249" t="s">
        <v>42</v>
      </c>
      <c r="N542" s="249" t="s">
        <v>34</v>
      </c>
      <c r="O542" s="249" t="s">
        <v>34</v>
      </c>
      <c r="P542" s="249">
        <v>1</v>
      </c>
      <c r="Q542" s="249">
        <v>18.5</v>
      </c>
      <c r="R542" s="249">
        <v>12.99</v>
      </c>
      <c r="S542" s="249">
        <v>12.6</v>
      </c>
      <c r="T542" s="249">
        <v>1.75</v>
      </c>
      <c r="U542" s="251">
        <v>75.2</v>
      </c>
      <c r="V542" s="251">
        <v>159.99</v>
      </c>
      <c r="W542" s="249" t="s">
        <v>1027</v>
      </c>
      <c r="X542" s="249" t="s">
        <v>43</v>
      </c>
      <c r="Y542" s="249">
        <v>800</v>
      </c>
      <c r="Z542" s="249" t="s">
        <v>158</v>
      </c>
      <c r="AA542" s="249">
        <v>9</v>
      </c>
      <c r="AB542" s="249" t="s">
        <v>3114</v>
      </c>
      <c r="AC542" s="249" t="s">
        <v>34</v>
      </c>
      <c r="AD542" s="249" t="s">
        <v>34</v>
      </c>
      <c r="AE542" s="249" t="s">
        <v>42</v>
      </c>
      <c r="AF542" s="249" t="s">
        <v>34</v>
      </c>
      <c r="AG542" s="249" t="s">
        <v>34</v>
      </c>
      <c r="AH542" s="249" t="s">
        <v>34</v>
      </c>
      <c r="AI542" s="249" t="s">
        <v>42</v>
      </c>
      <c r="AJ542" s="249" t="s">
        <v>34</v>
      </c>
      <c r="AK542" s="249" t="s">
        <v>34</v>
      </c>
      <c r="AL542" s="249" t="s">
        <v>46</v>
      </c>
      <c r="AM542" s="249" t="s">
        <v>2979</v>
      </c>
      <c r="AN542" s="249" t="s">
        <v>34</v>
      </c>
      <c r="AO542" s="249" t="s">
        <v>221</v>
      </c>
      <c r="AP542" s="249" t="s">
        <v>34</v>
      </c>
      <c r="AQ542" s="249" t="s">
        <v>49</v>
      </c>
    </row>
    <row r="543" spans="1:43" hidden="1">
      <c r="A543" s="249" t="s">
        <v>548</v>
      </c>
      <c r="B543" s="249" t="s">
        <v>549</v>
      </c>
      <c r="C543" s="249" t="s">
        <v>33</v>
      </c>
      <c r="D543" s="249" t="s">
        <v>1935</v>
      </c>
      <c r="E543" s="249" t="s">
        <v>2570</v>
      </c>
      <c r="F543" s="249" t="s">
        <v>550</v>
      </c>
      <c r="G543" s="249" t="s">
        <v>2571</v>
      </c>
      <c r="H543" s="249" t="s">
        <v>80</v>
      </c>
      <c r="I543" s="249" t="s">
        <v>136</v>
      </c>
      <c r="J543" s="250" t="s">
        <v>552</v>
      </c>
      <c r="K543" s="249" t="s">
        <v>40</v>
      </c>
      <c r="L543" s="249" t="s">
        <v>60</v>
      </c>
      <c r="M543" s="249" t="s">
        <v>42</v>
      </c>
      <c r="N543" s="249" t="s">
        <v>34</v>
      </c>
      <c r="O543" s="249" t="s">
        <v>34</v>
      </c>
      <c r="P543" s="249">
        <v>1</v>
      </c>
      <c r="Q543" s="249">
        <v>23.62</v>
      </c>
      <c r="R543" s="249">
        <v>18.899999999999999</v>
      </c>
      <c r="S543" s="249">
        <v>11.02</v>
      </c>
      <c r="T543" s="249">
        <v>2.85</v>
      </c>
      <c r="U543" s="251">
        <v>57.14</v>
      </c>
      <c r="V543" s="251">
        <v>119.99</v>
      </c>
      <c r="W543" s="249" t="s">
        <v>1006</v>
      </c>
      <c r="X543" s="249" t="s">
        <v>255</v>
      </c>
      <c r="Y543" s="249">
        <v>800</v>
      </c>
      <c r="Z543" s="249" t="s">
        <v>158</v>
      </c>
      <c r="AA543" s="249">
        <v>9</v>
      </c>
      <c r="AB543" s="249" t="s">
        <v>3115</v>
      </c>
      <c r="AC543" s="249">
        <v>6</v>
      </c>
      <c r="AD543" s="249" t="s">
        <v>34</v>
      </c>
      <c r="AE543" s="249" t="s">
        <v>42</v>
      </c>
      <c r="AF543" s="249" t="s">
        <v>34</v>
      </c>
      <c r="AG543" s="249" t="s">
        <v>34</v>
      </c>
      <c r="AH543" s="249" t="s">
        <v>34</v>
      </c>
      <c r="AI543" s="249" t="s">
        <v>42</v>
      </c>
      <c r="AJ543" s="249" t="s">
        <v>34</v>
      </c>
      <c r="AK543" s="249" t="s">
        <v>34</v>
      </c>
      <c r="AL543" s="249" t="s">
        <v>46</v>
      </c>
      <c r="AM543" s="249" t="s">
        <v>2979</v>
      </c>
      <c r="AN543" s="249" t="s">
        <v>34</v>
      </c>
      <c r="AO543" s="249" t="s">
        <v>553</v>
      </c>
      <c r="AP543" s="249" t="s">
        <v>34</v>
      </c>
      <c r="AQ543" s="249" t="s">
        <v>49</v>
      </c>
    </row>
    <row r="544" spans="1:43" hidden="1">
      <c r="A544" s="249" t="s">
        <v>554</v>
      </c>
      <c r="B544" s="249" t="s">
        <v>549</v>
      </c>
      <c r="C544" s="249" t="s">
        <v>33</v>
      </c>
      <c r="D544" s="249" t="s">
        <v>1935</v>
      </c>
      <c r="E544" s="249" t="s">
        <v>2570</v>
      </c>
      <c r="F544" s="249" t="s">
        <v>550</v>
      </c>
      <c r="G544" s="249" t="s">
        <v>2571</v>
      </c>
      <c r="H544" s="249" t="s">
        <v>80</v>
      </c>
      <c r="I544" s="249" t="s">
        <v>2987</v>
      </c>
      <c r="J544" s="250" t="s">
        <v>552</v>
      </c>
      <c r="K544" s="249" t="s">
        <v>40</v>
      </c>
      <c r="L544" s="249" t="s">
        <v>60</v>
      </c>
      <c r="M544" s="249" t="s">
        <v>42</v>
      </c>
      <c r="N544" s="249" t="s">
        <v>34</v>
      </c>
      <c r="O544" s="249" t="s">
        <v>34</v>
      </c>
      <c r="P544" s="249">
        <v>1</v>
      </c>
      <c r="Q544" s="249">
        <v>23.62</v>
      </c>
      <c r="R544" s="249">
        <v>18.899999999999999</v>
      </c>
      <c r="S544" s="249">
        <v>12.99</v>
      </c>
      <c r="T544" s="249">
        <v>3.36</v>
      </c>
      <c r="U544" s="251">
        <v>66.66</v>
      </c>
      <c r="V544" s="251">
        <v>139.99</v>
      </c>
      <c r="W544" s="249" t="s">
        <v>1006</v>
      </c>
      <c r="X544" s="249" t="s">
        <v>255</v>
      </c>
      <c r="Y544" s="249">
        <v>800</v>
      </c>
      <c r="Z544" s="249" t="s">
        <v>158</v>
      </c>
      <c r="AA544" s="249">
        <v>9</v>
      </c>
      <c r="AB544" s="249" t="s">
        <v>3116</v>
      </c>
      <c r="AC544" s="249">
        <v>3</v>
      </c>
      <c r="AD544" s="249" t="s">
        <v>34</v>
      </c>
      <c r="AE544" s="249" t="s">
        <v>42</v>
      </c>
      <c r="AF544" s="249" t="s">
        <v>34</v>
      </c>
      <c r="AG544" s="249" t="s">
        <v>34</v>
      </c>
      <c r="AH544" s="249" t="s">
        <v>34</v>
      </c>
      <c r="AI544" s="249" t="s">
        <v>42</v>
      </c>
      <c r="AJ544" s="249" t="s">
        <v>34</v>
      </c>
      <c r="AK544" s="249" t="s">
        <v>34</v>
      </c>
      <c r="AL544" s="249" t="s">
        <v>46</v>
      </c>
      <c r="AM544" s="249" t="s">
        <v>2979</v>
      </c>
      <c r="AN544" s="249" t="s">
        <v>34</v>
      </c>
      <c r="AO544" s="249" t="s">
        <v>553</v>
      </c>
      <c r="AP544" s="249" t="s">
        <v>34</v>
      </c>
      <c r="AQ544" s="249" t="s">
        <v>49</v>
      </c>
    </row>
    <row r="545" spans="1:43" hidden="1">
      <c r="A545" s="249" t="s">
        <v>556</v>
      </c>
      <c r="B545" s="249" t="s">
        <v>549</v>
      </c>
      <c r="C545" s="249" t="s">
        <v>33</v>
      </c>
      <c r="D545" s="249" t="s">
        <v>1935</v>
      </c>
      <c r="E545" s="249" t="s">
        <v>2570</v>
      </c>
      <c r="F545" s="249" t="s">
        <v>550</v>
      </c>
      <c r="G545" s="249" t="s">
        <v>2571</v>
      </c>
      <c r="H545" s="249" t="s">
        <v>37</v>
      </c>
      <c r="I545" s="249" t="s">
        <v>136</v>
      </c>
      <c r="J545" s="250" t="s">
        <v>552</v>
      </c>
      <c r="K545" s="249" t="s">
        <v>40</v>
      </c>
      <c r="L545" s="249" t="s">
        <v>60</v>
      </c>
      <c r="M545" s="249" t="s">
        <v>42</v>
      </c>
      <c r="N545" s="249" t="s">
        <v>34</v>
      </c>
      <c r="O545" s="249" t="s">
        <v>34</v>
      </c>
      <c r="P545" s="249">
        <v>1</v>
      </c>
      <c r="Q545" s="249">
        <v>23.62</v>
      </c>
      <c r="R545" s="249">
        <v>18.899999999999999</v>
      </c>
      <c r="S545" s="249">
        <v>11.02</v>
      </c>
      <c r="T545" s="249">
        <v>2.85</v>
      </c>
      <c r="U545" s="251">
        <v>57.14</v>
      </c>
      <c r="V545" s="251">
        <v>119.99</v>
      </c>
      <c r="W545" s="249" t="s">
        <v>1006</v>
      </c>
      <c r="X545" s="249" t="s">
        <v>255</v>
      </c>
      <c r="Y545" s="249">
        <v>800</v>
      </c>
      <c r="Z545" s="249" t="s">
        <v>158</v>
      </c>
      <c r="AA545" s="249">
        <v>9</v>
      </c>
      <c r="AB545" s="249" t="s">
        <v>3115</v>
      </c>
      <c r="AC545" s="249">
        <v>5</v>
      </c>
      <c r="AD545" s="249" t="s">
        <v>34</v>
      </c>
      <c r="AE545" s="249" t="s">
        <v>42</v>
      </c>
      <c r="AF545" s="249" t="s">
        <v>34</v>
      </c>
      <c r="AG545" s="249" t="s">
        <v>34</v>
      </c>
      <c r="AH545" s="249" t="s">
        <v>34</v>
      </c>
      <c r="AI545" s="249" t="s">
        <v>42</v>
      </c>
      <c r="AJ545" s="249" t="s">
        <v>34</v>
      </c>
      <c r="AK545" s="249" t="s">
        <v>34</v>
      </c>
      <c r="AL545" s="249" t="s">
        <v>46</v>
      </c>
      <c r="AM545" s="249" t="s">
        <v>2979</v>
      </c>
      <c r="AN545" s="249" t="s">
        <v>34</v>
      </c>
      <c r="AO545" s="249" t="s">
        <v>553</v>
      </c>
      <c r="AP545" s="249" t="s">
        <v>34</v>
      </c>
      <c r="AQ545" s="249" t="s">
        <v>49</v>
      </c>
    </row>
    <row r="546" spans="1:43" hidden="1">
      <c r="A546" s="249" t="s">
        <v>557</v>
      </c>
      <c r="B546" s="249" t="s">
        <v>549</v>
      </c>
      <c r="C546" s="249" t="s">
        <v>33</v>
      </c>
      <c r="D546" s="249" t="s">
        <v>1935</v>
      </c>
      <c r="E546" s="249" t="s">
        <v>2570</v>
      </c>
      <c r="F546" s="249" t="s">
        <v>550</v>
      </c>
      <c r="G546" s="249" t="s">
        <v>2571</v>
      </c>
      <c r="H546" s="249" t="s">
        <v>37</v>
      </c>
      <c r="I546" s="249" t="s">
        <v>2987</v>
      </c>
      <c r="J546" s="250" t="s">
        <v>552</v>
      </c>
      <c r="K546" s="249" t="s">
        <v>40</v>
      </c>
      <c r="L546" s="249" t="s">
        <v>60</v>
      </c>
      <c r="M546" s="249" t="s">
        <v>42</v>
      </c>
      <c r="N546" s="249" t="s">
        <v>34</v>
      </c>
      <c r="O546" s="249" t="s">
        <v>34</v>
      </c>
      <c r="P546" s="249">
        <v>1</v>
      </c>
      <c r="Q546" s="249">
        <v>23.62</v>
      </c>
      <c r="R546" s="249">
        <v>18.899999999999999</v>
      </c>
      <c r="S546" s="249">
        <v>12.99</v>
      </c>
      <c r="T546" s="249">
        <v>3.36</v>
      </c>
      <c r="U546" s="251">
        <v>66.66</v>
      </c>
      <c r="V546" s="251">
        <v>139.99</v>
      </c>
      <c r="W546" s="249" t="s">
        <v>1006</v>
      </c>
      <c r="X546" s="249" t="s">
        <v>89</v>
      </c>
      <c r="Y546" s="249">
        <v>800</v>
      </c>
      <c r="Z546" s="249" t="s">
        <v>158</v>
      </c>
      <c r="AA546" s="249">
        <v>9</v>
      </c>
      <c r="AB546" s="249" t="s">
        <v>3116</v>
      </c>
      <c r="AC546" s="249">
        <v>5</v>
      </c>
      <c r="AD546" s="249" t="s">
        <v>34</v>
      </c>
      <c r="AE546" s="249" t="s">
        <v>42</v>
      </c>
      <c r="AF546" s="249" t="s">
        <v>34</v>
      </c>
      <c r="AG546" s="249" t="s">
        <v>34</v>
      </c>
      <c r="AH546" s="249" t="s">
        <v>34</v>
      </c>
      <c r="AI546" s="249" t="s">
        <v>42</v>
      </c>
      <c r="AJ546" s="249" t="s">
        <v>34</v>
      </c>
      <c r="AK546" s="249" t="s">
        <v>34</v>
      </c>
      <c r="AL546" s="249" t="s">
        <v>46</v>
      </c>
      <c r="AM546" s="249" t="s">
        <v>2979</v>
      </c>
      <c r="AN546" s="249" t="s">
        <v>34</v>
      </c>
      <c r="AO546" s="249" t="s">
        <v>553</v>
      </c>
      <c r="AP546" s="249" t="s">
        <v>34</v>
      </c>
      <c r="AQ546" s="249" t="s">
        <v>49</v>
      </c>
    </row>
    <row r="547" spans="1:43" hidden="1">
      <c r="A547" s="249" t="s">
        <v>1165</v>
      </c>
      <c r="B547" s="249" t="s">
        <v>3117</v>
      </c>
      <c r="C547" s="249" t="s">
        <v>33</v>
      </c>
      <c r="D547" s="249" t="s">
        <v>1935</v>
      </c>
      <c r="E547" s="249" t="s">
        <v>2570</v>
      </c>
      <c r="F547" s="249" t="s">
        <v>3118</v>
      </c>
      <c r="G547" s="249" t="s">
        <v>2985</v>
      </c>
      <c r="H547" s="249" t="s">
        <v>816</v>
      </c>
      <c r="I547" s="249" t="s">
        <v>3008</v>
      </c>
      <c r="J547" s="250" t="s">
        <v>3119</v>
      </c>
      <c r="K547" s="249" t="s">
        <v>40</v>
      </c>
      <c r="L547" s="249" t="s">
        <v>60</v>
      </c>
      <c r="M547" s="249" t="s">
        <v>42</v>
      </c>
      <c r="N547" s="249" t="s">
        <v>34</v>
      </c>
      <c r="O547" s="249" t="s">
        <v>34</v>
      </c>
      <c r="P547" s="249">
        <v>1</v>
      </c>
      <c r="Q547" s="249">
        <v>23.43</v>
      </c>
      <c r="R547" s="249">
        <v>18.39</v>
      </c>
      <c r="S547" s="249">
        <v>6.5</v>
      </c>
      <c r="T547" s="249">
        <v>1.62</v>
      </c>
      <c r="U547" s="251">
        <v>49.99</v>
      </c>
      <c r="V547" s="251">
        <v>99.99</v>
      </c>
      <c r="W547" s="249" t="s">
        <v>898</v>
      </c>
      <c r="X547" s="249" t="s">
        <v>43</v>
      </c>
      <c r="Y547" s="249">
        <v>800</v>
      </c>
      <c r="Z547" s="249" t="s">
        <v>44</v>
      </c>
      <c r="AA547" s="249">
        <v>9</v>
      </c>
      <c r="AB547" s="249" t="s">
        <v>3009</v>
      </c>
      <c r="AC547" s="249" t="s">
        <v>34</v>
      </c>
      <c r="AD547" s="249" t="s">
        <v>34</v>
      </c>
      <c r="AE547" s="249" t="s">
        <v>42</v>
      </c>
      <c r="AF547" s="249" t="s">
        <v>34</v>
      </c>
      <c r="AG547" s="249" t="s">
        <v>34</v>
      </c>
      <c r="AH547" s="249" t="s">
        <v>34</v>
      </c>
      <c r="AI547" s="249" t="s">
        <v>42</v>
      </c>
      <c r="AJ547" s="249" t="s">
        <v>34</v>
      </c>
      <c r="AK547" s="249" t="s">
        <v>34</v>
      </c>
      <c r="AL547" s="249" t="s">
        <v>46</v>
      </c>
      <c r="AM547" s="249" t="s">
        <v>2979</v>
      </c>
      <c r="AN547" s="249" t="s">
        <v>34</v>
      </c>
      <c r="AO547" s="249" t="s">
        <v>48</v>
      </c>
      <c r="AP547" s="249" t="s">
        <v>34</v>
      </c>
      <c r="AQ547" s="249" t="s">
        <v>49</v>
      </c>
    </row>
    <row r="548" spans="1:43" hidden="1">
      <c r="A548" s="249" t="s">
        <v>1161</v>
      </c>
      <c r="B548" s="249" t="s">
        <v>3117</v>
      </c>
      <c r="C548" s="249" t="s">
        <v>33</v>
      </c>
      <c r="D548" s="249" t="s">
        <v>1935</v>
      </c>
      <c r="E548" s="249" t="s">
        <v>2570</v>
      </c>
      <c r="F548" s="249" t="s">
        <v>3118</v>
      </c>
      <c r="G548" s="249" t="s">
        <v>2985</v>
      </c>
      <c r="H548" s="249" t="s">
        <v>816</v>
      </c>
      <c r="I548" s="249" t="s">
        <v>136</v>
      </c>
      <c r="J548" s="250" t="s">
        <v>3120</v>
      </c>
      <c r="K548" s="249" t="s">
        <v>40</v>
      </c>
      <c r="L548" s="249" t="s">
        <v>60</v>
      </c>
      <c r="M548" s="249" t="s">
        <v>42</v>
      </c>
      <c r="N548" s="249" t="s">
        <v>34</v>
      </c>
      <c r="O548" s="249" t="s">
        <v>34</v>
      </c>
      <c r="P548" s="249">
        <v>1</v>
      </c>
      <c r="Q548" s="249">
        <v>23.03</v>
      </c>
      <c r="R548" s="249">
        <v>18</v>
      </c>
      <c r="S548" s="249">
        <v>6.1</v>
      </c>
      <c r="T548" s="249">
        <v>1.46</v>
      </c>
      <c r="U548" s="251">
        <v>54.99</v>
      </c>
      <c r="V548" s="251">
        <v>109.99</v>
      </c>
      <c r="W548" s="249" t="s">
        <v>898</v>
      </c>
      <c r="X548" s="249" t="s">
        <v>43</v>
      </c>
      <c r="Y548" s="249">
        <v>800</v>
      </c>
      <c r="Z548" s="249" t="s">
        <v>44</v>
      </c>
      <c r="AA548" s="249">
        <v>9</v>
      </c>
      <c r="AB548" s="249" t="s">
        <v>2986</v>
      </c>
      <c r="AC548" s="249" t="s">
        <v>34</v>
      </c>
      <c r="AD548" s="249" t="s">
        <v>34</v>
      </c>
      <c r="AE548" s="249" t="s">
        <v>42</v>
      </c>
      <c r="AF548" s="249" t="s">
        <v>34</v>
      </c>
      <c r="AG548" s="249" t="s">
        <v>34</v>
      </c>
      <c r="AH548" s="249" t="s">
        <v>34</v>
      </c>
      <c r="AI548" s="249" t="s">
        <v>42</v>
      </c>
      <c r="AJ548" s="249" t="s">
        <v>34</v>
      </c>
      <c r="AK548" s="249" t="s">
        <v>34</v>
      </c>
      <c r="AL548" s="249" t="s">
        <v>46</v>
      </c>
      <c r="AM548" s="249" t="s">
        <v>2979</v>
      </c>
      <c r="AN548" s="249" t="s">
        <v>34</v>
      </c>
      <c r="AO548" s="249" t="s">
        <v>48</v>
      </c>
      <c r="AP548" s="249" t="s">
        <v>34</v>
      </c>
      <c r="AQ548" s="249" t="s">
        <v>49</v>
      </c>
    </row>
    <row r="549" spans="1:43" hidden="1">
      <c r="A549" s="249" t="s">
        <v>1161</v>
      </c>
      <c r="B549" s="249" t="s">
        <v>3117</v>
      </c>
      <c r="C549" s="249" t="s">
        <v>33</v>
      </c>
      <c r="D549" s="249" t="s">
        <v>1935</v>
      </c>
      <c r="E549" s="249" t="s">
        <v>2570</v>
      </c>
      <c r="F549" s="249" t="s">
        <v>3118</v>
      </c>
      <c r="G549" s="249" t="s">
        <v>2985</v>
      </c>
      <c r="H549" s="249" t="s">
        <v>816</v>
      </c>
      <c r="I549" s="249" t="s">
        <v>136</v>
      </c>
      <c r="J549" s="250" t="s">
        <v>3120</v>
      </c>
      <c r="K549" s="249" t="s">
        <v>40</v>
      </c>
      <c r="L549" s="249" t="s">
        <v>41</v>
      </c>
      <c r="M549" s="249" t="s">
        <v>42</v>
      </c>
      <c r="N549" s="249" t="s">
        <v>34</v>
      </c>
      <c r="O549" s="249" t="s">
        <v>34</v>
      </c>
      <c r="P549" s="249">
        <v>1</v>
      </c>
      <c r="Q549" s="249">
        <v>23.03</v>
      </c>
      <c r="R549" s="249">
        <v>18</v>
      </c>
      <c r="S549" s="249">
        <v>6.1</v>
      </c>
      <c r="T549" s="249">
        <v>1.46</v>
      </c>
      <c r="U549" s="251">
        <v>54.99</v>
      </c>
      <c r="V549" s="251">
        <v>109.99</v>
      </c>
      <c r="W549" s="249" t="s">
        <v>898</v>
      </c>
      <c r="X549" s="249" t="s">
        <v>43</v>
      </c>
      <c r="Y549" s="249">
        <v>800</v>
      </c>
      <c r="Z549" s="249" t="s">
        <v>44</v>
      </c>
      <c r="AA549" s="249">
        <v>9</v>
      </c>
      <c r="AB549" s="249" t="s">
        <v>2986</v>
      </c>
      <c r="AC549" s="249" t="s">
        <v>34</v>
      </c>
      <c r="AD549" s="249" t="s">
        <v>34</v>
      </c>
      <c r="AE549" s="249" t="s">
        <v>42</v>
      </c>
      <c r="AF549" s="249" t="s">
        <v>34</v>
      </c>
      <c r="AG549" s="249" t="s">
        <v>34</v>
      </c>
      <c r="AH549" s="249" t="s">
        <v>34</v>
      </c>
      <c r="AI549" s="249" t="s">
        <v>42</v>
      </c>
      <c r="AJ549" s="249" t="s">
        <v>34</v>
      </c>
      <c r="AK549" s="249" t="s">
        <v>34</v>
      </c>
      <c r="AL549" s="249" t="s">
        <v>46</v>
      </c>
      <c r="AM549" s="249" t="s">
        <v>2979</v>
      </c>
      <c r="AN549" s="249" t="s">
        <v>34</v>
      </c>
      <c r="AO549" s="249" t="s">
        <v>48</v>
      </c>
      <c r="AP549" s="249" t="s">
        <v>34</v>
      </c>
      <c r="AQ549" s="249" t="s">
        <v>49</v>
      </c>
    </row>
    <row r="550" spans="1:43" hidden="1">
      <c r="A550" s="249" t="s">
        <v>1163</v>
      </c>
      <c r="B550" s="249" t="s">
        <v>3117</v>
      </c>
      <c r="C550" s="249" t="s">
        <v>33</v>
      </c>
      <c r="D550" s="249" t="s">
        <v>1935</v>
      </c>
      <c r="E550" s="249" t="s">
        <v>2570</v>
      </c>
      <c r="F550" s="249" t="s">
        <v>3118</v>
      </c>
      <c r="G550" s="249" t="s">
        <v>2985</v>
      </c>
      <c r="H550" s="249" t="s">
        <v>816</v>
      </c>
      <c r="I550" s="249" t="s">
        <v>2987</v>
      </c>
      <c r="J550" s="250" t="s">
        <v>3120</v>
      </c>
      <c r="K550" s="249" t="s">
        <v>40</v>
      </c>
      <c r="L550" s="249" t="s">
        <v>41</v>
      </c>
      <c r="M550" s="249" t="s">
        <v>42</v>
      </c>
      <c r="N550" s="249" t="s">
        <v>34</v>
      </c>
      <c r="O550" s="249" t="s">
        <v>34</v>
      </c>
      <c r="P550" s="249">
        <v>1</v>
      </c>
      <c r="Q550" s="249">
        <v>23.03</v>
      </c>
      <c r="R550" s="249">
        <v>18.11</v>
      </c>
      <c r="S550" s="249">
        <v>7.09</v>
      </c>
      <c r="T550" s="249">
        <v>1.71</v>
      </c>
      <c r="U550" s="251">
        <v>59.99</v>
      </c>
      <c r="V550" s="251">
        <v>119.99</v>
      </c>
      <c r="W550" s="249" t="s">
        <v>898</v>
      </c>
      <c r="X550" s="249" t="s">
        <v>43</v>
      </c>
      <c r="Y550" s="249">
        <v>800</v>
      </c>
      <c r="Z550" s="249" t="s">
        <v>44</v>
      </c>
      <c r="AA550" s="249">
        <v>9</v>
      </c>
      <c r="AB550" s="249" t="s">
        <v>2988</v>
      </c>
      <c r="AC550" s="249" t="s">
        <v>34</v>
      </c>
      <c r="AD550" s="249" t="s">
        <v>34</v>
      </c>
      <c r="AE550" s="249" t="s">
        <v>42</v>
      </c>
      <c r="AF550" s="249" t="s">
        <v>34</v>
      </c>
      <c r="AG550" s="249" t="s">
        <v>34</v>
      </c>
      <c r="AH550" s="249" t="s">
        <v>34</v>
      </c>
      <c r="AI550" s="249" t="s">
        <v>42</v>
      </c>
      <c r="AJ550" s="249" t="s">
        <v>34</v>
      </c>
      <c r="AK550" s="249" t="s">
        <v>34</v>
      </c>
      <c r="AL550" s="249" t="s">
        <v>46</v>
      </c>
      <c r="AM550" s="249" t="s">
        <v>2979</v>
      </c>
      <c r="AN550" s="249" t="s">
        <v>34</v>
      </c>
      <c r="AO550" s="249" t="s">
        <v>48</v>
      </c>
      <c r="AP550" s="249" t="s">
        <v>34</v>
      </c>
      <c r="AQ550" s="249" t="s">
        <v>49</v>
      </c>
    </row>
    <row r="551" spans="1:43" hidden="1">
      <c r="A551" s="249" t="s">
        <v>1163</v>
      </c>
      <c r="B551" s="249" t="s">
        <v>3117</v>
      </c>
      <c r="C551" s="249" t="s">
        <v>33</v>
      </c>
      <c r="D551" s="249" t="s">
        <v>1935</v>
      </c>
      <c r="E551" s="249" t="s">
        <v>2570</v>
      </c>
      <c r="F551" s="249" t="s">
        <v>3118</v>
      </c>
      <c r="G551" s="249" t="s">
        <v>2985</v>
      </c>
      <c r="H551" s="249" t="s">
        <v>816</v>
      </c>
      <c r="I551" s="249" t="s">
        <v>2987</v>
      </c>
      <c r="J551" s="250" t="s">
        <v>3120</v>
      </c>
      <c r="K551" s="249" t="s">
        <v>40</v>
      </c>
      <c r="L551" s="249" t="s">
        <v>60</v>
      </c>
      <c r="M551" s="249" t="s">
        <v>42</v>
      </c>
      <c r="N551" s="249" t="s">
        <v>34</v>
      </c>
      <c r="O551" s="249" t="s">
        <v>34</v>
      </c>
      <c r="P551" s="249">
        <v>1</v>
      </c>
      <c r="Q551" s="249">
        <v>23.03</v>
      </c>
      <c r="R551" s="249">
        <v>18.11</v>
      </c>
      <c r="S551" s="249">
        <v>7.09</v>
      </c>
      <c r="T551" s="249">
        <v>1.71</v>
      </c>
      <c r="U551" s="251">
        <v>59.99</v>
      </c>
      <c r="V551" s="251">
        <v>119.99</v>
      </c>
      <c r="W551" s="249" t="s">
        <v>898</v>
      </c>
      <c r="X551" s="249" t="s">
        <v>43</v>
      </c>
      <c r="Y551" s="249">
        <v>800</v>
      </c>
      <c r="Z551" s="249" t="s">
        <v>44</v>
      </c>
      <c r="AA551" s="249">
        <v>9</v>
      </c>
      <c r="AB551" s="249" t="s">
        <v>2988</v>
      </c>
      <c r="AC551" s="249" t="s">
        <v>34</v>
      </c>
      <c r="AD551" s="249" t="s">
        <v>34</v>
      </c>
      <c r="AE551" s="249" t="s">
        <v>42</v>
      </c>
      <c r="AF551" s="249" t="s">
        <v>34</v>
      </c>
      <c r="AG551" s="249" t="s">
        <v>34</v>
      </c>
      <c r="AH551" s="249" t="s">
        <v>34</v>
      </c>
      <c r="AI551" s="249" t="s">
        <v>42</v>
      </c>
      <c r="AJ551" s="249" t="s">
        <v>34</v>
      </c>
      <c r="AK551" s="249" t="s">
        <v>34</v>
      </c>
      <c r="AL551" s="249" t="s">
        <v>46</v>
      </c>
      <c r="AM551" s="249" t="s">
        <v>2979</v>
      </c>
      <c r="AN551" s="249" t="s">
        <v>34</v>
      </c>
      <c r="AO551" s="249" t="s">
        <v>48</v>
      </c>
      <c r="AP551" s="249" t="s">
        <v>34</v>
      </c>
      <c r="AQ551" s="249" t="s">
        <v>49</v>
      </c>
    </row>
    <row r="552" spans="1:43" hidden="1">
      <c r="A552" s="249" t="s">
        <v>1167</v>
      </c>
      <c r="B552" s="249" t="s">
        <v>3117</v>
      </c>
      <c r="C552" s="249" t="s">
        <v>33</v>
      </c>
      <c r="D552" s="249" t="s">
        <v>1935</v>
      </c>
      <c r="E552" s="249" t="s">
        <v>2570</v>
      </c>
      <c r="F552" s="249" t="s">
        <v>3118</v>
      </c>
      <c r="G552" s="249" t="s">
        <v>2985</v>
      </c>
      <c r="H552" s="249" t="s">
        <v>816</v>
      </c>
      <c r="I552" s="249" t="s">
        <v>943</v>
      </c>
      <c r="J552" s="250" t="s">
        <v>3121</v>
      </c>
      <c r="K552" s="249" t="s">
        <v>40</v>
      </c>
      <c r="L552" s="249" t="s">
        <v>41</v>
      </c>
      <c r="M552" s="249" t="s">
        <v>42</v>
      </c>
      <c r="N552" s="249" t="s">
        <v>34</v>
      </c>
      <c r="O552" s="249" t="s">
        <v>34</v>
      </c>
      <c r="P552" s="249">
        <v>1</v>
      </c>
      <c r="Q552" s="249">
        <v>17.72</v>
      </c>
      <c r="R552" s="249">
        <v>15.75</v>
      </c>
      <c r="S552" s="249">
        <v>7.87</v>
      </c>
      <c r="T552" s="249">
        <v>1.27</v>
      </c>
      <c r="U552" s="251">
        <v>43.2</v>
      </c>
      <c r="V552" s="251">
        <v>89.99</v>
      </c>
      <c r="W552" s="249" t="s">
        <v>1027</v>
      </c>
      <c r="X552" s="249" t="s">
        <v>43</v>
      </c>
      <c r="Y552" s="249">
        <v>800</v>
      </c>
      <c r="Z552" s="249" t="s">
        <v>44</v>
      </c>
      <c r="AA552" s="249">
        <v>9</v>
      </c>
      <c r="AB552" s="249" t="s">
        <v>3007</v>
      </c>
      <c r="AC552" s="249" t="s">
        <v>34</v>
      </c>
      <c r="AD552" s="249" t="s">
        <v>34</v>
      </c>
      <c r="AE552" s="249" t="s">
        <v>42</v>
      </c>
      <c r="AF552" s="249" t="s">
        <v>34</v>
      </c>
      <c r="AG552" s="249" t="s">
        <v>34</v>
      </c>
      <c r="AH552" s="249" t="s">
        <v>34</v>
      </c>
      <c r="AI552" s="249" t="s">
        <v>42</v>
      </c>
      <c r="AJ552" s="249" t="s">
        <v>34</v>
      </c>
      <c r="AK552" s="249" t="s">
        <v>34</v>
      </c>
      <c r="AL552" s="249" t="s">
        <v>46</v>
      </c>
      <c r="AM552" s="249" t="s">
        <v>2979</v>
      </c>
      <c r="AN552" s="249" t="s">
        <v>34</v>
      </c>
      <c r="AO552" s="249" t="s">
        <v>48</v>
      </c>
      <c r="AP552" s="249" t="s">
        <v>34</v>
      </c>
      <c r="AQ552" s="249" t="s">
        <v>49</v>
      </c>
    </row>
    <row r="553" spans="1:43" hidden="1">
      <c r="A553" s="249" t="s">
        <v>1167</v>
      </c>
      <c r="B553" s="249" t="s">
        <v>3117</v>
      </c>
      <c r="C553" s="249" t="s">
        <v>33</v>
      </c>
      <c r="D553" s="249" t="s">
        <v>1935</v>
      </c>
      <c r="E553" s="249" t="s">
        <v>2570</v>
      </c>
      <c r="F553" s="249" t="s">
        <v>3118</v>
      </c>
      <c r="G553" s="249" t="s">
        <v>2985</v>
      </c>
      <c r="H553" s="249" t="s">
        <v>816</v>
      </c>
      <c r="I553" s="249" t="s">
        <v>943</v>
      </c>
      <c r="J553" s="250" t="s">
        <v>3121</v>
      </c>
      <c r="K553" s="249" t="s">
        <v>40</v>
      </c>
      <c r="L553" s="249" t="s">
        <v>60</v>
      </c>
      <c r="M553" s="249" t="s">
        <v>42</v>
      </c>
      <c r="N553" s="249" t="s">
        <v>34</v>
      </c>
      <c r="O553" s="249" t="s">
        <v>34</v>
      </c>
      <c r="P553" s="249">
        <v>1</v>
      </c>
      <c r="Q553" s="249">
        <v>17.72</v>
      </c>
      <c r="R553" s="249">
        <v>15.75</v>
      </c>
      <c r="S553" s="249">
        <v>7.87</v>
      </c>
      <c r="T553" s="249">
        <v>1.27</v>
      </c>
      <c r="U553" s="251">
        <v>43.2</v>
      </c>
      <c r="V553" s="251">
        <v>89.99</v>
      </c>
      <c r="W553" s="249" t="s">
        <v>1027</v>
      </c>
      <c r="X553" s="249" t="s">
        <v>43</v>
      </c>
      <c r="Y553" s="249">
        <v>800</v>
      </c>
      <c r="Z553" s="249" t="s">
        <v>44</v>
      </c>
      <c r="AA553" s="249">
        <v>9</v>
      </c>
      <c r="AB553" s="249" t="s">
        <v>3007</v>
      </c>
      <c r="AC553" s="249" t="s">
        <v>34</v>
      </c>
      <c r="AD553" s="249" t="s">
        <v>34</v>
      </c>
      <c r="AE553" s="249" t="s">
        <v>42</v>
      </c>
      <c r="AF553" s="249" t="s">
        <v>34</v>
      </c>
      <c r="AG553" s="249" t="s">
        <v>34</v>
      </c>
      <c r="AH553" s="249" t="s">
        <v>34</v>
      </c>
      <c r="AI553" s="249" t="s">
        <v>42</v>
      </c>
      <c r="AJ553" s="249" t="s">
        <v>34</v>
      </c>
      <c r="AK553" s="249" t="s">
        <v>34</v>
      </c>
      <c r="AL553" s="249" t="s">
        <v>46</v>
      </c>
      <c r="AM553" s="249" t="s">
        <v>2979</v>
      </c>
      <c r="AN553" s="249" t="s">
        <v>34</v>
      </c>
      <c r="AO553" s="249" t="s">
        <v>48</v>
      </c>
      <c r="AP553" s="249" t="s">
        <v>34</v>
      </c>
      <c r="AQ553" s="249" t="s">
        <v>49</v>
      </c>
    </row>
    <row r="554" spans="1:43" hidden="1">
      <c r="A554" s="249" t="s">
        <v>558</v>
      </c>
      <c r="B554" s="249" t="s">
        <v>559</v>
      </c>
      <c r="C554" s="249" t="s">
        <v>33</v>
      </c>
      <c r="D554" s="249" t="s">
        <v>1935</v>
      </c>
      <c r="E554" s="249" t="s">
        <v>2570</v>
      </c>
      <c r="F554" s="249" t="s">
        <v>560</v>
      </c>
      <c r="G554" s="249" t="s">
        <v>2571</v>
      </c>
      <c r="H554" s="249" t="s">
        <v>99</v>
      </c>
      <c r="I554" s="249" t="s">
        <v>478</v>
      </c>
      <c r="J554" s="250" t="s">
        <v>562</v>
      </c>
      <c r="K554" s="249" t="s">
        <v>40</v>
      </c>
      <c r="L554" s="249" t="s">
        <v>41</v>
      </c>
      <c r="M554" s="249" t="s">
        <v>42</v>
      </c>
      <c r="N554" s="249" t="s">
        <v>34</v>
      </c>
      <c r="O554" s="249" t="s">
        <v>34</v>
      </c>
      <c r="P554" s="249">
        <v>1</v>
      </c>
      <c r="Q554" s="249">
        <v>23.62</v>
      </c>
      <c r="R554" s="249">
        <v>18.899999999999999</v>
      </c>
      <c r="S554" s="249">
        <v>9.4499999999999993</v>
      </c>
      <c r="T554" s="249">
        <v>2.44</v>
      </c>
      <c r="U554" s="251">
        <v>64.790000000000006</v>
      </c>
      <c r="V554" s="251">
        <v>129.99</v>
      </c>
      <c r="W554" s="249" t="s">
        <v>898</v>
      </c>
      <c r="X554" s="249" t="s">
        <v>43</v>
      </c>
      <c r="Y554" s="249">
        <v>800</v>
      </c>
      <c r="Z554" s="249" t="s">
        <v>44</v>
      </c>
      <c r="AA554" s="249">
        <v>9</v>
      </c>
      <c r="AB554" s="249" t="s">
        <v>2978</v>
      </c>
      <c r="AC554" s="249" t="s">
        <v>34</v>
      </c>
      <c r="AD554" s="249" t="s">
        <v>34</v>
      </c>
      <c r="AE554" s="249" t="s">
        <v>42</v>
      </c>
      <c r="AF554" s="249" t="s">
        <v>34</v>
      </c>
      <c r="AG554" s="249" t="s">
        <v>34</v>
      </c>
      <c r="AH554" s="249" t="s">
        <v>34</v>
      </c>
      <c r="AI554" s="249" t="s">
        <v>42</v>
      </c>
      <c r="AJ554" s="249" t="s">
        <v>34</v>
      </c>
      <c r="AK554" s="249" t="s">
        <v>34</v>
      </c>
      <c r="AL554" s="249" t="s">
        <v>46</v>
      </c>
      <c r="AM554" s="249" t="s">
        <v>2979</v>
      </c>
      <c r="AN554" s="249" t="s">
        <v>34</v>
      </c>
      <c r="AO554" s="249" t="s">
        <v>48</v>
      </c>
      <c r="AP554" s="249" t="s">
        <v>34</v>
      </c>
      <c r="AQ554" s="249" t="s">
        <v>49</v>
      </c>
    </row>
    <row r="555" spans="1:43" hidden="1">
      <c r="A555" s="249" t="s">
        <v>558</v>
      </c>
      <c r="B555" s="249" t="s">
        <v>559</v>
      </c>
      <c r="C555" s="249" t="s">
        <v>33</v>
      </c>
      <c r="D555" s="249" t="s">
        <v>1935</v>
      </c>
      <c r="E555" s="249" t="s">
        <v>2570</v>
      </c>
      <c r="F555" s="249" t="s">
        <v>560</v>
      </c>
      <c r="G555" s="249" t="s">
        <v>2571</v>
      </c>
      <c r="H555" s="249" t="s">
        <v>99</v>
      </c>
      <c r="I555" s="249" t="s">
        <v>478</v>
      </c>
      <c r="J555" s="250" t="s">
        <v>562</v>
      </c>
      <c r="K555" s="249" t="s">
        <v>40</v>
      </c>
      <c r="L555" s="249" t="s">
        <v>60</v>
      </c>
      <c r="M555" s="249" t="s">
        <v>42</v>
      </c>
      <c r="N555" s="249" t="s">
        <v>34</v>
      </c>
      <c r="O555" s="249" t="s">
        <v>34</v>
      </c>
      <c r="P555" s="249">
        <v>1</v>
      </c>
      <c r="Q555" s="249">
        <v>23.62</v>
      </c>
      <c r="R555" s="249">
        <v>18.899999999999999</v>
      </c>
      <c r="S555" s="249">
        <v>9.4499999999999993</v>
      </c>
      <c r="T555" s="249">
        <v>2.44</v>
      </c>
      <c r="U555" s="251">
        <v>64.790000000000006</v>
      </c>
      <c r="V555" s="251">
        <v>129.99</v>
      </c>
      <c r="W555" s="249" t="s">
        <v>898</v>
      </c>
      <c r="X555" s="249" t="s">
        <v>43</v>
      </c>
      <c r="Y555" s="249">
        <v>800</v>
      </c>
      <c r="Z555" s="249" t="s">
        <v>44</v>
      </c>
      <c r="AA555" s="249">
        <v>9</v>
      </c>
      <c r="AB555" s="249" t="s">
        <v>2978</v>
      </c>
      <c r="AC555" s="249">
        <v>19</v>
      </c>
      <c r="AD555" s="249" t="s">
        <v>34</v>
      </c>
      <c r="AE555" s="249" t="s">
        <v>42</v>
      </c>
      <c r="AF555" s="249" t="s">
        <v>34</v>
      </c>
      <c r="AG555" s="249" t="s">
        <v>34</v>
      </c>
      <c r="AH555" s="249" t="s">
        <v>34</v>
      </c>
      <c r="AI555" s="249" t="s">
        <v>42</v>
      </c>
      <c r="AJ555" s="249" t="s">
        <v>34</v>
      </c>
      <c r="AK555" s="249" t="s">
        <v>34</v>
      </c>
      <c r="AL555" s="249" t="s">
        <v>46</v>
      </c>
      <c r="AM555" s="249" t="s">
        <v>2979</v>
      </c>
      <c r="AN555" s="249" t="s">
        <v>34</v>
      </c>
      <c r="AO555" s="249" t="s">
        <v>48</v>
      </c>
      <c r="AP555" s="249" t="s">
        <v>34</v>
      </c>
      <c r="AQ555" s="249" t="s">
        <v>49</v>
      </c>
    </row>
    <row r="556" spans="1:43" hidden="1">
      <c r="A556" s="249" t="s">
        <v>563</v>
      </c>
      <c r="B556" s="249" t="s">
        <v>559</v>
      </c>
      <c r="C556" s="249" t="s">
        <v>33</v>
      </c>
      <c r="D556" s="249" t="s">
        <v>1935</v>
      </c>
      <c r="E556" s="249" t="s">
        <v>2570</v>
      </c>
      <c r="F556" s="249" t="s">
        <v>560</v>
      </c>
      <c r="G556" s="249" t="s">
        <v>2571</v>
      </c>
      <c r="H556" s="249" t="s">
        <v>99</v>
      </c>
      <c r="I556" s="249" t="s">
        <v>481</v>
      </c>
      <c r="J556" s="250" t="s">
        <v>562</v>
      </c>
      <c r="K556" s="249" t="s">
        <v>40</v>
      </c>
      <c r="L556" s="249" t="s">
        <v>60</v>
      </c>
      <c r="M556" s="249" t="s">
        <v>42</v>
      </c>
      <c r="N556" s="249" t="s">
        <v>34</v>
      </c>
      <c r="O556" s="249" t="s">
        <v>34</v>
      </c>
      <c r="P556" s="249">
        <v>1</v>
      </c>
      <c r="Q556" s="249">
        <v>23.62</v>
      </c>
      <c r="R556" s="249">
        <v>18.899999999999999</v>
      </c>
      <c r="S556" s="249">
        <v>11.42</v>
      </c>
      <c r="T556" s="249">
        <v>2.95</v>
      </c>
      <c r="U556" s="251">
        <v>74.959999999999994</v>
      </c>
      <c r="V556" s="251">
        <v>149.99</v>
      </c>
      <c r="W556" s="249" t="s">
        <v>898</v>
      </c>
      <c r="X556" s="249" t="s">
        <v>43</v>
      </c>
      <c r="Y556" s="249">
        <v>800</v>
      </c>
      <c r="Z556" s="249" t="s">
        <v>44</v>
      </c>
      <c r="AA556" s="249">
        <v>9</v>
      </c>
      <c r="AB556" s="249" t="s">
        <v>2980</v>
      </c>
      <c r="AC556" s="249">
        <v>11</v>
      </c>
      <c r="AD556" s="249" t="s">
        <v>34</v>
      </c>
      <c r="AE556" s="249" t="s">
        <v>42</v>
      </c>
      <c r="AF556" s="249" t="s">
        <v>34</v>
      </c>
      <c r="AG556" s="249" t="s">
        <v>34</v>
      </c>
      <c r="AH556" s="249" t="s">
        <v>34</v>
      </c>
      <c r="AI556" s="249" t="s">
        <v>42</v>
      </c>
      <c r="AJ556" s="249" t="s">
        <v>34</v>
      </c>
      <c r="AK556" s="249" t="s">
        <v>34</v>
      </c>
      <c r="AL556" s="249" t="s">
        <v>46</v>
      </c>
      <c r="AM556" s="249" t="s">
        <v>2979</v>
      </c>
      <c r="AN556" s="249" t="s">
        <v>34</v>
      </c>
      <c r="AO556" s="249" t="s">
        <v>48</v>
      </c>
      <c r="AP556" s="249" t="s">
        <v>34</v>
      </c>
      <c r="AQ556" s="249" t="s">
        <v>49</v>
      </c>
    </row>
    <row r="557" spans="1:43" hidden="1">
      <c r="A557" s="249" t="s">
        <v>563</v>
      </c>
      <c r="B557" s="249" t="s">
        <v>559</v>
      </c>
      <c r="C557" s="249" t="s">
        <v>33</v>
      </c>
      <c r="D557" s="249" t="s">
        <v>1935</v>
      </c>
      <c r="E557" s="249" t="s">
        <v>2570</v>
      </c>
      <c r="F557" s="249" t="s">
        <v>560</v>
      </c>
      <c r="G557" s="249" t="s">
        <v>2571</v>
      </c>
      <c r="H557" s="249" t="s">
        <v>99</v>
      </c>
      <c r="I557" s="249" t="s">
        <v>481</v>
      </c>
      <c r="J557" s="250" t="s">
        <v>562</v>
      </c>
      <c r="K557" s="249" t="s">
        <v>40</v>
      </c>
      <c r="L557" s="249" t="s">
        <v>41</v>
      </c>
      <c r="M557" s="249" t="s">
        <v>42</v>
      </c>
      <c r="N557" s="249" t="s">
        <v>34</v>
      </c>
      <c r="O557" s="249" t="s">
        <v>34</v>
      </c>
      <c r="P557" s="249">
        <v>1</v>
      </c>
      <c r="Q557" s="249">
        <v>23.62</v>
      </c>
      <c r="R557" s="249">
        <v>18.899999999999999</v>
      </c>
      <c r="S557" s="249">
        <v>11.42</v>
      </c>
      <c r="T557" s="249">
        <v>2.95</v>
      </c>
      <c r="U557" s="251">
        <v>74.959999999999994</v>
      </c>
      <c r="V557" s="251">
        <v>149.99</v>
      </c>
      <c r="W557" s="249" t="s">
        <v>898</v>
      </c>
      <c r="X557" s="249" t="s">
        <v>43</v>
      </c>
      <c r="Y557" s="249">
        <v>800</v>
      </c>
      <c r="Z557" s="249" t="s">
        <v>44</v>
      </c>
      <c r="AA557" s="249">
        <v>9</v>
      </c>
      <c r="AB557" s="249" t="s">
        <v>2980</v>
      </c>
      <c r="AC557" s="249" t="s">
        <v>34</v>
      </c>
      <c r="AD557" s="249" t="s">
        <v>34</v>
      </c>
      <c r="AE557" s="249" t="s">
        <v>42</v>
      </c>
      <c r="AF557" s="249" t="s">
        <v>34</v>
      </c>
      <c r="AG557" s="249" t="s">
        <v>34</v>
      </c>
      <c r="AH557" s="249" t="s">
        <v>34</v>
      </c>
      <c r="AI557" s="249" t="s">
        <v>42</v>
      </c>
      <c r="AJ557" s="249" t="s">
        <v>34</v>
      </c>
      <c r="AK557" s="249" t="s">
        <v>34</v>
      </c>
      <c r="AL557" s="249" t="s">
        <v>46</v>
      </c>
      <c r="AM557" s="249" t="s">
        <v>2979</v>
      </c>
      <c r="AN557" s="249" t="s">
        <v>34</v>
      </c>
      <c r="AO557" s="249" t="s">
        <v>48</v>
      </c>
      <c r="AP557" s="249" t="s">
        <v>34</v>
      </c>
      <c r="AQ557" s="249" t="s">
        <v>49</v>
      </c>
    </row>
    <row r="558" spans="1:43" hidden="1">
      <c r="A558" s="249" t="s">
        <v>564</v>
      </c>
      <c r="B558" s="249" t="s">
        <v>559</v>
      </c>
      <c r="C558" s="249" t="s">
        <v>33</v>
      </c>
      <c r="D558" s="249" t="s">
        <v>1935</v>
      </c>
      <c r="E558" s="249" t="s">
        <v>2570</v>
      </c>
      <c r="F558" s="249" t="s">
        <v>560</v>
      </c>
      <c r="G558" s="249" t="s">
        <v>2571</v>
      </c>
      <c r="H558" s="249" t="s">
        <v>99</v>
      </c>
      <c r="I558" s="249" t="s">
        <v>483</v>
      </c>
      <c r="J558" s="250" t="s">
        <v>562</v>
      </c>
      <c r="K558" s="249" t="s">
        <v>40</v>
      </c>
      <c r="L558" s="249" t="s">
        <v>60</v>
      </c>
      <c r="M558" s="249" t="s">
        <v>42</v>
      </c>
      <c r="N558" s="249" t="s">
        <v>34</v>
      </c>
      <c r="O558" s="249" t="s">
        <v>34</v>
      </c>
      <c r="P558" s="249">
        <v>1</v>
      </c>
      <c r="Q558" s="249">
        <v>23.62</v>
      </c>
      <c r="R558" s="249">
        <v>18.899999999999999</v>
      </c>
      <c r="S558" s="249">
        <v>11.42</v>
      </c>
      <c r="T558" s="249">
        <v>2.95</v>
      </c>
      <c r="U558" s="251">
        <v>74.959999999999994</v>
      </c>
      <c r="V558" s="251">
        <v>149.99</v>
      </c>
      <c r="W558" s="249" t="s">
        <v>898</v>
      </c>
      <c r="X558" s="249" t="s">
        <v>43</v>
      </c>
      <c r="Y558" s="249">
        <v>800</v>
      </c>
      <c r="Z558" s="249" t="s">
        <v>44</v>
      </c>
      <c r="AA558" s="249">
        <v>9</v>
      </c>
      <c r="AB558" s="249" t="s">
        <v>2981</v>
      </c>
      <c r="AC558" s="249">
        <v>6</v>
      </c>
      <c r="AD558" s="249" t="s">
        <v>34</v>
      </c>
      <c r="AE558" s="249" t="s">
        <v>42</v>
      </c>
      <c r="AF558" s="249" t="s">
        <v>34</v>
      </c>
      <c r="AG558" s="249" t="s">
        <v>34</v>
      </c>
      <c r="AH558" s="249" t="s">
        <v>34</v>
      </c>
      <c r="AI558" s="249" t="s">
        <v>42</v>
      </c>
      <c r="AJ558" s="249" t="s">
        <v>34</v>
      </c>
      <c r="AK558" s="249" t="s">
        <v>34</v>
      </c>
      <c r="AL558" s="249" t="s">
        <v>46</v>
      </c>
      <c r="AM558" s="249" t="s">
        <v>2979</v>
      </c>
      <c r="AN558" s="249" t="s">
        <v>34</v>
      </c>
      <c r="AO558" s="249" t="s">
        <v>48</v>
      </c>
      <c r="AP558" s="249" t="s">
        <v>34</v>
      </c>
      <c r="AQ558" s="249" t="s">
        <v>49</v>
      </c>
    </row>
    <row r="559" spans="1:43" hidden="1">
      <c r="A559" s="249" t="s">
        <v>565</v>
      </c>
      <c r="B559" s="249" t="s">
        <v>559</v>
      </c>
      <c r="C559" s="249" t="s">
        <v>33</v>
      </c>
      <c r="D559" s="249" t="s">
        <v>1935</v>
      </c>
      <c r="E559" s="249" t="s">
        <v>2570</v>
      </c>
      <c r="F559" s="249" t="s">
        <v>560</v>
      </c>
      <c r="G559" s="249" t="s">
        <v>2571</v>
      </c>
      <c r="H559" s="249" t="s">
        <v>99</v>
      </c>
      <c r="I559" s="249" t="s">
        <v>3008</v>
      </c>
      <c r="J559" s="250" t="s">
        <v>567</v>
      </c>
      <c r="K559" s="249" t="s">
        <v>40</v>
      </c>
      <c r="L559" s="249" t="s">
        <v>60</v>
      </c>
      <c r="M559" s="249" t="s">
        <v>42</v>
      </c>
      <c r="N559" s="249" t="s">
        <v>34</v>
      </c>
      <c r="O559" s="249" t="s">
        <v>34</v>
      </c>
      <c r="P559" s="249">
        <v>1</v>
      </c>
      <c r="Q559" s="249">
        <v>18.899999999999999</v>
      </c>
      <c r="R559" s="249">
        <v>13.78</v>
      </c>
      <c r="S559" s="249">
        <v>9.4499999999999993</v>
      </c>
      <c r="T559" s="249">
        <v>1.42</v>
      </c>
      <c r="U559" s="251">
        <v>55.2</v>
      </c>
      <c r="V559" s="251">
        <v>119.99</v>
      </c>
      <c r="W559" s="249" t="s">
        <v>1006</v>
      </c>
      <c r="X559" s="249" t="s">
        <v>255</v>
      </c>
      <c r="Y559" s="249">
        <v>800</v>
      </c>
      <c r="Z559" s="249" t="s">
        <v>44</v>
      </c>
      <c r="AA559" s="249">
        <v>9</v>
      </c>
      <c r="AB559" s="249" t="s">
        <v>3122</v>
      </c>
      <c r="AC559" s="249">
        <v>4</v>
      </c>
      <c r="AD559" s="249" t="s">
        <v>34</v>
      </c>
      <c r="AE559" s="249" t="s">
        <v>42</v>
      </c>
      <c r="AF559" s="249" t="s">
        <v>34</v>
      </c>
      <c r="AG559" s="249" t="s">
        <v>34</v>
      </c>
      <c r="AH559" s="249" t="s">
        <v>34</v>
      </c>
      <c r="AI559" s="249" t="s">
        <v>42</v>
      </c>
      <c r="AJ559" s="249" t="s">
        <v>34</v>
      </c>
      <c r="AK559" s="249" t="s">
        <v>34</v>
      </c>
      <c r="AL559" s="249" t="s">
        <v>46</v>
      </c>
      <c r="AM559" s="249" t="s">
        <v>2979</v>
      </c>
      <c r="AN559" s="249" t="s">
        <v>34</v>
      </c>
      <c r="AO559" s="249" t="s">
        <v>48</v>
      </c>
      <c r="AP559" s="249" t="s">
        <v>34</v>
      </c>
      <c r="AQ559" s="249" t="s">
        <v>49</v>
      </c>
    </row>
    <row r="560" spans="1:43" hidden="1">
      <c r="A560" s="249" t="s">
        <v>569</v>
      </c>
      <c r="B560" s="249" t="s">
        <v>559</v>
      </c>
      <c r="C560" s="249" t="s">
        <v>33</v>
      </c>
      <c r="D560" s="249" t="s">
        <v>1935</v>
      </c>
      <c r="E560" s="249" t="s">
        <v>2570</v>
      </c>
      <c r="F560" s="249" t="s">
        <v>560</v>
      </c>
      <c r="G560" s="249" t="s">
        <v>2982</v>
      </c>
      <c r="H560" s="249" t="s">
        <v>99</v>
      </c>
      <c r="I560" s="249" t="s">
        <v>136</v>
      </c>
      <c r="J560" s="250" t="s">
        <v>570</v>
      </c>
      <c r="K560" s="249" t="s">
        <v>40</v>
      </c>
      <c r="L560" s="249" t="s">
        <v>60</v>
      </c>
      <c r="M560" s="249" t="s">
        <v>42</v>
      </c>
      <c r="N560" s="249" t="s">
        <v>34</v>
      </c>
      <c r="O560" s="249" t="s">
        <v>34</v>
      </c>
      <c r="P560" s="249">
        <v>1</v>
      </c>
      <c r="Q560" s="249">
        <v>17.72</v>
      </c>
      <c r="R560" s="249">
        <v>15.75</v>
      </c>
      <c r="S560" s="249">
        <v>4.72</v>
      </c>
      <c r="T560" s="249">
        <v>0.76</v>
      </c>
      <c r="U560" s="251">
        <v>54.99</v>
      </c>
      <c r="V560" s="251">
        <v>109.99</v>
      </c>
      <c r="W560" s="249" t="s">
        <v>898</v>
      </c>
      <c r="X560" s="249" t="s">
        <v>43</v>
      </c>
      <c r="Y560" s="249">
        <v>800</v>
      </c>
      <c r="Z560" s="249" t="s">
        <v>44</v>
      </c>
      <c r="AA560" s="249">
        <v>9</v>
      </c>
      <c r="AB560" s="249" t="s">
        <v>2983</v>
      </c>
      <c r="AC560" s="249">
        <v>9</v>
      </c>
      <c r="AD560" s="249" t="s">
        <v>34</v>
      </c>
      <c r="AE560" s="249" t="s">
        <v>42</v>
      </c>
      <c r="AF560" s="249" t="s">
        <v>34</v>
      </c>
      <c r="AG560" s="249" t="s">
        <v>34</v>
      </c>
      <c r="AH560" s="249" t="s">
        <v>34</v>
      </c>
      <c r="AI560" s="249" t="s">
        <v>42</v>
      </c>
      <c r="AJ560" s="249" t="s">
        <v>34</v>
      </c>
      <c r="AK560" s="249" t="s">
        <v>34</v>
      </c>
      <c r="AL560" s="249" t="s">
        <v>46</v>
      </c>
      <c r="AM560" s="249" t="s">
        <v>2979</v>
      </c>
      <c r="AN560" s="249" t="s">
        <v>34</v>
      </c>
      <c r="AO560" s="249" t="s">
        <v>48</v>
      </c>
      <c r="AP560" s="249" t="s">
        <v>34</v>
      </c>
      <c r="AQ560" s="249" t="s">
        <v>49</v>
      </c>
    </row>
    <row r="561" spans="1:43" hidden="1">
      <c r="A561" s="249" t="s">
        <v>571</v>
      </c>
      <c r="B561" s="249" t="s">
        <v>559</v>
      </c>
      <c r="C561" s="249" t="s">
        <v>33</v>
      </c>
      <c r="D561" s="249" t="s">
        <v>1935</v>
      </c>
      <c r="E561" s="249" t="s">
        <v>2570</v>
      </c>
      <c r="F561" s="249" t="s">
        <v>560</v>
      </c>
      <c r="G561" s="249" t="s">
        <v>2982</v>
      </c>
      <c r="H561" s="249" t="s">
        <v>99</v>
      </c>
      <c r="I561" s="249" t="s">
        <v>2987</v>
      </c>
      <c r="J561" s="250" t="s">
        <v>570</v>
      </c>
      <c r="K561" s="249" t="s">
        <v>40</v>
      </c>
      <c r="L561" s="249" t="s">
        <v>60</v>
      </c>
      <c r="M561" s="249" t="s">
        <v>42</v>
      </c>
      <c r="N561" s="249" t="s">
        <v>34</v>
      </c>
      <c r="O561" s="249" t="s">
        <v>34</v>
      </c>
      <c r="P561" s="249">
        <v>1</v>
      </c>
      <c r="Q561" s="249">
        <v>17.72</v>
      </c>
      <c r="R561" s="249">
        <v>15.75</v>
      </c>
      <c r="S561" s="249">
        <v>4.72</v>
      </c>
      <c r="T561" s="249">
        <v>0.76</v>
      </c>
      <c r="U561" s="251">
        <v>59.99</v>
      </c>
      <c r="V561" s="251">
        <v>119.99</v>
      </c>
      <c r="W561" s="249" t="s">
        <v>898</v>
      </c>
      <c r="X561" s="249" t="s">
        <v>43</v>
      </c>
      <c r="Y561" s="249">
        <v>800</v>
      </c>
      <c r="Z561" s="249" t="s">
        <v>44</v>
      </c>
      <c r="AA561" s="249">
        <v>9</v>
      </c>
      <c r="AB561" s="249" t="s">
        <v>2984</v>
      </c>
      <c r="AC561" s="249">
        <v>9</v>
      </c>
      <c r="AD561" s="249" t="s">
        <v>34</v>
      </c>
      <c r="AE561" s="249" t="s">
        <v>42</v>
      </c>
      <c r="AF561" s="249" t="s">
        <v>34</v>
      </c>
      <c r="AG561" s="249" t="s">
        <v>34</v>
      </c>
      <c r="AH561" s="249" t="s">
        <v>34</v>
      </c>
      <c r="AI561" s="249" t="s">
        <v>42</v>
      </c>
      <c r="AJ561" s="249" t="s">
        <v>34</v>
      </c>
      <c r="AK561" s="249" t="s">
        <v>34</v>
      </c>
      <c r="AL561" s="249" t="s">
        <v>46</v>
      </c>
      <c r="AM561" s="249" t="s">
        <v>2979</v>
      </c>
      <c r="AN561" s="249" t="s">
        <v>34</v>
      </c>
      <c r="AO561" s="249" t="s">
        <v>48</v>
      </c>
      <c r="AP561" s="249" t="s">
        <v>34</v>
      </c>
      <c r="AQ561" s="249" t="s">
        <v>49</v>
      </c>
    </row>
    <row r="562" spans="1:43" hidden="1">
      <c r="A562" s="249" t="s">
        <v>572</v>
      </c>
      <c r="B562" s="249" t="s">
        <v>559</v>
      </c>
      <c r="C562" s="249" t="s">
        <v>33</v>
      </c>
      <c r="D562" s="249" t="s">
        <v>1935</v>
      </c>
      <c r="E562" s="249" t="s">
        <v>2570</v>
      </c>
      <c r="F562" s="249" t="s">
        <v>560</v>
      </c>
      <c r="G562" s="249" t="s">
        <v>2985</v>
      </c>
      <c r="H562" s="249" t="s">
        <v>99</v>
      </c>
      <c r="I562" s="249" t="s">
        <v>136</v>
      </c>
      <c r="J562" s="250" t="s">
        <v>575</v>
      </c>
      <c r="K562" s="249" t="s">
        <v>40</v>
      </c>
      <c r="L562" s="249" t="s">
        <v>41</v>
      </c>
      <c r="M562" s="249" t="s">
        <v>42</v>
      </c>
      <c r="N562" s="249" t="s">
        <v>34</v>
      </c>
      <c r="O562" s="249" t="s">
        <v>34</v>
      </c>
      <c r="P562" s="249">
        <v>1</v>
      </c>
      <c r="Q562" s="249">
        <v>22.83</v>
      </c>
      <c r="R562" s="249">
        <v>17.72</v>
      </c>
      <c r="S562" s="249">
        <v>5.91</v>
      </c>
      <c r="T562" s="249">
        <v>1.38</v>
      </c>
      <c r="U562" s="251">
        <v>59.99</v>
      </c>
      <c r="V562" s="251">
        <v>119.99</v>
      </c>
      <c r="W562" s="249" t="s">
        <v>898</v>
      </c>
      <c r="X562" s="249" t="s">
        <v>43</v>
      </c>
      <c r="Y562" s="249">
        <v>800</v>
      </c>
      <c r="Z562" s="249" t="s">
        <v>44</v>
      </c>
      <c r="AA562" s="249">
        <v>9</v>
      </c>
      <c r="AB562" s="249" t="s">
        <v>2986</v>
      </c>
      <c r="AC562" s="249" t="s">
        <v>34</v>
      </c>
      <c r="AD562" s="249" t="s">
        <v>34</v>
      </c>
      <c r="AE562" s="249" t="s">
        <v>42</v>
      </c>
      <c r="AF562" s="249" t="s">
        <v>34</v>
      </c>
      <c r="AG562" s="249" t="s">
        <v>34</v>
      </c>
      <c r="AH562" s="249" t="s">
        <v>34</v>
      </c>
      <c r="AI562" s="249" t="s">
        <v>42</v>
      </c>
      <c r="AJ562" s="249" t="s">
        <v>34</v>
      </c>
      <c r="AK562" s="249" t="s">
        <v>34</v>
      </c>
      <c r="AL562" s="249" t="s">
        <v>46</v>
      </c>
      <c r="AM562" s="249" t="s">
        <v>2979</v>
      </c>
      <c r="AN562" s="249" t="s">
        <v>34</v>
      </c>
      <c r="AO562" s="249" t="s">
        <v>48</v>
      </c>
      <c r="AP562" s="249" t="s">
        <v>34</v>
      </c>
      <c r="AQ562" s="249" t="s">
        <v>49</v>
      </c>
    </row>
    <row r="563" spans="1:43" hidden="1">
      <c r="A563" s="249" t="s">
        <v>572</v>
      </c>
      <c r="B563" s="249" t="s">
        <v>559</v>
      </c>
      <c r="C563" s="249" t="s">
        <v>33</v>
      </c>
      <c r="D563" s="249" t="s">
        <v>1935</v>
      </c>
      <c r="E563" s="249" t="s">
        <v>2570</v>
      </c>
      <c r="F563" s="249" t="s">
        <v>560</v>
      </c>
      <c r="G563" s="249" t="s">
        <v>2985</v>
      </c>
      <c r="H563" s="249" t="s">
        <v>99</v>
      </c>
      <c r="I563" s="249" t="s">
        <v>136</v>
      </c>
      <c r="J563" s="250" t="s">
        <v>575</v>
      </c>
      <c r="K563" s="249" t="s">
        <v>40</v>
      </c>
      <c r="L563" s="249" t="s">
        <v>60</v>
      </c>
      <c r="M563" s="249" t="s">
        <v>42</v>
      </c>
      <c r="N563" s="249" t="s">
        <v>34</v>
      </c>
      <c r="O563" s="249" t="s">
        <v>34</v>
      </c>
      <c r="P563" s="249">
        <v>1</v>
      </c>
      <c r="Q563" s="249">
        <v>22.83</v>
      </c>
      <c r="R563" s="249">
        <v>17.72</v>
      </c>
      <c r="S563" s="249">
        <v>5.91</v>
      </c>
      <c r="T563" s="249">
        <v>1.38</v>
      </c>
      <c r="U563" s="251">
        <v>59.99</v>
      </c>
      <c r="V563" s="251">
        <v>119.99</v>
      </c>
      <c r="W563" s="249" t="s">
        <v>898</v>
      </c>
      <c r="X563" s="249" t="s">
        <v>43</v>
      </c>
      <c r="Y563" s="249">
        <v>800</v>
      </c>
      <c r="Z563" s="249" t="s">
        <v>44</v>
      </c>
      <c r="AA563" s="249">
        <v>9</v>
      </c>
      <c r="AB563" s="249" t="s">
        <v>2986</v>
      </c>
      <c r="AC563" s="249">
        <v>9</v>
      </c>
      <c r="AD563" s="249" t="s">
        <v>34</v>
      </c>
      <c r="AE563" s="249" t="s">
        <v>42</v>
      </c>
      <c r="AF563" s="249" t="s">
        <v>34</v>
      </c>
      <c r="AG563" s="249" t="s">
        <v>34</v>
      </c>
      <c r="AH563" s="249" t="s">
        <v>34</v>
      </c>
      <c r="AI563" s="249" t="s">
        <v>42</v>
      </c>
      <c r="AJ563" s="249" t="s">
        <v>34</v>
      </c>
      <c r="AK563" s="249" t="s">
        <v>34</v>
      </c>
      <c r="AL563" s="249" t="s">
        <v>46</v>
      </c>
      <c r="AM563" s="249" t="s">
        <v>2979</v>
      </c>
      <c r="AN563" s="249" t="s">
        <v>34</v>
      </c>
      <c r="AO563" s="249" t="s">
        <v>48</v>
      </c>
      <c r="AP563" s="249" t="s">
        <v>34</v>
      </c>
      <c r="AQ563" s="249" t="s">
        <v>49</v>
      </c>
    </row>
    <row r="564" spans="1:43" hidden="1">
      <c r="A564" s="249" t="s">
        <v>576</v>
      </c>
      <c r="B564" s="249" t="s">
        <v>559</v>
      </c>
      <c r="C564" s="249" t="s">
        <v>33</v>
      </c>
      <c r="D564" s="249" t="s">
        <v>1935</v>
      </c>
      <c r="E564" s="249" t="s">
        <v>2570</v>
      </c>
      <c r="F564" s="249" t="s">
        <v>560</v>
      </c>
      <c r="G564" s="249" t="s">
        <v>2985</v>
      </c>
      <c r="H564" s="249" t="s">
        <v>99</v>
      </c>
      <c r="I564" s="249" t="s">
        <v>2987</v>
      </c>
      <c r="J564" s="250" t="s">
        <v>575</v>
      </c>
      <c r="K564" s="249" t="s">
        <v>40</v>
      </c>
      <c r="L564" s="249" t="s">
        <v>60</v>
      </c>
      <c r="M564" s="249" t="s">
        <v>42</v>
      </c>
      <c r="N564" s="249" t="s">
        <v>34</v>
      </c>
      <c r="O564" s="249" t="s">
        <v>34</v>
      </c>
      <c r="P564" s="249">
        <v>1</v>
      </c>
      <c r="Q564" s="249">
        <v>22.83</v>
      </c>
      <c r="R564" s="249">
        <v>17.72</v>
      </c>
      <c r="S564" s="249">
        <v>5.91</v>
      </c>
      <c r="T564" s="249">
        <v>1.38</v>
      </c>
      <c r="U564" s="251">
        <v>66.290000000000006</v>
      </c>
      <c r="V564" s="251">
        <v>129.99</v>
      </c>
      <c r="W564" s="249" t="s">
        <v>898</v>
      </c>
      <c r="X564" s="249" t="s">
        <v>43</v>
      </c>
      <c r="Y564" s="249">
        <v>800</v>
      </c>
      <c r="Z564" s="249" t="s">
        <v>44</v>
      </c>
      <c r="AA564" s="249">
        <v>9</v>
      </c>
      <c r="AB564" s="249" t="s">
        <v>2988</v>
      </c>
      <c r="AC564" s="249">
        <v>12</v>
      </c>
      <c r="AD564" s="249" t="s">
        <v>34</v>
      </c>
      <c r="AE564" s="249" t="s">
        <v>42</v>
      </c>
      <c r="AF564" s="249" t="s">
        <v>34</v>
      </c>
      <c r="AG564" s="249" t="s">
        <v>34</v>
      </c>
      <c r="AH564" s="249" t="s">
        <v>34</v>
      </c>
      <c r="AI564" s="249" t="s">
        <v>42</v>
      </c>
      <c r="AJ564" s="249" t="s">
        <v>34</v>
      </c>
      <c r="AK564" s="249" t="s">
        <v>34</v>
      </c>
      <c r="AL564" s="249" t="s">
        <v>46</v>
      </c>
      <c r="AM564" s="249" t="s">
        <v>2979</v>
      </c>
      <c r="AN564" s="249" t="s">
        <v>34</v>
      </c>
      <c r="AO564" s="249" t="s">
        <v>48</v>
      </c>
      <c r="AP564" s="249" t="s">
        <v>34</v>
      </c>
      <c r="AQ564" s="249" t="s">
        <v>49</v>
      </c>
    </row>
    <row r="565" spans="1:43" hidden="1">
      <c r="A565" s="249" t="s">
        <v>576</v>
      </c>
      <c r="B565" s="249" t="s">
        <v>559</v>
      </c>
      <c r="C565" s="249" t="s">
        <v>33</v>
      </c>
      <c r="D565" s="249" t="s">
        <v>1935</v>
      </c>
      <c r="E565" s="249" t="s">
        <v>2570</v>
      </c>
      <c r="F565" s="249" t="s">
        <v>560</v>
      </c>
      <c r="G565" s="249" t="s">
        <v>2985</v>
      </c>
      <c r="H565" s="249" t="s">
        <v>99</v>
      </c>
      <c r="I565" s="249" t="s">
        <v>2987</v>
      </c>
      <c r="J565" s="250" t="s">
        <v>575</v>
      </c>
      <c r="K565" s="249" t="s">
        <v>40</v>
      </c>
      <c r="L565" s="249" t="s">
        <v>41</v>
      </c>
      <c r="M565" s="249" t="s">
        <v>42</v>
      </c>
      <c r="N565" s="249" t="s">
        <v>34</v>
      </c>
      <c r="O565" s="249" t="s">
        <v>34</v>
      </c>
      <c r="P565" s="249">
        <v>1</v>
      </c>
      <c r="Q565" s="249">
        <v>22.83</v>
      </c>
      <c r="R565" s="249">
        <v>17.72</v>
      </c>
      <c r="S565" s="249">
        <v>5.91</v>
      </c>
      <c r="T565" s="249">
        <v>1.38</v>
      </c>
      <c r="U565" s="251">
        <v>66.290000000000006</v>
      </c>
      <c r="V565" s="251">
        <v>129.99</v>
      </c>
      <c r="W565" s="249" t="s">
        <v>898</v>
      </c>
      <c r="X565" s="249" t="s">
        <v>43</v>
      </c>
      <c r="Y565" s="249">
        <v>800</v>
      </c>
      <c r="Z565" s="249" t="s">
        <v>44</v>
      </c>
      <c r="AA565" s="249">
        <v>9</v>
      </c>
      <c r="AB565" s="249" t="s">
        <v>2988</v>
      </c>
      <c r="AC565" s="249" t="s">
        <v>34</v>
      </c>
      <c r="AD565" s="249" t="s">
        <v>34</v>
      </c>
      <c r="AE565" s="249" t="s">
        <v>42</v>
      </c>
      <c r="AF565" s="249" t="s">
        <v>34</v>
      </c>
      <c r="AG565" s="249" t="s">
        <v>34</v>
      </c>
      <c r="AH565" s="249" t="s">
        <v>34</v>
      </c>
      <c r="AI565" s="249" t="s">
        <v>42</v>
      </c>
      <c r="AJ565" s="249" t="s">
        <v>34</v>
      </c>
      <c r="AK565" s="249" t="s">
        <v>34</v>
      </c>
      <c r="AL565" s="249" t="s">
        <v>46</v>
      </c>
      <c r="AM565" s="249" t="s">
        <v>2979</v>
      </c>
      <c r="AN565" s="249" t="s">
        <v>34</v>
      </c>
      <c r="AO565" s="249" t="s">
        <v>48</v>
      </c>
      <c r="AP565" s="249" t="s">
        <v>34</v>
      </c>
      <c r="AQ565" s="249" t="s">
        <v>49</v>
      </c>
    </row>
    <row r="566" spans="1:43" hidden="1">
      <c r="A566" s="249" t="s">
        <v>578</v>
      </c>
      <c r="B566" s="249" t="s">
        <v>579</v>
      </c>
      <c r="C566" s="249" t="s">
        <v>33</v>
      </c>
      <c r="D566" s="249" t="s">
        <v>1935</v>
      </c>
      <c r="E566" s="249" t="s">
        <v>2570</v>
      </c>
      <c r="F566" s="249" t="s">
        <v>560</v>
      </c>
      <c r="G566" s="249" t="s">
        <v>2571</v>
      </c>
      <c r="H566" s="249" t="s">
        <v>339</v>
      </c>
      <c r="I566" s="249" t="s">
        <v>478</v>
      </c>
      <c r="J566" s="250" t="s">
        <v>582</v>
      </c>
      <c r="K566" s="249" t="s">
        <v>40</v>
      </c>
      <c r="L566" s="249" t="s">
        <v>41</v>
      </c>
      <c r="M566" s="249" t="s">
        <v>42</v>
      </c>
      <c r="N566" s="249" t="s">
        <v>34</v>
      </c>
      <c r="O566" s="249" t="s">
        <v>34</v>
      </c>
      <c r="P566" s="249">
        <v>1</v>
      </c>
      <c r="Q566" s="249">
        <v>23.62</v>
      </c>
      <c r="R566" s="249">
        <v>18.899999999999999</v>
      </c>
      <c r="S566" s="249">
        <v>10.63</v>
      </c>
      <c r="T566" s="249">
        <v>2.75</v>
      </c>
      <c r="U566" s="251">
        <v>64.790000000000006</v>
      </c>
      <c r="V566" s="251">
        <v>129.99</v>
      </c>
      <c r="W566" s="249" t="s">
        <v>898</v>
      </c>
      <c r="X566" s="249" t="s">
        <v>43</v>
      </c>
      <c r="Y566" s="249">
        <v>800</v>
      </c>
      <c r="Z566" s="249" t="s">
        <v>44</v>
      </c>
      <c r="AA566" s="249">
        <v>9</v>
      </c>
      <c r="AB566" s="249" t="s">
        <v>2978</v>
      </c>
      <c r="AC566" s="249" t="s">
        <v>34</v>
      </c>
      <c r="AD566" s="249" t="s">
        <v>34</v>
      </c>
      <c r="AE566" s="249" t="s">
        <v>42</v>
      </c>
      <c r="AF566" s="249" t="s">
        <v>34</v>
      </c>
      <c r="AG566" s="249" t="s">
        <v>34</v>
      </c>
      <c r="AH566" s="249" t="s">
        <v>34</v>
      </c>
      <c r="AI566" s="249" t="s">
        <v>42</v>
      </c>
      <c r="AJ566" s="249" t="s">
        <v>34</v>
      </c>
      <c r="AK566" s="249" t="s">
        <v>34</v>
      </c>
      <c r="AL566" s="249" t="s">
        <v>46</v>
      </c>
      <c r="AM566" s="249" t="s">
        <v>2979</v>
      </c>
      <c r="AN566" s="249" t="s">
        <v>34</v>
      </c>
      <c r="AO566" s="249" t="s">
        <v>48</v>
      </c>
      <c r="AP566" s="249" t="s">
        <v>34</v>
      </c>
      <c r="AQ566" s="249" t="s">
        <v>49</v>
      </c>
    </row>
    <row r="567" spans="1:43" hidden="1">
      <c r="A567" s="249" t="s">
        <v>578</v>
      </c>
      <c r="B567" s="249" t="s">
        <v>579</v>
      </c>
      <c r="C567" s="249" t="s">
        <v>33</v>
      </c>
      <c r="D567" s="249" t="s">
        <v>1935</v>
      </c>
      <c r="E567" s="249" t="s">
        <v>2570</v>
      </c>
      <c r="F567" s="249" t="s">
        <v>560</v>
      </c>
      <c r="G567" s="249" t="s">
        <v>2571</v>
      </c>
      <c r="H567" s="249" t="s">
        <v>339</v>
      </c>
      <c r="I567" s="249" t="s">
        <v>478</v>
      </c>
      <c r="J567" s="250" t="s">
        <v>582</v>
      </c>
      <c r="K567" s="249" t="s">
        <v>40</v>
      </c>
      <c r="L567" s="249" t="s">
        <v>60</v>
      </c>
      <c r="M567" s="249" t="s">
        <v>42</v>
      </c>
      <c r="N567" s="249" t="s">
        <v>34</v>
      </c>
      <c r="O567" s="249" t="s">
        <v>34</v>
      </c>
      <c r="P567" s="249">
        <v>1</v>
      </c>
      <c r="Q567" s="249">
        <v>23.62</v>
      </c>
      <c r="R567" s="249">
        <v>18.899999999999999</v>
      </c>
      <c r="S567" s="249">
        <v>10.63</v>
      </c>
      <c r="T567" s="249">
        <v>2.75</v>
      </c>
      <c r="U567" s="251">
        <v>64.790000000000006</v>
      </c>
      <c r="V567" s="251">
        <v>129.99</v>
      </c>
      <c r="W567" s="249" t="s">
        <v>898</v>
      </c>
      <c r="X567" s="249" t="s">
        <v>43</v>
      </c>
      <c r="Y567" s="249">
        <v>800</v>
      </c>
      <c r="Z567" s="249" t="s">
        <v>44</v>
      </c>
      <c r="AA567" s="249">
        <v>9</v>
      </c>
      <c r="AB567" s="249" t="s">
        <v>2978</v>
      </c>
      <c r="AC567" s="249">
        <v>13</v>
      </c>
      <c r="AD567" s="249" t="s">
        <v>34</v>
      </c>
      <c r="AE567" s="249" t="s">
        <v>42</v>
      </c>
      <c r="AF567" s="249" t="s">
        <v>34</v>
      </c>
      <c r="AG567" s="249" t="s">
        <v>34</v>
      </c>
      <c r="AH567" s="249" t="s">
        <v>34</v>
      </c>
      <c r="AI567" s="249" t="s">
        <v>42</v>
      </c>
      <c r="AJ567" s="249" t="s">
        <v>34</v>
      </c>
      <c r="AK567" s="249" t="s">
        <v>34</v>
      </c>
      <c r="AL567" s="249" t="s">
        <v>46</v>
      </c>
      <c r="AM567" s="249" t="s">
        <v>2979</v>
      </c>
      <c r="AN567" s="249" t="s">
        <v>34</v>
      </c>
      <c r="AO567" s="249" t="s">
        <v>48</v>
      </c>
      <c r="AP567" s="249" t="s">
        <v>34</v>
      </c>
      <c r="AQ567" s="249" t="s">
        <v>49</v>
      </c>
    </row>
    <row r="568" spans="1:43" hidden="1">
      <c r="A568" s="249" t="s">
        <v>583</v>
      </c>
      <c r="B568" s="249" t="s">
        <v>579</v>
      </c>
      <c r="C568" s="249" t="s">
        <v>33</v>
      </c>
      <c r="D568" s="249" t="s">
        <v>1935</v>
      </c>
      <c r="E568" s="249" t="s">
        <v>2570</v>
      </c>
      <c r="F568" s="249" t="s">
        <v>560</v>
      </c>
      <c r="G568" s="249" t="s">
        <v>2571</v>
      </c>
      <c r="H568" s="249" t="s">
        <v>339</v>
      </c>
      <c r="I568" s="249" t="s">
        <v>481</v>
      </c>
      <c r="J568" s="250" t="s">
        <v>582</v>
      </c>
      <c r="K568" s="249" t="s">
        <v>40</v>
      </c>
      <c r="L568" s="249" t="s">
        <v>60</v>
      </c>
      <c r="M568" s="249" t="s">
        <v>42</v>
      </c>
      <c r="N568" s="249" t="s">
        <v>34</v>
      </c>
      <c r="O568" s="249" t="s">
        <v>34</v>
      </c>
      <c r="P568" s="249">
        <v>1</v>
      </c>
      <c r="Q568" s="249">
        <v>23.62</v>
      </c>
      <c r="R568" s="249">
        <v>18.899999999999999</v>
      </c>
      <c r="S568" s="249">
        <v>12.6</v>
      </c>
      <c r="T568" s="249">
        <v>3.25</v>
      </c>
      <c r="U568" s="251">
        <v>74.959999999999994</v>
      </c>
      <c r="V568" s="251">
        <v>149.99</v>
      </c>
      <c r="W568" s="249" t="s">
        <v>898</v>
      </c>
      <c r="X568" s="249" t="s">
        <v>43</v>
      </c>
      <c r="Y568" s="249">
        <v>800</v>
      </c>
      <c r="Z568" s="249" t="s">
        <v>44</v>
      </c>
      <c r="AA568" s="249">
        <v>9</v>
      </c>
      <c r="AB568" s="249" t="s">
        <v>2980</v>
      </c>
      <c r="AC568" s="249">
        <v>13</v>
      </c>
      <c r="AD568" s="249" t="s">
        <v>34</v>
      </c>
      <c r="AE568" s="249" t="s">
        <v>42</v>
      </c>
      <c r="AF568" s="249" t="s">
        <v>34</v>
      </c>
      <c r="AG568" s="249" t="s">
        <v>34</v>
      </c>
      <c r="AH568" s="249" t="s">
        <v>34</v>
      </c>
      <c r="AI568" s="249" t="s">
        <v>42</v>
      </c>
      <c r="AJ568" s="249" t="s">
        <v>34</v>
      </c>
      <c r="AK568" s="249" t="s">
        <v>34</v>
      </c>
      <c r="AL568" s="249" t="s">
        <v>46</v>
      </c>
      <c r="AM568" s="249" t="s">
        <v>2979</v>
      </c>
      <c r="AN568" s="249" t="s">
        <v>34</v>
      </c>
      <c r="AO568" s="249" t="s">
        <v>48</v>
      </c>
      <c r="AP568" s="249" t="s">
        <v>34</v>
      </c>
      <c r="AQ568" s="249" t="s">
        <v>49</v>
      </c>
    </row>
    <row r="569" spans="1:43" hidden="1">
      <c r="A569" s="249" t="s">
        <v>583</v>
      </c>
      <c r="B569" s="249" t="s">
        <v>579</v>
      </c>
      <c r="C569" s="249" t="s">
        <v>33</v>
      </c>
      <c r="D569" s="249" t="s">
        <v>1935</v>
      </c>
      <c r="E569" s="249" t="s">
        <v>2570</v>
      </c>
      <c r="F569" s="249" t="s">
        <v>560</v>
      </c>
      <c r="G569" s="249" t="s">
        <v>2571</v>
      </c>
      <c r="H569" s="249" t="s">
        <v>339</v>
      </c>
      <c r="I569" s="249" t="s">
        <v>481</v>
      </c>
      <c r="J569" s="250" t="s">
        <v>582</v>
      </c>
      <c r="K569" s="249" t="s">
        <v>40</v>
      </c>
      <c r="L569" s="249" t="s">
        <v>41</v>
      </c>
      <c r="M569" s="249" t="s">
        <v>42</v>
      </c>
      <c r="N569" s="249" t="s">
        <v>34</v>
      </c>
      <c r="O569" s="249" t="s">
        <v>34</v>
      </c>
      <c r="P569" s="249">
        <v>1</v>
      </c>
      <c r="Q569" s="249">
        <v>23.62</v>
      </c>
      <c r="R569" s="249">
        <v>18.899999999999999</v>
      </c>
      <c r="S569" s="249">
        <v>12.6</v>
      </c>
      <c r="T569" s="249">
        <v>3.25</v>
      </c>
      <c r="U569" s="251">
        <v>74.959999999999994</v>
      </c>
      <c r="V569" s="251">
        <v>149.99</v>
      </c>
      <c r="W569" s="249" t="s">
        <v>898</v>
      </c>
      <c r="X569" s="249" t="s">
        <v>43</v>
      </c>
      <c r="Y569" s="249">
        <v>800</v>
      </c>
      <c r="Z569" s="249" t="s">
        <v>44</v>
      </c>
      <c r="AA569" s="249">
        <v>9</v>
      </c>
      <c r="AB569" s="249" t="s">
        <v>2980</v>
      </c>
      <c r="AC569" s="249" t="s">
        <v>34</v>
      </c>
      <c r="AD569" s="249" t="s">
        <v>34</v>
      </c>
      <c r="AE569" s="249" t="s">
        <v>42</v>
      </c>
      <c r="AF569" s="249" t="s">
        <v>34</v>
      </c>
      <c r="AG569" s="249" t="s">
        <v>34</v>
      </c>
      <c r="AH569" s="249" t="s">
        <v>34</v>
      </c>
      <c r="AI569" s="249" t="s">
        <v>42</v>
      </c>
      <c r="AJ569" s="249" t="s">
        <v>34</v>
      </c>
      <c r="AK569" s="249" t="s">
        <v>34</v>
      </c>
      <c r="AL569" s="249" t="s">
        <v>46</v>
      </c>
      <c r="AM569" s="249" t="s">
        <v>2979</v>
      </c>
      <c r="AN569" s="249" t="s">
        <v>34</v>
      </c>
      <c r="AO569" s="249" t="s">
        <v>48</v>
      </c>
      <c r="AP569" s="249" t="s">
        <v>34</v>
      </c>
      <c r="AQ569" s="249" t="s">
        <v>49</v>
      </c>
    </row>
    <row r="570" spans="1:43" hidden="1">
      <c r="A570" s="249" t="s">
        <v>584</v>
      </c>
      <c r="B570" s="249" t="s">
        <v>579</v>
      </c>
      <c r="C570" s="249" t="s">
        <v>33</v>
      </c>
      <c r="D570" s="249" t="s">
        <v>1935</v>
      </c>
      <c r="E570" s="249" t="s">
        <v>2570</v>
      </c>
      <c r="F570" s="249" t="s">
        <v>560</v>
      </c>
      <c r="G570" s="249" t="s">
        <v>2571</v>
      </c>
      <c r="H570" s="249" t="s">
        <v>339</v>
      </c>
      <c r="I570" s="249" t="s">
        <v>483</v>
      </c>
      <c r="J570" s="250" t="s">
        <v>582</v>
      </c>
      <c r="K570" s="249" t="s">
        <v>40</v>
      </c>
      <c r="L570" s="249" t="s">
        <v>60</v>
      </c>
      <c r="M570" s="249" t="s">
        <v>42</v>
      </c>
      <c r="N570" s="249" t="s">
        <v>34</v>
      </c>
      <c r="O570" s="249" t="s">
        <v>34</v>
      </c>
      <c r="P570" s="249">
        <v>1</v>
      </c>
      <c r="Q570" s="249">
        <v>23.62</v>
      </c>
      <c r="R570" s="249">
        <v>18.899999999999999</v>
      </c>
      <c r="S570" s="249">
        <v>12.6</v>
      </c>
      <c r="T570" s="249">
        <v>3.25</v>
      </c>
      <c r="U570" s="251">
        <v>74.959999999999994</v>
      </c>
      <c r="V570" s="251">
        <v>149.99</v>
      </c>
      <c r="W570" s="249" t="s">
        <v>898</v>
      </c>
      <c r="X570" s="249" t="s">
        <v>43</v>
      </c>
      <c r="Y570" s="249">
        <v>800</v>
      </c>
      <c r="Z570" s="249" t="s">
        <v>44</v>
      </c>
      <c r="AA570" s="249">
        <v>9</v>
      </c>
      <c r="AB570" s="249" t="s">
        <v>2981</v>
      </c>
      <c r="AC570" s="249">
        <v>6</v>
      </c>
      <c r="AD570" s="249" t="s">
        <v>34</v>
      </c>
      <c r="AE570" s="249" t="s">
        <v>42</v>
      </c>
      <c r="AF570" s="249" t="s">
        <v>34</v>
      </c>
      <c r="AG570" s="249" t="s">
        <v>34</v>
      </c>
      <c r="AH570" s="249" t="s">
        <v>34</v>
      </c>
      <c r="AI570" s="249" t="s">
        <v>42</v>
      </c>
      <c r="AJ570" s="249" t="s">
        <v>34</v>
      </c>
      <c r="AK570" s="249" t="s">
        <v>34</v>
      </c>
      <c r="AL570" s="249" t="s">
        <v>46</v>
      </c>
      <c r="AM570" s="249" t="s">
        <v>2979</v>
      </c>
      <c r="AN570" s="249" t="s">
        <v>34</v>
      </c>
      <c r="AO570" s="249" t="s">
        <v>48</v>
      </c>
      <c r="AP570" s="249" t="s">
        <v>34</v>
      </c>
      <c r="AQ570" s="249" t="s">
        <v>49</v>
      </c>
    </row>
    <row r="571" spans="1:43" hidden="1">
      <c r="A571" s="249" t="s">
        <v>585</v>
      </c>
      <c r="B571" s="249" t="s">
        <v>579</v>
      </c>
      <c r="C571" s="249" t="s">
        <v>33</v>
      </c>
      <c r="D571" s="249" t="s">
        <v>1935</v>
      </c>
      <c r="E571" s="249" t="s">
        <v>2570</v>
      </c>
      <c r="F571" s="249" t="s">
        <v>560</v>
      </c>
      <c r="G571" s="249" t="s">
        <v>2571</v>
      </c>
      <c r="H571" s="249" t="s">
        <v>339</v>
      </c>
      <c r="I571" s="249" t="s">
        <v>3008</v>
      </c>
      <c r="J571" s="250" t="s">
        <v>567</v>
      </c>
      <c r="K571" s="249" t="s">
        <v>40</v>
      </c>
      <c r="L571" s="249" t="s">
        <v>60</v>
      </c>
      <c r="M571" s="249" t="s">
        <v>42</v>
      </c>
      <c r="N571" s="249" t="s">
        <v>34</v>
      </c>
      <c r="O571" s="249" t="s">
        <v>34</v>
      </c>
      <c r="P571" s="249">
        <v>1</v>
      </c>
      <c r="Q571" s="249">
        <v>23.62</v>
      </c>
      <c r="R571" s="249">
        <v>18.899999999999999</v>
      </c>
      <c r="S571" s="249">
        <v>8.66</v>
      </c>
      <c r="T571" s="249">
        <v>2.2400000000000002</v>
      </c>
      <c r="U571" s="251">
        <v>49.68</v>
      </c>
      <c r="V571" s="251">
        <v>99.99</v>
      </c>
      <c r="W571" s="249" t="s">
        <v>898</v>
      </c>
      <c r="X571" s="249" t="s">
        <v>43</v>
      </c>
      <c r="Y571" s="249">
        <v>800</v>
      </c>
      <c r="Z571" s="249" t="s">
        <v>44</v>
      </c>
      <c r="AA571" s="249">
        <v>9</v>
      </c>
      <c r="AB571" s="249" t="s">
        <v>3122</v>
      </c>
      <c r="AC571" s="249">
        <v>4</v>
      </c>
      <c r="AD571" s="249" t="s">
        <v>34</v>
      </c>
      <c r="AE571" s="249" t="s">
        <v>42</v>
      </c>
      <c r="AF571" s="249" t="s">
        <v>34</v>
      </c>
      <c r="AG571" s="249" t="s">
        <v>34</v>
      </c>
      <c r="AH571" s="249" t="s">
        <v>34</v>
      </c>
      <c r="AI571" s="249" t="s">
        <v>42</v>
      </c>
      <c r="AJ571" s="249" t="s">
        <v>34</v>
      </c>
      <c r="AK571" s="249" t="s">
        <v>34</v>
      </c>
      <c r="AL571" s="249" t="s">
        <v>46</v>
      </c>
      <c r="AM571" s="249" t="s">
        <v>2979</v>
      </c>
      <c r="AN571" s="249" t="s">
        <v>34</v>
      </c>
      <c r="AO571" s="249" t="s">
        <v>48</v>
      </c>
      <c r="AP571" s="249" t="s">
        <v>34</v>
      </c>
      <c r="AQ571" s="249" t="s">
        <v>49</v>
      </c>
    </row>
    <row r="572" spans="1:43" hidden="1">
      <c r="A572" s="249" t="s">
        <v>586</v>
      </c>
      <c r="B572" s="249" t="s">
        <v>579</v>
      </c>
      <c r="C572" s="249" t="s">
        <v>33</v>
      </c>
      <c r="D572" s="249" t="s">
        <v>1935</v>
      </c>
      <c r="E572" s="249" t="s">
        <v>2570</v>
      </c>
      <c r="F572" s="249" t="s">
        <v>560</v>
      </c>
      <c r="G572" s="249" t="s">
        <v>2982</v>
      </c>
      <c r="H572" s="249" t="s">
        <v>339</v>
      </c>
      <c r="I572" s="249" t="s">
        <v>136</v>
      </c>
      <c r="J572" s="250" t="s">
        <v>587</v>
      </c>
      <c r="K572" s="249" t="s">
        <v>40</v>
      </c>
      <c r="L572" s="249" t="s">
        <v>60</v>
      </c>
      <c r="M572" s="249" t="s">
        <v>42</v>
      </c>
      <c r="N572" s="249" t="s">
        <v>34</v>
      </c>
      <c r="O572" s="249" t="s">
        <v>34</v>
      </c>
      <c r="P572" s="249">
        <v>1</v>
      </c>
      <c r="Q572" s="249">
        <v>17.72</v>
      </c>
      <c r="R572" s="249">
        <v>15.75</v>
      </c>
      <c r="S572" s="249">
        <v>5.71</v>
      </c>
      <c r="T572" s="249">
        <v>0.92</v>
      </c>
      <c r="U572" s="251">
        <v>54.99</v>
      </c>
      <c r="V572" s="251">
        <v>109.99</v>
      </c>
      <c r="W572" s="249" t="s">
        <v>898</v>
      </c>
      <c r="X572" s="249" t="s">
        <v>43</v>
      </c>
      <c r="Y572" s="249">
        <v>800</v>
      </c>
      <c r="Z572" s="249" t="s">
        <v>44</v>
      </c>
      <c r="AA572" s="249">
        <v>9</v>
      </c>
      <c r="AB572" s="249" t="s">
        <v>2983</v>
      </c>
      <c r="AC572" s="249">
        <v>10</v>
      </c>
      <c r="AD572" s="249" t="s">
        <v>34</v>
      </c>
      <c r="AE572" s="249" t="s">
        <v>42</v>
      </c>
      <c r="AF572" s="249" t="s">
        <v>34</v>
      </c>
      <c r="AG572" s="249" t="s">
        <v>34</v>
      </c>
      <c r="AH572" s="249" t="s">
        <v>34</v>
      </c>
      <c r="AI572" s="249" t="s">
        <v>42</v>
      </c>
      <c r="AJ572" s="249" t="s">
        <v>34</v>
      </c>
      <c r="AK572" s="249" t="s">
        <v>34</v>
      </c>
      <c r="AL572" s="249" t="s">
        <v>46</v>
      </c>
      <c r="AM572" s="249" t="s">
        <v>2979</v>
      </c>
      <c r="AN572" s="249" t="s">
        <v>34</v>
      </c>
      <c r="AO572" s="249" t="s">
        <v>48</v>
      </c>
      <c r="AP572" s="249" t="s">
        <v>34</v>
      </c>
      <c r="AQ572" s="249" t="s">
        <v>49</v>
      </c>
    </row>
    <row r="573" spans="1:43" hidden="1">
      <c r="A573" s="249" t="s">
        <v>588</v>
      </c>
      <c r="B573" s="249" t="s">
        <v>579</v>
      </c>
      <c r="C573" s="249" t="s">
        <v>33</v>
      </c>
      <c r="D573" s="249" t="s">
        <v>1935</v>
      </c>
      <c r="E573" s="249" t="s">
        <v>2570</v>
      </c>
      <c r="F573" s="249" t="s">
        <v>560</v>
      </c>
      <c r="G573" s="249" t="s">
        <v>2982</v>
      </c>
      <c r="H573" s="249" t="s">
        <v>339</v>
      </c>
      <c r="I573" s="249" t="s">
        <v>2987</v>
      </c>
      <c r="J573" s="250" t="s">
        <v>587</v>
      </c>
      <c r="K573" s="249" t="s">
        <v>40</v>
      </c>
      <c r="L573" s="249" t="s">
        <v>60</v>
      </c>
      <c r="M573" s="249" t="s">
        <v>42</v>
      </c>
      <c r="N573" s="249" t="s">
        <v>34</v>
      </c>
      <c r="O573" s="249" t="s">
        <v>34</v>
      </c>
      <c r="P573" s="249">
        <v>1</v>
      </c>
      <c r="Q573" s="249">
        <v>17.72</v>
      </c>
      <c r="R573" s="249">
        <v>15.75</v>
      </c>
      <c r="S573" s="249">
        <v>5.71</v>
      </c>
      <c r="T573" s="249">
        <v>0.92</v>
      </c>
      <c r="U573" s="251">
        <v>59.99</v>
      </c>
      <c r="V573" s="251">
        <v>119.99</v>
      </c>
      <c r="W573" s="249" t="s">
        <v>898</v>
      </c>
      <c r="X573" s="249" t="s">
        <v>43</v>
      </c>
      <c r="Y573" s="249">
        <v>800</v>
      </c>
      <c r="Z573" s="249" t="s">
        <v>44</v>
      </c>
      <c r="AA573" s="249">
        <v>9</v>
      </c>
      <c r="AB573" s="249" t="s">
        <v>2984</v>
      </c>
      <c r="AC573" s="249">
        <v>8</v>
      </c>
      <c r="AD573" s="249" t="s">
        <v>34</v>
      </c>
      <c r="AE573" s="249" t="s">
        <v>42</v>
      </c>
      <c r="AF573" s="249" t="s">
        <v>34</v>
      </c>
      <c r="AG573" s="249" t="s">
        <v>34</v>
      </c>
      <c r="AH573" s="249" t="s">
        <v>34</v>
      </c>
      <c r="AI573" s="249" t="s">
        <v>42</v>
      </c>
      <c r="AJ573" s="249" t="s">
        <v>34</v>
      </c>
      <c r="AK573" s="249" t="s">
        <v>34</v>
      </c>
      <c r="AL573" s="249" t="s">
        <v>46</v>
      </c>
      <c r="AM573" s="249" t="s">
        <v>2979</v>
      </c>
      <c r="AN573" s="249" t="s">
        <v>34</v>
      </c>
      <c r="AO573" s="249" t="s">
        <v>48</v>
      </c>
      <c r="AP573" s="249" t="s">
        <v>34</v>
      </c>
      <c r="AQ573" s="249" t="s">
        <v>49</v>
      </c>
    </row>
    <row r="574" spans="1:43" hidden="1">
      <c r="A574" s="249" t="s">
        <v>589</v>
      </c>
      <c r="B574" s="249" t="s">
        <v>579</v>
      </c>
      <c r="C574" s="249" t="s">
        <v>33</v>
      </c>
      <c r="D574" s="249" t="s">
        <v>1935</v>
      </c>
      <c r="E574" s="249" t="s">
        <v>2570</v>
      </c>
      <c r="F574" s="249" t="s">
        <v>560</v>
      </c>
      <c r="G574" s="249" t="s">
        <v>2985</v>
      </c>
      <c r="H574" s="249" t="s">
        <v>339</v>
      </c>
      <c r="I574" s="249" t="s">
        <v>136</v>
      </c>
      <c r="J574" s="250" t="s">
        <v>590</v>
      </c>
      <c r="K574" s="249" t="s">
        <v>40</v>
      </c>
      <c r="L574" s="249" t="s">
        <v>41</v>
      </c>
      <c r="M574" s="249" t="s">
        <v>42</v>
      </c>
      <c r="N574" s="249" t="s">
        <v>34</v>
      </c>
      <c r="O574" s="249" t="s">
        <v>34</v>
      </c>
      <c r="P574" s="249">
        <v>1</v>
      </c>
      <c r="Q574" s="249">
        <v>22.83</v>
      </c>
      <c r="R574" s="249">
        <v>17.72</v>
      </c>
      <c r="S574" s="249">
        <v>6.3</v>
      </c>
      <c r="T574" s="249">
        <v>1.47</v>
      </c>
      <c r="U574" s="251">
        <v>59.99</v>
      </c>
      <c r="V574" s="251">
        <v>119.99</v>
      </c>
      <c r="W574" s="249" t="s">
        <v>898</v>
      </c>
      <c r="X574" s="249" t="s">
        <v>43</v>
      </c>
      <c r="Y574" s="249">
        <v>800</v>
      </c>
      <c r="Z574" s="249" t="s">
        <v>44</v>
      </c>
      <c r="AA574" s="249">
        <v>9</v>
      </c>
      <c r="AB574" s="249" t="s">
        <v>2986</v>
      </c>
      <c r="AC574" s="249" t="s">
        <v>34</v>
      </c>
      <c r="AD574" s="249" t="s">
        <v>34</v>
      </c>
      <c r="AE574" s="249" t="s">
        <v>42</v>
      </c>
      <c r="AF574" s="249" t="s">
        <v>34</v>
      </c>
      <c r="AG574" s="249" t="s">
        <v>34</v>
      </c>
      <c r="AH574" s="249" t="s">
        <v>34</v>
      </c>
      <c r="AI574" s="249" t="s">
        <v>42</v>
      </c>
      <c r="AJ574" s="249" t="s">
        <v>34</v>
      </c>
      <c r="AK574" s="249" t="s">
        <v>34</v>
      </c>
      <c r="AL574" s="249" t="s">
        <v>46</v>
      </c>
      <c r="AM574" s="249" t="s">
        <v>2979</v>
      </c>
      <c r="AN574" s="249" t="s">
        <v>34</v>
      </c>
      <c r="AO574" s="249" t="s">
        <v>48</v>
      </c>
      <c r="AP574" s="249" t="s">
        <v>34</v>
      </c>
      <c r="AQ574" s="249" t="s">
        <v>49</v>
      </c>
    </row>
    <row r="575" spans="1:43" hidden="1">
      <c r="A575" s="249" t="s">
        <v>589</v>
      </c>
      <c r="B575" s="249" t="s">
        <v>579</v>
      </c>
      <c r="C575" s="249" t="s">
        <v>33</v>
      </c>
      <c r="D575" s="249" t="s">
        <v>1935</v>
      </c>
      <c r="E575" s="249" t="s">
        <v>2570</v>
      </c>
      <c r="F575" s="249" t="s">
        <v>560</v>
      </c>
      <c r="G575" s="249" t="s">
        <v>2985</v>
      </c>
      <c r="H575" s="249" t="s">
        <v>339</v>
      </c>
      <c r="I575" s="249" t="s">
        <v>136</v>
      </c>
      <c r="J575" s="250" t="s">
        <v>590</v>
      </c>
      <c r="K575" s="249" t="s">
        <v>40</v>
      </c>
      <c r="L575" s="249" t="s">
        <v>60</v>
      </c>
      <c r="M575" s="249" t="s">
        <v>42</v>
      </c>
      <c r="N575" s="249" t="s">
        <v>34</v>
      </c>
      <c r="O575" s="249" t="s">
        <v>34</v>
      </c>
      <c r="P575" s="249">
        <v>1</v>
      </c>
      <c r="Q575" s="249">
        <v>22.83</v>
      </c>
      <c r="R575" s="249">
        <v>17.72</v>
      </c>
      <c r="S575" s="249">
        <v>6.3</v>
      </c>
      <c r="T575" s="249">
        <v>1.47</v>
      </c>
      <c r="U575" s="251">
        <v>59.99</v>
      </c>
      <c r="V575" s="251">
        <v>119.99</v>
      </c>
      <c r="W575" s="249" t="s">
        <v>898</v>
      </c>
      <c r="X575" s="249" t="s">
        <v>43</v>
      </c>
      <c r="Y575" s="249">
        <v>800</v>
      </c>
      <c r="Z575" s="249" t="s">
        <v>44</v>
      </c>
      <c r="AA575" s="249">
        <v>9</v>
      </c>
      <c r="AB575" s="249" t="s">
        <v>2986</v>
      </c>
      <c r="AC575" s="249">
        <v>10</v>
      </c>
      <c r="AD575" s="249" t="s">
        <v>34</v>
      </c>
      <c r="AE575" s="249" t="s">
        <v>42</v>
      </c>
      <c r="AF575" s="249" t="s">
        <v>34</v>
      </c>
      <c r="AG575" s="249" t="s">
        <v>34</v>
      </c>
      <c r="AH575" s="249" t="s">
        <v>34</v>
      </c>
      <c r="AI575" s="249" t="s">
        <v>42</v>
      </c>
      <c r="AJ575" s="249" t="s">
        <v>34</v>
      </c>
      <c r="AK575" s="249" t="s">
        <v>34</v>
      </c>
      <c r="AL575" s="249" t="s">
        <v>46</v>
      </c>
      <c r="AM575" s="249" t="s">
        <v>2979</v>
      </c>
      <c r="AN575" s="249" t="s">
        <v>34</v>
      </c>
      <c r="AO575" s="249" t="s">
        <v>48</v>
      </c>
      <c r="AP575" s="249" t="s">
        <v>34</v>
      </c>
      <c r="AQ575" s="249" t="s">
        <v>49</v>
      </c>
    </row>
    <row r="576" spans="1:43" hidden="1">
      <c r="A576" s="249" t="s">
        <v>591</v>
      </c>
      <c r="B576" s="249" t="s">
        <v>579</v>
      </c>
      <c r="C576" s="249" t="s">
        <v>33</v>
      </c>
      <c r="D576" s="249" t="s">
        <v>1935</v>
      </c>
      <c r="E576" s="249" t="s">
        <v>2570</v>
      </c>
      <c r="F576" s="249" t="s">
        <v>560</v>
      </c>
      <c r="G576" s="249" t="s">
        <v>2985</v>
      </c>
      <c r="H576" s="249" t="s">
        <v>339</v>
      </c>
      <c r="I576" s="249" t="s">
        <v>2987</v>
      </c>
      <c r="J576" s="250" t="s">
        <v>590</v>
      </c>
      <c r="K576" s="249" t="s">
        <v>40</v>
      </c>
      <c r="L576" s="249" t="s">
        <v>60</v>
      </c>
      <c r="M576" s="249" t="s">
        <v>42</v>
      </c>
      <c r="N576" s="249" t="s">
        <v>34</v>
      </c>
      <c r="O576" s="249" t="s">
        <v>34</v>
      </c>
      <c r="P576" s="249">
        <v>1</v>
      </c>
      <c r="Q576" s="249">
        <v>22.83</v>
      </c>
      <c r="R576" s="249">
        <v>17.72</v>
      </c>
      <c r="S576" s="249">
        <v>6.3</v>
      </c>
      <c r="T576" s="249">
        <v>1.47</v>
      </c>
      <c r="U576" s="251">
        <v>66.290000000000006</v>
      </c>
      <c r="V576" s="251">
        <v>129.99</v>
      </c>
      <c r="W576" s="249" t="s">
        <v>898</v>
      </c>
      <c r="X576" s="249" t="s">
        <v>43</v>
      </c>
      <c r="Y576" s="249">
        <v>800</v>
      </c>
      <c r="Z576" s="249" t="s">
        <v>44</v>
      </c>
      <c r="AA576" s="249">
        <v>9</v>
      </c>
      <c r="AB576" s="249" t="s">
        <v>2988</v>
      </c>
      <c r="AC576" s="249">
        <v>13</v>
      </c>
      <c r="AD576" s="249" t="s">
        <v>34</v>
      </c>
      <c r="AE576" s="249" t="s">
        <v>42</v>
      </c>
      <c r="AF576" s="249" t="s">
        <v>34</v>
      </c>
      <c r="AG576" s="249" t="s">
        <v>34</v>
      </c>
      <c r="AH576" s="249" t="s">
        <v>34</v>
      </c>
      <c r="AI576" s="249" t="s">
        <v>42</v>
      </c>
      <c r="AJ576" s="249" t="s">
        <v>34</v>
      </c>
      <c r="AK576" s="249" t="s">
        <v>34</v>
      </c>
      <c r="AL576" s="249" t="s">
        <v>46</v>
      </c>
      <c r="AM576" s="249" t="s">
        <v>2979</v>
      </c>
      <c r="AN576" s="249" t="s">
        <v>34</v>
      </c>
      <c r="AO576" s="249" t="s">
        <v>48</v>
      </c>
      <c r="AP576" s="249" t="s">
        <v>34</v>
      </c>
      <c r="AQ576" s="249" t="s">
        <v>49</v>
      </c>
    </row>
    <row r="577" spans="1:43" hidden="1">
      <c r="A577" s="249" t="s">
        <v>591</v>
      </c>
      <c r="B577" s="249" t="s">
        <v>579</v>
      </c>
      <c r="C577" s="249" t="s">
        <v>33</v>
      </c>
      <c r="D577" s="249" t="s">
        <v>1935</v>
      </c>
      <c r="E577" s="249" t="s">
        <v>2570</v>
      </c>
      <c r="F577" s="249" t="s">
        <v>560</v>
      </c>
      <c r="G577" s="249" t="s">
        <v>2985</v>
      </c>
      <c r="H577" s="249" t="s">
        <v>339</v>
      </c>
      <c r="I577" s="249" t="s">
        <v>2987</v>
      </c>
      <c r="J577" s="250" t="s">
        <v>590</v>
      </c>
      <c r="K577" s="249" t="s">
        <v>40</v>
      </c>
      <c r="L577" s="249" t="s">
        <v>41</v>
      </c>
      <c r="M577" s="249" t="s">
        <v>42</v>
      </c>
      <c r="N577" s="249" t="s">
        <v>34</v>
      </c>
      <c r="O577" s="249" t="s">
        <v>34</v>
      </c>
      <c r="P577" s="249">
        <v>1</v>
      </c>
      <c r="Q577" s="249">
        <v>22.83</v>
      </c>
      <c r="R577" s="249">
        <v>17.72</v>
      </c>
      <c r="S577" s="249">
        <v>6.3</v>
      </c>
      <c r="T577" s="249">
        <v>1.47</v>
      </c>
      <c r="U577" s="251">
        <v>66.290000000000006</v>
      </c>
      <c r="V577" s="251">
        <v>129.99</v>
      </c>
      <c r="W577" s="249" t="s">
        <v>898</v>
      </c>
      <c r="X577" s="249" t="s">
        <v>43</v>
      </c>
      <c r="Y577" s="249">
        <v>800</v>
      </c>
      <c r="Z577" s="249" t="s">
        <v>44</v>
      </c>
      <c r="AA577" s="249">
        <v>9</v>
      </c>
      <c r="AB577" s="249" t="s">
        <v>2988</v>
      </c>
      <c r="AC577" s="249" t="s">
        <v>34</v>
      </c>
      <c r="AD577" s="249" t="s">
        <v>34</v>
      </c>
      <c r="AE577" s="249" t="s">
        <v>42</v>
      </c>
      <c r="AF577" s="249" t="s">
        <v>34</v>
      </c>
      <c r="AG577" s="249" t="s">
        <v>34</v>
      </c>
      <c r="AH577" s="249" t="s">
        <v>34</v>
      </c>
      <c r="AI577" s="249" t="s">
        <v>42</v>
      </c>
      <c r="AJ577" s="249" t="s">
        <v>34</v>
      </c>
      <c r="AK577" s="249" t="s">
        <v>34</v>
      </c>
      <c r="AL577" s="249" t="s">
        <v>46</v>
      </c>
      <c r="AM577" s="249" t="s">
        <v>2979</v>
      </c>
      <c r="AN577" s="249" t="s">
        <v>34</v>
      </c>
      <c r="AO577" s="249" t="s">
        <v>48</v>
      </c>
      <c r="AP577" s="249" t="s">
        <v>34</v>
      </c>
      <c r="AQ577" s="249" t="s">
        <v>49</v>
      </c>
    </row>
    <row r="578" spans="1:43" hidden="1">
      <c r="A578" s="249" t="s">
        <v>593</v>
      </c>
      <c r="B578" s="249" t="s">
        <v>594</v>
      </c>
      <c r="C578" s="249" t="s">
        <v>33</v>
      </c>
      <c r="D578" s="249" t="s">
        <v>1935</v>
      </c>
      <c r="E578" s="249" t="s">
        <v>2570</v>
      </c>
      <c r="F578" s="249" t="s">
        <v>560</v>
      </c>
      <c r="G578" s="249" t="s">
        <v>2571</v>
      </c>
      <c r="H578" s="249" t="s">
        <v>453</v>
      </c>
      <c r="I578" s="249" t="s">
        <v>478</v>
      </c>
      <c r="J578" s="250" t="s">
        <v>596</v>
      </c>
      <c r="K578" s="249" t="s">
        <v>40</v>
      </c>
      <c r="L578" s="249" t="s">
        <v>41</v>
      </c>
      <c r="M578" s="249" t="s">
        <v>42</v>
      </c>
      <c r="N578" s="249" t="s">
        <v>34</v>
      </c>
      <c r="O578" s="249" t="s">
        <v>34</v>
      </c>
      <c r="P578" s="249">
        <v>1</v>
      </c>
      <c r="Q578" s="249">
        <v>23.62</v>
      </c>
      <c r="R578" s="249">
        <v>18.899999999999999</v>
      </c>
      <c r="S578" s="249">
        <v>9.4499999999999993</v>
      </c>
      <c r="T578" s="249">
        <v>2.44</v>
      </c>
      <c r="U578" s="251">
        <v>64.790000000000006</v>
      </c>
      <c r="V578" s="251">
        <v>129.99</v>
      </c>
      <c r="W578" s="249" t="s">
        <v>3002</v>
      </c>
      <c r="X578" s="249" t="s">
        <v>43</v>
      </c>
      <c r="Y578" s="249">
        <v>800</v>
      </c>
      <c r="Z578" s="249" t="s">
        <v>44</v>
      </c>
      <c r="AA578" s="249">
        <v>9</v>
      </c>
      <c r="AB578" s="249" t="s">
        <v>2978</v>
      </c>
      <c r="AC578" s="249" t="s">
        <v>34</v>
      </c>
      <c r="AD578" s="249" t="s">
        <v>34</v>
      </c>
      <c r="AE578" s="249" t="s">
        <v>42</v>
      </c>
      <c r="AF578" s="249" t="s">
        <v>34</v>
      </c>
      <c r="AG578" s="249" t="s">
        <v>34</v>
      </c>
      <c r="AH578" s="249" t="s">
        <v>34</v>
      </c>
      <c r="AI578" s="249" t="s">
        <v>42</v>
      </c>
      <c r="AJ578" s="249" t="s">
        <v>34</v>
      </c>
      <c r="AK578" s="249" t="s">
        <v>34</v>
      </c>
      <c r="AL578" s="249" t="s">
        <v>46</v>
      </c>
      <c r="AM578" s="249" t="s">
        <v>2979</v>
      </c>
      <c r="AN578" s="249" t="s">
        <v>34</v>
      </c>
      <c r="AO578" s="249" t="s">
        <v>48</v>
      </c>
      <c r="AP578" s="249" t="s">
        <v>34</v>
      </c>
      <c r="AQ578" s="249" t="s">
        <v>49</v>
      </c>
    </row>
    <row r="579" spans="1:43" hidden="1">
      <c r="A579" s="249" t="s">
        <v>593</v>
      </c>
      <c r="B579" s="249" t="s">
        <v>594</v>
      </c>
      <c r="C579" s="249" t="s">
        <v>33</v>
      </c>
      <c r="D579" s="249" t="s">
        <v>1935</v>
      </c>
      <c r="E579" s="249" t="s">
        <v>2570</v>
      </c>
      <c r="F579" s="249" t="s">
        <v>560</v>
      </c>
      <c r="G579" s="249" t="s">
        <v>2571</v>
      </c>
      <c r="H579" s="249" t="s">
        <v>453</v>
      </c>
      <c r="I579" s="249" t="s">
        <v>478</v>
      </c>
      <c r="J579" s="250" t="s">
        <v>596</v>
      </c>
      <c r="K579" s="249" t="s">
        <v>40</v>
      </c>
      <c r="L579" s="249" t="s">
        <v>60</v>
      </c>
      <c r="M579" s="249" t="s">
        <v>42</v>
      </c>
      <c r="N579" s="249" t="s">
        <v>34</v>
      </c>
      <c r="O579" s="249" t="s">
        <v>34</v>
      </c>
      <c r="P579" s="249">
        <v>1</v>
      </c>
      <c r="Q579" s="249">
        <v>23.62</v>
      </c>
      <c r="R579" s="249">
        <v>18.899999999999999</v>
      </c>
      <c r="S579" s="249">
        <v>9.4499999999999993</v>
      </c>
      <c r="T579" s="249">
        <v>2.44</v>
      </c>
      <c r="U579" s="251">
        <v>64.790000000000006</v>
      </c>
      <c r="V579" s="251">
        <v>129.99</v>
      </c>
      <c r="W579" s="249" t="s">
        <v>3002</v>
      </c>
      <c r="X579" s="249" t="s">
        <v>43</v>
      </c>
      <c r="Y579" s="249">
        <v>800</v>
      </c>
      <c r="Z579" s="249" t="s">
        <v>44</v>
      </c>
      <c r="AA579" s="249">
        <v>9</v>
      </c>
      <c r="AB579" s="249" t="s">
        <v>2978</v>
      </c>
      <c r="AC579" s="249">
        <v>14</v>
      </c>
      <c r="AD579" s="249" t="s">
        <v>34</v>
      </c>
      <c r="AE579" s="249" t="s">
        <v>42</v>
      </c>
      <c r="AF579" s="249" t="s">
        <v>34</v>
      </c>
      <c r="AG579" s="249" t="s">
        <v>34</v>
      </c>
      <c r="AH579" s="249" t="s">
        <v>34</v>
      </c>
      <c r="AI579" s="249" t="s">
        <v>42</v>
      </c>
      <c r="AJ579" s="249" t="s">
        <v>34</v>
      </c>
      <c r="AK579" s="249" t="s">
        <v>34</v>
      </c>
      <c r="AL579" s="249" t="s">
        <v>46</v>
      </c>
      <c r="AM579" s="249" t="s">
        <v>2979</v>
      </c>
      <c r="AN579" s="249" t="s">
        <v>34</v>
      </c>
      <c r="AO579" s="249" t="s">
        <v>48</v>
      </c>
      <c r="AP579" s="249" t="s">
        <v>34</v>
      </c>
      <c r="AQ579" s="249" t="s">
        <v>49</v>
      </c>
    </row>
    <row r="580" spans="1:43" hidden="1">
      <c r="A580" s="249" t="s">
        <v>597</v>
      </c>
      <c r="B580" s="249" t="s">
        <v>594</v>
      </c>
      <c r="C580" s="249" t="s">
        <v>33</v>
      </c>
      <c r="D580" s="249" t="s">
        <v>1935</v>
      </c>
      <c r="E580" s="249" t="s">
        <v>2570</v>
      </c>
      <c r="F580" s="249" t="s">
        <v>560</v>
      </c>
      <c r="G580" s="249" t="s">
        <v>2571</v>
      </c>
      <c r="H580" s="249" t="s">
        <v>453</v>
      </c>
      <c r="I580" s="249" t="s">
        <v>481</v>
      </c>
      <c r="J580" s="250" t="s">
        <v>596</v>
      </c>
      <c r="K580" s="249" t="s">
        <v>40</v>
      </c>
      <c r="L580" s="249" t="s">
        <v>60</v>
      </c>
      <c r="M580" s="249" t="s">
        <v>42</v>
      </c>
      <c r="N580" s="249" t="s">
        <v>34</v>
      </c>
      <c r="O580" s="249" t="s">
        <v>34</v>
      </c>
      <c r="P580" s="249">
        <v>1</v>
      </c>
      <c r="Q580" s="249">
        <v>23.62</v>
      </c>
      <c r="R580" s="249">
        <v>18.899999999999999</v>
      </c>
      <c r="S580" s="249">
        <v>11.42</v>
      </c>
      <c r="T580" s="249">
        <v>2.95</v>
      </c>
      <c r="U580" s="251">
        <v>74.959999999999994</v>
      </c>
      <c r="V580" s="251">
        <v>149.99</v>
      </c>
      <c r="W580" s="249" t="s">
        <v>3002</v>
      </c>
      <c r="X580" s="249" t="s">
        <v>43</v>
      </c>
      <c r="Y580" s="249">
        <v>800</v>
      </c>
      <c r="Z580" s="249" t="s">
        <v>44</v>
      </c>
      <c r="AA580" s="249">
        <v>9</v>
      </c>
      <c r="AB580" s="249" t="s">
        <v>2980</v>
      </c>
      <c r="AC580" s="249">
        <v>8</v>
      </c>
      <c r="AD580" s="249" t="s">
        <v>34</v>
      </c>
      <c r="AE580" s="249" t="s">
        <v>42</v>
      </c>
      <c r="AF580" s="249" t="s">
        <v>34</v>
      </c>
      <c r="AG580" s="249" t="s">
        <v>34</v>
      </c>
      <c r="AH580" s="249" t="s">
        <v>34</v>
      </c>
      <c r="AI580" s="249" t="s">
        <v>42</v>
      </c>
      <c r="AJ580" s="249" t="s">
        <v>34</v>
      </c>
      <c r="AK580" s="249" t="s">
        <v>34</v>
      </c>
      <c r="AL580" s="249" t="s">
        <v>46</v>
      </c>
      <c r="AM580" s="249" t="s">
        <v>2979</v>
      </c>
      <c r="AN580" s="249" t="s">
        <v>34</v>
      </c>
      <c r="AO580" s="249" t="s">
        <v>48</v>
      </c>
      <c r="AP580" s="249" t="s">
        <v>34</v>
      </c>
      <c r="AQ580" s="249" t="s">
        <v>49</v>
      </c>
    </row>
    <row r="581" spans="1:43" hidden="1">
      <c r="A581" s="249" t="s">
        <v>597</v>
      </c>
      <c r="B581" s="249" t="s">
        <v>594</v>
      </c>
      <c r="C581" s="249" t="s">
        <v>33</v>
      </c>
      <c r="D581" s="249" t="s">
        <v>1935</v>
      </c>
      <c r="E581" s="249" t="s">
        <v>2570</v>
      </c>
      <c r="F581" s="249" t="s">
        <v>560</v>
      </c>
      <c r="G581" s="249" t="s">
        <v>2571</v>
      </c>
      <c r="H581" s="249" t="s">
        <v>453</v>
      </c>
      <c r="I581" s="249" t="s">
        <v>481</v>
      </c>
      <c r="J581" s="250" t="s">
        <v>596</v>
      </c>
      <c r="K581" s="249" t="s">
        <v>40</v>
      </c>
      <c r="L581" s="249" t="s">
        <v>41</v>
      </c>
      <c r="M581" s="249" t="s">
        <v>42</v>
      </c>
      <c r="N581" s="249" t="s">
        <v>34</v>
      </c>
      <c r="O581" s="249" t="s">
        <v>34</v>
      </c>
      <c r="P581" s="249">
        <v>1</v>
      </c>
      <c r="Q581" s="249">
        <v>23.62</v>
      </c>
      <c r="R581" s="249">
        <v>18.899999999999999</v>
      </c>
      <c r="S581" s="249">
        <v>11.42</v>
      </c>
      <c r="T581" s="249">
        <v>2.95</v>
      </c>
      <c r="U581" s="251">
        <v>74.959999999999994</v>
      </c>
      <c r="V581" s="251">
        <v>149.99</v>
      </c>
      <c r="W581" s="249" t="s">
        <v>3002</v>
      </c>
      <c r="X581" s="249" t="s">
        <v>43</v>
      </c>
      <c r="Y581" s="249">
        <v>800</v>
      </c>
      <c r="Z581" s="249" t="s">
        <v>44</v>
      </c>
      <c r="AA581" s="249">
        <v>9</v>
      </c>
      <c r="AB581" s="249" t="s">
        <v>2980</v>
      </c>
      <c r="AC581" s="249" t="s">
        <v>34</v>
      </c>
      <c r="AD581" s="249" t="s">
        <v>34</v>
      </c>
      <c r="AE581" s="249" t="s">
        <v>42</v>
      </c>
      <c r="AF581" s="249" t="s">
        <v>34</v>
      </c>
      <c r="AG581" s="249" t="s">
        <v>34</v>
      </c>
      <c r="AH581" s="249" t="s">
        <v>34</v>
      </c>
      <c r="AI581" s="249" t="s">
        <v>42</v>
      </c>
      <c r="AJ581" s="249" t="s">
        <v>34</v>
      </c>
      <c r="AK581" s="249" t="s">
        <v>34</v>
      </c>
      <c r="AL581" s="249" t="s">
        <v>46</v>
      </c>
      <c r="AM581" s="249" t="s">
        <v>2979</v>
      </c>
      <c r="AN581" s="249" t="s">
        <v>34</v>
      </c>
      <c r="AO581" s="249" t="s">
        <v>48</v>
      </c>
      <c r="AP581" s="249" t="s">
        <v>34</v>
      </c>
      <c r="AQ581" s="249" t="s">
        <v>49</v>
      </c>
    </row>
    <row r="582" spans="1:43" hidden="1">
      <c r="A582" s="249" t="s">
        <v>598</v>
      </c>
      <c r="B582" s="249" t="s">
        <v>594</v>
      </c>
      <c r="C582" s="249" t="s">
        <v>33</v>
      </c>
      <c r="D582" s="249" t="s">
        <v>1935</v>
      </c>
      <c r="E582" s="249" t="s">
        <v>2570</v>
      </c>
      <c r="F582" s="249" t="s">
        <v>560</v>
      </c>
      <c r="G582" s="249" t="s">
        <v>2571</v>
      </c>
      <c r="H582" s="249" t="s">
        <v>453</v>
      </c>
      <c r="I582" s="249" t="s">
        <v>483</v>
      </c>
      <c r="J582" s="250" t="s">
        <v>596</v>
      </c>
      <c r="K582" s="249" t="s">
        <v>40</v>
      </c>
      <c r="L582" s="249" t="s">
        <v>60</v>
      </c>
      <c r="M582" s="249" t="s">
        <v>42</v>
      </c>
      <c r="N582" s="249" t="s">
        <v>34</v>
      </c>
      <c r="O582" s="249" t="s">
        <v>34</v>
      </c>
      <c r="P582" s="249">
        <v>1</v>
      </c>
      <c r="Q582" s="249">
        <v>23.62</v>
      </c>
      <c r="R582" s="249">
        <v>18.899999999999999</v>
      </c>
      <c r="S582" s="249">
        <v>11.42</v>
      </c>
      <c r="T582" s="249">
        <v>2.95</v>
      </c>
      <c r="U582" s="251">
        <v>74.959999999999994</v>
      </c>
      <c r="V582" s="251">
        <v>149.99</v>
      </c>
      <c r="W582" s="249" t="s">
        <v>3002</v>
      </c>
      <c r="X582" s="249" t="s">
        <v>43</v>
      </c>
      <c r="Y582" s="249">
        <v>800</v>
      </c>
      <c r="Z582" s="249" t="s">
        <v>44</v>
      </c>
      <c r="AA582" s="249">
        <v>9</v>
      </c>
      <c r="AB582" s="249" t="s">
        <v>2981</v>
      </c>
      <c r="AC582" s="249">
        <v>8</v>
      </c>
      <c r="AD582" s="249" t="s">
        <v>34</v>
      </c>
      <c r="AE582" s="249" t="s">
        <v>42</v>
      </c>
      <c r="AF582" s="249" t="s">
        <v>34</v>
      </c>
      <c r="AG582" s="249" t="s">
        <v>34</v>
      </c>
      <c r="AH582" s="249" t="s">
        <v>34</v>
      </c>
      <c r="AI582" s="249" t="s">
        <v>42</v>
      </c>
      <c r="AJ582" s="249" t="s">
        <v>34</v>
      </c>
      <c r="AK582" s="249" t="s">
        <v>34</v>
      </c>
      <c r="AL582" s="249" t="s">
        <v>46</v>
      </c>
      <c r="AM582" s="249" t="s">
        <v>2979</v>
      </c>
      <c r="AN582" s="249" t="s">
        <v>34</v>
      </c>
      <c r="AO582" s="249" t="s">
        <v>48</v>
      </c>
      <c r="AP582" s="249" t="s">
        <v>34</v>
      </c>
      <c r="AQ582" s="249" t="s">
        <v>49</v>
      </c>
    </row>
    <row r="583" spans="1:43" hidden="1">
      <c r="A583" s="249" t="s">
        <v>599</v>
      </c>
      <c r="B583" s="249" t="s">
        <v>594</v>
      </c>
      <c r="C583" s="249" t="s">
        <v>33</v>
      </c>
      <c r="D583" s="249" t="s">
        <v>1935</v>
      </c>
      <c r="E583" s="249" t="s">
        <v>2570</v>
      </c>
      <c r="F583" s="249" t="s">
        <v>560</v>
      </c>
      <c r="G583" s="249" t="s">
        <v>2571</v>
      </c>
      <c r="H583" s="249" t="s">
        <v>453</v>
      </c>
      <c r="I583" s="249" t="s">
        <v>3008</v>
      </c>
      <c r="J583" s="250" t="s">
        <v>601</v>
      </c>
      <c r="K583" s="249" t="s">
        <v>40</v>
      </c>
      <c r="L583" s="249" t="s">
        <v>60</v>
      </c>
      <c r="M583" s="249" t="s">
        <v>42</v>
      </c>
      <c r="N583" s="249" t="s">
        <v>34</v>
      </c>
      <c r="O583" s="249" t="s">
        <v>34</v>
      </c>
      <c r="P583" s="249">
        <v>1</v>
      </c>
      <c r="Q583" s="249">
        <v>23.62</v>
      </c>
      <c r="R583" s="249">
        <v>18.899999999999999</v>
      </c>
      <c r="S583" s="249">
        <v>8.66</v>
      </c>
      <c r="T583" s="249">
        <v>2.2400000000000002</v>
      </c>
      <c r="U583" s="251">
        <v>49.68</v>
      </c>
      <c r="V583" s="251">
        <v>99.99</v>
      </c>
      <c r="W583" s="249" t="s">
        <v>3002</v>
      </c>
      <c r="X583" s="249" t="s">
        <v>43</v>
      </c>
      <c r="Y583" s="249">
        <v>800</v>
      </c>
      <c r="Z583" s="249" t="s">
        <v>44</v>
      </c>
      <c r="AA583" s="249">
        <v>9</v>
      </c>
      <c r="AB583" s="249" t="s">
        <v>3122</v>
      </c>
      <c r="AC583" s="249">
        <v>6</v>
      </c>
      <c r="AD583" s="249" t="s">
        <v>34</v>
      </c>
      <c r="AE583" s="249" t="s">
        <v>42</v>
      </c>
      <c r="AF583" s="249" t="s">
        <v>34</v>
      </c>
      <c r="AG583" s="249" t="s">
        <v>34</v>
      </c>
      <c r="AH583" s="249" t="s">
        <v>34</v>
      </c>
      <c r="AI583" s="249" t="s">
        <v>42</v>
      </c>
      <c r="AJ583" s="249" t="s">
        <v>34</v>
      </c>
      <c r="AK583" s="249" t="s">
        <v>34</v>
      </c>
      <c r="AL583" s="249" t="s">
        <v>46</v>
      </c>
      <c r="AM583" s="249" t="s">
        <v>2979</v>
      </c>
      <c r="AN583" s="249" t="s">
        <v>34</v>
      </c>
      <c r="AO583" s="249" t="s">
        <v>48</v>
      </c>
      <c r="AP583" s="249" t="s">
        <v>34</v>
      </c>
      <c r="AQ583" s="249" t="s">
        <v>49</v>
      </c>
    </row>
    <row r="584" spans="1:43" hidden="1">
      <c r="A584" s="249" t="s">
        <v>602</v>
      </c>
      <c r="B584" s="249" t="s">
        <v>594</v>
      </c>
      <c r="C584" s="249" t="s">
        <v>33</v>
      </c>
      <c r="D584" s="249" t="s">
        <v>1935</v>
      </c>
      <c r="E584" s="249" t="s">
        <v>2570</v>
      </c>
      <c r="F584" s="249" t="s">
        <v>560</v>
      </c>
      <c r="G584" s="249" t="s">
        <v>2982</v>
      </c>
      <c r="H584" s="249" t="s">
        <v>453</v>
      </c>
      <c r="I584" s="249" t="s">
        <v>136</v>
      </c>
      <c r="J584" s="250" t="s">
        <v>603</v>
      </c>
      <c r="K584" s="249" t="s">
        <v>40</v>
      </c>
      <c r="L584" s="249" t="s">
        <v>60</v>
      </c>
      <c r="M584" s="249" t="s">
        <v>42</v>
      </c>
      <c r="N584" s="249" t="s">
        <v>34</v>
      </c>
      <c r="O584" s="249" t="s">
        <v>34</v>
      </c>
      <c r="P584" s="249">
        <v>1</v>
      </c>
      <c r="Q584" s="249">
        <v>17.52</v>
      </c>
      <c r="R584" s="249">
        <v>15.75</v>
      </c>
      <c r="S584" s="249">
        <v>11.81</v>
      </c>
      <c r="T584" s="249">
        <v>1.89</v>
      </c>
      <c r="U584" s="251">
        <v>54.99</v>
      </c>
      <c r="V584" s="251">
        <v>109.99</v>
      </c>
      <c r="W584" s="249" t="s">
        <v>1006</v>
      </c>
      <c r="X584" s="249" t="s">
        <v>255</v>
      </c>
      <c r="Y584" s="249">
        <v>800</v>
      </c>
      <c r="Z584" s="249" t="s">
        <v>44</v>
      </c>
      <c r="AA584" s="249">
        <v>9</v>
      </c>
      <c r="AB584" s="249" t="s">
        <v>2983</v>
      </c>
      <c r="AC584" s="249">
        <v>6</v>
      </c>
      <c r="AD584" s="249" t="s">
        <v>34</v>
      </c>
      <c r="AE584" s="249" t="s">
        <v>42</v>
      </c>
      <c r="AF584" s="249" t="s">
        <v>34</v>
      </c>
      <c r="AG584" s="249" t="s">
        <v>34</v>
      </c>
      <c r="AH584" s="249" t="s">
        <v>34</v>
      </c>
      <c r="AI584" s="249" t="s">
        <v>42</v>
      </c>
      <c r="AJ584" s="249" t="s">
        <v>34</v>
      </c>
      <c r="AK584" s="249" t="s">
        <v>34</v>
      </c>
      <c r="AL584" s="249" t="s">
        <v>46</v>
      </c>
      <c r="AM584" s="249" t="s">
        <v>2979</v>
      </c>
      <c r="AN584" s="249" t="s">
        <v>34</v>
      </c>
      <c r="AO584" s="249" t="s">
        <v>48</v>
      </c>
      <c r="AP584" s="249" t="s">
        <v>34</v>
      </c>
      <c r="AQ584" s="249" t="s">
        <v>49</v>
      </c>
    </row>
    <row r="585" spans="1:43" hidden="1">
      <c r="A585" s="249" t="s">
        <v>604</v>
      </c>
      <c r="B585" s="249" t="s">
        <v>594</v>
      </c>
      <c r="C585" s="249" t="s">
        <v>33</v>
      </c>
      <c r="D585" s="249" t="s">
        <v>1935</v>
      </c>
      <c r="E585" s="249" t="s">
        <v>2570</v>
      </c>
      <c r="F585" s="249" t="s">
        <v>560</v>
      </c>
      <c r="G585" s="249" t="s">
        <v>2982</v>
      </c>
      <c r="H585" s="249" t="s">
        <v>453</v>
      </c>
      <c r="I585" s="249" t="s">
        <v>2987</v>
      </c>
      <c r="J585" s="250" t="s">
        <v>603</v>
      </c>
      <c r="K585" s="249" t="s">
        <v>40</v>
      </c>
      <c r="L585" s="249" t="s">
        <v>60</v>
      </c>
      <c r="M585" s="249" t="s">
        <v>42</v>
      </c>
      <c r="N585" s="249" t="s">
        <v>34</v>
      </c>
      <c r="O585" s="249" t="s">
        <v>34</v>
      </c>
      <c r="P585" s="249">
        <v>1</v>
      </c>
      <c r="Q585" s="249">
        <v>17.52</v>
      </c>
      <c r="R585" s="249">
        <v>15.75</v>
      </c>
      <c r="S585" s="249">
        <v>11.81</v>
      </c>
      <c r="T585" s="249">
        <v>1.89</v>
      </c>
      <c r="U585" s="251">
        <v>59.99</v>
      </c>
      <c r="V585" s="251">
        <v>119.99</v>
      </c>
      <c r="W585" s="249" t="s">
        <v>1006</v>
      </c>
      <c r="X585" s="249" t="s">
        <v>89</v>
      </c>
      <c r="Y585" s="249">
        <v>800</v>
      </c>
      <c r="Z585" s="249" t="s">
        <v>44</v>
      </c>
      <c r="AA585" s="249">
        <v>9</v>
      </c>
      <c r="AB585" s="249" t="s">
        <v>2984</v>
      </c>
      <c r="AC585" s="249">
        <v>6</v>
      </c>
      <c r="AD585" s="249" t="s">
        <v>34</v>
      </c>
      <c r="AE585" s="249" t="s">
        <v>42</v>
      </c>
      <c r="AF585" s="249" t="s">
        <v>34</v>
      </c>
      <c r="AG585" s="249" t="s">
        <v>34</v>
      </c>
      <c r="AH585" s="249" t="s">
        <v>34</v>
      </c>
      <c r="AI585" s="249" t="s">
        <v>42</v>
      </c>
      <c r="AJ585" s="249" t="s">
        <v>34</v>
      </c>
      <c r="AK585" s="249" t="s">
        <v>34</v>
      </c>
      <c r="AL585" s="249" t="s">
        <v>46</v>
      </c>
      <c r="AM585" s="249" t="s">
        <v>2979</v>
      </c>
      <c r="AN585" s="249" t="s">
        <v>34</v>
      </c>
      <c r="AO585" s="249" t="s">
        <v>48</v>
      </c>
      <c r="AP585" s="249" t="s">
        <v>34</v>
      </c>
      <c r="AQ585" s="249" t="s">
        <v>49</v>
      </c>
    </row>
    <row r="586" spans="1:43" hidden="1">
      <c r="A586" s="249" t="s">
        <v>605</v>
      </c>
      <c r="B586" s="249" t="s">
        <v>594</v>
      </c>
      <c r="C586" s="249" t="s">
        <v>33</v>
      </c>
      <c r="D586" s="249" t="s">
        <v>1935</v>
      </c>
      <c r="E586" s="249" t="s">
        <v>2570</v>
      </c>
      <c r="F586" s="249" t="s">
        <v>560</v>
      </c>
      <c r="G586" s="249" t="s">
        <v>2985</v>
      </c>
      <c r="H586" s="249" t="s">
        <v>453</v>
      </c>
      <c r="I586" s="249" t="s">
        <v>136</v>
      </c>
      <c r="J586" s="250" t="s">
        <v>607</v>
      </c>
      <c r="K586" s="249" t="s">
        <v>40</v>
      </c>
      <c r="L586" s="249" t="s">
        <v>41</v>
      </c>
      <c r="M586" s="249" t="s">
        <v>42</v>
      </c>
      <c r="N586" s="249" t="s">
        <v>34</v>
      </c>
      <c r="O586" s="249" t="s">
        <v>34</v>
      </c>
      <c r="P586" s="249">
        <v>1</v>
      </c>
      <c r="Q586" s="249">
        <v>22.83</v>
      </c>
      <c r="R586" s="249">
        <v>17.72</v>
      </c>
      <c r="S586" s="249">
        <v>5.91</v>
      </c>
      <c r="T586" s="249">
        <v>1.38</v>
      </c>
      <c r="U586" s="251">
        <v>59.99</v>
      </c>
      <c r="V586" s="251">
        <v>119.99</v>
      </c>
      <c r="W586" s="249" t="s">
        <v>898</v>
      </c>
      <c r="X586" s="249" t="s">
        <v>43</v>
      </c>
      <c r="Y586" s="249">
        <v>800</v>
      </c>
      <c r="Z586" s="249" t="s">
        <v>44</v>
      </c>
      <c r="AA586" s="249">
        <v>9</v>
      </c>
      <c r="AB586" s="249" t="s">
        <v>2986</v>
      </c>
      <c r="AC586" s="249" t="s">
        <v>34</v>
      </c>
      <c r="AD586" s="249" t="s">
        <v>34</v>
      </c>
      <c r="AE586" s="249" t="s">
        <v>42</v>
      </c>
      <c r="AF586" s="249" t="s">
        <v>34</v>
      </c>
      <c r="AG586" s="249" t="s">
        <v>34</v>
      </c>
      <c r="AH586" s="249" t="s">
        <v>34</v>
      </c>
      <c r="AI586" s="249" t="s">
        <v>42</v>
      </c>
      <c r="AJ586" s="249" t="s">
        <v>34</v>
      </c>
      <c r="AK586" s="249" t="s">
        <v>34</v>
      </c>
      <c r="AL586" s="249" t="s">
        <v>46</v>
      </c>
      <c r="AM586" s="249" t="s">
        <v>2979</v>
      </c>
      <c r="AN586" s="249" t="s">
        <v>34</v>
      </c>
      <c r="AO586" s="249" t="s">
        <v>48</v>
      </c>
      <c r="AP586" s="249" t="s">
        <v>34</v>
      </c>
      <c r="AQ586" s="249" t="s">
        <v>49</v>
      </c>
    </row>
    <row r="587" spans="1:43" hidden="1">
      <c r="A587" s="249" t="s">
        <v>605</v>
      </c>
      <c r="B587" s="249" t="s">
        <v>594</v>
      </c>
      <c r="C587" s="249" t="s">
        <v>33</v>
      </c>
      <c r="D587" s="249" t="s">
        <v>1935</v>
      </c>
      <c r="E587" s="249" t="s">
        <v>2570</v>
      </c>
      <c r="F587" s="249" t="s">
        <v>560</v>
      </c>
      <c r="G587" s="249" t="s">
        <v>2985</v>
      </c>
      <c r="H587" s="249" t="s">
        <v>453</v>
      </c>
      <c r="I587" s="249" t="s">
        <v>136</v>
      </c>
      <c r="J587" s="250" t="s">
        <v>607</v>
      </c>
      <c r="K587" s="249" t="s">
        <v>40</v>
      </c>
      <c r="L587" s="249" t="s">
        <v>60</v>
      </c>
      <c r="M587" s="249" t="s">
        <v>42</v>
      </c>
      <c r="N587" s="249" t="s">
        <v>34</v>
      </c>
      <c r="O587" s="249" t="s">
        <v>34</v>
      </c>
      <c r="P587" s="249">
        <v>1</v>
      </c>
      <c r="Q587" s="249">
        <v>22.83</v>
      </c>
      <c r="R587" s="249">
        <v>17.72</v>
      </c>
      <c r="S587" s="249">
        <v>5.91</v>
      </c>
      <c r="T587" s="249">
        <v>1.38</v>
      </c>
      <c r="U587" s="251">
        <v>59.99</v>
      </c>
      <c r="V587" s="251">
        <v>119.99</v>
      </c>
      <c r="W587" s="249" t="s">
        <v>898</v>
      </c>
      <c r="X587" s="249" t="s">
        <v>43</v>
      </c>
      <c r="Y587" s="249">
        <v>800</v>
      </c>
      <c r="Z587" s="249" t="s">
        <v>44</v>
      </c>
      <c r="AA587" s="249">
        <v>9</v>
      </c>
      <c r="AB587" s="249" t="s">
        <v>2986</v>
      </c>
      <c r="AC587" s="249">
        <v>7</v>
      </c>
      <c r="AD587" s="249" t="s">
        <v>34</v>
      </c>
      <c r="AE587" s="249" t="s">
        <v>42</v>
      </c>
      <c r="AF587" s="249" t="s">
        <v>34</v>
      </c>
      <c r="AG587" s="249" t="s">
        <v>34</v>
      </c>
      <c r="AH587" s="249" t="s">
        <v>34</v>
      </c>
      <c r="AI587" s="249" t="s">
        <v>42</v>
      </c>
      <c r="AJ587" s="249" t="s">
        <v>34</v>
      </c>
      <c r="AK587" s="249" t="s">
        <v>34</v>
      </c>
      <c r="AL587" s="249" t="s">
        <v>46</v>
      </c>
      <c r="AM587" s="249" t="s">
        <v>2979</v>
      </c>
      <c r="AN587" s="249" t="s">
        <v>34</v>
      </c>
      <c r="AO587" s="249" t="s">
        <v>48</v>
      </c>
      <c r="AP587" s="249" t="s">
        <v>34</v>
      </c>
      <c r="AQ587" s="249" t="s">
        <v>49</v>
      </c>
    </row>
    <row r="588" spans="1:43" hidden="1">
      <c r="A588" s="249" t="s">
        <v>608</v>
      </c>
      <c r="B588" s="249" t="s">
        <v>594</v>
      </c>
      <c r="C588" s="249" t="s">
        <v>33</v>
      </c>
      <c r="D588" s="249" t="s">
        <v>1935</v>
      </c>
      <c r="E588" s="249" t="s">
        <v>2570</v>
      </c>
      <c r="F588" s="249" t="s">
        <v>560</v>
      </c>
      <c r="G588" s="249" t="s">
        <v>2985</v>
      </c>
      <c r="H588" s="249" t="s">
        <v>453</v>
      </c>
      <c r="I588" s="249" t="s">
        <v>2987</v>
      </c>
      <c r="J588" s="250" t="s">
        <v>607</v>
      </c>
      <c r="K588" s="249" t="s">
        <v>40</v>
      </c>
      <c r="L588" s="249" t="s">
        <v>60</v>
      </c>
      <c r="M588" s="249" t="s">
        <v>42</v>
      </c>
      <c r="N588" s="249" t="s">
        <v>34</v>
      </c>
      <c r="O588" s="249" t="s">
        <v>34</v>
      </c>
      <c r="P588" s="249">
        <v>1</v>
      </c>
      <c r="Q588" s="249">
        <v>22.83</v>
      </c>
      <c r="R588" s="249">
        <v>17.72</v>
      </c>
      <c r="S588" s="249">
        <v>5.91</v>
      </c>
      <c r="T588" s="249">
        <v>1.38</v>
      </c>
      <c r="U588" s="251">
        <v>66.290000000000006</v>
      </c>
      <c r="V588" s="251">
        <v>129.99</v>
      </c>
      <c r="W588" s="249" t="s">
        <v>898</v>
      </c>
      <c r="X588" s="249" t="s">
        <v>43</v>
      </c>
      <c r="Y588" s="249">
        <v>800</v>
      </c>
      <c r="Z588" s="249" t="s">
        <v>44</v>
      </c>
      <c r="AA588" s="249">
        <v>9</v>
      </c>
      <c r="AB588" s="249" t="s">
        <v>2988</v>
      </c>
      <c r="AC588" s="249">
        <v>11</v>
      </c>
      <c r="AD588" s="249" t="s">
        <v>34</v>
      </c>
      <c r="AE588" s="249" t="s">
        <v>42</v>
      </c>
      <c r="AF588" s="249" t="s">
        <v>34</v>
      </c>
      <c r="AG588" s="249" t="s">
        <v>34</v>
      </c>
      <c r="AH588" s="249" t="s">
        <v>34</v>
      </c>
      <c r="AI588" s="249" t="s">
        <v>42</v>
      </c>
      <c r="AJ588" s="249" t="s">
        <v>34</v>
      </c>
      <c r="AK588" s="249" t="s">
        <v>34</v>
      </c>
      <c r="AL588" s="249" t="s">
        <v>46</v>
      </c>
      <c r="AM588" s="249" t="s">
        <v>2979</v>
      </c>
      <c r="AN588" s="249" t="s">
        <v>34</v>
      </c>
      <c r="AO588" s="249" t="s">
        <v>48</v>
      </c>
      <c r="AP588" s="249" t="s">
        <v>34</v>
      </c>
      <c r="AQ588" s="249" t="s">
        <v>49</v>
      </c>
    </row>
    <row r="589" spans="1:43" hidden="1">
      <c r="A589" s="249" t="s">
        <v>608</v>
      </c>
      <c r="B589" s="249" t="s">
        <v>594</v>
      </c>
      <c r="C589" s="249" t="s">
        <v>33</v>
      </c>
      <c r="D589" s="249" t="s">
        <v>1935</v>
      </c>
      <c r="E589" s="249" t="s">
        <v>2570</v>
      </c>
      <c r="F589" s="249" t="s">
        <v>560</v>
      </c>
      <c r="G589" s="249" t="s">
        <v>2985</v>
      </c>
      <c r="H589" s="249" t="s">
        <v>453</v>
      </c>
      <c r="I589" s="249" t="s">
        <v>2987</v>
      </c>
      <c r="J589" s="250" t="s">
        <v>607</v>
      </c>
      <c r="K589" s="249" t="s">
        <v>40</v>
      </c>
      <c r="L589" s="249" t="s">
        <v>41</v>
      </c>
      <c r="M589" s="249" t="s">
        <v>42</v>
      </c>
      <c r="N589" s="249" t="s">
        <v>34</v>
      </c>
      <c r="O589" s="249" t="s">
        <v>34</v>
      </c>
      <c r="P589" s="249">
        <v>1</v>
      </c>
      <c r="Q589" s="249">
        <v>22.83</v>
      </c>
      <c r="R589" s="249">
        <v>17.72</v>
      </c>
      <c r="S589" s="249">
        <v>5.91</v>
      </c>
      <c r="T589" s="249">
        <v>1.38</v>
      </c>
      <c r="U589" s="251">
        <v>66.290000000000006</v>
      </c>
      <c r="V589" s="251">
        <v>129.99</v>
      </c>
      <c r="W589" s="249" t="s">
        <v>898</v>
      </c>
      <c r="X589" s="249" t="s">
        <v>43</v>
      </c>
      <c r="Y589" s="249">
        <v>800</v>
      </c>
      <c r="Z589" s="249" t="s">
        <v>44</v>
      </c>
      <c r="AA589" s="249">
        <v>9</v>
      </c>
      <c r="AB589" s="249" t="s">
        <v>2988</v>
      </c>
      <c r="AC589" s="249" t="s">
        <v>34</v>
      </c>
      <c r="AD589" s="249" t="s">
        <v>34</v>
      </c>
      <c r="AE589" s="249" t="s">
        <v>42</v>
      </c>
      <c r="AF589" s="249" t="s">
        <v>34</v>
      </c>
      <c r="AG589" s="249" t="s">
        <v>34</v>
      </c>
      <c r="AH589" s="249" t="s">
        <v>34</v>
      </c>
      <c r="AI589" s="249" t="s">
        <v>42</v>
      </c>
      <c r="AJ589" s="249" t="s">
        <v>34</v>
      </c>
      <c r="AK589" s="249" t="s">
        <v>34</v>
      </c>
      <c r="AL589" s="249" t="s">
        <v>46</v>
      </c>
      <c r="AM589" s="249" t="s">
        <v>2979</v>
      </c>
      <c r="AN589" s="249" t="s">
        <v>34</v>
      </c>
      <c r="AO589" s="249" t="s">
        <v>48</v>
      </c>
      <c r="AP589" s="249" t="s">
        <v>34</v>
      </c>
      <c r="AQ589" s="249" t="s">
        <v>49</v>
      </c>
    </row>
    <row r="590" spans="1:43" hidden="1">
      <c r="A590" s="249" t="s">
        <v>610</v>
      </c>
      <c r="B590" s="249" t="s">
        <v>611</v>
      </c>
      <c r="C590" s="249" t="s">
        <v>33</v>
      </c>
      <c r="D590" s="249" t="s">
        <v>1935</v>
      </c>
      <c r="E590" s="249" t="s">
        <v>2570</v>
      </c>
      <c r="F590" s="249" t="s">
        <v>560</v>
      </c>
      <c r="G590" s="249" t="s">
        <v>2571</v>
      </c>
      <c r="H590" s="249" t="s">
        <v>3123</v>
      </c>
      <c r="I590" s="249" t="s">
        <v>478</v>
      </c>
      <c r="J590" s="250" t="s">
        <v>613</v>
      </c>
      <c r="K590" s="249" t="s">
        <v>40</v>
      </c>
      <c r="L590" s="249" t="s">
        <v>41</v>
      </c>
      <c r="M590" s="249" t="s">
        <v>42</v>
      </c>
      <c r="N590" s="249" t="s">
        <v>34</v>
      </c>
      <c r="O590" s="249" t="s">
        <v>34</v>
      </c>
      <c r="P590" s="249">
        <v>1</v>
      </c>
      <c r="Q590" s="249">
        <v>23.62</v>
      </c>
      <c r="R590" s="249">
        <v>18.899999999999999</v>
      </c>
      <c r="S590" s="249">
        <v>11.42</v>
      </c>
      <c r="T590" s="249">
        <v>2.95</v>
      </c>
      <c r="U590" s="251">
        <v>64.790000000000006</v>
      </c>
      <c r="V590" s="251">
        <v>129.99</v>
      </c>
      <c r="W590" s="249" t="s">
        <v>1027</v>
      </c>
      <c r="X590" s="249" t="s">
        <v>43</v>
      </c>
      <c r="Y590" s="249">
        <v>800</v>
      </c>
      <c r="Z590" s="249" t="s">
        <v>44</v>
      </c>
      <c r="AA590" s="249">
        <v>9</v>
      </c>
      <c r="AB590" s="249" t="s">
        <v>2978</v>
      </c>
      <c r="AC590" s="249" t="s">
        <v>34</v>
      </c>
      <c r="AD590" s="249" t="s">
        <v>34</v>
      </c>
      <c r="AE590" s="249" t="s">
        <v>42</v>
      </c>
      <c r="AF590" s="249" t="s">
        <v>34</v>
      </c>
      <c r="AG590" s="249" t="s">
        <v>34</v>
      </c>
      <c r="AH590" s="249" t="s">
        <v>34</v>
      </c>
      <c r="AI590" s="249" t="s">
        <v>42</v>
      </c>
      <c r="AJ590" s="249" t="s">
        <v>34</v>
      </c>
      <c r="AK590" s="249" t="s">
        <v>34</v>
      </c>
      <c r="AL590" s="249" t="s">
        <v>46</v>
      </c>
      <c r="AM590" s="249" t="s">
        <v>2979</v>
      </c>
      <c r="AN590" s="249" t="s">
        <v>34</v>
      </c>
      <c r="AO590" s="249" t="s">
        <v>48</v>
      </c>
      <c r="AP590" s="249" t="s">
        <v>34</v>
      </c>
      <c r="AQ590" s="249" t="s">
        <v>49</v>
      </c>
    </row>
    <row r="591" spans="1:43" hidden="1">
      <c r="A591" s="249" t="s">
        <v>610</v>
      </c>
      <c r="B591" s="249" t="s">
        <v>611</v>
      </c>
      <c r="C591" s="249" t="s">
        <v>33</v>
      </c>
      <c r="D591" s="249" t="s">
        <v>1935</v>
      </c>
      <c r="E591" s="249" t="s">
        <v>2570</v>
      </c>
      <c r="F591" s="249" t="s">
        <v>560</v>
      </c>
      <c r="G591" s="249" t="s">
        <v>2571</v>
      </c>
      <c r="H591" s="249" t="s">
        <v>3123</v>
      </c>
      <c r="I591" s="249" t="s">
        <v>478</v>
      </c>
      <c r="J591" s="250" t="s">
        <v>613</v>
      </c>
      <c r="K591" s="249" t="s">
        <v>40</v>
      </c>
      <c r="L591" s="249" t="s">
        <v>60</v>
      </c>
      <c r="M591" s="249" t="s">
        <v>42</v>
      </c>
      <c r="N591" s="249" t="s">
        <v>34</v>
      </c>
      <c r="O591" s="249" t="s">
        <v>34</v>
      </c>
      <c r="P591" s="249">
        <v>1</v>
      </c>
      <c r="Q591" s="249">
        <v>23.62</v>
      </c>
      <c r="R591" s="249">
        <v>18.899999999999999</v>
      </c>
      <c r="S591" s="249">
        <v>11.42</v>
      </c>
      <c r="T591" s="249">
        <v>2.95</v>
      </c>
      <c r="U591" s="251">
        <v>64.790000000000006</v>
      </c>
      <c r="V591" s="251">
        <v>129.99</v>
      </c>
      <c r="W591" s="249" t="s">
        <v>1027</v>
      </c>
      <c r="X591" s="249" t="s">
        <v>43</v>
      </c>
      <c r="Y591" s="249">
        <v>800</v>
      </c>
      <c r="Z591" s="249" t="s">
        <v>44</v>
      </c>
      <c r="AA591" s="249">
        <v>9</v>
      </c>
      <c r="AB591" s="249" t="s">
        <v>2978</v>
      </c>
      <c r="AC591" s="249">
        <v>49</v>
      </c>
      <c r="AD591" s="249" t="s">
        <v>34</v>
      </c>
      <c r="AE591" s="249" t="s">
        <v>42</v>
      </c>
      <c r="AF591" s="249" t="s">
        <v>34</v>
      </c>
      <c r="AG591" s="249" t="s">
        <v>34</v>
      </c>
      <c r="AH591" s="249" t="s">
        <v>34</v>
      </c>
      <c r="AI591" s="249" t="s">
        <v>42</v>
      </c>
      <c r="AJ591" s="249" t="s">
        <v>34</v>
      </c>
      <c r="AK591" s="249" t="s">
        <v>34</v>
      </c>
      <c r="AL591" s="249" t="s">
        <v>46</v>
      </c>
      <c r="AM591" s="249" t="s">
        <v>2979</v>
      </c>
      <c r="AN591" s="249" t="s">
        <v>34</v>
      </c>
      <c r="AO591" s="249" t="s">
        <v>48</v>
      </c>
      <c r="AP591" s="249" t="s">
        <v>34</v>
      </c>
      <c r="AQ591" s="249" t="s">
        <v>49</v>
      </c>
    </row>
    <row r="592" spans="1:43" hidden="1">
      <c r="A592" s="249" t="s">
        <v>614</v>
      </c>
      <c r="B592" s="249" t="s">
        <v>611</v>
      </c>
      <c r="C592" s="249" t="s">
        <v>33</v>
      </c>
      <c r="D592" s="249" t="s">
        <v>1935</v>
      </c>
      <c r="E592" s="249" t="s">
        <v>2570</v>
      </c>
      <c r="F592" s="249" t="s">
        <v>560</v>
      </c>
      <c r="G592" s="249" t="s">
        <v>2571</v>
      </c>
      <c r="H592" s="249" t="s">
        <v>3123</v>
      </c>
      <c r="I592" s="249" t="s">
        <v>481</v>
      </c>
      <c r="J592" s="250" t="s">
        <v>613</v>
      </c>
      <c r="K592" s="249" t="s">
        <v>40</v>
      </c>
      <c r="L592" s="249" t="s">
        <v>60</v>
      </c>
      <c r="M592" s="249" t="s">
        <v>42</v>
      </c>
      <c r="N592" s="249" t="s">
        <v>34</v>
      </c>
      <c r="O592" s="249" t="s">
        <v>34</v>
      </c>
      <c r="P592" s="249">
        <v>1</v>
      </c>
      <c r="Q592" s="249">
        <v>23.62</v>
      </c>
      <c r="R592" s="249">
        <v>18.899999999999999</v>
      </c>
      <c r="S592" s="249">
        <v>12.6</v>
      </c>
      <c r="T592" s="249">
        <v>3.25</v>
      </c>
      <c r="U592" s="251">
        <v>74.959999999999994</v>
      </c>
      <c r="V592" s="251">
        <v>149.99</v>
      </c>
      <c r="W592" s="249" t="s">
        <v>1027</v>
      </c>
      <c r="X592" s="249" t="s">
        <v>43</v>
      </c>
      <c r="Y592" s="249">
        <v>800</v>
      </c>
      <c r="Z592" s="249" t="s">
        <v>44</v>
      </c>
      <c r="AA592" s="249">
        <v>9</v>
      </c>
      <c r="AB592" s="249" t="s">
        <v>2980</v>
      </c>
      <c r="AC592" s="249">
        <v>25</v>
      </c>
      <c r="AD592" s="249" t="s">
        <v>34</v>
      </c>
      <c r="AE592" s="249" t="s">
        <v>42</v>
      </c>
      <c r="AF592" s="249" t="s">
        <v>34</v>
      </c>
      <c r="AG592" s="249" t="s">
        <v>34</v>
      </c>
      <c r="AH592" s="249" t="s">
        <v>34</v>
      </c>
      <c r="AI592" s="249" t="s">
        <v>42</v>
      </c>
      <c r="AJ592" s="249" t="s">
        <v>34</v>
      </c>
      <c r="AK592" s="249" t="s">
        <v>34</v>
      </c>
      <c r="AL592" s="249" t="s">
        <v>46</v>
      </c>
      <c r="AM592" s="249" t="s">
        <v>2979</v>
      </c>
      <c r="AN592" s="249" t="s">
        <v>34</v>
      </c>
      <c r="AO592" s="249" t="s">
        <v>48</v>
      </c>
      <c r="AP592" s="249" t="s">
        <v>34</v>
      </c>
      <c r="AQ592" s="249" t="s">
        <v>49</v>
      </c>
    </row>
    <row r="593" spans="1:43" hidden="1">
      <c r="A593" s="249" t="s">
        <v>614</v>
      </c>
      <c r="B593" s="249" t="s">
        <v>611</v>
      </c>
      <c r="C593" s="249" t="s">
        <v>33</v>
      </c>
      <c r="D593" s="249" t="s">
        <v>1935</v>
      </c>
      <c r="E593" s="249" t="s">
        <v>2570</v>
      </c>
      <c r="F593" s="249" t="s">
        <v>560</v>
      </c>
      <c r="G593" s="249" t="s">
        <v>2571</v>
      </c>
      <c r="H593" s="249" t="s">
        <v>3123</v>
      </c>
      <c r="I593" s="249" t="s">
        <v>481</v>
      </c>
      <c r="J593" s="250" t="s">
        <v>613</v>
      </c>
      <c r="K593" s="249" t="s">
        <v>40</v>
      </c>
      <c r="L593" s="249" t="s">
        <v>41</v>
      </c>
      <c r="M593" s="249" t="s">
        <v>42</v>
      </c>
      <c r="N593" s="249" t="s">
        <v>34</v>
      </c>
      <c r="O593" s="249" t="s">
        <v>34</v>
      </c>
      <c r="P593" s="249">
        <v>1</v>
      </c>
      <c r="Q593" s="249">
        <v>23.62</v>
      </c>
      <c r="R593" s="249">
        <v>18.899999999999999</v>
      </c>
      <c r="S593" s="249">
        <v>12.6</v>
      </c>
      <c r="T593" s="249">
        <v>3.25</v>
      </c>
      <c r="U593" s="251">
        <v>74.959999999999994</v>
      </c>
      <c r="V593" s="251">
        <v>149.99</v>
      </c>
      <c r="W593" s="249" t="s">
        <v>1027</v>
      </c>
      <c r="X593" s="249" t="s">
        <v>43</v>
      </c>
      <c r="Y593" s="249">
        <v>800</v>
      </c>
      <c r="Z593" s="249" t="s">
        <v>44</v>
      </c>
      <c r="AA593" s="249">
        <v>9</v>
      </c>
      <c r="AB593" s="249" t="s">
        <v>2980</v>
      </c>
      <c r="AC593" s="249" t="s">
        <v>34</v>
      </c>
      <c r="AD593" s="249" t="s">
        <v>34</v>
      </c>
      <c r="AE593" s="249" t="s">
        <v>42</v>
      </c>
      <c r="AF593" s="249" t="s">
        <v>34</v>
      </c>
      <c r="AG593" s="249" t="s">
        <v>34</v>
      </c>
      <c r="AH593" s="249" t="s">
        <v>34</v>
      </c>
      <c r="AI593" s="249" t="s">
        <v>42</v>
      </c>
      <c r="AJ593" s="249" t="s">
        <v>34</v>
      </c>
      <c r="AK593" s="249" t="s">
        <v>34</v>
      </c>
      <c r="AL593" s="249" t="s">
        <v>46</v>
      </c>
      <c r="AM593" s="249" t="s">
        <v>2979</v>
      </c>
      <c r="AN593" s="249" t="s">
        <v>34</v>
      </c>
      <c r="AO593" s="249" t="s">
        <v>48</v>
      </c>
      <c r="AP593" s="249" t="s">
        <v>34</v>
      </c>
      <c r="AQ593" s="249" t="s">
        <v>49</v>
      </c>
    </row>
    <row r="594" spans="1:43" hidden="1">
      <c r="A594" s="249" t="s">
        <v>615</v>
      </c>
      <c r="B594" s="249" t="s">
        <v>611</v>
      </c>
      <c r="C594" s="249" t="s">
        <v>33</v>
      </c>
      <c r="D594" s="249" t="s">
        <v>1935</v>
      </c>
      <c r="E594" s="249" t="s">
        <v>2570</v>
      </c>
      <c r="F594" s="249" t="s">
        <v>560</v>
      </c>
      <c r="G594" s="249" t="s">
        <v>2571</v>
      </c>
      <c r="H594" s="249" t="s">
        <v>3123</v>
      </c>
      <c r="I594" s="249" t="s">
        <v>483</v>
      </c>
      <c r="J594" s="250" t="s">
        <v>613</v>
      </c>
      <c r="K594" s="249" t="s">
        <v>40</v>
      </c>
      <c r="L594" s="249" t="s">
        <v>41</v>
      </c>
      <c r="M594" s="249" t="s">
        <v>42</v>
      </c>
      <c r="N594" s="249" t="s">
        <v>34</v>
      </c>
      <c r="O594" s="249" t="s">
        <v>34</v>
      </c>
      <c r="P594" s="249">
        <v>1</v>
      </c>
      <c r="Q594" s="249">
        <v>23.62</v>
      </c>
      <c r="R594" s="249">
        <v>18.899999999999999</v>
      </c>
      <c r="S594" s="249">
        <v>13.39</v>
      </c>
      <c r="T594" s="249">
        <v>3.46</v>
      </c>
      <c r="U594" s="251">
        <v>74.959999999999994</v>
      </c>
      <c r="V594" s="251">
        <v>149.99</v>
      </c>
      <c r="W594" s="249" t="s">
        <v>1027</v>
      </c>
      <c r="X594" s="249" t="s">
        <v>43</v>
      </c>
      <c r="Y594" s="249">
        <v>800</v>
      </c>
      <c r="Z594" s="249" t="s">
        <v>44</v>
      </c>
      <c r="AA594" s="249">
        <v>9</v>
      </c>
      <c r="AB594" s="249" t="s">
        <v>2981</v>
      </c>
      <c r="AC594" s="249" t="s">
        <v>34</v>
      </c>
      <c r="AD594" s="249" t="s">
        <v>34</v>
      </c>
      <c r="AE594" s="249" t="s">
        <v>42</v>
      </c>
      <c r="AF594" s="249" t="s">
        <v>34</v>
      </c>
      <c r="AG594" s="249" t="s">
        <v>34</v>
      </c>
      <c r="AH594" s="249" t="s">
        <v>34</v>
      </c>
      <c r="AI594" s="249" t="s">
        <v>42</v>
      </c>
      <c r="AJ594" s="249" t="s">
        <v>34</v>
      </c>
      <c r="AK594" s="249" t="s">
        <v>34</v>
      </c>
      <c r="AL594" s="249" t="s">
        <v>46</v>
      </c>
      <c r="AM594" s="249" t="s">
        <v>2979</v>
      </c>
      <c r="AN594" s="249" t="s">
        <v>34</v>
      </c>
      <c r="AO594" s="249" t="s">
        <v>48</v>
      </c>
      <c r="AP594" s="249" t="s">
        <v>34</v>
      </c>
      <c r="AQ594" s="249" t="s">
        <v>49</v>
      </c>
    </row>
    <row r="595" spans="1:43" hidden="1">
      <c r="A595" s="249" t="s">
        <v>615</v>
      </c>
      <c r="B595" s="249" t="s">
        <v>611</v>
      </c>
      <c r="C595" s="249" t="s">
        <v>33</v>
      </c>
      <c r="D595" s="249" t="s">
        <v>1935</v>
      </c>
      <c r="E595" s="249" t="s">
        <v>2570</v>
      </c>
      <c r="F595" s="249" t="s">
        <v>560</v>
      </c>
      <c r="G595" s="249" t="s">
        <v>2571</v>
      </c>
      <c r="H595" s="249" t="s">
        <v>3123</v>
      </c>
      <c r="I595" s="249" t="s">
        <v>483</v>
      </c>
      <c r="J595" s="250" t="s">
        <v>613</v>
      </c>
      <c r="K595" s="249" t="s">
        <v>40</v>
      </c>
      <c r="L595" s="249" t="s">
        <v>60</v>
      </c>
      <c r="M595" s="249" t="s">
        <v>42</v>
      </c>
      <c r="N595" s="249" t="s">
        <v>34</v>
      </c>
      <c r="O595" s="249" t="s">
        <v>34</v>
      </c>
      <c r="P595" s="249">
        <v>1</v>
      </c>
      <c r="Q595" s="249">
        <v>23.62</v>
      </c>
      <c r="R595" s="249">
        <v>18.899999999999999</v>
      </c>
      <c r="S595" s="249">
        <v>13.39</v>
      </c>
      <c r="T595" s="249">
        <v>3.46</v>
      </c>
      <c r="U595" s="251">
        <v>74.959999999999994</v>
      </c>
      <c r="V595" s="251">
        <v>149.99</v>
      </c>
      <c r="W595" s="249" t="s">
        <v>1027</v>
      </c>
      <c r="X595" s="249" t="s">
        <v>43</v>
      </c>
      <c r="Y595" s="249">
        <v>800</v>
      </c>
      <c r="Z595" s="249" t="s">
        <v>44</v>
      </c>
      <c r="AA595" s="249">
        <v>9</v>
      </c>
      <c r="AB595" s="249" t="s">
        <v>2981</v>
      </c>
      <c r="AC595" s="249">
        <v>6</v>
      </c>
      <c r="AD595" s="249" t="s">
        <v>34</v>
      </c>
      <c r="AE595" s="249" t="s">
        <v>42</v>
      </c>
      <c r="AF595" s="249" t="s">
        <v>34</v>
      </c>
      <c r="AG595" s="249" t="s">
        <v>34</v>
      </c>
      <c r="AH595" s="249" t="s">
        <v>34</v>
      </c>
      <c r="AI595" s="249" t="s">
        <v>42</v>
      </c>
      <c r="AJ595" s="249" t="s">
        <v>34</v>
      </c>
      <c r="AK595" s="249" t="s">
        <v>34</v>
      </c>
      <c r="AL595" s="249" t="s">
        <v>46</v>
      </c>
      <c r="AM595" s="249" t="s">
        <v>2979</v>
      </c>
      <c r="AN595" s="249" t="s">
        <v>34</v>
      </c>
      <c r="AO595" s="249" t="s">
        <v>48</v>
      </c>
      <c r="AP595" s="249" t="s">
        <v>34</v>
      </c>
      <c r="AQ595" s="249" t="s">
        <v>49</v>
      </c>
    </row>
    <row r="596" spans="1:43" hidden="1">
      <c r="A596" s="249" t="s">
        <v>616</v>
      </c>
      <c r="B596" s="249" t="s">
        <v>611</v>
      </c>
      <c r="C596" s="249" t="s">
        <v>33</v>
      </c>
      <c r="D596" s="249" t="s">
        <v>1935</v>
      </c>
      <c r="E596" s="249" t="s">
        <v>2570</v>
      </c>
      <c r="F596" s="249" t="s">
        <v>560</v>
      </c>
      <c r="G596" s="249" t="s">
        <v>2571</v>
      </c>
      <c r="H596" s="249" t="s">
        <v>3123</v>
      </c>
      <c r="I596" s="249" t="s">
        <v>3008</v>
      </c>
      <c r="J596" s="250" t="s">
        <v>601</v>
      </c>
      <c r="K596" s="249" t="s">
        <v>40</v>
      </c>
      <c r="L596" s="249" t="s">
        <v>60</v>
      </c>
      <c r="M596" s="249" t="s">
        <v>42</v>
      </c>
      <c r="N596" s="249" t="s">
        <v>34</v>
      </c>
      <c r="O596" s="249" t="s">
        <v>34</v>
      </c>
      <c r="P596" s="249">
        <v>1</v>
      </c>
      <c r="Q596" s="249">
        <v>23.62</v>
      </c>
      <c r="R596" s="249">
        <v>18.899999999999999</v>
      </c>
      <c r="S596" s="249">
        <v>9.4499999999999993</v>
      </c>
      <c r="T596" s="249">
        <v>2.44</v>
      </c>
      <c r="U596" s="251">
        <v>49.68</v>
      </c>
      <c r="V596" s="251">
        <v>99.99</v>
      </c>
      <c r="W596" s="249" t="s">
        <v>1027</v>
      </c>
      <c r="X596" s="249" t="s">
        <v>43</v>
      </c>
      <c r="Y596" s="249">
        <v>800</v>
      </c>
      <c r="Z596" s="249" t="s">
        <v>44</v>
      </c>
      <c r="AA596" s="249">
        <v>9</v>
      </c>
      <c r="AB596" s="249" t="s">
        <v>3122</v>
      </c>
      <c r="AC596" s="249">
        <v>10</v>
      </c>
      <c r="AD596" s="249" t="s">
        <v>34</v>
      </c>
      <c r="AE596" s="249" t="s">
        <v>42</v>
      </c>
      <c r="AF596" s="249" t="s">
        <v>34</v>
      </c>
      <c r="AG596" s="249" t="s">
        <v>34</v>
      </c>
      <c r="AH596" s="249" t="s">
        <v>34</v>
      </c>
      <c r="AI596" s="249" t="s">
        <v>42</v>
      </c>
      <c r="AJ596" s="249" t="s">
        <v>34</v>
      </c>
      <c r="AK596" s="249" t="s">
        <v>34</v>
      </c>
      <c r="AL596" s="249" t="s">
        <v>46</v>
      </c>
      <c r="AM596" s="249" t="s">
        <v>2979</v>
      </c>
      <c r="AN596" s="249" t="s">
        <v>34</v>
      </c>
      <c r="AO596" s="249" t="s">
        <v>48</v>
      </c>
      <c r="AP596" s="249" t="s">
        <v>34</v>
      </c>
      <c r="AQ596" s="249" t="s">
        <v>49</v>
      </c>
    </row>
    <row r="597" spans="1:43" hidden="1">
      <c r="A597" s="249" t="s">
        <v>616</v>
      </c>
      <c r="B597" s="249" t="s">
        <v>611</v>
      </c>
      <c r="C597" s="249" t="s">
        <v>33</v>
      </c>
      <c r="D597" s="249" t="s">
        <v>1935</v>
      </c>
      <c r="E597" s="249" t="s">
        <v>2570</v>
      </c>
      <c r="F597" s="249" t="s">
        <v>560</v>
      </c>
      <c r="G597" s="249" t="s">
        <v>2571</v>
      </c>
      <c r="H597" s="249" t="s">
        <v>3123</v>
      </c>
      <c r="I597" s="249" t="s">
        <v>3008</v>
      </c>
      <c r="J597" s="250" t="s">
        <v>601</v>
      </c>
      <c r="K597" s="249" t="s">
        <v>40</v>
      </c>
      <c r="L597" s="249" t="s">
        <v>41</v>
      </c>
      <c r="M597" s="249" t="s">
        <v>42</v>
      </c>
      <c r="N597" s="249" t="s">
        <v>34</v>
      </c>
      <c r="O597" s="249" t="s">
        <v>34</v>
      </c>
      <c r="P597" s="249">
        <v>1</v>
      </c>
      <c r="Q597" s="249">
        <v>23.62</v>
      </c>
      <c r="R597" s="249">
        <v>18.899999999999999</v>
      </c>
      <c r="S597" s="249">
        <v>9.4499999999999993</v>
      </c>
      <c r="T597" s="249">
        <v>2.44</v>
      </c>
      <c r="U597" s="251">
        <v>49.68</v>
      </c>
      <c r="V597" s="251">
        <v>99.99</v>
      </c>
      <c r="W597" s="249" t="s">
        <v>1027</v>
      </c>
      <c r="X597" s="249" t="s">
        <v>43</v>
      </c>
      <c r="Y597" s="249">
        <v>800</v>
      </c>
      <c r="Z597" s="249" t="s">
        <v>44</v>
      </c>
      <c r="AA597" s="249">
        <v>9</v>
      </c>
      <c r="AB597" s="249" t="s">
        <v>3122</v>
      </c>
      <c r="AC597" s="249" t="s">
        <v>34</v>
      </c>
      <c r="AD597" s="249" t="s">
        <v>34</v>
      </c>
      <c r="AE597" s="249" t="s">
        <v>42</v>
      </c>
      <c r="AF597" s="249" t="s">
        <v>34</v>
      </c>
      <c r="AG597" s="249" t="s">
        <v>34</v>
      </c>
      <c r="AH597" s="249" t="s">
        <v>34</v>
      </c>
      <c r="AI597" s="249" t="s">
        <v>42</v>
      </c>
      <c r="AJ597" s="249" t="s">
        <v>34</v>
      </c>
      <c r="AK597" s="249" t="s">
        <v>34</v>
      </c>
      <c r="AL597" s="249" t="s">
        <v>46</v>
      </c>
      <c r="AM597" s="249" t="s">
        <v>2979</v>
      </c>
      <c r="AN597" s="249" t="s">
        <v>34</v>
      </c>
      <c r="AO597" s="249" t="s">
        <v>48</v>
      </c>
      <c r="AP597" s="249" t="s">
        <v>34</v>
      </c>
      <c r="AQ597" s="249" t="s">
        <v>49</v>
      </c>
    </row>
    <row r="598" spans="1:43" hidden="1">
      <c r="A598" s="249" t="s">
        <v>617</v>
      </c>
      <c r="B598" s="249" t="s">
        <v>611</v>
      </c>
      <c r="C598" s="249" t="s">
        <v>33</v>
      </c>
      <c r="D598" s="249" t="s">
        <v>1935</v>
      </c>
      <c r="E598" s="249" t="s">
        <v>2570</v>
      </c>
      <c r="F598" s="249" t="s">
        <v>560</v>
      </c>
      <c r="G598" s="249" t="s">
        <v>2982</v>
      </c>
      <c r="H598" s="249" t="s">
        <v>3123</v>
      </c>
      <c r="I598" s="249" t="s">
        <v>136</v>
      </c>
      <c r="J598" s="250" t="s">
        <v>603</v>
      </c>
      <c r="K598" s="249" t="s">
        <v>40</v>
      </c>
      <c r="L598" s="249" t="s">
        <v>41</v>
      </c>
      <c r="M598" s="249" t="s">
        <v>42</v>
      </c>
      <c r="N598" s="249" t="s">
        <v>34</v>
      </c>
      <c r="O598" s="249" t="s">
        <v>34</v>
      </c>
      <c r="P598" s="249">
        <v>1</v>
      </c>
      <c r="Q598" s="249">
        <v>17.72</v>
      </c>
      <c r="R598" s="249">
        <v>15.75</v>
      </c>
      <c r="S598" s="249">
        <v>5.71</v>
      </c>
      <c r="T598" s="249">
        <v>0.92</v>
      </c>
      <c r="U598" s="251">
        <v>54.99</v>
      </c>
      <c r="V598" s="251">
        <v>109.99</v>
      </c>
      <c r="W598" s="249" t="s">
        <v>898</v>
      </c>
      <c r="X598" s="249" t="s">
        <v>43</v>
      </c>
      <c r="Y598" s="249">
        <v>800</v>
      </c>
      <c r="Z598" s="249" t="s">
        <v>44</v>
      </c>
      <c r="AA598" s="249">
        <v>9</v>
      </c>
      <c r="AB598" s="249" t="s">
        <v>2983</v>
      </c>
      <c r="AC598" s="249" t="s">
        <v>34</v>
      </c>
      <c r="AD598" s="249" t="s">
        <v>34</v>
      </c>
      <c r="AE598" s="249" t="s">
        <v>42</v>
      </c>
      <c r="AF598" s="249" t="s">
        <v>34</v>
      </c>
      <c r="AG598" s="249" t="s">
        <v>34</v>
      </c>
      <c r="AH598" s="249" t="s">
        <v>34</v>
      </c>
      <c r="AI598" s="249" t="s">
        <v>42</v>
      </c>
      <c r="AJ598" s="249" t="s">
        <v>34</v>
      </c>
      <c r="AK598" s="249" t="s">
        <v>34</v>
      </c>
      <c r="AL598" s="249" t="s">
        <v>46</v>
      </c>
      <c r="AM598" s="249" t="s">
        <v>2979</v>
      </c>
      <c r="AN598" s="249" t="s">
        <v>34</v>
      </c>
      <c r="AO598" s="249" t="s">
        <v>48</v>
      </c>
      <c r="AP598" s="249" t="s">
        <v>34</v>
      </c>
      <c r="AQ598" s="249" t="s">
        <v>49</v>
      </c>
    </row>
    <row r="599" spans="1:43" hidden="1">
      <c r="A599" s="249" t="s">
        <v>617</v>
      </c>
      <c r="B599" s="249" t="s">
        <v>611</v>
      </c>
      <c r="C599" s="249" t="s">
        <v>33</v>
      </c>
      <c r="D599" s="249" t="s">
        <v>1935</v>
      </c>
      <c r="E599" s="249" t="s">
        <v>2570</v>
      </c>
      <c r="F599" s="249" t="s">
        <v>560</v>
      </c>
      <c r="G599" s="249" t="s">
        <v>2982</v>
      </c>
      <c r="H599" s="249" t="s">
        <v>3123</v>
      </c>
      <c r="I599" s="249" t="s">
        <v>136</v>
      </c>
      <c r="J599" s="250" t="s">
        <v>603</v>
      </c>
      <c r="K599" s="249" t="s">
        <v>40</v>
      </c>
      <c r="L599" s="249" t="s">
        <v>60</v>
      </c>
      <c r="M599" s="249" t="s">
        <v>42</v>
      </c>
      <c r="N599" s="249" t="s">
        <v>34</v>
      </c>
      <c r="O599" s="249" t="s">
        <v>34</v>
      </c>
      <c r="P599" s="249">
        <v>1</v>
      </c>
      <c r="Q599" s="249">
        <v>17.72</v>
      </c>
      <c r="R599" s="249">
        <v>15.75</v>
      </c>
      <c r="S599" s="249">
        <v>5.71</v>
      </c>
      <c r="T599" s="249">
        <v>0.92</v>
      </c>
      <c r="U599" s="251">
        <v>54.99</v>
      </c>
      <c r="V599" s="251">
        <v>109.99</v>
      </c>
      <c r="W599" s="249" t="s">
        <v>898</v>
      </c>
      <c r="X599" s="249" t="s">
        <v>43</v>
      </c>
      <c r="Y599" s="249">
        <v>800</v>
      </c>
      <c r="Z599" s="249" t="s">
        <v>44</v>
      </c>
      <c r="AA599" s="249">
        <v>9</v>
      </c>
      <c r="AB599" s="249" t="s">
        <v>2983</v>
      </c>
      <c r="AC599" s="249">
        <v>16</v>
      </c>
      <c r="AD599" s="249" t="s">
        <v>34</v>
      </c>
      <c r="AE599" s="249" t="s">
        <v>42</v>
      </c>
      <c r="AF599" s="249" t="s">
        <v>34</v>
      </c>
      <c r="AG599" s="249" t="s">
        <v>34</v>
      </c>
      <c r="AH599" s="249" t="s">
        <v>34</v>
      </c>
      <c r="AI599" s="249" t="s">
        <v>42</v>
      </c>
      <c r="AJ599" s="249" t="s">
        <v>34</v>
      </c>
      <c r="AK599" s="249" t="s">
        <v>34</v>
      </c>
      <c r="AL599" s="249" t="s">
        <v>46</v>
      </c>
      <c r="AM599" s="249" t="s">
        <v>2979</v>
      </c>
      <c r="AN599" s="249" t="s">
        <v>34</v>
      </c>
      <c r="AO599" s="249" t="s">
        <v>48</v>
      </c>
      <c r="AP599" s="249" t="s">
        <v>34</v>
      </c>
      <c r="AQ599" s="249" t="s">
        <v>49</v>
      </c>
    </row>
    <row r="600" spans="1:43" hidden="1">
      <c r="A600" s="249" t="s">
        <v>618</v>
      </c>
      <c r="B600" s="249" t="s">
        <v>611</v>
      </c>
      <c r="C600" s="249" t="s">
        <v>33</v>
      </c>
      <c r="D600" s="249" t="s">
        <v>1935</v>
      </c>
      <c r="E600" s="249" t="s">
        <v>2570</v>
      </c>
      <c r="F600" s="249" t="s">
        <v>560</v>
      </c>
      <c r="G600" s="249" t="s">
        <v>2982</v>
      </c>
      <c r="H600" s="249" t="s">
        <v>3123</v>
      </c>
      <c r="I600" s="249" t="s">
        <v>2987</v>
      </c>
      <c r="J600" s="250" t="s">
        <v>603</v>
      </c>
      <c r="K600" s="249" t="s">
        <v>40</v>
      </c>
      <c r="L600" s="249" t="s">
        <v>60</v>
      </c>
      <c r="M600" s="249" t="s">
        <v>42</v>
      </c>
      <c r="N600" s="249" t="s">
        <v>34</v>
      </c>
      <c r="O600" s="249" t="s">
        <v>34</v>
      </c>
      <c r="P600" s="249">
        <v>1</v>
      </c>
      <c r="Q600" s="249">
        <v>17.72</v>
      </c>
      <c r="R600" s="249">
        <v>15.75</v>
      </c>
      <c r="S600" s="249">
        <v>5.71</v>
      </c>
      <c r="T600" s="249">
        <v>0.92</v>
      </c>
      <c r="U600" s="251">
        <v>59.99</v>
      </c>
      <c r="V600" s="251">
        <v>119.99</v>
      </c>
      <c r="W600" s="249" t="s">
        <v>898</v>
      </c>
      <c r="X600" s="249" t="s">
        <v>43</v>
      </c>
      <c r="Y600" s="249">
        <v>800</v>
      </c>
      <c r="Z600" s="249" t="s">
        <v>44</v>
      </c>
      <c r="AA600" s="249">
        <v>9</v>
      </c>
      <c r="AB600" s="249" t="s">
        <v>2984</v>
      </c>
      <c r="AC600" s="249">
        <v>11</v>
      </c>
      <c r="AD600" s="249" t="s">
        <v>34</v>
      </c>
      <c r="AE600" s="249" t="s">
        <v>42</v>
      </c>
      <c r="AF600" s="249" t="s">
        <v>34</v>
      </c>
      <c r="AG600" s="249" t="s">
        <v>34</v>
      </c>
      <c r="AH600" s="249" t="s">
        <v>34</v>
      </c>
      <c r="AI600" s="249" t="s">
        <v>42</v>
      </c>
      <c r="AJ600" s="249" t="s">
        <v>34</v>
      </c>
      <c r="AK600" s="249" t="s">
        <v>34</v>
      </c>
      <c r="AL600" s="249" t="s">
        <v>46</v>
      </c>
      <c r="AM600" s="249" t="s">
        <v>2979</v>
      </c>
      <c r="AN600" s="249" t="s">
        <v>34</v>
      </c>
      <c r="AO600" s="249" t="s">
        <v>48</v>
      </c>
      <c r="AP600" s="249" t="s">
        <v>34</v>
      </c>
      <c r="AQ600" s="249" t="s">
        <v>49</v>
      </c>
    </row>
    <row r="601" spans="1:43" hidden="1">
      <c r="A601" s="249" t="s">
        <v>618</v>
      </c>
      <c r="B601" s="249" t="s">
        <v>611</v>
      </c>
      <c r="C601" s="249" t="s">
        <v>33</v>
      </c>
      <c r="D601" s="249" t="s">
        <v>1935</v>
      </c>
      <c r="E601" s="249" t="s">
        <v>2570</v>
      </c>
      <c r="F601" s="249" t="s">
        <v>560</v>
      </c>
      <c r="G601" s="249" t="s">
        <v>2982</v>
      </c>
      <c r="H601" s="249" t="s">
        <v>3123</v>
      </c>
      <c r="I601" s="249" t="s">
        <v>2987</v>
      </c>
      <c r="J601" s="250" t="s">
        <v>603</v>
      </c>
      <c r="K601" s="249" t="s">
        <v>40</v>
      </c>
      <c r="L601" s="249" t="s">
        <v>41</v>
      </c>
      <c r="M601" s="249" t="s">
        <v>42</v>
      </c>
      <c r="N601" s="249" t="s">
        <v>34</v>
      </c>
      <c r="O601" s="249" t="s">
        <v>34</v>
      </c>
      <c r="P601" s="249">
        <v>1</v>
      </c>
      <c r="Q601" s="249">
        <v>17.72</v>
      </c>
      <c r="R601" s="249">
        <v>15.75</v>
      </c>
      <c r="S601" s="249">
        <v>5.71</v>
      </c>
      <c r="T601" s="249">
        <v>0.92</v>
      </c>
      <c r="U601" s="251">
        <v>59.99</v>
      </c>
      <c r="V601" s="251">
        <v>119.99</v>
      </c>
      <c r="W601" s="249" t="s">
        <v>898</v>
      </c>
      <c r="X601" s="249" t="s">
        <v>43</v>
      </c>
      <c r="Y601" s="249">
        <v>800</v>
      </c>
      <c r="Z601" s="249" t="s">
        <v>44</v>
      </c>
      <c r="AA601" s="249">
        <v>9</v>
      </c>
      <c r="AB601" s="249" t="s">
        <v>2984</v>
      </c>
      <c r="AC601" s="249" t="s">
        <v>34</v>
      </c>
      <c r="AD601" s="249" t="s">
        <v>34</v>
      </c>
      <c r="AE601" s="249" t="s">
        <v>42</v>
      </c>
      <c r="AF601" s="249" t="s">
        <v>34</v>
      </c>
      <c r="AG601" s="249" t="s">
        <v>34</v>
      </c>
      <c r="AH601" s="249" t="s">
        <v>34</v>
      </c>
      <c r="AI601" s="249" t="s">
        <v>42</v>
      </c>
      <c r="AJ601" s="249" t="s">
        <v>34</v>
      </c>
      <c r="AK601" s="249" t="s">
        <v>34</v>
      </c>
      <c r="AL601" s="249" t="s">
        <v>46</v>
      </c>
      <c r="AM601" s="249" t="s">
        <v>2979</v>
      </c>
      <c r="AN601" s="249" t="s">
        <v>34</v>
      </c>
      <c r="AO601" s="249" t="s">
        <v>48</v>
      </c>
      <c r="AP601" s="249" t="s">
        <v>34</v>
      </c>
      <c r="AQ601" s="249" t="s">
        <v>49</v>
      </c>
    </row>
    <row r="602" spans="1:43" hidden="1">
      <c r="A602" s="249" t="s">
        <v>619</v>
      </c>
      <c r="B602" s="249" t="s">
        <v>611</v>
      </c>
      <c r="C602" s="249" t="s">
        <v>33</v>
      </c>
      <c r="D602" s="249" t="s">
        <v>1935</v>
      </c>
      <c r="E602" s="249" t="s">
        <v>2570</v>
      </c>
      <c r="F602" s="249" t="s">
        <v>560</v>
      </c>
      <c r="G602" s="249" t="s">
        <v>2985</v>
      </c>
      <c r="H602" s="249" t="s">
        <v>3123</v>
      </c>
      <c r="I602" s="249" t="s">
        <v>136</v>
      </c>
      <c r="J602" s="250" t="s">
        <v>621</v>
      </c>
      <c r="K602" s="249" t="s">
        <v>40</v>
      </c>
      <c r="L602" s="249" t="s">
        <v>60</v>
      </c>
      <c r="M602" s="249" t="s">
        <v>42</v>
      </c>
      <c r="N602" s="249" t="s">
        <v>34</v>
      </c>
      <c r="O602" s="249" t="s">
        <v>34</v>
      </c>
      <c r="P602" s="249">
        <v>1</v>
      </c>
      <c r="Q602" s="249">
        <v>22.83</v>
      </c>
      <c r="R602" s="249">
        <v>17.72</v>
      </c>
      <c r="S602" s="249">
        <v>6.3</v>
      </c>
      <c r="T602" s="249">
        <v>1.47</v>
      </c>
      <c r="U602" s="251">
        <v>59.99</v>
      </c>
      <c r="V602" s="251">
        <v>119.99</v>
      </c>
      <c r="W602" s="249" t="s">
        <v>898</v>
      </c>
      <c r="X602" s="249" t="s">
        <v>43</v>
      </c>
      <c r="Y602" s="249">
        <v>800</v>
      </c>
      <c r="Z602" s="249" t="s">
        <v>44</v>
      </c>
      <c r="AA602" s="249">
        <v>9</v>
      </c>
      <c r="AB602" s="249" t="s">
        <v>2986</v>
      </c>
      <c r="AC602" s="249">
        <v>16</v>
      </c>
      <c r="AD602" s="249" t="s">
        <v>34</v>
      </c>
      <c r="AE602" s="249" t="s">
        <v>42</v>
      </c>
      <c r="AF602" s="249" t="s">
        <v>34</v>
      </c>
      <c r="AG602" s="249" t="s">
        <v>34</v>
      </c>
      <c r="AH602" s="249" t="s">
        <v>34</v>
      </c>
      <c r="AI602" s="249" t="s">
        <v>42</v>
      </c>
      <c r="AJ602" s="249" t="s">
        <v>34</v>
      </c>
      <c r="AK602" s="249" t="s">
        <v>34</v>
      </c>
      <c r="AL602" s="249" t="s">
        <v>46</v>
      </c>
      <c r="AM602" s="249" t="s">
        <v>2979</v>
      </c>
      <c r="AN602" s="249" t="s">
        <v>34</v>
      </c>
      <c r="AO602" s="249" t="s">
        <v>48</v>
      </c>
      <c r="AP602" s="249" t="s">
        <v>34</v>
      </c>
      <c r="AQ602" s="249" t="s">
        <v>49</v>
      </c>
    </row>
    <row r="603" spans="1:43" hidden="1">
      <c r="A603" s="249" t="s">
        <v>619</v>
      </c>
      <c r="B603" s="249" t="s">
        <v>611</v>
      </c>
      <c r="C603" s="249" t="s">
        <v>33</v>
      </c>
      <c r="D603" s="249" t="s">
        <v>1935</v>
      </c>
      <c r="E603" s="249" t="s">
        <v>2570</v>
      </c>
      <c r="F603" s="249" t="s">
        <v>560</v>
      </c>
      <c r="G603" s="249" t="s">
        <v>2985</v>
      </c>
      <c r="H603" s="249" t="s">
        <v>3123</v>
      </c>
      <c r="I603" s="249" t="s">
        <v>136</v>
      </c>
      <c r="J603" s="250" t="s">
        <v>621</v>
      </c>
      <c r="K603" s="249" t="s">
        <v>40</v>
      </c>
      <c r="L603" s="249" t="s">
        <v>41</v>
      </c>
      <c r="M603" s="249" t="s">
        <v>42</v>
      </c>
      <c r="N603" s="249" t="s">
        <v>34</v>
      </c>
      <c r="O603" s="249" t="s">
        <v>34</v>
      </c>
      <c r="P603" s="249">
        <v>1</v>
      </c>
      <c r="Q603" s="249">
        <v>22.83</v>
      </c>
      <c r="R603" s="249">
        <v>17.72</v>
      </c>
      <c r="S603" s="249">
        <v>6.3</v>
      </c>
      <c r="T603" s="249">
        <v>1.47</v>
      </c>
      <c r="U603" s="251">
        <v>59.99</v>
      </c>
      <c r="V603" s="251">
        <v>119.99</v>
      </c>
      <c r="W603" s="249" t="s">
        <v>898</v>
      </c>
      <c r="X603" s="249" t="s">
        <v>43</v>
      </c>
      <c r="Y603" s="249">
        <v>800</v>
      </c>
      <c r="Z603" s="249" t="s">
        <v>44</v>
      </c>
      <c r="AA603" s="249">
        <v>9</v>
      </c>
      <c r="AB603" s="249" t="s">
        <v>2986</v>
      </c>
      <c r="AC603" s="249" t="s">
        <v>34</v>
      </c>
      <c r="AD603" s="249" t="s">
        <v>34</v>
      </c>
      <c r="AE603" s="249" t="s">
        <v>42</v>
      </c>
      <c r="AF603" s="249" t="s">
        <v>34</v>
      </c>
      <c r="AG603" s="249" t="s">
        <v>34</v>
      </c>
      <c r="AH603" s="249" t="s">
        <v>34</v>
      </c>
      <c r="AI603" s="249" t="s">
        <v>42</v>
      </c>
      <c r="AJ603" s="249" t="s">
        <v>34</v>
      </c>
      <c r="AK603" s="249" t="s">
        <v>34</v>
      </c>
      <c r="AL603" s="249" t="s">
        <v>46</v>
      </c>
      <c r="AM603" s="249" t="s">
        <v>2979</v>
      </c>
      <c r="AN603" s="249" t="s">
        <v>34</v>
      </c>
      <c r="AO603" s="249" t="s">
        <v>48</v>
      </c>
      <c r="AP603" s="249" t="s">
        <v>34</v>
      </c>
      <c r="AQ603" s="249" t="s">
        <v>49</v>
      </c>
    </row>
    <row r="604" spans="1:43" hidden="1">
      <c r="A604" s="249" t="s">
        <v>622</v>
      </c>
      <c r="B604" s="249" t="s">
        <v>611</v>
      </c>
      <c r="C604" s="249" t="s">
        <v>33</v>
      </c>
      <c r="D604" s="249" t="s">
        <v>1935</v>
      </c>
      <c r="E604" s="249" t="s">
        <v>2570</v>
      </c>
      <c r="F604" s="249" t="s">
        <v>560</v>
      </c>
      <c r="G604" s="249" t="s">
        <v>2985</v>
      </c>
      <c r="H604" s="249" t="s">
        <v>3123</v>
      </c>
      <c r="I604" s="249" t="s">
        <v>2987</v>
      </c>
      <c r="J604" s="250" t="s">
        <v>621</v>
      </c>
      <c r="K604" s="249" t="s">
        <v>40</v>
      </c>
      <c r="L604" s="249" t="s">
        <v>41</v>
      </c>
      <c r="M604" s="249" t="s">
        <v>42</v>
      </c>
      <c r="N604" s="249" t="s">
        <v>34</v>
      </c>
      <c r="O604" s="249" t="s">
        <v>34</v>
      </c>
      <c r="P604" s="249">
        <v>1</v>
      </c>
      <c r="Q604" s="249">
        <v>22.83</v>
      </c>
      <c r="R604" s="249">
        <v>17.72</v>
      </c>
      <c r="S604" s="249">
        <v>6.3</v>
      </c>
      <c r="T604" s="249">
        <v>1.47</v>
      </c>
      <c r="U604" s="251">
        <v>66.290000000000006</v>
      </c>
      <c r="V604" s="251">
        <v>129.99</v>
      </c>
      <c r="W604" s="249" t="s">
        <v>898</v>
      </c>
      <c r="X604" s="249" t="s">
        <v>43</v>
      </c>
      <c r="Y604" s="249">
        <v>800</v>
      </c>
      <c r="Z604" s="249" t="s">
        <v>44</v>
      </c>
      <c r="AA604" s="249">
        <v>9</v>
      </c>
      <c r="AB604" s="249" t="s">
        <v>2988</v>
      </c>
      <c r="AC604" s="249" t="s">
        <v>34</v>
      </c>
      <c r="AD604" s="249" t="s">
        <v>34</v>
      </c>
      <c r="AE604" s="249" t="s">
        <v>42</v>
      </c>
      <c r="AF604" s="249" t="s">
        <v>34</v>
      </c>
      <c r="AG604" s="249" t="s">
        <v>34</v>
      </c>
      <c r="AH604" s="249" t="s">
        <v>34</v>
      </c>
      <c r="AI604" s="249" t="s">
        <v>42</v>
      </c>
      <c r="AJ604" s="249" t="s">
        <v>34</v>
      </c>
      <c r="AK604" s="249" t="s">
        <v>34</v>
      </c>
      <c r="AL604" s="249" t="s">
        <v>46</v>
      </c>
      <c r="AM604" s="249" t="s">
        <v>2979</v>
      </c>
      <c r="AN604" s="249" t="s">
        <v>34</v>
      </c>
      <c r="AO604" s="249" t="s">
        <v>48</v>
      </c>
      <c r="AP604" s="249" t="s">
        <v>34</v>
      </c>
      <c r="AQ604" s="249" t="s">
        <v>49</v>
      </c>
    </row>
    <row r="605" spans="1:43" hidden="1">
      <c r="A605" s="249" t="s">
        <v>622</v>
      </c>
      <c r="B605" s="249" t="s">
        <v>611</v>
      </c>
      <c r="C605" s="249" t="s">
        <v>33</v>
      </c>
      <c r="D605" s="249" t="s">
        <v>1935</v>
      </c>
      <c r="E605" s="249" t="s">
        <v>2570</v>
      </c>
      <c r="F605" s="249" t="s">
        <v>560</v>
      </c>
      <c r="G605" s="249" t="s">
        <v>2985</v>
      </c>
      <c r="H605" s="249" t="s">
        <v>3123</v>
      </c>
      <c r="I605" s="249" t="s">
        <v>2987</v>
      </c>
      <c r="J605" s="250" t="s">
        <v>621</v>
      </c>
      <c r="K605" s="249" t="s">
        <v>40</v>
      </c>
      <c r="L605" s="249" t="s">
        <v>60</v>
      </c>
      <c r="M605" s="249" t="s">
        <v>42</v>
      </c>
      <c r="N605" s="249" t="s">
        <v>34</v>
      </c>
      <c r="O605" s="249" t="s">
        <v>34</v>
      </c>
      <c r="P605" s="249">
        <v>1</v>
      </c>
      <c r="Q605" s="249">
        <v>22.83</v>
      </c>
      <c r="R605" s="249">
        <v>17.72</v>
      </c>
      <c r="S605" s="249">
        <v>6.3</v>
      </c>
      <c r="T605" s="249">
        <v>1.47</v>
      </c>
      <c r="U605" s="251">
        <v>66.290000000000006</v>
      </c>
      <c r="V605" s="251">
        <v>129.99</v>
      </c>
      <c r="W605" s="249" t="s">
        <v>898</v>
      </c>
      <c r="X605" s="249" t="s">
        <v>43</v>
      </c>
      <c r="Y605" s="249">
        <v>800</v>
      </c>
      <c r="Z605" s="249" t="s">
        <v>44</v>
      </c>
      <c r="AA605" s="249">
        <v>9</v>
      </c>
      <c r="AB605" s="249" t="s">
        <v>2988</v>
      </c>
      <c r="AC605" s="249">
        <v>15</v>
      </c>
      <c r="AD605" s="249" t="s">
        <v>34</v>
      </c>
      <c r="AE605" s="249" t="s">
        <v>42</v>
      </c>
      <c r="AF605" s="249" t="s">
        <v>34</v>
      </c>
      <c r="AG605" s="249" t="s">
        <v>34</v>
      </c>
      <c r="AH605" s="249" t="s">
        <v>34</v>
      </c>
      <c r="AI605" s="249" t="s">
        <v>42</v>
      </c>
      <c r="AJ605" s="249" t="s">
        <v>34</v>
      </c>
      <c r="AK605" s="249" t="s">
        <v>34</v>
      </c>
      <c r="AL605" s="249" t="s">
        <v>46</v>
      </c>
      <c r="AM605" s="249" t="s">
        <v>2979</v>
      </c>
      <c r="AN605" s="249" t="s">
        <v>34</v>
      </c>
      <c r="AO605" s="249" t="s">
        <v>48</v>
      </c>
      <c r="AP605" s="249" t="s">
        <v>34</v>
      </c>
      <c r="AQ605" s="249" t="s">
        <v>49</v>
      </c>
    </row>
    <row r="606" spans="1:43" hidden="1">
      <c r="A606" s="249" t="s">
        <v>3124</v>
      </c>
      <c r="B606" s="249" t="s">
        <v>3125</v>
      </c>
      <c r="C606" s="249" t="s">
        <v>33</v>
      </c>
      <c r="D606" s="249" t="s">
        <v>2331</v>
      </c>
      <c r="E606" s="249" t="s">
        <v>2991</v>
      </c>
      <c r="F606" s="249" t="s">
        <v>595</v>
      </c>
      <c r="G606" s="249" t="s">
        <v>2992</v>
      </c>
      <c r="H606" s="249" t="s">
        <v>3123</v>
      </c>
      <c r="I606" s="249" t="s">
        <v>2437</v>
      </c>
      <c r="J606" s="250" t="s">
        <v>3126</v>
      </c>
      <c r="K606" s="249" t="s">
        <v>40</v>
      </c>
      <c r="L606" s="249" t="s">
        <v>60</v>
      </c>
      <c r="M606" s="249" t="s">
        <v>42</v>
      </c>
      <c r="N606" s="249" t="s">
        <v>34</v>
      </c>
      <c r="O606" s="249" t="s">
        <v>34</v>
      </c>
      <c r="P606" s="249">
        <v>4</v>
      </c>
      <c r="Q606" s="249">
        <v>11.75</v>
      </c>
      <c r="R606" s="249">
        <v>9.75</v>
      </c>
      <c r="S606" s="249">
        <v>4.5</v>
      </c>
      <c r="T606" s="249">
        <v>7.0000000000000007E-2</v>
      </c>
      <c r="U606" s="251">
        <v>17.600000000000001</v>
      </c>
      <c r="V606" s="251">
        <v>39.99</v>
      </c>
      <c r="W606" s="249" t="s">
        <v>898</v>
      </c>
      <c r="X606" s="249" t="s">
        <v>43</v>
      </c>
      <c r="Y606" s="249">
        <v>20</v>
      </c>
      <c r="Z606" s="249" t="s">
        <v>44</v>
      </c>
      <c r="AA606" s="249">
        <v>9</v>
      </c>
      <c r="AB606" s="249" t="s">
        <v>2064</v>
      </c>
      <c r="AC606" s="249" t="s">
        <v>34</v>
      </c>
      <c r="AD606" s="249" t="s">
        <v>34</v>
      </c>
      <c r="AE606" s="249" t="s">
        <v>42</v>
      </c>
      <c r="AF606" s="249" t="s">
        <v>34</v>
      </c>
      <c r="AG606" s="249" t="s">
        <v>34</v>
      </c>
      <c r="AH606" s="249" t="s">
        <v>34</v>
      </c>
      <c r="AI606" s="249" t="s">
        <v>42</v>
      </c>
      <c r="AJ606" s="249" t="s">
        <v>34</v>
      </c>
      <c r="AK606" s="249" t="s">
        <v>34</v>
      </c>
      <c r="AL606" s="249" t="s">
        <v>46</v>
      </c>
      <c r="AM606" s="249" t="s">
        <v>2994</v>
      </c>
      <c r="AN606" s="249" t="s">
        <v>34</v>
      </c>
      <c r="AO606" s="249" t="s">
        <v>48</v>
      </c>
      <c r="AP606" s="249" t="s">
        <v>611</v>
      </c>
      <c r="AQ606" s="249" t="s">
        <v>49</v>
      </c>
    </row>
    <row r="607" spans="1:43" hidden="1">
      <c r="A607" s="249" t="s">
        <v>623</v>
      </c>
      <c r="B607" s="249" t="s">
        <v>624</v>
      </c>
      <c r="C607" s="249" t="s">
        <v>33</v>
      </c>
      <c r="D607" s="249" t="s">
        <v>1935</v>
      </c>
      <c r="E607" s="249" t="s">
        <v>2570</v>
      </c>
      <c r="F607" s="249" t="s">
        <v>625</v>
      </c>
      <c r="G607" s="249" t="s">
        <v>2571</v>
      </c>
      <c r="H607" s="249" t="s">
        <v>37</v>
      </c>
      <c r="I607" s="249" t="s">
        <v>478</v>
      </c>
      <c r="J607" s="250" t="s">
        <v>626</v>
      </c>
      <c r="K607" s="249" t="s">
        <v>40</v>
      </c>
      <c r="L607" s="249" t="s">
        <v>41</v>
      </c>
      <c r="M607" s="249" t="s">
        <v>42</v>
      </c>
      <c r="N607" s="249" t="s">
        <v>34</v>
      </c>
      <c r="O607" s="249" t="s">
        <v>34</v>
      </c>
      <c r="P607" s="249">
        <v>1</v>
      </c>
      <c r="Q607" s="249">
        <v>23.62</v>
      </c>
      <c r="R607" s="249">
        <v>18.899999999999999</v>
      </c>
      <c r="S607" s="249">
        <v>9.4499999999999993</v>
      </c>
      <c r="T607" s="249">
        <v>2.44</v>
      </c>
      <c r="U607" s="251">
        <v>74.45</v>
      </c>
      <c r="V607" s="251">
        <v>154.99</v>
      </c>
      <c r="W607" s="249" t="s">
        <v>926</v>
      </c>
      <c r="X607" s="249" t="s">
        <v>43</v>
      </c>
      <c r="Y607" s="249">
        <v>800</v>
      </c>
      <c r="Z607" s="249" t="s">
        <v>44</v>
      </c>
      <c r="AA607" s="249">
        <v>9</v>
      </c>
      <c r="AB607" s="249" t="s">
        <v>2978</v>
      </c>
      <c r="AC607" s="249" t="s">
        <v>34</v>
      </c>
      <c r="AD607" s="249" t="s">
        <v>34</v>
      </c>
      <c r="AE607" s="249" t="s">
        <v>42</v>
      </c>
      <c r="AF607" s="249" t="s">
        <v>34</v>
      </c>
      <c r="AG607" s="249" t="s">
        <v>34</v>
      </c>
      <c r="AH607" s="249" t="s">
        <v>34</v>
      </c>
      <c r="AI607" s="249" t="s">
        <v>42</v>
      </c>
      <c r="AJ607" s="249" t="s">
        <v>34</v>
      </c>
      <c r="AK607" s="249" t="s">
        <v>34</v>
      </c>
      <c r="AL607" s="249" t="s">
        <v>46</v>
      </c>
      <c r="AM607" s="249" t="s">
        <v>2979</v>
      </c>
      <c r="AN607" s="249" t="s">
        <v>34</v>
      </c>
      <c r="AO607" s="249" t="s">
        <v>48</v>
      </c>
      <c r="AP607" s="249" t="s">
        <v>34</v>
      </c>
      <c r="AQ607" s="249" t="s">
        <v>49</v>
      </c>
    </row>
    <row r="608" spans="1:43" hidden="1">
      <c r="A608" s="249" t="s">
        <v>623</v>
      </c>
      <c r="B608" s="249" t="s">
        <v>624</v>
      </c>
      <c r="C608" s="249" t="s">
        <v>33</v>
      </c>
      <c r="D608" s="249" t="s">
        <v>1935</v>
      </c>
      <c r="E608" s="249" t="s">
        <v>2570</v>
      </c>
      <c r="F608" s="249" t="s">
        <v>625</v>
      </c>
      <c r="G608" s="249" t="s">
        <v>2571</v>
      </c>
      <c r="H608" s="249" t="s">
        <v>37</v>
      </c>
      <c r="I608" s="249" t="s">
        <v>478</v>
      </c>
      <c r="J608" s="250" t="s">
        <v>626</v>
      </c>
      <c r="K608" s="249" t="s">
        <v>40</v>
      </c>
      <c r="L608" s="249" t="s">
        <v>60</v>
      </c>
      <c r="M608" s="249" t="s">
        <v>42</v>
      </c>
      <c r="N608" s="249" t="s">
        <v>34</v>
      </c>
      <c r="O608" s="249" t="s">
        <v>34</v>
      </c>
      <c r="P608" s="249">
        <v>1</v>
      </c>
      <c r="Q608" s="249">
        <v>23.62</v>
      </c>
      <c r="R608" s="249">
        <v>18.899999999999999</v>
      </c>
      <c r="S608" s="249">
        <v>9.4499999999999993</v>
      </c>
      <c r="T608" s="249">
        <v>2.44</v>
      </c>
      <c r="U608" s="251">
        <v>74.45</v>
      </c>
      <c r="V608" s="251">
        <v>154.99</v>
      </c>
      <c r="W608" s="249" t="s">
        <v>926</v>
      </c>
      <c r="X608" s="249" t="s">
        <v>43</v>
      </c>
      <c r="Y608" s="249">
        <v>800</v>
      </c>
      <c r="Z608" s="249" t="s">
        <v>44</v>
      </c>
      <c r="AA608" s="249">
        <v>9</v>
      </c>
      <c r="AB608" s="249" t="s">
        <v>2978</v>
      </c>
      <c r="AC608" s="249">
        <v>31</v>
      </c>
      <c r="AD608" s="249" t="s">
        <v>34</v>
      </c>
      <c r="AE608" s="249" t="s">
        <v>42</v>
      </c>
      <c r="AF608" s="249" t="s">
        <v>34</v>
      </c>
      <c r="AG608" s="249" t="s">
        <v>34</v>
      </c>
      <c r="AH608" s="249" t="s">
        <v>34</v>
      </c>
      <c r="AI608" s="249" t="s">
        <v>42</v>
      </c>
      <c r="AJ608" s="249" t="s">
        <v>34</v>
      </c>
      <c r="AK608" s="249" t="s">
        <v>34</v>
      </c>
      <c r="AL608" s="249" t="s">
        <v>46</v>
      </c>
      <c r="AM608" s="249" t="s">
        <v>2979</v>
      </c>
      <c r="AN608" s="249" t="s">
        <v>34</v>
      </c>
      <c r="AO608" s="249" t="s">
        <v>48</v>
      </c>
      <c r="AP608" s="249" t="s">
        <v>34</v>
      </c>
      <c r="AQ608" s="249" t="s">
        <v>49</v>
      </c>
    </row>
    <row r="609" spans="1:43" hidden="1">
      <c r="A609" s="249" t="s">
        <v>627</v>
      </c>
      <c r="B609" s="249" t="s">
        <v>624</v>
      </c>
      <c r="C609" s="249" t="s">
        <v>33</v>
      </c>
      <c r="D609" s="249" t="s">
        <v>1935</v>
      </c>
      <c r="E609" s="249" t="s">
        <v>2570</v>
      </c>
      <c r="F609" s="249" t="s">
        <v>625</v>
      </c>
      <c r="G609" s="249" t="s">
        <v>2571</v>
      </c>
      <c r="H609" s="249" t="s">
        <v>37</v>
      </c>
      <c r="I609" s="249" t="s">
        <v>481</v>
      </c>
      <c r="J609" s="250" t="s">
        <v>626</v>
      </c>
      <c r="K609" s="249" t="s">
        <v>40</v>
      </c>
      <c r="L609" s="249" t="s">
        <v>41</v>
      </c>
      <c r="M609" s="249" t="s">
        <v>42</v>
      </c>
      <c r="N609" s="249" t="s">
        <v>34</v>
      </c>
      <c r="O609" s="249" t="s">
        <v>34</v>
      </c>
      <c r="P609" s="249">
        <v>1</v>
      </c>
      <c r="Q609" s="249">
        <v>23.62</v>
      </c>
      <c r="R609" s="249">
        <v>18.899999999999999</v>
      </c>
      <c r="S609" s="249">
        <v>11.42</v>
      </c>
      <c r="T609" s="249">
        <v>2.95</v>
      </c>
      <c r="U609" s="251">
        <v>83.74</v>
      </c>
      <c r="V609" s="251">
        <v>174.99</v>
      </c>
      <c r="W609" s="249" t="s">
        <v>926</v>
      </c>
      <c r="X609" s="249" t="s">
        <v>43</v>
      </c>
      <c r="Y609" s="249">
        <v>800</v>
      </c>
      <c r="Z609" s="249" t="s">
        <v>44</v>
      </c>
      <c r="AA609" s="249">
        <v>9</v>
      </c>
      <c r="AB609" s="249" t="s">
        <v>2980</v>
      </c>
      <c r="AC609" s="249" t="s">
        <v>34</v>
      </c>
      <c r="AD609" s="249" t="s">
        <v>34</v>
      </c>
      <c r="AE609" s="249" t="s">
        <v>42</v>
      </c>
      <c r="AF609" s="249" t="s">
        <v>34</v>
      </c>
      <c r="AG609" s="249" t="s">
        <v>34</v>
      </c>
      <c r="AH609" s="249" t="s">
        <v>34</v>
      </c>
      <c r="AI609" s="249" t="s">
        <v>42</v>
      </c>
      <c r="AJ609" s="249" t="s">
        <v>34</v>
      </c>
      <c r="AK609" s="249" t="s">
        <v>34</v>
      </c>
      <c r="AL609" s="249" t="s">
        <v>46</v>
      </c>
      <c r="AM609" s="249" t="s">
        <v>2979</v>
      </c>
      <c r="AN609" s="249" t="s">
        <v>34</v>
      </c>
      <c r="AO609" s="249" t="s">
        <v>48</v>
      </c>
      <c r="AP609" s="249" t="s">
        <v>34</v>
      </c>
      <c r="AQ609" s="249" t="s">
        <v>49</v>
      </c>
    </row>
    <row r="610" spans="1:43" hidden="1">
      <c r="A610" s="249" t="s">
        <v>627</v>
      </c>
      <c r="B610" s="249" t="s">
        <v>624</v>
      </c>
      <c r="C610" s="249" t="s">
        <v>33</v>
      </c>
      <c r="D610" s="249" t="s">
        <v>1935</v>
      </c>
      <c r="E610" s="249" t="s">
        <v>2570</v>
      </c>
      <c r="F610" s="249" t="s">
        <v>625</v>
      </c>
      <c r="G610" s="249" t="s">
        <v>2571</v>
      </c>
      <c r="H610" s="249" t="s">
        <v>37</v>
      </c>
      <c r="I610" s="249" t="s">
        <v>481</v>
      </c>
      <c r="J610" s="250" t="s">
        <v>626</v>
      </c>
      <c r="K610" s="249" t="s">
        <v>40</v>
      </c>
      <c r="L610" s="249" t="s">
        <v>60</v>
      </c>
      <c r="M610" s="249" t="s">
        <v>42</v>
      </c>
      <c r="N610" s="249" t="s">
        <v>34</v>
      </c>
      <c r="O610" s="249" t="s">
        <v>34</v>
      </c>
      <c r="P610" s="249">
        <v>1</v>
      </c>
      <c r="Q610" s="249">
        <v>23.62</v>
      </c>
      <c r="R610" s="249">
        <v>18.899999999999999</v>
      </c>
      <c r="S610" s="249">
        <v>11.42</v>
      </c>
      <c r="T610" s="249">
        <v>2.95</v>
      </c>
      <c r="U610" s="251">
        <v>83.74</v>
      </c>
      <c r="V610" s="251">
        <v>174.99</v>
      </c>
      <c r="W610" s="249" t="s">
        <v>926</v>
      </c>
      <c r="X610" s="249" t="s">
        <v>43</v>
      </c>
      <c r="Y610" s="249">
        <v>800</v>
      </c>
      <c r="Z610" s="249" t="s">
        <v>44</v>
      </c>
      <c r="AA610" s="249">
        <v>9</v>
      </c>
      <c r="AB610" s="249" t="s">
        <v>2980</v>
      </c>
      <c r="AC610" s="249">
        <v>40</v>
      </c>
      <c r="AD610" s="249" t="s">
        <v>34</v>
      </c>
      <c r="AE610" s="249" t="s">
        <v>42</v>
      </c>
      <c r="AF610" s="249" t="s">
        <v>34</v>
      </c>
      <c r="AG610" s="249" t="s">
        <v>34</v>
      </c>
      <c r="AH610" s="249" t="s">
        <v>34</v>
      </c>
      <c r="AI610" s="249" t="s">
        <v>42</v>
      </c>
      <c r="AJ610" s="249" t="s">
        <v>34</v>
      </c>
      <c r="AK610" s="249" t="s">
        <v>34</v>
      </c>
      <c r="AL610" s="249" t="s">
        <v>46</v>
      </c>
      <c r="AM610" s="249" t="s">
        <v>2979</v>
      </c>
      <c r="AN610" s="249" t="s">
        <v>34</v>
      </c>
      <c r="AO610" s="249" t="s">
        <v>48</v>
      </c>
      <c r="AP610" s="249" t="s">
        <v>34</v>
      </c>
      <c r="AQ610" s="249" t="s">
        <v>49</v>
      </c>
    </row>
    <row r="611" spans="1:43" hidden="1">
      <c r="A611" s="249" t="s">
        <v>628</v>
      </c>
      <c r="B611" s="249" t="s">
        <v>624</v>
      </c>
      <c r="C611" s="249" t="s">
        <v>33</v>
      </c>
      <c r="D611" s="249" t="s">
        <v>1935</v>
      </c>
      <c r="E611" s="249" t="s">
        <v>2570</v>
      </c>
      <c r="F611" s="249" t="s">
        <v>625</v>
      </c>
      <c r="G611" s="249" t="s">
        <v>2571</v>
      </c>
      <c r="H611" s="249" t="s">
        <v>37</v>
      </c>
      <c r="I611" s="249" t="s">
        <v>483</v>
      </c>
      <c r="J611" s="250" t="s">
        <v>626</v>
      </c>
      <c r="K611" s="249" t="s">
        <v>40</v>
      </c>
      <c r="L611" s="249" t="s">
        <v>41</v>
      </c>
      <c r="M611" s="249" t="s">
        <v>42</v>
      </c>
      <c r="N611" s="249" t="s">
        <v>34</v>
      </c>
      <c r="O611" s="249" t="s">
        <v>34</v>
      </c>
      <c r="P611" s="249">
        <v>1</v>
      </c>
      <c r="Q611" s="249">
        <v>23.62</v>
      </c>
      <c r="R611" s="249">
        <v>18.899999999999999</v>
      </c>
      <c r="S611" s="249">
        <v>11.42</v>
      </c>
      <c r="T611" s="249">
        <v>2.95</v>
      </c>
      <c r="U611" s="251">
        <v>83.74</v>
      </c>
      <c r="V611" s="251">
        <v>174.99</v>
      </c>
      <c r="W611" s="249" t="s">
        <v>926</v>
      </c>
      <c r="X611" s="249" t="s">
        <v>43</v>
      </c>
      <c r="Y611" s="249">
        <v>800</v>
      </c>
      <c r="Z611" s="249" t="s">
        <v>44</v>
      </c>
      <c r="AA611" s="249">
        <v>9</v>
      </c>
      <c r="AB611" s="249" t="s">
        <v>2981</v>
      </c>
      <c r="AC611" s="249" t="s">
        <v>34</v>
      </c>
      <c r="AD611" s="249" t="s">
        <v>34</v>
      </c>
      <c r="AE611" s="249" t="s">
        <v>42</v>
      </c>
      <c r="AF611" s="249" t="s">
        <v>34</v>
      </c>
      <c r="AG611" s="249" t="s">
        <v>34</v>
      </c>
      <c r="AH611" s="249" t="s">
        <v>34</v>
      </c>
      <c r="AI611" s="249" t="s">
        <v>42</v>
      </c>
      <c r="AJ611" s="249" t="s">
        <v>34</v>
      </c>
      <c r="AK611" s="249" t="s">
        <v>34</v>
      </c>
      <c r="AL611" s="249" t="s">
        <v>46</v>
      </c>
      <c r="AM611" s="249" t="s">
        <v>2979</v>
      </c>
      <c r="AN611" s="249" t="s">
        <v>34</v>
      </c>
      <c r="AO611" s="249" t="s">
        <v>48</v>
      </c>
      <c r="AP611" s="249" t="s">
        <v>34</v>
      </c>
      <c r="AQ611" s="249" t="s">
        <v>49</v>
      </c>
    </row>
    <row r="612" spans="1:43" hidden="1">
      <c r="A612" s="249" t="s">
        <v>628</v>
      </c>
      <c r="B612" s="249" t="s">
        <v>624</v>
      </c>
      <c r="C612" s="249" t="s">
        <v>33</v>
      </c>
      <c r="D612" s="249" t="s">
        <v>1935</v>
      </c>
      <c r="E612" s="249" t="s">
        <v>2570</v>
      </c>
      <c r="F612" s="249" t="s">
        <v>625</v>
      </c>
      <c r="G612" s="249" t="s">
        <v>2571</v>
      </c>
      <c r="H612" s="249" t="s">
        <v>37</v>
      </c>
      <c r="I612" s="249" t="s">
        <v>483</v>
      </c>
      <c r="J612" s="250" t="s">
        <v>626</v>
      </c>
      <c r="K612" s="249" t="s">
        <v>40</v>
      </c>
      <c r="L612" s="249" t="s">
        <v>60</v>
      </c>
      <c r="M612" s="249" t="s">
        <v>42</v>
      </c>
      <c r="N612" s="249" t="s">
        <v>34</v>
      </c>
      <c r="O612" s="249" t="s">
        <v>34</v>
      </c>
      <c r="P612" s="249">
        <v>1</v>
      </c>
      <c r="Q612" s="249">
        <v>23.62</v>
      </c>
      <c r="R612" s="249">
        <v>18.899999999999999</v>
      </c>
      <c r="S612" s="249">
        <v>11.42</v>
      </c>
      <c r="T612" s="249">
        <v>2.95</v>
      </c>
      <c r="U612" s="251">
        <v>83.74</v>
      </c>
      <c r="V612" s="251">
        <v>174.99</v>
      </c>
      <c r="W612" s="249" t="s">
        <v>926</v>
      </c>
      <c r="X612" s="249" t="s">
        <v>43</v>
      </c>
      <c r="Y612" s="249">
        <v>800</v>
      </c>
      <c r="Z612" s="249" t="s">
        <v>44</v>
      </c>
      <c r="AA612" s="249">
        <v>9</v>
      </c>
      <c r="AB612" s="249" t="s">
        <v>2981</v>
      </c>
      <c r="AC612" s="249">
        <v>6</v>
      </c>
      <c r="AD612" s="249" t="s">
        <v>34</v>
      </c>
      <c r="AE612" s="249" t="s">
        <v>42</v>
      </c>
      <c r="AF612" s="249" t="s">
        <v>34</v>
      </c>
      <c r="AG612" s="249" t="s">
        <v>34</v>
      </c>
      <c r="AH612" s="249" t="s">
        <v>34</v>
      </c>
      <c r="AI612" s="249" t="s">
        <v>42</v>
      </c>
      <c r="AJ612" s="249" t="s">
        <v>34</v>
      </c>
      <c r="AK612" s="249" t="s">
        <v>34</v>
      </c>
      <c r="AL612" s="249" t="s">
        <v>46</v>
      </c>
      <c r="AM612" s="249" t="s">
        <v>2979</v>
      </c>
      <c r="AN612" s="249" t="s">
        <v>34</v>
      </c>
      <c r="AO612" s="249" t="s">
        <v>48</v>
      </c>
      <c r="AP612" s="249" t="s">
        <v>34</v>
      </c>
      <c r="AQ612" s="249" t="s">
        <v>49</v>
      </c>
    </row>
    <row r="613" spans="1:43" hidden="1">
      <c r="A613" s="249" t="s">
        <v>629</v>
      </c>
      <c r="B613" s="249" t="s">
        <v>624</v>
      </c>
      <c r="C613" s="249" t="s">
        <v>33</v>
      </c>
      <c r="D613" s="249" t="s">
        <v>1935</v>
      </c>
      <c r="E613" s="249" t="s">
        <v>2570</v>
      </c>
      <c r="F613" s="249" t="s">
        <v>625</v>
      </c>
      <c r="G613" s="249" t="s">
        <v>2982</v>
      </c>
      <c r="H613" s="249" t="s">
        <v>37</v>
      </c>
      <c r="I613" s="249" t="s">
        <v>136</v>
      </c>
      <c r="J613" s="250" t="s">
        <v>631</v>
      </c>
      <c r="K613" s="249" t="s">
        <v>40</v>
      </c>
      <c r="L613" s="249" t="s">
        <v>41</v>
      </c>
      <c r="M613" s="249" t="s">
        <v>42</v>
      </c>
      <c r="N613" s="249" t="s">
        <v>34</v>
      </c>
      <c r="O613" s="249" t="s">
        <v>34</v>
      </c>
      <c r="P613" s="249">
        <v>1</v>
      </c>
      <c r="Q613" s="249">
        <v>11.81</v>
      </c>
      <c r="R613" s="249">
        <v>9.4499999999999993</v>
      </c>
      <c r="S613" s="249">
        <v>4.33</v>
      </c>
      <c r="T613" s="249">
        <v>0.28000000000000003</v>
      </c>
      <c r="U613" s="251">
        <v>32.200000000000003</v>
      </c>
      <c r="V613" s="251">
        <v>69.989999999999995</v>
      </c>
      <c r="W613" s="249" t="s">
        <v>898</v>
      </c>
      <c r="X613" s="249" t="s">
        <v>43</v>
      </c>
      <c r="Y613" s="249">
        <v>800</v>
      </c>
      <c r="Z613" s="249" t="s">
        <v>44</v>
      </c>
      <c r="AA613" s="249">
        <v>9</v>
      </c>
      <c r="AB613" s="249" t="s">
        <v>2983</v>
      </c>
      <c r="AC613" s="249" t="s">
        <v>34</v>
      </c>
      <c r="AD613" s="249" t="s">
        <v>34</v>
      </c>
      <c r="AE613" s="249" t="s">
        <v>42</v>
      </c>
      <c r="AF613" s="249" t="s">
        <v>34</v>
      </c>
      <c r="AG613" s="249" t="s">
        <v>34</v>
      </c>
      <c r="AH613" s="249" t="s">
        <v>34</v>
      </c>
      <c r="AI613" s="249" t="s">
        <v>42</v>
      </c>
      <c r="AJ613" s="249" t="s">
        <v>34</v>
      </c>
      <c r="AK613" s="249" t="s">
        <v>34</v>
      </c>
      <c r="AL613" s="249" t="s">
        <v>46</v>
      </c>
      <c r="AM613" s="249" t="s">
        <v>2979</v>
      </c>
      <c r="AN613" s="249" t="s">
        <v>34</v>
      </c>
      <c r="AO613" s="249" t="s">
        <v>48</v>
      </c>
      <c r="AP613" s="249" t="s">
        <v>34</v>
      </c>
      <c r="AQ613" s="249" t="s">
        <v>49</v>
      </c>
    </row>
    <row r="614" spans="1:43" hidden="1">
      <c r="A614" s="249" t="s">
        <v>629</v>
      </c>
      <c r="B614" s="249" t="s">
        <v>624</v>
      </c>
      <c r="C614" s="249" t="s">
        <v>33</v>
      </c>
      <c r="D614" s="249" t="s">
        <v>1935</v>
      </c>
      <c r="E614" s="249" t="s">
        <v>2570</v>
      </c>
      <c r="F614" s="249" t="s">
        <v>625</v>
      </c>
      <c r="G614" s="249" t="s">
        <v>2982</v>
      </c>
      <c r="H614" s="249" t="s">
        <v>37</v>
      </c>
      <c r="I614" s="249" t="s">
        <v>136</v>
      </c>
      <c r="J614" s="250" t="s">
        <v>631</v>
      </c>
      <c r="K614" s="249" t="s">
        <v>40</v>
      </c>
      <c r="L614" s="249" t="s">
        <v>60</v>
      </c>
      <c r="M614" s="249" t="s">
        <v>42</v>
      </c>
      <c r="N614" s="249" t="s">
        <v>34</v>
      </c>
      <c r="O614" s="249" t="s">
        <v>34</v>
      </c>
      <c r="P614" s="249">
        <v>1</v>
      </c>
      <c r="Q614" s="249">
        <v>11.81</v>
      </c>
      <c r="R614" s="249">
        <v>9.4499999999999993</v>
      </c>
      <c r="S614" s="249">
        <v>4.33</v>
      </c>
      <c r="T614" s="249">
        <v>0.28000000000000003</v>
      </c>
      <c r="U614" s="251">
        <v>32.200000000000003</v>
      </c>
      <c r="V614" s="251">
        <v>69.989999999999995</v>
      </c>
      <c r="W614" s="249" t="s">
        <v>898</v>
      </c>
      <c r="X614" s="249" t="s">
        <v>43</v>
      </c>
      <c r="Y614" s="249">
        <v>800</v>
      </c>
      <c r="Z614" s="249" t="s">
        <v>44</v>
      </c>
      <c r="AA614" s="249">
        <v>9</v>
      </c>
      <c r="AB614" s="249" t="s">
        <v>2983</v>
      </c>
      <c r="AC614" s="249">
        <v>17</v>
      </c>
      <c r="AD614" s="249" t="s">
        <v>34</v>
      </c>
      <c r="AE614" s="249" t="s">
        <v>42</v>
      </c>
      <c r="AF614" s="249" t="s">
        <v>34</v>
      </c>
      <c r="AG614" s="249" t="s">
        <v>34</v>
      </c>
      <c r="AH614" s="249" t="s">
        <v>34</v>
      </c>
      <c r="AI614" s="249" t="s">
        <v>42</v>
      </c>
      <c r="AJ614" s="249" t="s">
        <v>34</v>
      </c>
      <c r="AK614" s="249" t="s">
        <v>34</v>
      </c>
      <c r="AL614" s="249" t="s">
        <v>46</v>
      </c>
      <c r="AM614" s="249" t="s">
        <v>2979</v>
      </c>
      <c r="AN614" s="249" t="s">
        <v>34</v>
      </c>
      <c r="AO614" s="249" t="s">
        <v>48</v>
      </c>
      <c r="AP614" s="249" t="s">
        <v>34</v>
      </c>
      <c r="AQ614" s="249" t="s">
        <v>49</v>
      </c>
    </row>
    <row r="615" spans="1:43" hidden="1">
      <c r="A615" s="249" t="s">
        <v>632</v>
      </c>
      <c r="B615" s="249" t="s">
        <v>624</v>
      </c>
      <c r="C615" s="249" t="s">
        <v>33</v>
      </c>
      <c r="D615" s="249" t="s">
        <v>1935</v>
      </c>
      <c r="E615" s="249" t="s">
        <v>2570</v>
      </c>
      <c r="F615" s="249" t="s">
        <v>625</v>
      </c>
      <c r="G615" s="249" t="s">
        <v>2982</v>
      </c>
      <c r="H615" s="249" t="s">
        <v>37</v>
      </c>
      <c r="I615" s="249" t="s">
        <v>2987</v>
      </c>
      <c r="J615" s="250" t="s">
        <v>631</v>
      </c>
      <c r="K615" s="249" t="s">
        <v>40</v>
      </c>
      <c r="L615" s="249" t="s">
        <v>41</v>
      </c>
      <c r="M615" s="249" t="s">
        <v>42</v>
      </c>
      <c r="N615" s="249" t="s">
        <v>34</v>
      </c>
      <c r="O615" s="249" t="s">
        <v>34</v>
      </c>
      <c r="P615" s="249">
        <v>1</v>
      </c>
      <c r="Q615" s="249">
        <v>11.81</v>
      </c>
      <c r="R615" s="249">
        <v>9.4499999999999993</v>
      </c>
      <c r="S615" s="249">
        <v>5.12</v>
      </c>
      <c r="T615" s="249">
        <v>0.33</v>
      </c>
      <c r="U615" s="251">
        <v>36.799999999999997</v>
      </c>
      <c r="V615" s="251">
        <v>79.989999999999995</v>
      </c>
      <c r="W615" s="249" t="s">
        <v>898</v>
      </c>
      <c r="X615" s="249" t="s">
        <v>43</v>
      </c>
      <c r="Y615" s="249">
        <v>800</v>
      </c>
      <c r="Z615" s="249" t="s">
        <v>44</v>
      </c>
      <c r="AA615" s="249">
        <v>9</v>
      </c>
      <c r="AB615" s="249" t="s">
        <v>2984</v>
      </c>
      <c r="AC615" s="249" t="s">
        <v>34</v>
      </c>
      <c r="AD615" s="249" t="s">
        <v>34</v>
      </c>
      <c r="AE615" s="249" t="s">
        <v>42</v>
      </c>
      <c r="AF615" s="249" t="s">
        <v>34</v>
      </c>
      <c r="AG615" s="249" t="s">
        <v>34</v>
      </c>
      <c r="AH615" s="249" t="s">
        <v>34</v>
      </c>
      <c r="AI615" s="249" t="s">
        <v>42</v>
      </c>
      <c r="AJ615" s="249" t="s">
        <v>34</v>
      </c>
      <c r="AK615" s="249" t="s">
        <v>34</v>
      </c>
      <c r="AL615" s="249" t="s">
        <v>46</v>
      </c>
      <c r="AM615" s="249" t="s">
        <v>2979</v>
      </c>
      <c r="AN615" s="249" t="s">
        <v>34</v>
      </c>
      <c r="AO615" s="249" t="s">
        <v>48</v>
      </c>
      <c r="AP615" s="249" t="s">
        <v>34</v>
      </c>
      <c r="AQ615" s="249" t="s">
        <v>49</v>
      </c>
    </row>
    <row r="616" spans="1:43" hidden="1">
      <c r="A616" s="249" t="s">
        <v>632</v>
      </c>
      <c r="B616" s="249" t="s">
        <v>624</v>
      </c>
      <c r="C616" s="249" t="s">
        <v>33</v>
      </c>
      <c r="D616" s="249" t="s">
        <v>1935</v>
      </c>
      <c r="E616" s="249" t="s">
        <v>2570</v>
      </c>
      <c r="F616" s="249" t="s">
        <v>625</v>
      </c>
      <c r="G616" s="249" t="s">
        <v>2982</v>
      </c>
      <c r="H616" s="249" t="s">
        <v>37</v>
      </c>
      <c r="I616" s="249" t="s">
        <v>2987</v>
      </c>
      <c r="J616" s="250" t="s">
        <v>631</v>
      </c>
      <c r="K616" s="249" t="s">
        <v>40</v>
      </c>
      <c r="L616" s="249" t="s">
        <v>60</v>
      </c>
      <c r="M616" s="249" t="s">
        <v>42</v>
      </c>
      <c r="N616" s="249" t="s">
        <v>34</v>
      </c>
      <c r="O616" s="249" t="s">
        <v>34</v>
      </c>
      <c r="P616" s="249">
        <v>1</v>
      </c>
      <c r="Q616" s="249">
        <v>11.81</v>
      </c>
      <c r="R616" s="249">
        <v>9.4499999999999993</v>
      </c>
      <c r="S616" s="249">
        <v>5.12</v>
      </c>
      <c r="T616" s="249">
        <v>0.33</v>
      </c>
      <c r="U616" s="251">
        <v>36.799999999999997</v>
      </c>
      <c r="V616" s="251">
        <v>79.989999999999995</v>
      </c>
      <c r="W616" s="249" t="s">
        <v>898</v>
      </c>
      <c r="X616" s="249" t="s">
        <v>43</v>
      </c>
      <c r="Y616" s="249">
        <v>800</v>
      </c>
      <c r="Z616" s="249" t="s">
        <v>44</v>
      </c>
      <c r="AA616" s="249">
        <v>9</v>
      </c>
      <c r="AB616" s="249" t="s">
        <v>2984</v>
      </c>
      <c r="AC616" s="249">
        <v>19</v>
      </c>
      <c r="AD616" s="249" t="s">
        <v>34</v>
      </c>
      <c r="AE616" s="249" t="s">
        <v>42</v>
      </c>
      <c r="AF616" s="249" t="s">
        <v>34</v>
      </c>
      <c r="AG616" s="249" t="s">
        <v>34</v>
      </c>
      <c r="AH616" s="249" t="s">
        <v>34</v>
      </c>
      <c r="AI616" s="249" t="s">
        <v>42</v>
      </c>
      <c r="AJ616" s="249" t="s">
        <v>34</v>
      </c>
      <c r="AK616" s="249" t="s">
        <v>34</v>
      </c>
      <c r="AL616" s="249" t="s">
        <v>46</v>
      </c>
      <c r="AM616" s="249" t="s">
        <v>2979</v>
      </c>
      <c r="AN616" s="249" t="s">
        <v>34</v>
      </c>
      <c r="AO616" s="249" t="s">
        <v>48</v>
      </c>
      <c r="AP616" s="249" t="s">
        <v>34</v>
      </c>
      <c r="AQ616" s="249" t="s">
        <v>49</v>
      </c>
    </row>
    <row r="617" spans="1:43" hidden="1">
      <c r="A617" s="249" t="s">
        <v>3127</v>
      </c>
      <c r="B617" s="249" t="s">
        <v>3128</v>
      </c>
      <c r="C617" s="249" t="s">
        <v>33</v>
      </c>
      <c r="D617" s="249" t="s">
        <v>2331</v>
      </c>
      <c r="E617" s="249" t="s">
        <v>2991</v>
      </c>
      <c r="F617" s="249" t="s">
        <v>625</v>
      </c>
      <c r="G617" s="249" t="s">
        <v>2992</v>
      </c>
      <c r="H617" s="249" t="s">
        <v>37</v>
      </c>
      <c r="I617" s="249" t="s">
        <v>2437</v>
      </c>
      <c r="J617" s="250" t="s">
        <v>3129</v>
      </c>
      <c r="K617" s="249" t="s">
        <v>40</v>
      </c>
      <c r="L617" s="249" t="s">
        <v>60</v>
      </c>
      <c r="M617" s="249" t="s">
        <v>42</v>
      </c>
      <c r="N617" s="249" t="s">
        <v>34</v>
      </c>
      <c r="O617" s="249" t="s">
        <v>34</v>
      </c>
      <c r="P617" s="249">
        <v>4</v>
      </c>
      <c r="Q617" s="249">
        <v>11.81</v>
      </c>
      <c r="R617" s="249">
        <v>9.84</v>
      </c>
      <c r="S617" s="249">
        <v>5.32</v>
      </c>
      <c r="T617" s="249">
        <v>0.09</v>
      </c>
      <c r="U617" s="251">
        <v>15.47</v>
      </c>
      <c r="V617" s="251">
        <v>33.99</v>
      </c>
      <c r="W617" s="249" t="s">
        <v>1027</v>
      </c>
      <c r="X617" s="249" t="s">
        <v>43</v>
      </c>
      <c r="Y617" s="249">
        <v>4</v>
      </c>
      <c r="Z617" s="249" t="s">
        <v>44</v>
      </c>
      <c r="AA617" s="249">
        <v>9</v>
      </c>
      <c r="AB617" s="249" t="s">
        <v>2064</v>
      </c>
      <c r="AC617" s="249" t="s">
        <v>34</v>
      </c>
      <c r="AD617" s="249" t="s">
        <v>34</v>
      </c>
      <c r="AE617" s="249" t="s">
        <v>42</v>
      </c>
      <c r="AF617" s="249" t="s">
        <v>34</v>
      </c>
      <c r="AG617" s="249" t="s">
        <v>34</v>
      </c>
      <c r="AH617" s="249" t="s">
        <v>34</v>
      </c>
      <c r="AI617" s="249" t="s">
        <v>42</v>
      </c>
      <c r="AJ617" s="249" t="s">
        <v>34</v>
      </c>
      <c r="AK617" s="249" t="s">
        <v>34</v>
      </c>
      <c r="AL617" s="249" t="s">
        <v>46</v>
      </c>
      <c r="AM617" s="249" t="s">
        <v>2994</v>
      </c>
      <c r="AN617" s="249" t="s">
        <v>34</v>
      </c>
      <c r="AO617" s="249" t="s">
        <v>48</v>
      </c>
      <c r="AP617" s="249" t="s">
        <v>624</v>
      </c>
      <c r="AQ617" s="249" t="s">
        <v>49</v>
      </c>
    </row>
    <row r="618" spans="1:43" hidden="1">
      <c r="A618" s="249" t="s">
        <v>1349</v>
      </c>
      <c r="B618" s="249" t="s">
        <v>3130</v>
      </c>
      <c r="C618" s="249" t="s">
        <v>33</v>
      </c>
      <c r="D618" s="249" t="s">
        <v>1935</v>
      </c>
      <c r="E618" s="249" t="s">
        <v>2570</v>
      </c>
      <c r="F618" s="249" t="s">
        <v>625</v>
      </c>
      <c r="G618" s="249" t="s">
        <v>2571</v>
      </c>
      <c r="H618" s="249" t="s">
        <v>80</v>
      </c>
      <c r="I618" s="249" t="s">
        <v>478</v>
      </c>
      <c r="J618" s="250" t="s">
        <v>3131</v>
      </c>
      <c r="K618" s="249" t="s">
        <v>40</v>
      </c>
      <c r="L618" s="249" t="s">
        <v>60</v>
      </c>
      <c r="M618" s="249" t="s">
        <v>42</v>
      </c>
      <c r="N618" s="249" t="s">
        <v>34</v>
      </c>
      <c r="O618" s="249" t="s">
        <v>34</v>
      </c>
      <c r="P618" s="249">
        <v>1</v>
      </c>
      <c r="Q618" s="249">
        <v>22.05</v>
      </c>
      <c r="R618" s="249">
        <v>20.87</v>
      </c>
      <c r="S618" s="249">
        <v>15.75</v>
      </c>
      <c r="T618" s="249">
        <v>4.1900000000000004</v>
      </c>
      <c r="U618" s="251">
        <v>82.71</v>
      </c>
      <c r="V618" s="251">
        <v>174.99</v>
      </c>
      <c r="W618" s="249" t="s">
        <v>1006</v>
      </c>
      <c r="X618" s="249" t="s">
        <v>255</v>
      </c>
      <c r="Y618" s="249">
        <v>800</v>
      </c>
      <c r="Z618" s="249" t="s">
        <v>44</v>
      </c>
      <c r="AA618" s="249">
        <v>9</v>
      </c>
      <c r="AB618" s="249" t="s">
        <v>2978</v>
      </c>
      <c r="AC618" s="249" t="s">
        <v>34</v>
      </c>
      <c r="AD618" s="249" t="s">
        <v>34</v>
      </c>
      <c r="AE618" s="249" t="s">
        <v>42</v>
      </c>
      <c r="AF618" s="249" t="s">
        <v>34</v>
      </c>
      <c r="AG618" s="249" t="s">
        <v>34</v>
      </c>
      <c r="AH618" s="249" t="s">
        <v>34</v>
      </c>
      <c r="AI618" s="249" t="s">
        <v>42</v>
      </c>
      <c r="AJ618" s="249" t="s">
        <v>34</v>
      </c>
      <c r="AK618" s="249" t="s">
        <v>34</v>
      </c>
      <c r="AL618" s="249" t="s">
        <v>46</v>
      </c>
      <c r="AM618" s="249" t="s">
        <v>2979</v>
      </c>
      <c r="AN618" s="249" t="s">
        <v>34</v>
      </c>
      <c r="AO618" s="249" t="s">
        <v>48</v>
      </c>
      <c r="AP618" s="249" t="s">
        <v>34</v>
      </c>
      <c r="AQ618" s="249" t="s">
        <v>49</v>
      </c>
    </row>
    <row r="619" spans="1:43" hidden="1">
      <c r="A619" s="249" t="s">
        <v>1350</v>
      </c>
      <c r="B619" s="249" t="s">
        <v>3130</v>
      </c>
      <c r="C619" s="249" t="s">
        <v>33</v>
      </c>
      <c r="D619" s="249" t="s">
        <v>1935</v>
      </c>
      <c r="E619" s="249" t="s">
        <v>2570</v>
      </c>
      <c r="F619" s="249" t="s">
        <v>625</v>
      </c>
      <c r="G619" s="249" t="s">
        <v>2571</v>
      </c>
      <c r="H619" s="249" t="s">
        <v>80</v>
      </c>
      <c r="I619" s="249" t="s">
        <v>481</v>
      </c>
      <c r="J619" s="250" t="s">
        <v>3131</v>
      </c>
      <c r="K619" s="249" t="s">
        <v>40</v>
      </c>
      <c r="L619" s="249" t="s">
        <v>60</v>
      </c>
      <c r="M619" s="249" t="s">
        <v>42</v>
      </c>
      <c r="N619" s="249" t="s">
        <v>34</v>
      </c>
      <c r="O619" s="249" t="s">
        <v>34</v>
      </c>
      <c r="P619" s="249">
        <v>1</v>
      </c>
      <c r="Q619" s="249">
        <v>22.05</v>
      </c>
      <c r="R619" s="249">
        <v>20.87</v>
      </c>
      <c r="S619" s="249">
        <v>17.71</v>
      </c>
      <c r="T619" s="249">
        <v>4.72</v>
      </c>
      <c r="U619" s="251">
        <v>93.05</v>
      </c>
      <c r="V619" s="251">
        <v>194.99</v>
      </c>
      <c r="W619" s="249" t="s">
        <v>1006</v>
      </c>
      <c r="X619" s="249" t="s">
        <v>89</v>
      </c>
      <c r="Y619" s="249">
        <v>800</v>
      </c>
      <c r="Z619" s="249" t="s">
        <v>44</v>
      </c>
      <c r="AA619" s="249">
        <v>9</v>
      </c>
      <c r="AB619" s="249" t="s">
        <v>2980</v>
      </c>
      <c r="AC619" s="249" t="s">
        <v>34</v>
      </c>
      <c r="AD619" s="249" t="s">
        <v>34</v>
      </c>
      <c r="AE619" s="249" t="s">
        <v>42</v>
      </c>
      <c r="AF619" s="249" t="s">
        <v>34</v>
      </c>
      <c r="AG619" s="249" t="s">
        <v>34</v>
      </c>
      <c r="AH619" s="249" t="s">
        <v>34</v>
      </c>
      <c r="AI619" s="249" t="s">
        <v>42</v>
      </c>
      <c r="AJ619" s="249" t="s">
        <v>34</v>
      </c>
      <c r="AK619" s="249" t="s">
        <v>34</v>
      </c>
      <c r="AL619" s="249" t="s">
        <v>46</v>
      </c>
      <c r="AM619" s="249" t="s">
        <v>2979</v>
      </c>
      <c r="AN619" s="249" t="s">
        <v>34</v>
      </c>
      <c r="AO619" s="249" t="s">
        <v>48</v>
      </c>
      <c r="AP619" s="249" t="s">
        <v>34</v>
      </c>
      <c r="AQ619" s="249" t="s">
        <v>49</v>
      </c>
    </row>
    <row r="620" spans="1:43" hidden="1">
      <c r="A620" s="249" t="s">
        <v>1351</v>
      </c>
      <c r="B620" s="249" t="s">
        <v>3130</v>
      </c>
      <c r="C620" s="249" t="s">
        <v>33</v>
      </c>
      <c r="D620" s="249" t="s">
        <v>1935</v>
      </c>
      <c r="E620" s="249" t="s">
        <v>2570</v>
      </c>
      <c r="F620" s="249" t="s">
        <v>625</v>
      </c>
      <c r="G620" s="249" t="s">
        <v>2571</v>
      </c>
      <c r="H620" s="249" t="s">
        <v>80</v>
      </c>
      <c r="I620" s="249" t="s">
        <v>483</v>
      </c>
      <c r="J620" s="250" t="s">
        <v>3131</v>
      </c>
      <c r="K620" s="249" t="s">
        <v>40</v>
      </c>
      <c r="L620" s="249" t="s">
        <v>60</v>
      </c>
      <c r="M620" s="249" t="s">
        <v>42</v>
      </c>
      <c r="N620" s="249" t="s">
        <v>34</v>
      </c>
      <c r="O620" s="249" t="s">
        <v>34</v>
      </c>
      <c r="P620" s="249">
        <v>1</v>
      </c>
      <c r="Q620" s="249">
        <v>22.05</v>
      </c>
      <c r="R620" s="249">
        <v>20.87</v>
      </c>
      <c r="S620" s="249">
        <v>17.71</v>
      </c>
      <c r="T620" s="249">
        <v>4.72</v>
      </c>
      <c r="U620" s="251">
        <v>93.05</v>
      </c>
      <c r="V620" s="251">
        <v>194.99</v>
      </c>
      <c r="W620" s="249" t="s">
        <v>1006</v>
      </c>
      <c r="X620" s="249" t="s">
        <v>255</v>
      </c>
      <c r="Y620" s="249">
        <v>800</v>
      </c>
      <c r="Z620" s="249" t="s">
        <v>44</v>
      </c>
      <c r="AA620" s="249">
        <v>9</v>
      </c>
      <c r="AB620" s="249" t="s">
        <v>2981</v>
      </c>
      <c r="AC620" s="249" t="s">
        <v>34</v>
      </c>
      <c r="AD620" s="249" t="s">
        <v>34</v>
      </c>
      <c r="AE620" s="249" t="s">
        <v>42</v>
      </c>
      <c r="AF620" s="249" t="s">
        <v>34</v>
      </c>
      <c r="AG620" s="249" t="s">
        <v>34</v>
      </c>
      <c r="AH620" s="249" t="s">
        <v>34</v>
      </c>
      <c r="AI620" s="249" t="s">
        <v>42</v>
      </c>
      <c r="AJ620" s="249" t="s">
        <v>34</v>
      </c>
      <c r="AK620" s="249" t="s">
        <v>34</v>
      </c>
      <c r="AL620" s="249" t="s">
        <v>46</v>
      </c>
      <c r="AM620" s="249" t="s">
        <v>2979</v>
      </c>
      <c r="AN620" s="249" t="s">
        <v>34</v>
      </c>
      <c r="AO620" s="249" t="s">
        <v>48</v>
      </c>
      <c r="AP620" s="249" t="s">
        <v>34</v>
      </c>
      <c r="AQ620" s="249" t="s">
        <v>49</v>
      </c>
    </row>
    <row r="621" spans="1:43" hidden="1">
      <c r="A621" s="249" t="s">
        <v>2146</v>
      </c>
      <c r="B621" s="249" t="s">
        <v>2151</v>
      </c>
      <c r="C621" s="249" t="s">
        <v>33</v>
      </c>
      <c r="D621" s="249" t="s">
        <v>1935</v>
      </c>
      <c r="E621" s="249" t="s">
        <v>2570</v>
      </c>
      <c r="F621" s="249" t="s">
        <v>625</v>
      </c>
      <c r="G621" s="249" t="s">
        <v>2571</v>
      </c>
      <c r="H621" s="249" t="s">
        <v>99</v>
      </c>
      <c r="I621" s="249" t="s">
        <v>478</v>
      </c>
      <c r="J621" s="250" t="s">
        <v>3132</v>
      </c>
      <c r="K621" s="249" t="s">
        <v>40</v>
      </c>
      <c r="L621" s="249" t="s">
        <v>60</v>
      </c>
      <c r="M621" s="249" t="s">
        <v>42</v>
      </c>
      <c r="N621" s="249" t="s">
        <v>34</v>
      </c>
      <c r="O621" s="249" t="s">
        <v>34</v>
      </c>
      <c r="P621" s="249">
        <v>1</v>
      </c>
      <c r="Q621" s="249">
        <v>23.62</v>
      </c>
      <c r="R621" s="249">
        <v>18.899999999999999</v>
      </c>
      <c r="S621" s="249">
        <v>9.4499999999999993</v>
      </c>
      <c r="T621" s="249">
        <v>2.44</v>
      </c>
      <c r="U621" s="251">
        <v>74.45</v>
      </c>
      <c r="V621" s="251">
        <v>154.99</v>
      </c>
      <c r="W621" s="249" t="s">
        <v>898</v>
      </c>
      <c r="X621" s="249" t="s">
        <v>43</v>
      </c>
      <c r="Y621" s="249">
        <v>800</v>
      </c>
      <c r="Z621" s="249" t="s">
        <v>44</v>
      </c>
      <c r="AA621" s="249">
        <v>9</v>
      </c>
      <c r="AB621" s="249" t="s">
        <v>2978</v>
      </c>
      <c r="AC621" s="249">
        <v>12</v>
      </c>
      <c r="AD621" s="249" t="s">
        <v>34</v>
      </c>
      <c r="AE621" s="249" t="s">
        <v>42</v>
      </c>
      <c r="AF621" s="249" t="s">
        <v>1490</v>
      </c>
      <c r="AG621" s="249">
        <v>3</v>
      </c>
      <c r="AH621" s="249" t="s">
        <v>34</v>
      </c>
      <c r="AI621" s="249" t="s">
        <v>42</v>
      </c>
      <c r="AJ621" s="249" t="s">
        <v>34</v>
      </c>
      <c r="AK621" s="249" t="s">
        <v>34</v>
      </c>
      <c r="AL621" s="249" t="s">
        <v>46</v>
      </c>
      <c r="AM621" s="249" t="s">
        <v>2979</v>
      </c>
      <c r="AN621" s="249" t="s">
        <v>34</v>
      </c>
      <c r="AO621" s="249" t="s">
        <v>48</v>
      </c>
      <c r="AP621" s="249" t="s">
        <v>34</v>
      </c>
      <c r="AQ621" s="249" t="s">
        <v>49</v>
      </c>
    </row>
    <row r="622" spans="1:43" hidden="1">
      <c r="A622" s="249" t="s">
        <v>2147</v>
      </c>
      <c r="B622" s="249" t="s">
        <v>2151</v>
      </c>
      <c r="C622" s="249" t="s">
        <v>33</v>
      </c>
      <c r="D622" s="249" t="s">
        <v>1935</v>
      </c>
      <c r="E622" s="249" t="s">
        <v>2570</v>
      </c>
      <c r="F622" s="249" t="s">
        <v>625</v>
      </c>
      <c r="G622" s="249" t="s">
        <v>2571</v>
      </c>
      <c r="H622" s="249" t="s">
        <v>99</v>
      </c>
      <c r="I622" s="249" t="s">
        <v>481</v>
      </c>
      <c r="J622" s="250" t="s">
        <v>3132</v>
      </c>
      <c r="K622" s="249" t="s">
        <v>40</v>
      </c>
      <c r="L622" s="249" t="s">
        <v>60</v>
      </c>
      <c r="M622" s="249" t="s">
        <v>42</v>
      </c>
      <c r="N622" s="249" t="s">
        <v>34</v>
      </c>
      <c r="O622" s="249" t="s">
        <v>34</v>
      </c>
      <c r="P622" s="249">
        <v>1</v>
      </c>
      <c r="Q622" s="249">
        <v>23.62</v>
      </c>
      <c r="R622" s="249">
        <v>18.899999999999999</v>
      </c>
      <c r="S622" s="249">
        <v>11.42</v>
      </c>
      <c r="T622" s="249">
        <v>2.95</v>
      </c>
      <c r="U622" s="251">
        <v>83.74</v>
      </c>
      <c r="V622" s="251">
        <v>174.99</v>
      </c>
      <c r="W622" s="249" t="s">
        <v>898</v>
      </c>
      <c r="X622" s="249" t="s">
        <v>43</v>
      </c>
      <c r="Y622" s="249">
        <v>800</v>
      </c>
      <c r="Z622" s="249" t="s">
        <v>44</v>
      </c>
      <c r="AA622" s="249">
        <v>9</v>
      </c>
      <c r="AB622" s="249" t="s">
        <v>2980</v>
      </c>
      <c r="AC622" s="249">
        <v>10</v>
      </c>
      <c r="AD622" s="249" t="s">
        <v>34</v>
      </c>
      <c r="AE622" s="249" t="s">
        <v>42</v>
      </c>
      <c r="AF622" s="249" t="s">
        <v>1490</v>
      </c>
      <c r="AG622" s="249">
        <v>3</v>
      </c>
      <c r="AH622" s="249" t="s">
        <v>34</v>
      </c>
      <c r="AI622" s="249" t="s">
        <v>42</v>
      </c>
      <c r="AJ622" s="249" t="s">
        <v>34</v>
      </c>
      <c r="AK622" s="249" t="s">
        <v>34</v>
      </c>
      <c r="AL622" s="249" t="s">
        <v>46</v>
      </c>
      <c r="AM622" s="249" t="s">
        <v>2979</v>
      </c>
      <c r="AN622" s="249" t="s">
        <v>34</v>
      </c>
      <c r="AO622" s="249" t="s">
        <v>48</v>
      </c>
      <c r="AP622" s="249" t="s">
        <v>34</v>
      </c>
      <c r="AQ622" s="249" t="s">
        <v>49</v>
      </c>
    </row>
    <row r="623" spans="1:43" hidden="1">
      <c r="A623" s="249" t="s">
        <v>2148</v>
      </c>
      <c r="B623" s="249" t="s">
        <v>2151</v>
      </c>
      <c r="C623" s="249" t="s">
        <v>33</v>
      </c>
      <c r="D623" s="249" t="s">
        <v>1935</v>
      </c>
      <c r="E623" s="249" t="s">
        <v>2570</v>
      </c>
      <c r="F623" s="249" t="s">
        <v>625</v>
      </c>
      <c r="G623" s="249" t="s">
        <v>2571</v>
      </c>
      <c r="H623" s="249" t="s">
        <v>99</v>
      </c>
      <c r="I623" s="249" t="s">
        <v>483</v>
      </c>
      <c r="J623" s="250" t="s">
        <v>3132</v>
      </c>
      <c r="K623" s="249" t="s">
        <v>40</v>
      </c>
      <c r="L623" s="249" t="s">
        <v>60</v>
      </c>
      <c r="M623" s="249" t="s">
        <v>42</v>
      </c>
      <c r="N623" s="249" t="s">
        <v>34</v>
      </c>
      <c r="O623" s="249" t="s">
        <v>34</v>
      </c>
      <c r="P623" s="249">
        <v>1</v>
      </c>
      <c r="Q623" s="249">
        <v>23.62</v>
      </c>
      <c r="R623" s="249">
        <v>18.899999999999999</v>
      </c>
      <c r="S623" s="249">
        <v>11.42</v>
      </c>
      <c r="T623" s="249">
        <v>2.95</v>
      </c>
      <c r="U623" s="251">
        <v>83.74</v>
      </c>
      <c r="V623" s="251">
        <v>174.99</v>
      </c>
      <c r="W623" s="249" t="s">
        <v>898</v>
      </c>
      <c r="X623" s="249" t="s">
        <v>43</v>
      </c>
      <c r="Y623" s="249">
        <v>800</v>
      </c>
      <c r="Z623" s="249" t="s">
        <v>44</v>
      </c>
      <c r="AA623" s="249">
        <v>9</v>
      </c>
      <c r="AB623" s="249" t="s">
        <v>2981</v>
      </c>
      <c r="AC623" s="249">
        <v>7</v>
      </c>
      <c r="AD623" s="249" t="s">
        <v>34</v>
      </c>
      <c r="AE623" s="249" t="s">
        <v>42</v>
      </c>
      <c r="AF623" s="249" t="s">
        <v>1490</v>
      </c>
      <c r="AG623" s="249">
        <v>2</v>
      </c>
      <c r="AH623" s="249" t="s">
        <v>34</v>
      </c>
      <c r="AI623" s="249" t="s">
        <v>42</v>
      </c>
      <c r="AJ623" s="249" t="s">
        <v>34</v>
      </c>
      <c r="AK623" s="249" t="s">
        <v>34</v>
      </c>
      <c r="AL623" s="249" t="s">
        <v>46</v>
      </c>
      <c r="AM623" s="249" t="s">
        <v>2979</v>
      </c>
      <c r="AN623" s="249" t="s">
        <v>34</v>
      </c>
      <c r="AO623" s="249" t="s">
        <v>48</v>
      </c>
      <c r="AP623" s="249" t="s">
        <v>34</v>
      </c>
      <c r="AQ623" s="249" t="s">
        <v>49</v>
      </c>
    </row>
    <row r="624" spans="1:43" hidden="1">
      <c r="A624" s="249" t="s">
        <v>2149</v>
      </c>
      <c r="B624" s="249" t="s">
        <v>2151</v>
      </c>
      <c r="C624" s="249" t="s">
        <v>33</v>
      </c>
      <c r="D624" s="249" t="s">
        <v>1935</v>
      </c>
      <c r="E624" s="249" t="s">
        <v>2570</v>
      </c>
      <c r="F624" s="249" t="s">
        <v>625</v>
      </c>
      <c r="G624" s="249" t="s">
        <v>2982</v>
      </c>
      <c r="H624" s="249" t="s">
        <v>99</v>
      </c>
      <c r="I624" s="249" t="s">
        <v>136</v>
      </c>
      <c r="J624" s="250" t="s">
        <v>3133</v>
      </c>
      <c r="K624" s="249" t="s">
        <v>40</v>
      </c>
      <c r="L624" s="249" t="s">
        <v>60</v>
      </c>
      <c r="M624" s="249" t="s">
        <v>42</v>
      </c>
      <c r="N624" s="249" t="s">
        <v>34</v>
      </c>
      <c r="O624" s="249" t="s">
        <v>34</v>
      </c>
      <c r="P624" s="249">
        <v>1</v>
      </c>
      <c r="Q624" s="249">
        <v>11.81</v>
      </c>
      <c r="R624" s="249">
        <v>9.4499999999999993</v>
      </c>
      <c r="S624" s="249">
        <v>4.33</v>
      </c>
      <c r="T624" s="249">
        <v>0.28000000000000003</v>
      </c>
      <c r="U624" s="251">
        <v>32.200000000000003</v>
      </c>
      <c r="V624" s="251">
        <v>69.989999999999995</v>
      </c>
      <c r="W624" s="249" t="s">
        <v>898</v>
      </c>
      <c r="X624" s="249" t="s">
        <v>43</v>
      </c>
      <c r="Y624" s="249">
        <v>800</v>
      </c>
      <c r="Z624" s="249" t="s">
        <v>44</v>
      </c>
      <c r="AA624" s="249">
        <v>9</v>
      </c>
      <c r="AB624" s="249" t="s">
        <v>2983</v>
      </c>
      <c r="AC624" s="249">
        <v>5</v>
      </c>
      <c r="AD624" s="249" t="s">
        <v>34</v>
      </c>
      <c r="AE624" s="249" t="s">
        <v>42</v>
      </c>
      <c r="AF624" s="249" t="s">
        <v>1490</v>
      </c>
      <c r="AG624" s="249">
        <v>2</v>
      </c>
      <c r="AH624" s="249" t="s">
        <v>34</v>
      </c>
      <c r="AI624" s="249" t="s">
        <v>42</v>
      </c>
      <c r="AJ624" s="249" t="s">
        <v>34</v>
      </c>
      <c r="AK624" s="249" t="s">
        <v>34</v>
      </c>
      <c r="AL624" s="249" t="s">
        <v>46</v>
      </c>
      <c r="AM624" s="249" t="s">
        <v>2979</v>
      </c>
      <c r="AN624" s="249" t="s">
        <v>34</v>
      </c>
      <c r="AO624" s="249" t="s">
        <v>48</v>
      </c>
      <c r="AP624" s="249" t="s">
        <v>34</v>
      </c>
      <c r="AQ624" s="249" t="s">
        <v>49</v>
      </c>
    </row>
    <row r="625" spans="1:43" hidden="1">
      <c r="A625" s="249" t="s">
        <v>2150</v>
      </c>
      <c r="B625" s="249" t="s">
        <v>2151</v>
      </c>
      <c r="C625" s="249" t="s">
        <v>33</v>
      </c>
      <c r="D625" s="249" t="s">
        <v>1935</v>
      </c>
      <c r="E625" s="249" t="s">
        <v>2570</v>
      </c>
      <c r="F625" s="249" t="s">
        <v>625</v>
      </c>
      <c r="G625" s="249" t="s">
        <v>2982</v>
      </c>
      <c r="H625" s="249" t="s">
        <v>99</v>
      </c>
      <c r="I625" s="249" t="s">
        <v>2987</v>
      </c>
      <c r="J625" s="250" t="s">
        <v>3133</v>
      </c>
      <c r="K625" s="249" t="s">
        <v>40</v>
      </c>
      <c r="L625" s="249" t="s">
        <v>60</v>
      </c>
      <c r="M625" s="249" t="s">
        <v>42</v>
      </c>
      <c r="N625" s="249" t="s">
        <v>34</v>
      </c>
      <c r="O625" s="249" t="s">
        <v>34</v>
      </c>
      <c r="P625" s="249">
        <v>1</v>
      </c>
      <c r="Q625" s="249">
        <v>11.81</v>
      </c>
      <c r="R625" s="249">
        <v>9.4499999999999993</v>
      </c>
      <c r="S625" s="249">
        <v>5.12</v>
      </c>
      <c r="T625" s="249">
        <v>0.33</v>
      </c>
      <c r="U625" s="251">
        <v>36.799999999999997</v>
      </c>
      <c r="V625" s="251">
        <v>79.989999999999995</v>
      </c>
      <c r="W625" s="249" t="s">
        <v>898</v>
      </c>
      <c r="X625" s="249" t="s">
        <v>43</v>
      </c>
      <c r="Y625" s="249">
        <v>800</v>
      </c>
      <c r="Z625" s="249" t="s">
        <v>44</v>
      </c>
      <c r="AA625" s="249">
        <v>9</v>
      </c>
      <c r="AB625" s="249" t="s">
        <v>2984</v>
      </c>
      <c r="AC625" s="249">
        <v>4</v>
      </c>
      <c r="AD625" s="249" t="s">
        <v>34</v>
      </c>
      <c r="AE625" s="249" t="s">
        <v>42</v>
      </c>
      <c r="AF625" s="249" t="s">
        <v>1490</v>
      </c>
      <c r="AG625" s="249">
        <v>1</v>
      </c>
      <c r="AH625" s="249" t="s">
        <v>34</v>
      </c>
      <c r="AI625" s="249" t="s">
        <v>42</v>
      </c>
      <c r="AJ625" s="249" t="s">
        <v>34</v>
      </c>
      <c r="AK625" s="249" t="s">
        <v>34</v>
      </c>
      <c r="AL625" s="249" t="s">
        <v>46</v>
      </c>
      <c r="AM625" s="249" t="s">
        <v>2979</v>
      </c>
      <c r="AN625" s="249" t="s">
        <v>34</v>
      </c>
      <c r="AO625" s="249" t="s">
        <v>48</v>
      </c>
      <c r="AP625" s="249" t="s">
        <v>34</v>
      </c>
      <c r="AQ625" s="249" t="s">
        <v>49</v>
      </c>
    </row>
    <row r="626" spans="1:43" hidden="1">
      <c r="A626" s="249" t="s">
        <v>3134</v>
      </c>
      <c r="B626" s="249" t="s">
        <v>3135</v>
      </c>
      <c r="C626" s="249" t="s">
        <v>33</v>
      </c>
      <c r="D626" s="249" t="s">
        <v>2331</v>
      </c>
      <c r="E626" s="249" t="s">
        <v>2991</v>
      </c>
      <c r="F626" s="249" t="s">
        <v>625</v>
      </c>
      <c r="G626" s="249" t="s">
        <v>2992</v>
      </c>
      <c r="H626" s="249" t="s">
        <v>99</v>
      </c>
      <c r="I626" s="249" t="s">
        <v>2437</v>
      </c>
      <c r="J626" s="250" t="s">
        <v>3129</v>
      </c>
      <c r="K626" s="249" t="s">
        <v>40</v>
      </c>
      <c r="L626" s="249" t="s">
        <v>60</v>
      </c>
      <c r="M626" s="249" t="s">
        <v>42</v>
      </c>
      <c r="N626" s="249" t="s">
        <v>34</v>
      </c>
      <c r="O626" s="249" t="s">
        <v>34</v>
      </c>
      <c r="P626" s="249">
        <v>4</v>
      </c>
      <c r="Q626" s="249">
        <v>11.81</v>
      </c>
      <c r="R626" s="249">
        <v>9.84</v>
      </c>
      <c r="S626" s="249">
        <v>5.32</v>
      </c>
      <c r="T626" s="249">
        <v>0.09</v>
      </c>
      <c r="U626" s="251">
        <v>15.47</v>
      </c>
      <c r="V626" s="251">
        <v>33.99</v>
      </c>
      <c r="W626" s="249" t="s">
        <v>898</v>
      </c>
      <c r="X626" s="249" t="s">
        <v>43</v>
      </c>
      <c r="Y626" s="249">
        <v>4</v>
      </c>
      <c r="Z626" s="249" t="s">
        <v>44</v>
      </c>
      <c r="AA626" s="249">
        <v>9</v>
      </c>
      <c r="AB626" s="249" t="s">
        <v>2064</v>
      </c>
      <c r="AC626" s="249">
        <v>30</v>
      </c>
      <c r="AD626" s="249" t="s">
        <v>34</v>
      </c>
      <c r="AE626" s="249" t="s">
        <v>42</v>
      </c>
      <c r="AF626" s="249" t="s">
        <v>1490</v>
      </c>
      <c r="AG626" s="249">
        <v>12</v>
      </c>
      <c r="AH626" s="249" t="s">
        <v>34</v>
      </c>
      <c r="AI626" s="249" t="s">
        <v>42</v>
      </c>
      <c r="AJ626" s="249" t="s">
        <v>34</v>
      </c>
      <c r="AK626" s="249" t="s">
        <v>34</v>
      </c>
      <c r="AL626" s="249" t="s">
        <v>46</v>
      </c>
      <c r="AM626" s="249" t="s">
        <v>2994</v>
      </c>
      <c r="AN626" s="249" t="s">
        <v>34</v>
      </c>
      <c r="AO626" s="249" t="s">
        <v>48</v>
      </c>
      <c r="AP626" s="249" t="s">
        <v>2151</v>
      </c>
      <c r="AQ626" s="249" t="s">
        <v>49</v>
      </c>
    </row>
    <row r="627" spans="1:43" hidden="1">
      <c r="A627" s="249" t="s">
        <v>634</v>
      </c>
      <c r="B627" s="249" t="s">
        <v>635</v>
      </c>
      <c r="C627" s="249" t="s">
        <v>33</v>
      </c>
      <c r="D627" s="249" t="s">
        <v>1935</v>
      </c>
      <c r="E627" s="249" t="s">
        <v>2570</v>
      </c>
      <c r="F627" s="249" t="s">
        <v>636</v>
      </c>
      <c r="G627" s="249" t="s">
        <v>2571</v>
      </c>
      <c r="H627" s="249" t="s">
        <v>80</v>
      </c>
      <c r="I627" s="249" t="s">
        <v>478</v>
      </c>
      <c r="J627" s="250" t="s">
        <v>637</v>
      </c>
      <c r="K627" s="249" t="s">
        <v>40</v>
      </c>
      <c r="L627" s="249" t="s">
        <v>60</v>
      </c>
      <c r="M627" s="249" t="s">
        <v>42</v>
      </c>
      <c r="N627" s="249" t="s">
        <v>34</v>
      </c>
      <c r="O627" s="249" t="s">
        <v>34</v>
      </c>
      <c r="P627" s="249">
        <v>1</v>
      </c>
      <c r="Q627" s="249">
        <v>23.62</v>
      </c>
      <c r="R627" s="249">
        <v>18.899999999999999</v>
      </c>
      <c r="S627" s="249">
        <v>9.4499999999999993</v>
      </c>
      <c r="T627" s="249">
        <v>2.44</v>
      </c>
      <c r="U627" s="251">
        <v>82.71</v>
      </c>
      <c r="V627" s="251">
        <v>174.99</v>
      </c>
      <c r="W627" s="249" t="s">
        <v>926</v>
      </c>
      <c r="X627" s="249" t="s">
        <v>43</v>
      </c>
      <c r="Y627" s="249">
        <v>800</v>
      </c>
      <c r="Z627" s="249" t="s">
        <v>44</v>
      </c>
      <c r="AA627" s="249">
        <v>9</v>
      </c>
      <c r="AB627" s="249" t="s">
        <v>2978</v>
      </c>
      <c r="AC627" s="249">
        <v>49</v>
      </c>
      <c r="AD627" s="249" t="s">
        <v>34</v>
      </c>
      <c r="AE627" s="249" t="s">
        <v>42</v>
      </c>
      <c r="AF627" s="249" t="s">
        <v>34</v>
      </c>
      <c r="AG627" s="249" t="s">
        <v>34</v>
      </c>
      <c r="AH627" s="249" t="s">
        <v>34</v>
      </c>
      <c r="AI627" s="249" t="s">
        <v>42</v>
      </c>
      <c r="AJ627" s="249" t="s">
        <v>34</v>
      </c>
      <c r="AK627" s="249" t="s">
        <v>34</v>
      </c>
      <c r="AL627" s="249" t="s">
        <v>46</v>
      </c>
      <c r="AM627" s="249" t="s">
        <v>2979</v>
      </c>
      <c r="AN627" s="249" t="s">
        <v>34</v>
      </c>
      <c r="AO627" s="249" t="s">
        <v>48</v>
      </c>
      <c r="AP627" s="249" t="s">
        <v>34</v>
      </c>
      <c r="AQ627" s="249" t="s">
        <v>49</v>
      </c>
    </row>
    <row r="628" spans="1:43" hidden="1">
      <c r="A628" s="249" t="s">
        <v>634</v>
      </c>
      <c r="B628" s="249" t="s">
        <v>635</v>
      </c>
      <c r="C628" s="249" t="s">
        <v>33</v>
      </c>
      <c r="D628" s="249" t="s">
        <v>1935</v>
      </c>
      <c r="E628" s="249" t="s">
        <v>2570</v>
      </c>
      <c r="F628" s="249" t="s">
        <v>636</v>
      </c>
      <c r="G628" s="249" t="s">
        <v>2571</v>
      </c>
      <c r="H628" s="249" t="s">
        <v>80</v>
      </c>
      <c r="I628" s="249" t="s">
        <v>478</v>
      </c>
      <c r="J628" s="250" t="s">
        <v>637</v>
      </c>
      <c r="K628" s="249" t="s">
        <v>40</v>
      </c>
      <c r="L628" s="249" t="s">
        <v>41</v>
      </c>
      <c r="M628" s="249" t="s">
        <v>42</v>
      </c>
      <c r="N628" s="249" t="s">
        <v>34</v>
      </c>
      <c r="O628" s="249" t="s">
        <v>34</v>
      </c>
      <c r="P628" s="249">
        <v>1</v>
      </c>
      <c r="Q628" s="249">
        <v>23.62</v>
      </c>
      <c r="R628" s="249">
        <v>18.899999999999999</v>
      </c>
      <c r="S628" s="249">
        <v>9.4499999999999993</v>
      </c>
      <c r="T628" s="249">
        <v>2.44</v>
      </c>
      <c r="U628" s="251">
        <v>82.71</v>
      </c>
      <c r="V628" s="251">
        <v>174.99</v>
      </c>
      <c r="W628" s="249" t="s">
        <v>926</v>
      </c>
      <c r="X628" s="249" t="s">
        <v>43</v>
      </c>
      <c r="Y628" s="249">
        <v>800</v>
      </c>
      <c r="Z628" s="249" t="s">
        <v>44</v>
      </c>
      <c r="AA628" s="249">
        <v>9</v>
      </c>
      <c r="AB628" s="249" t="s">
        <v>2978</v>
      </c>
      <c r="AC628" s="249" t="s">
        <v>34</v>
      </c>
      <c r="AD628" s="249" t="s">
        <v>34</v>
      </c>
      <c r="AE628" s="249" t="s">
        <v>42</v>
      </c>
      <c r="AF628" s="249" t="s">
        <v>34</v>
      </c>
      <c r="AG628" s="249" t="s">
        <v>34</v>
      </c>
      <c r="AH628" s="249" t="s">
        <v>34</v>
      </c>
      <c r="AI628" s="249" t="s">
        <v>42</v>
      </c>
      <c r="AJ628" s="249" t="s">
        <v>34</v>
      </c>
      <c r="AK628" s="249" t="s">
        <v>34</v>
      </c>
      <c r="AL628" s="249" t="s">
        <v>46</v>
      </c>
      <c r="AM628" s="249" t="s">
        <v>2979</v>
      </c>
      <c r="AN628" s="249" t="s">
        <v>34</v>
      </c>
      <c r="AO628" s="249" t="s">
        <v>48</v>
      </c>
      <c r="AP628" s="249" t="s">
        <v>34</v>
      </c>
      <c r="AQ628" s="249" t="s">
        <v>49</v>
      </c>
    </row>
    <row r="629" spans="1:43" hidden="1">
      <c r="A629" s="249" t="s">
        <v>638</v>
      </c>
      <c r="B629" s="249" t="s">
        <v>635</v>
      </c>
      <c r="C629" s="249" t="s">
        <v>33</v>
      </c>
      <c r="D629" s="249" t="s">
        <v>1935</v>
      </c>
      <c r="E629" s="249" t="s">
        <v>2570</v>
      </c>
      <c r="F629" s="249" t="s">
        <v>636</v>
      </c>
      <c r="G629" s="249" t="s">
        <v>2571</v>
      </c>
      <c r="H629" s="249" t="s">
        <v>80</v>
      </c>
      <c r="I629" s="249" t="s">
        <v>481</v>
      </c>
      <c r="J629" s="250" t="s">
        <v>637</v>
      </c>
      <c r="K629" s="249" t="s">
        <v>40</v>
      </c>
      <c r="L629" s="249" t="s">
        <v>41</v>
      </c>
      <c r="M629" s="249" t="s">
        <v>42</v>
      </c>
      <c r="N629" s="249" t="s">
        <v>34</v>
      </c>
      <c r="O629" s="249" t="s">
        <v>34</v>
      </c>
      <c r="P629" s="249">
        <v>1</v>
      </c>
      <c r="Q629" s="249">
        <v>23.62</v>
      </c>
      <c r="R629" s="249">
        <v>18.899999999999999</v>
      </c>
      <c r="S629" s="249">
        <v>11.42</v>
      </c>
      <c r="T629" s="249">
        <v>2.95</v>
      </c>
      <c r="U629" s="251">
        <v>93.05</v>
      </c>
      <c r="V629" s="251">
        <v>194.99</v>
      </c>
      <c r="W629" s="249" t="s">
        <v>926</v>
      </c>
      <c r="X629" s="249" t="s">
        <v>43</v>
      </c>
      <c r="Y629" s="249">
        <v>800</v>
      </c>
      <c r="Z629" s="249" t="s">
        <v>44</v>
      </c>
      <c r="AA629" s="249">
        <v>9</v>
      </c>
      <c r="AB629" s="249" t="s">
        <v>2980</v>
      </c>
      <c r="AC629" s="249" t="s">
        <v>34</v>
      </c>
      <c r="AD629" s="249" t="s">
        <v>34</v>
      </c>
      <c r="AE629" s="249" t="s">
        <v>42</v>
      </c>
      <c r="AF629" s="249" t="s">
        <v>34</v>
      </c>
      <c r="AG629" s="249" t="s">
        <v>34</v>
      </c>
      <c r="AH629" s="249" t="s">
        <v>34</v>
      </c>
      <c r="AI629" s="249" t="s">
        <v>42</v>
      </c>
      <c r="AJ629" s="249" t="s">
        <v>34</v>
      </c>
      <c r="AK629" s="249" t="s">
        <v>34</v>
      </c>
      <c r="AL629" s="249" t="s">
        <v>46</v>
      </c>
      <c r="AM629" s="249" t="s">
        <v>2979</v>
      </c>
      <c r="AN629" s="249" t="s">
        <v>34</v>
      </c>
      <c r="AO629" s="249" t="s">
        <v>48</v>
      </c>
      <c r="AP629" s="249" t="s">
        <v>34</v>
      </c>
      <c r="AQ629" s="249" t="s">
        <v>49</v>
      </c>
    </row>
    <row r="630" spans="1:43" hidden="1">
      <c r="A630" s="249" t="s">
        <v>638</v>
      </c>
      <c r="B630" s="249" t="s">
        <v>635</v>
      </c>
      <c r="C630" s="249" t="s">
        <v>33</v>
      </c>
      <c r="D630" s="249" t="s">
        <v>1935</v>
      </c>
      <c r="E630" s="249" t="s">
        <v>2570</v>
      </c>
      <c r="F630" s="249" t="s">
        <v>636</v>
      </c>
      <c r="G630" s="249" t="s">
        <v>2571</v>
      </c>
      <c r="H630" s="249" t="s">
        <v>80</v>
      </c>
      <c r="I630" s="249" t="s">
        <v>481</v>
      </c>
      <c r="J630" s="250" t="s">
        <v>637</v>
      </c>
      <c r="K630" s="249" t="s">
        <v>40</v>
      </c>
      <c r="L630" s="249" t="s">
        <v>60</v>
      </c>
      <c r="M630" s="249" t="s">
        <v>42</v>
      </c>
      <c r="N630" s="249" t="s">
        <v>34</v>
      </c>
      <c r="O630" s="249" t="s">
        <v>34</v>
      </c>
      <c r="P630" s="249">
        <v>1</v>
      </c>
      <c r="Q630" s="249">
        <v>23.62</v>
      </c>
      <c r="R630" s="249">
        <v>18.899999999999999</v>
      </c>
      <c r="S630" s="249">
        <v>11.42</v>
      </c>
      <c r="T630" s="249">
        <v>2.95</v>
      </c>
      <c r="U630" s="251">
        <v>93.05</v>
      </c>
      <c r="V630" s="251">
        <v>194.99</v>
      </c>
      <c r="W630" s="249" t="s">
        <v>926</v>
      </c>
      <c r="X630" s="249" t="s">
        <v>43</v>
      </c>
      <c r="Y630" s="249">
        <v>800</v>
      </c>
      <c r="Z630" s="249" t="s">
        <v>44</v>
      </c>
      <c r="AA630" s="249">
        <v>9</v>
      </c>
      <c r="AB630" s="249" t="s">
        <v>2980</v>
      </c>
      <c r="AC630" s="249">
        <v>33</v>
      </c>
      <c r="AD630" s="249" t="s">
        <v>34</v>
      </c>
      <c r="AE630" s="249" t="s">
        <v>42</v>
      </c>
      <c r="AF630" s="249" t="s">
        <v>34</v>
      </c>
      <c r="AG630" s="249" t="s">
        <v>34</v>
      </c>
      <c r="AH630" s="249" t="s">
        <v>34</v>
      </c>
      <c r="AI630" s="249" t="s">
        <v>42</v>
      </c>
      <c r="AJ630" s="249" t="s">
        <v>34</v>
      </c>
      <c r="AK630" s="249" t="s">
        <v>34</v>
      </c>
      <c r="AL630" s="249" t="s">
        <v>46</v>
      </c>
      <c r="AM630" s="249" t="s">
        <v>2979</v>
      </c>
      <c r="AN630" s="249" t="s">
        <v>34</v>
      </c>
      <c r="AO630" s="249" t="s">
        <v>48</v>
      </c>
      <c r="AP630" s="249" t="s">
        <v>34</v>
      </c>
      <c r="AQ630" s="249" t="s">
        <v>49</v>
      </c>
    </row>
    <row r="631" spans="1:43" hidden="1">
      <c r="A631" s="249" t="s">
        <v>639</v>
      </c>
      <c r="B631" s="249" t="s">
        <v>635</v>
      </c>
      <c r="C631" s="249" t="s">
        <v>33</v>
      </c>
      <c r="D631" s="249" t="s">
        <v>1935</v>
      </c>
      <c r="E631" s="249" t="s">
        <v>2570</v>
      </c>
      <c r="F631" s="249" t="s">
        <v>636</v>
      </c>
      <c r="G631" s="249" t="s">
        <v>2571</v>
      </c>
      <c r="H631" s="249" t="s">
        <v>80</v>
      </c>
      <c r="I631" s="249" t="s">
        <v>483</v>
      </c>
      <c r="J631" s="250" t="s">
        <v>637</v>
      </c>
      <c r="K631" s="249" t="s">
        <v>40</v>
      </c>
      <c r="L631" s="249" t="s">
        <v>60</v>
      </c>
      <c r="M631" s="249" t="s">
        <v>42</v>
      </c>
      <c r="N631" s="249" t="s">
        <v>34</v>
      </c>
      <c r="O631" s="249" t="s">
        <v>34</v>
      </c>
      <c r="P631" s="249">
        <v>1</v>
      </c>
      <c r="Q631" s="249">
        <v>23.62</v>
      </c>
      <c r="R631" s="249">
        <v>18.899999999999999</v>
      </c>
      <c r="S631" s="249">
        <v>11.42</v>
      </c>
      <c r="T631" s="249">
        <v>2.95</v>
      </c>
      <c r="U631" s="251">
        <v>93.05</v>
      </c>
      <c r="V631" s="251">
        <v>194.99</v>
      </c>
      <c r="W631" s="249" t="s">
        <v>926</v>
      </c>
      <c r="X631" s="249" t="s">
        <v>43</v>
      </c>
      <c r="Y631" s="249">
        <v>800</v>
      </c>
      <c r="Z631" s="249" t="s">
        <v>44</v>
      </c>
      <c r="AA631" s="249">
        <v>9</v>
      </c>
      <c r="AB631" s="249" t="s">
        <v>2981</v>
      </c>
      <c r="AC631" s="249">
        <v>10</v>
      </c>
      <c r="AD631" s="249" t="s">
        <v>34</v>
      </c>
      <c r="AE631" s="249" t="s">
        <v>42</v>
      </c>
      <c r="AF631" s="249" t="s">
        <v>34</v>
      </c>
      <c r="AG631" s="249" t="s">
        <v>34</v>
      </c>
      <c r="AH631" s="249" t="s">
        <v>34</v>
      </c>
      <c r="AI631" s="249" t="s">
        <v>42</v>
      </c>
      <c r="AJ631" s="249" t="s">
        <v>34</v>
      </c>
      <c r="AK631" s="249" t="s">
        <v>34</v>
      </c>
      <c r="AL631" s="249" t="s">
        <v>46</v>
      </c>
      <c r="AM631" s="249" t="s">
        <v>2979</v>
      </c>
      <c r="AN631" s="249" t="s">
        <v>34</v>
      </c>
      <c r="AO631" s="249" t="s">
        <v>48</v>
      </c>
      <c r="AP631" s="249" t="s">
        <v>34</v>
      </c>
      <c r="AQ631" s="249" t="s">
        <v>49</v>
      </c>
    </row>
    <row r="632" spans="1:43" hidden="1">
      <c r="A632" s="249" t="s">
        <v>639</v>
      </c>
      <c r="B632" s="249" t="s">
        <v>635</v>
      </c>
      <c r="C632" s="249" t="s">
        <v>33</v>
      </c>
      <c r="D632" s="249" t="s">
        <v>1935</v>
      </c>
      <c r="E632" s="249" t="s">
        <v>2570</v>
      </c>
      <c r="F632" s="249" t="s">
        <v>636</v>
      </c>
      <c r="G632" s="249" t="s">
        <v>2571</v>
      </c>
      <c r="H632" s="249" t="s">
        <v>80</v>
      </c>
      <c r="I632" s="249" t="s">
        <v>483</v>
      </c>
      <c r="J632" s="250" t="s">
        <v>637</v>
      </c>
      <c r="K632" s="249" t="s">
        <v>40</v>
      </c>
      <c r="L632" s="249" t="s">
        <v>41</v>
      </c>
      <c r="M632" s="249" t="s">
        <v>42</v>
      </c>
      <c r="N632" s="249" t="s">
        <v>34</v>
      </c>
      <c r="O632" s="249" t="s">
        <v>34</v>
      </c>
      <c r="P632" s="249">
        <v>1</v>
      </c>
      <c r="Q632" s="249">
        <v>23.62</v>
      </c>
      <c r="R632" s="249">
        <v>18.899999999999999</v>
      </c>
      <c r="S632" s="249">
        <v>11.42</v>
      </c>
      <c r="T632" s="249">
        <v>2.95</v>
      </c>
      <c r="U632" s="251">
        <v>93.05</v>
      </c>
      <c r="V632" s="251">
        <v>194.99</v>
      </c>
      <c r="W632" s="249" t="s">
        <v>926</v>
      </c>
      <c r="X632" s="249" t="s">
        <v>43</v>
      </c>
      <c r="Y632" s="249">
        <v>800</v>
      </c>
      <c r="Z632" s="249" t="s">
        <v>44</v>
      </c>
      <c r="AA632" s="249">
        <v>9</v>
      </c>
      <c r="AB632" s="249" t="s">
        <v>2981</v>
      </c>
      <c r="AC632" s="249" t="s">
        <v>34</v>
      </c>
      <c r="AD632" s="249" t="s">
        <v>34</v>
      </c>
      <c r="AE632" s="249" t="s">
        <v>42</v>
      </c>
      <c r="AF632" s="249" t="s">
        <v>34</v>
      </c>
      <c r="AG632" s="249" t="s">
        <v>34</v>
      </c>
      <c r="AH632" s="249" t="s">
        <v>34</v>
      </c>
      <c r="AI632" s="249" t="s">
        <v>42</v>
      </c>
      <c r="AJ632" s="249" t="s">
        <v>34</v>
      </c>
      <c r="AK632" s="249" t="s">
        <v>34</v>
      </c>
      <c r="AL632" s="249" t="s">
        <v>46</v>
      </c>
      <c r="AM632" s="249" t="s">
        <v>2979</v>
      </c>
      <c r="AN632" s="249" t="s">
        <v>34</v>
      </c>
      <c r="AO632" s="249" t="s">
        <v>48</v>
      </c>
      <c r="AP632" s="249" t="s">
        <v>34</v>
      </c>
      <c r="AQ632" s="249" t="s">
        <v>49</v>
      </c>
    </row>
    <row r="633" spans="1:43" hidden="1">
      <c r="A633" s="249" t="s">
        <v>640</v>
      </c>
      <c r="B633" s="249" t="s">
        <v>635</v>
      </c>
      <c r="C633" s="249" t="s">
        <v>33</v>
      </c>
      <c r="D633" s="249" t="s">
        <v>1935</v>
      </c>
      <c r="E633" s="249" t="s">
        <v>2570</v>
      </c>
      <c r="F633" s="249" t="s">
        <v>636</v>
      </c>
      <c r="G633" s="249" t="s">
        <v>2982</v>
      </c>
      <c r="H633" s="249" t="s">
        <v>80</v>
      </c>
      <c r="I633" s="249" t="s">
        <v>136</v>
      </c>
      <c r="J633" s="250" t="s">
        <v>642</v>
      </c>
      <c r="K633" s="249" t="s">
        <v>40</v>
      </c>
      <c r="L633" s="249" t="s">
        <v>41</v>
      </c>
      <c r="M633" s="249" t="s">
        <v>42</v>
      </c>
      <c r="N633" s="249" t="s">
        <v>34</v>
      </c>
      <c r="O633" s="249" t="s">
        <v>34</v>
      </c>
      <c r="P633" s="249">
        <v>1</v>
      </c>
      <c r="Q633" s="249">
        <v>11.81</v>
      </c>
      <c r="R633" s="249">
        <v>9.4499999999999993</v>
      </c>
      <c r="S633" s="249">
        <v>4.33</v>
      </c>
      <c r="T633" s="249">
        <v>0.28000000000000003</v>
      </c>
      <c r="U633" s="251">
        <v>32.200000000000003</v>
      </c>
      <c r="V633" s="251">
        <v>69.989999999999995</v>
      </c>
      <c r="W633" s="249" t="s">
        <v>3002</v>
      </c>
      <c r="X633" s="249" t="s">
        <v>43</v>
      </c>
      <c r="Y633" s="249">
        <v>800</v>
      </c>
      <c r="Z633" s="249" t="s">
        <v>44</v>
      </c>
      <c r="AA633" s="249">
        <v>9</v>
      </c>
      <c r="AB633" s="249" t="s">
        <v>2983</v>
      </c>
      <c r="AC633" s="249" t="s">
        <v>34</v>
      </c>
      <c r="AD633" s="249" t="s">
        <v>34</v>
      </c>
      <c r="AE633" s="249" t="s">
        <v>42</v>
      </c>
      <c r="AF633" s="249" t="s">
        <v>34</v>
      </c>
      <c r="AG633" s="249" t="s">
        <v>34</v>
      </c>
      <c r="AH633" s="249" t="s">
        <v>34</v>
      </c>
      <c r="AI633" s="249" t="s">
        <v>42</v>
      </c>
      <c r="AJ633" s="249" t="s">
        <v>34</v>
      </c>
      <c r="AK633" s="249" t="s">
        <v>34</v>
      </c>
      <c r="AL633" s="249" t="s">
        <v>46</v>
      </c>
      <c r="AM633" s="249" t="s">
        <v>2979</v>
      </c>
      <c r="AN633" s="249" t="s">
        <v>34</v>
      </c>
      <c r="AO633" s="249" t="s">
        <v>48</v>
      </c>
      <c r="AP633" s="249" t="s">
        <v>34</v>
      </c>
      <c r="AQ633" s="249" t="s">
        <v>49</v>
      </c>
    </row>
    <row r="634" spans="1:43" hidden="1">
      <c r="A634" s="249" t="s">
        <v>640</v>
      </c>
      <c r="B634" s="249" t="s">
        <v>635</v>
      </c>
      <c r="C634" s="249" t="s">
        <v>33</v>
      </c>
      <c r="D634" s="249" t="s">
        <v>1935</v>
      </c>
      <c r="E634" s="249" t="s">
        <v>2570</v>
      </c>
      <c r="F634" s="249" t="s">
        <v>636</v>
      </c>
      <c r="G634" s="249" t="s">
        <v>2982</v>
      </c>
      <c r="H634" s="249" t="s">
        <v>80</v>
      </c>
      <c r="I634" s="249" t="s">
        <v>136</v>
      </c>
      <c r="J634" s="250" t="s">
        <v>642</v>
      </c>
      <c r="K634" s="249" t="s">
        <v>40</v>
      </c>
      <c r="L634" s="249" t="s">
        <v>60</v>
      </c>
      <c r="M634" s="249" t="s">
        <v>42</v>
      </c>
      <c r="N634" s="249" t="s">
        <v>34</v>
      </c>
      <c r="O634" s="249" t="s">
        <v>34</v>
      </c>
      <c r="P634" s="249">
        <v>1</v>
      </c>
      <c r="Q634" s="249">
        <v>11.81</v>
      </c>
      <c r="R634" s="249">
        <v>9.4499999999999993</v>
      </c>
      <c r="S634" s="249">
        <v>4.33</v>
      </c>
      <c r="T634" s="249">
        <v>0.28000000000000003</v>
      </c>
      <c r="U634" s="251">
        <v>32.200000000000003</v>
      </c>
      <c r="V634" s="251">
        <v>69.989999999999995</v>
      </c>
      <c r="W634" s="249" t="s">
        <v>3002</v>
      </c>
      <c r="X634" s="249" t="s">
        <v>43</v>
      </c>
      <c r="Y634" s="249">
        <v>800</v>
      </c>
      <c r="Z634" s="249" t="s">
        <v>44</v>
      </c>
      <c r="AA634" s="249">
        <v>9</v>
      </c>
      <c r="AB634" s="249" t="s">
        <v>2983</v>
      </c>
      <c r="AC634" s="249">
        <v>40</v>
      </c>
      <c r="AD634" s="249" t="s">
        <v>34</v>
      </c>
      <c r="AE634" s="249" t="s">
        <v>42</v>
      </c>
      <c r="AF634" s="249" t="s">
        <v>34</v>
      </c>
      <c r="AG634" s="249" t="s">
        <v>34</v>
      </c>
      <c r="AH634" s="249" t="s">
        <v>34</v>
      </c>
      <c r="AI634" s="249" t="s">
        <v>42</v>
      </c>
      <c r="AJ634" s="249" t="s">
        <v>34</v>
      </c>
      <c r="AK634" s="249" t="s">
        <v>34</v>
      </c>
      <c r="AL634" s="249" t="s">
        <v>46</v>
      </c>
      <c r="AM634" s="249" t="s">
        <v>2979</v>
      </c>
      <c r="AN634" s="249" t="s">
        <v>34</v>
      </c>
      <c r="AO634" s="249" t="s">
        <v>48</v>
      </c>
      <c r="AP634" s="249" t="s">
        <v>34</v>
      </c>
      <c r="AQ634" s="249" t="s">
        <v>49</v>
      </c>
    </row>
    <row r="635" spans="1:43" hidden="1">
      <c r="A635" s="249" t="s">
        <v>643</v>
      </c>
      <c r="B635" s="249" t="s">
        <v>635</v>
      </c>
      <c r="C635" s="249" t="s">
        <v>33</v>
      </c>
      <c r="D635" s="249" t="s">
        <v>1935</v>
      </c>
      <c r="E635" s="249" t="s">
        <v>2570</v>
      </c>
      <c r="F635" s="249" t="s">
        <v>636</v>
      </c>
      <c r="G635" s="249" t="s">
        <v>2982</v>
      </c>
      <c r="H635" s="249" t="s">
        <v>80</v>
      </c>
      <c r="I635" s="249" t="s">
        <v>2987</v>
      </c>
      <c r="J635" s="250" t="s">
        <v>642</v>
      </c>
      <c r="K635" s="249" t="s">
        <v>40</v>
      </c>
      <c r="L635" s="249" t="s">
        <v>60</v>
      </c>
      <c r="M635" s="249" t="s">
        <v>42</v>
      </c>
      <c r="N635" s="249" t="s">
        <v>34</v>
      </c>
      <c r="O635" s="249" t="s">
        <v>34</v>
      </c>
      <c r="P635" s="249">
        <v>1</v>
      </c>
      <c r="Q635" s="249">
        <v>11.81</v>
      </c>
      <c r="R635" s="249">
        <v>9.4499999999999993</v>
      </c>
      <c r="S635" s="249">
        <v>5.12</v>
      </c>
      <c r="T635" s="249">
        <v>0.33</v>
      </c>
      <c r="U635" s="251">
        <v>36.799999999999997</v>
      </c>
      <c r="V635" s="251">
        <v>79.989999999999995</v>
      </c>
      <c r="W635" s="249" t="s">
        <v>3002</v>
      </c>
      <c r="X635" s="249" t="s">
        <v>43</v>
      </c>
      <c r="Y635" s="249">
        <v>800</v>
      </c>
      <c r="Z635" s="249" t="s">
        <v>44</v>
      </c>
      <c r="AA635" s="249">
        <v>9</v>
      </c>
      <c r="AB635" s="249" t="s">
        <v>2984</v>
      </c>
      <c r="AC635" s="249">
        <v>31</v>
      </c>
      <c r="AD635" s="249" t="s">
        <v>34</v>
      </c>
      <c r="AE635" s="249" t="s">
        <v>42</v>
      </c>
      <c r="AF635" s="249" t="s">
        <v>34</v>
      </c>
      <c r="AG635" s="249" t="s">
        <v>34</v>
      </c>
      <c r="AH635" s="249" t="s">
        <v>34</v>
      </c>
      <c r="AI635" s="249" t="s">
        <v>42</v>
      </c>
      <c r="AJ635" s="249" t="s">
        <v>34</v>
      </c>
      <c r="AK635" s="249" t="s">
        <v>34</v>
      </c>
      <c r="AL635" s="249" t="s">
        <v>46</v>
      </c>
      <c r="AM635" s="249" t="s">
        <v>2979</v>
      </c>
      <c r="AN635" s="249" t="s">
        <v>34</v>
      </c>
      <c r="AO635" s="249" t="s">
        <v>48</v>
      </c>
      <c r="AP635" s="249" t="s">
        <v>34</v>
      </c>
      <c r="AQ635" s="249" t="s">
        <v>49</v>
      </c>
    </row>
    <row r="636" spans="1:43" hidden="1">
      <c r="A636" s="249" t="s">
        <v>643</v>
      </c>
      <c r="B636" s="249" t="s">
        <v>635</v>
      </c>
      <c r="C636" s="249" t="s">
        <v>33</v>
      </c>
      <c r="D636" s="249" t="s">
        <v>1935</v>
      </c>
      <c r="E636" s="249" t="s">
        <v>2570</v>
      </c>
      <c r="F636" s="249" t="s">
        <v>636</v>
      </c>
      <c r="G636" s="249" t="s">
        <v>2982</v>
      </c>
      <c r="H636" s="249" t="s">
        <v>80</v>
      </c>
      <c r="I636" s="249" t="s">
        <v>2987</v>
      </c>
      <c r="J636" s="250" t="s">
        <v>642</v>
      </c>
      <c r="K636" s="249" t="s">
        <v>40</v>
      </c>
      <c r="L636" s="249" t="s">
        <v>41</v>
      </c>
      <c r="M636" s="249" t="s">
        <v>42</v>
      </c>
      <c r="N636" s="249" t="s">
        <v>34</v>
      </c>
      <c r="O636" s="249" t="s">
        <v>34</v>
      </c>
      <c r="P636" s="249">
        <v>1</v>
      </c>
      <c r="Q636" s="249">
        <v>11.81</v>
      </c>
      <c r="R636" s="249">
        <v>9.4499999999999993</v>
      </c>
      <c r="S636" s="249">
        <v>5.12</v>
      </c>
      <c r="T636" s="249">
        <v>0.33</v>
      </c>
      <c r="U636" s="251">
        <v>36.799999999999997</v>
      </c>
      <c r="V636" s="251">
        <v>79.989999999999995</v>
      </c>
      <c r="W636" s="249" t="s">
        <v>3002</v>
      </c>
      <c r="X636" s="249" t="s">
        <v>43</v>
      </c>
      <c r="Y636" s="249">
        <v>800</v>
      </c>
      <c r="Z636" s="249" t="s">
        <v>44</v>
      </c>
      <c r="AA636" s="249">
        <v>9</v>
      </c>
      <c r="AB636" s="249" t="s">
        <v>2984</v>
      </c>
      <c r="AC636" s="249" t="s">
        <v>34</v>
      </c>
      <c r="AD636" s="249" t="s">
        <v>34</v>
      </c>
      <c r="AE636" s="249" t="s">
        <v>42</v>
      </c>
      <c r="AF636" s="249" t="s">
        <v>34</v>
      </c>
      <c r="AG636" s="249" t="s">
        <v>34</v>
      </c>
      <c r="AH636" s="249" t="s">
        <v>34</v>
      </c>
      <c r="AI636" s="249" t="s">
        <v>42</v>
      </c>
      <c r="AJ636" s="249" t="s">
        <v>34</v>
      </c>
      <c r="AK636" s="249" t="s">
        <v>34</v>
      </c>
      <c r="AL636" s="249" t="s">
        <v>46</v>
      </c>
      <c r="AM636" s="249" t="s">
        <v>2979</v>
      </c>
      <c r="AN636" s="249" t="s">
        <v>34</v>
      </c>
      <c r="AO636" s="249" t="s">
        <v>48</v>
      </c>
      <c r="AP636" s="249" t="s">
        <v>34</v>
      </c>
      <c r="AQ636" s="249" t="s">
        <v>49</v>
      </c>
    </row>
    <row r="637" spans="1:43" hidden="1">
      <c r="A637" s="249" t="s">
        <v>3136</v>
      </c>
      <c r="B637" s="249" t="s">
        <v>3137</v>
      </c>
      <c r="C637" s="249" t="s">
        <v>33</v>
      </c>
      <c r="D637" s="249" t="s">
        <v>2331</v>
      </c>
      <c r="E637" s="249" t="s">
        <v>2991</v>
      </c>
      <c r="F637" s="249" t="s">
        <v>636</v>
      </c>
      <c r="G637" s="249" t="s">
        <v>2992</v>
      </c>
      <c r="H637" s="249" t="s">
        <v>80</v>
      </c>
      <c r="I637" s="249" t="s">
        <v>2437</v>
      </c>
      <c r="J637" s="250" t="s">
        <v>3129</v>
      </c>
      <c r="K637" s="249" t="s">
        <v>40</v>
      </c>
      <c r="L637" s="249" t="s">
        <v>60</v>
      </c>
      <c r="M637" s="249" t="s">
        <v>42</v>
      </c>
      <c r="N637" s="249" t="s">
        <v>34</v>
      </c>
      <c r="O637" s="249" t="s">
        <v>34</v>
      </c>
      <c r="P637" s="249">
        <v>4</v>
      </c>
      <c r="Q637" s="249">
        <v>11.81</v>
      </c>
      <c r="R637" s="249">
        <v>9.84</v>
      </c>
      <c r="S637" s="249">
        <v>5.32</v>
      </c>
      <c r="T637" s="249">
        <v>0.09</v>
      </c>
      <c r="U637" s="251">
        <v>18.920000000000002</v>
      </c>
      <c r="V637" s="251">
        <v>42.99</v>
      </c>
      <c r="W637" s="249" t="s">
        <v>898</v>
      </c>
      <c r="X637" s="249" t="s">
        <v>43</v>
      </c>
      <c r="Y637" s="249">
        <v>4</v>
      </c>
      <c r="Z637" s="249" t="s">
        <v>44</v>
      </c>
      <c r="AA637" s="249">
        <v>9</v>
      </c>
      <c r="AB637" s="249" t="s">
        <v>2064</v>
      </c>
      <c r="AC637" s="249" t="s">
        <v>34</v>
      </c>
      <c r="AD637" s="249" t="s">
        <v>34</v>
      </c>
      <c r="AE637" s="249" t="s">
        <v>42</v>
      </c>
      <c r="AF637" s="249" t="s">
        <v>34</v>
      </c>
      <c r="AG637" s="249" t="s">
        <v>34</v>
      </c>
      <c r="AH637" s="249" t="s">
        <v>34</v>
      </c>
      <c r="AI637" s="249" t="s">
        <v>42</v>
      </c>
      <c r="AJ637" s="249" t="s">
        <v>34</v>
      </c>
      <c r="AK637" s="249" t="s">
        <v>34</v>
      </c>
      <c r="AL637" s="249" t="s">
        <v>46</v>
      </c>
      <c r="AM637" s="249" t="s">
        <v>2994</v>
      </c>
      <c r="AN637" s="249" t="s">
        <v>34</v>
      </c>
      <c r="AO637" s="249" t="s">
        <v>48</v>
      </c>
      <c r="AP637" s="249" t="s">
        <v>635</v>
      </c>
      <c r="AQ637" s="249" t="s">
        <v>49</v>
      </c>
    </row>
    <row r="638" spans="1:43" hidden="1">
      <c r="A638" s="249" t="s">
        <v>645</v>
      </c>
      <c r="B638" s="249" t="s">
        <v>646</v>
      </c>
      <c r="C638" s="249" t="s">
        <v>33</v>
      </c>
      <c r="D638" s="249" t="s">
        <v>1935</v>
      </c>
      <c r="E638" s="249" t="s">
        <v>2570</v>
      </c>
      <c r="F638" s="249" t="s">
        <v>636</v>
      </c>
      <c r="G638" s="249" t="s">
        <v>2571</v>
      </c>
      <c r="H638" s="249" t="s">
        <v>37</v>
      </c>
      <c r="I638" s="249" t="s">
        <v>478</v>
      </c>
      <c r="J638" s="250" t="s">
        <v>648</v>
      </c>
      <c r="K638" s="249" t="s">
        <v>40</v>
      </c>
      <c r="L638" s="249" t="s">
        <v>60</v>
      </c>
      <c r="M638" s="249" t="s">
        <v>42</v>
      </c>
      <c r="N638" s="249" t="s">
        <v>34</v>
      </c>
      <c r="O638" s="249" t="s">
        <v>34</v>
      </c>
      <c r="P638" s="249">
        <v>1</v>
      </c>
      <c r="Q638" s="249">
        <v>23.62</v>
      </c>
      <c r="R638" s="249">
        <v>18.899999999999999</v>
      </c>
      <c r="S638" s="249">
        <v>11.42</v>
      </c>
      <c r="T638" s="249">
        <v>2.95</v>
      </c>
      <c r="U638" s="251">
        <v>82.71</v>
      </c>
      <c r="V638" s="251">
        <v>174.99</v>
      </c>
      <c r="W638" s="249" t="s">
        <v>898</v>
      </c>
      <c r="X638" s="249" t="s">
        <v>43</v>
      </c>
      <c r="Y638" s="249">
        <v>800</v>
      </c>
      <c r="Z638" s="249" t="s">
        <v>44</v>
      </c>
      <c r="AA638" s="249">
        <v>9</v>
      </c>
      <c r="AB638" s="249" t="s">
        <v>2978</v>
      </c>
      <c r="AC638" s="249">
        <v>16</v>
      </c>
      <c r="AD638" s="249" t="s">
        <v>34</v>
      </c>
      <c r="AE638" s="249" t="s">
        <v>42</v>
      </c>
      <c r="AF638" s="249" t="s">
        <v>34</v>
      </c>
      <c r="AG638" s="249" t="s">
        <v>34</v>
      </c>
      <c r="AH638" s="249" t="s">
        <v>34</v>
      </c>
      <c r="AI638" s="249" t="s">
        <v>42</v>
      </c>
      <c r="AJ638" s="249" t="s">
        <v>34</v>
      </c>
      <c r="AK638" s="249" t="s">
        <v>34</v>
      </c>
      <c r="AL638" s="249" t="s">
        <v>46</v>
      </c>
      <c r="AM638" s="249" t="s">
        <v>2979</v>
      </c>
      <c r="AN638" s="249" t="s">
        <v>34</v>
      </c>
      <c r="AO638" s="249" t="s">
        <v>48</v>
      </c>
      <c r="AP638" s="249" t="s">
        <v>34</v>
      </c>
      <c r="AQ638" s="249" t="s">
        <v>49</v>
      </c>
    </row>
    <row r="639" spans="1:43" hidden="1">
      <c r="A639" s="249" t="s">
        <v>645</v>
      </c>
      <c r="B639" s="249" t="s">
        <v>646</v>
      </c>
      <c r="C639" s="249" t="s">
        <v>33</v>
      </c>
      <c r="D639" s="249" t="s">
        <v>1935</v>
      </c>
      <c r="E639" s="249" t="s">
        <v>2570</v>
      </c>
      <c r="F639" s="249" t="s">
        <v>636</v>
      </c>
      <c r="G639" s="249" t="s">
        <v>2571</v>
      </c>
      <c r="H639" s="249" t="s">
        <v>37</v>
      </c>
      <c r="I639" s="249" t="s">
        <v>478</v>
      </c>
      <c r="J639" s="250" t="s">
        <v>648</v>
      </c>
      <c r="K639" s="249" t="s">
        <v>40</v>
      </c>
      <c r="L639" s="249" t="s">
        <v>41</v>
      </c>
      <c r="M639" s="249" t="s">
        <v>42</v>
      </c>
      <c r="N639" s="249" t="s">
        <v>34</v>
      </c>
      <c r="O639" s="249" t="s">
        <v>34</v>
      </c>
      <c r="P639" s="249">
        <v>1</v>
      </c>
      <c r="Q639" s="249">
        <v>23.62</v>
      </c>
      <c r="R639" s="249">
        <v>18.899999999999999</v>
      </c>
      <c r="S639" s="249">
        <v>11.42</v>
      </c>
      <c r="T639" s="249">
        <v>2.95</v>
      </c>
      <c r="U639" s="251">
        <v>82.71</v>
      </c>
      <c r="V639" s="251">
        <v>174.99</v>
      </c>
      <c r="W639" s="249" t="s">
        <v>898</v>
      </c>
      <c r="X639" s="249" t="s">
        <v>43</v>
      </c>
      <c r="Y639" s="249">
        <v>800</v>
      </c>
      <c r="Z639" s="249" t="s">
        <v>44</v>
      </c>
      <c r="AA639" s="249">
        <v>9</v>
      </c>
      <c r="AB639" s="249" t="s">
        <v>2978</v>
      </c>
      <c r="AC639" s="249" t="s">
        <v>34</v>
      </c>
      <c r="AD639" s="249" t="s">
        <v>34</v>
      </c>
      <c r="AE639" s="249" t="s">
        <v>42</v>
      </c>
      <c r="AF639" s="249" t="s">
        <v>34</v>
      </c>
      <c r="AG639" s="249" t="s">
        <v>34</v>
      </c>
      <c r="AH639" s="249" t="s">
        <v>34</v>
      </c>
      <c r="AI639" s="249" t="s">
        <v>42</v>
      </c>
      <c r="AJ639" s="249" t="s">
        <v>34</v>
      </c>
      <c r="AK639" s="249" t="s">
        <v>34</v>
      </c>
      <c r="AL639" s="249" t="s">
        <v>46</v>
      </c>
      <c r="AM639" s="249" t="s">
        <v>2979</v>
      </c>
      <c r="AN639" s="249" t="s">
        <v>34</v>
      </c>
      <c r="AO639" s="249" t="s">
        <v>48</v>
      </c>
      <c r="AP639" s="249" t="s">
        <v>34</v>
      </c>
      <c r="AQ639" s="249" t="s">
        <v>49</v>
      </c>
    </row>
    <row r="640" spans="1:43" hidden="1">
      <c r="A640" s="249" t="s">
        <v>649</v>
      </c>
      <c r="B640" s="249" t="s">
        <v>646</v>
      </c>
      <c r="C640" s="249" t="s">
        <v>33</v>
      </c>
      <c r="D640" s="249" t="s">
        <v>1935</v>
      </c>
      <c r="E640" s="249" t="s">
        <v>2570</v>
      </c>
      <c r="F640" s="249" t="s">
        <v>636</v>
      </c>
      <c r="G640" s="249" t="s">
        <v>2571</v>
      </c>
      <c r="H640" s="249" t="s">
        <v>37</v>
      </c>
      <c r="I640" s="249" t="s">
        <v>481</v>
      </c>
      <c r="J640" s="250" t="s">
        <v>648</v>
      </c>
      <c r="K640" s="249" t="s">
        <v>40</v>
      </c>
      <c r="L640" s="249" t="s">
        <v>41</v>
      </c>
      <c r="M640" s="249" t="s">
        <v>42</v>
      </c>
      <c r="N640" s="249" t="s">
        <v>34</v>
      </c>
      <c r="O640" s="249" t="s">
        <v>34</v>
      </c>
      <c r="P640" s="249">
        <v>1</v>
      </c>
      <c r="Q640" s="249">
        <v>23.62</v>
      </c>
      <c r="R640" s="249">
        <v>18.899999999999999</v>
      </c>
      <c r="S640" s="249">
        <v>11.42</v>
      </c>
      <c r="T640" s="249">
        <v>2.95</v>
      </c>
      <c r="U640" s="251">
        <v>93.05</v>
      </c>
      <c r="V640" s="251">
        <v>194.99</v>
      </c>
      <c r="W640" s="249" t="s">
        <v>898</v>
      </c>
      <c r="X640" s="249" t="s">
        <v>43</v>
      </c>
      <c r="Y640" s="249">
        <v>800</v>
      </c>
      <c r="Z640" s="249" t="s">
        <v>44</v>
      </c>
      <c r="AA640" s="249">
        <v>9</v>
      </c>
      <c r="AB640" s="249" t="s">
        <v>2980</v>
      </c>
      <c r="AC640" s="249" t="s">
        <v>34</v>
      </c>
      <c r="AD640" s="249" t="s">
        <v>34</v>
      </c>
      <c r="AE640" s="249" t="s">
        <v>42</v>
      </c>
      <c r="AF640" s="249" t="s">
        <v>34</v>
      </c>
      <c r="AG640" s="249" t="s">
        <v>34</v>
      </c>
      <c r="AH640" s="249" t="s">
        <v>34</v>
      </c>
      <c r="AI640" s="249" t="s">
        <v>42</v>
      </c>
      <c r="AJ640" s="249" t="s">
        <v>34</v>
      </c>
      <c r="AK640" s="249" t="s">
        <v>34</v>
      </c>
      <c r="AL640" s="249" t="s">
        <v>46</v>
      </c>
      <c r="AM640" s="249" t="s">
        <v>2979</v>
      </c>
      <c r="AN640" s="249" t="s">
        <v>34</v>
      </c>
      <c r="AO640" s="249" t="s">
        <v>48</v>
      </c>
      <c r="AP640" s="249" t="s">
        <v>34</v>
      </c>
      <c r="AQ640" s="249" t="s">
        <v>49</v>
      </c>
    </row>
    <row r="641" spans="1:43" hidden="1">
      <c r="A641" s="249" t="s">
        <v>649</v>
      </c>
      <c r="B641" s="249" t="s">
        <v>646</v>
      </c>
      <c r="C641" s="249" t="s">
        <v>33</v>
      </c>
      <c r="D641" s="249" t="s">
        <v>1935</v>
      </c>
      <c r="E641" s="249" t="s">
        <v>2570</v>
      </c>
      <c r="F641" s="249" t="s">
        <v>636</v>
      </c>
      <c r="G641" s="249" t="s">
        <v>2571</v>
      </c>
      <c r="H641" s="249" t="s">
        <v>37</v>
      </c>
      <c r="I641" s="249" t="s">
        <v>481</v>
      </c>
      <c r="J641" s="250" t="s">
        <v>648</v>
      </c>
      <c r="K641" s="249" t="s">
        <v>40</v>
      </c>
      <c r="L641" s="249" t="s">
        <v>60</v>
      </c>
      <c r="M641" s="249" t="s">
        <v>42</v>
      </c>
      <c r="N641" s="249" t="s">
        <v>34</v>
      </c>
      <c r="O641" s="249" t="s">
        <v>34</v>
      </c>
      <c r="P641" s="249">
        <v>1</v>
      </c>
      <c r="Q641" s="249">
        <v>23.62</v>
      </c>
      <c r="R641" s="249">
        <v>18.899999999999999</v>
      </c>
      <c r="S641" s="249">
        <v>11.42</v>
      </c>
      <c r="T641" s="249">
        <v>2.95</v>
      </c>
      <c r="U641" s="251">
        <v>93.05</v>
      </c>
      <c r="V641" s="251">
        <v>194.99</v>
      </c>
      <c r="W641" s="249" t="s">
        <v>898</v>
      </c>
      <c r="X641" s="249" t="s">
        <v>43</v>
      </c>
      <c r="Y641" s="249">
        <v>800</v>
      </c>
      <c r="Z641" s="249" t="s">
        <v>44</v>
      </c>
      <c r="AA641" s="249">
        <v>9</v>
      </c>
      <c r="AB641" s="249" t="s">
        <v>2980</v>
      </c>
      <c r="AC641" s="249">
        <v>10</v>
      </c>
      <c r="AD641" s="249" t="s">
        <v>34</v>
      </c>
      <c r="AE641" s="249" t="s">
        <v>42</v>
      </c>
      <c r="AF641" s="249" t="s">
        <v>34</v>
      </c>
      <c r="AG641" s="249" t="s">
        <v>34</v>
      </c>
      <c r="AH641" s="249" t="s">
        <v>34</v>
      </c>
      <c r="AI641" s="249" t="s">
        <v>42</v>
      </c>
      <c r="AJ641" s="249" t="s">
        <v>34</v>
      </c>
      <c r="AK641" s="249" t="s">
        <v>34</v>
      </c>
      <c r="AL641" s="249" t="s">
        <v>46</v>
      </c>
      <c r="AM641" s="249" t="s">
        <v>2979</v>
      </c>
      <c r="AN641" s="249" t="s">
        <v>34</v>
      </c>
      <c r="AO641" s="249" t="s">
        <v>48</v>
      </c>
      <c r="AP641" s="249" t="s">
        <v>34</v>
      </c>
      <c r="AQ641" s="249" t="s">
        <v>49</v>
      </c>
    </row>
    <row r="642" spans="1:43" hidden="1">
      <c r="A642" s="249" t="s">
        <v>651</v>
      </c>
      <c r="B642" s="249" t="s">
        <v>646</v>
      </c>
      <c r="C642" s="249" t="s">
        <v>33</v>
      </c>
      <c r="D642" s="249" t="s">
        <v>1935</v>
      </c>
      <c r="E642" s="249" t="s">
        <v>2570</v>
      </c>
      <c r="F642" s="249" t="s">
        <v>636</v>
      </c>
      <c r="G642" s="249" t="s">
        <v>2571</v>
      </c>
      <c r="H642" s="249" t="s">
        <v>37</v>
      </c>
      <c r="I642" s="249" t="s">
        <v>483</v>
      </c>
      <c r="J642" s="250" t="s">
        <v>648</v>
      </c>
      <c r="K642" s="249" t="s">
        <v>40</v>
      </c>
      <c r="L642" s="249" t="s">
        <v>60</v>
      </c>
      <c r="M642" s="249" t="s">
        <v>42</v>
      </c>
      <c r="N642" s="249" t="s">
        <v>34</v>
      </c>
      <c r="O642" s="249" t="s">
        <v>34</v>
      </c>
      <c r="P642" s="249">
        <v>1</v>
      </c>
      <c r="Q642" s="249">
        <v>23.62</v>
      </c>
      <c r="R642" s="249">
        <v>18.899999999999999</v>
      </c>
      <c r="S642" s="249">
        <v>11.42</v>
      </c>
      <c r="T642" s="249">
        <v>2.95</v>
      </c>
      <c r="U642" s="251">
        <v>93.05</v>
      </c>
      <c r="V642" s="251">
        <v>194.99</v>
      </c>
      <c r="W642" s="249" t="s">
        <v>898</v>
      </c>
      <c r="X642" s="249" t="s">
        <v>43</v>
      </c>
      <c r="Y642" s="249">
        <v>800</v>
      </c>
      <c r="Z642" s="249" t="s">
        <v>44</v>
      </c>
      <c r="AA642" s="249">
        <v>9</v>
      </c>
      <c r="AB642" s="249" t="s">
        <v>2981</v>
      </c>
      <c r="AC642" s="249">
        <v>5</v>
      </c>
      <c r="AD642" s="249" t="s">
        <v>34</v>
      </c>
      <c r="AE642" s="249" t="s">
        <v>42</v>
      </c>
      <c r="AF642" s="249" t="s">
        <v>34</v>
      </c>
      <c r="AG642" s="249" t="s">
        <v>34</v>
      </c>
      <c r="AH642" s="249" t="s">
        <v>34</v>
      </c>
      <c r="AI642" s="249" t="s">
        <v>42</v>
      </c>
      <c r="AJ642" s="249" t="s">
        <v>34</v>
      </c>
      <c r="AK642" s="249" t="s">
        <v>34</v>
      </c>
      <c r="AL642" s="249" t="s">
        <v>46</v>
      </c>
      <c r="AM642" s="249" t="s">
        <v>2979</v>
      </c>
      <c r="AN642" s="249" t="s">
        <v>34</v>
      </c>
      <c r="AO642" s="249" t="s">
        <v>48</v>
      </c>
      <c r="AP642" s="249" t="s">
        <v>34</v>
      </c>
      <c r="AQ642" s="249" t="s">
        <v>49</v>
      </c>
    </row>
    <row r="643" spans="1:43" hidden="1">
      <c r="A643" s="249" t="s">
        <v>653</v>
      </c>
      <c r="B643" s="249" t="s">
        <v>646</v>
      </c>
      <c r="C643" s="249" t="s">
        <v>33</v>
      </c>
      <c r="D643" s="249" t="s">
        <v>1935</v>
      </c>
      <c r="E643" s="249" t="s">
        <v>2570</v>
      </c>
      <c r="F643" s="249" t="s">
        <v>636</v>
      </c>
      <c r="G643" s="249" t="s">
        <v>2982</v>
      </c>
      <c r="H643" s="249" t="s">
        <v>37</v>
      </c>
      <c r="I643" s="249" t="s">
        <v>136</v>
      </c>
      <c r="J643" s="250" t="s">
        <v>655</v>
      </c>
      <c r="K643" s="249" t="s">
        <v>40</v>
      </c>
      <c r="L643" s="249" t="s">
        <v>60</v>
      </c>
      <c r="M643" s="249" t="s">
        <v>42</v>
      </c>
      <c r="N643" s="249" t="s">
        <v>34</v>
      </c>
      <c r="O643" s="249" t="s">
        <v>34</v>
      </c>
      <c r="P643" s="249">
        <v>1</v>
      </c>
      <c r="Q643" s="249">
        <v>11.81</v>
      </c>
      <c r="R643" s="249">
        <v>9.4499999999999993</v>
      </c>
      <c r="S643" s="249">
        <v>4.33</v>
      </c>
      <c r="T643" s="249">
        <v>0.28000000000000003</v>
      </c>
      <c r="U643" s="251">
        <v>32.200000000000003</v>
      </c>
      <c r="V643" s="251">
        <v>69.989999999999995</v>
      </c>
      <c r="W643" s="249" t="s">
        <v>898</v>
      </c>
      <c r="X643" s="249" t="s">
        <v>43</v>
      </c>
      <c r="Y643" s="249">
        <v>800</v>
      </c>
      <c r="Z643" s="249" t="s">
        <v>44</v>
      </c>
      <c r="AA643" s="249">
        <v>9</v>
      </c>
      <c r="AB643" s="249" t="s">
        <v>2983</v>
      </c>
      <c r="AC643" s="249">
        <v>16</v>
      </c>
      <c r="AD643" s="249" t="s">
        <v>34</v>
      </c>
      <c r="AE643" s="249" t="s">
        <v>42</v>
      </c>
      <c r="AF643" s="249" t="s">
        <v>34</v>
      </c>
      <c r="AG643" s="249" t="s">
        <v>34</v>
      </c>
      <c r="AH643" s="249" t="s">
        <v>34</v>
      </c>
      <c r="AI643" s="249" t="s">
        <v>42</v>
      </c>
      <c r="AJ643" s="249" t="s">
        <v>34</v>
      </c>
      <c r="AK643" s="249" t="s">
        <v>34</v>
      </c>
      <c r="AL643" s="249" t="s">
        <v>46</v>
      </c>
      <c r="AM643" s="249" t="s">
        <v>2979</v>
      </c>
      <c r="AN643" s="249" t="s">
        <v>34</v>
      </c>
      <c r="AO643" s="249" t="s">
        <v>48</v>
      </c>
      <c r="AP643" s="249" t="s">
        <v>34</v>
      </c>
      <c r="AQ643" s="249" t="s">
        <v>49</v>
      </c>
    </row>
    <row r="644" spans="1:43" hidden="1">
      <c r="A644" s="249" t="s">
        <v>653</v>
      </c>
      <c r="B644" s="249" t="s">
        <v>646</v>
      </c>
      <c r="C644" s="249" t="s">
        <v>33</v>
      </c>
      <c r="D644" s="249" t="s">
        <v>1935</v>
      </c>
      <c r="E644" s="249" t="s">
        <v>2570</v>
      </c>
      <c r="F644" s="249" t="s">
        <v>636</v>
      </c>
      <c r="G644" s="249" t="s">
        <v>2982</v>
      </c>
      <c r="H644" s="249" t="s">
        <v>37</v>
      </c>
      <c r="I644" s="249" t="s">
        <v>136</v>
      </c>
      <c r="J644" s="250" t="s">
        <v>655</v>
      </c>
      <c r="K644" s="249" t="s">
        <v>40</v>
      </c>
      <c r="L644" s="249" t="s">
        <v>41</v>
      </c>
      <c r="M644" s="249" t="s">
        <v>42</v>
      </c>
      <c r="N644" s="249" t="s">
        <v>34</v>
      </c>
      <c r="O644" s="249" t="s">
        <v>34</v>
      </c>
      <c r="P644" s="249">
        <v>1</v>
      </c>
      <c r="Q644" s="249">
        <v>11.81</v>
      </c>
      <c r="R644" s="249">
        <v>9.4499999999999993</v>
      </c>
      <c r="S644" s="249">
        <v>4.33</v>
      </c>
      <c r="T644" s="249">
        <v>0.28000000000000003</v>
      </c>
      <c r="U644" s="251">
        <v>32.200000000000003</v>
      </c>
      <c r="V644" s="251">
        <v>69.989999999999995</v>
      </c>
      <c r="W644" s="249" t="s">
        <v>898</v>
      </c>
      <c r="X644" s="249" t="s">
        <v>43</v>
      </c>
      <c r="Y644" s="249">
        <v>800</v>
      </c>
      <c r="Z644" s="249" t="s">
        <v>44</v>
      </c>
      <c r="AA644" s="249">
        <v>9</v>
      </c>
      <c r="AB644" s="249" t="s">
        <v>2983</v>
      </c>
      <c r="AC644" s="249" t="s">
        <v>34</v>
      </c>
      <c r="AD644" s="249" t="s">
        <v>34</v>
      </c>
      <c r="AE644" s="249" t="s">
        <v>42</v>
      </c>
      <c r="AF644" s="249" t="s">
        <v>34</v>
      </c>
      <c r="AG644" s="249" t="s">
        <v>34</v>
      </c>
      <c r="AH644" s="249" t="s">
        <v>34</v>
      </c>
      <c r="AI644" s="249" t="s">
        <v>42</v>
      </c>
      <c r="AJ644" s="249" t="s">
        <v>34</v>
      </c>
      <c r="AK644" s="249" t="s">
        <v>34</v>
      </c>
      <c r="AL644" s="249" t="s">
        <v>46</v>
      </c>
      <c r="AM644" s="249" t="s">
        <v>2979</v>
      </c>
      <c r="AN644" s="249" t="s">
        <v>34</v>
      </c>
      <c r="AO644" s="249" t="s">
        <v>48</v>
      </c>
      <c r="AP644" s="249" t="s">
        <v>34</v>
      </c>
      <c r="AQ644" s="249" t="s">
        <v>49</v>
      </c>
    </row>
    <row r="645" spans="1:43" hidden="1">
      <c r="A645" s="249" t="s">
        <v>656</v>
      </c>
      <c r="B645" s="249" t="s">
        <v>646</v>
      </c>
      <c r="C645" s="249" t="s">
        <v>33</v>
      </c>
      <c r="D645" s="249" t="s">
        <v>1935</v>
      </c>
      <c r="E645" s="249" t="s">
        <v>2570</v>
      </c>
      <c r="F645" s="249" t="s">
        <v>636</v>
      </c>
      <c r="G645" s="249" t="s">
        <v>2982</v>
      </c>
      <c r="H645" s="249" t="s">
        <v>37</v>
      </c>
      <c r="I645" s="249" t="s">
        <v>2987</v>
      </c>
      <c r="J645" s="250" t="s">
        <v>655</v>
      </c>
      <c r="K645" s="249" t="s">
        <v>40</v>
      </c>
      <c r="L645" s="249" t="s">
        <v>41</v>
      </c>
      <c r="M645" s="249" t="s">
        <v>42</v>
      </c>
      <c r="N645" s="249" t="s">
        <v>34</v>
      </c>
      <c r="O645" s="249" t="s">
        <v>34</v>
      </c>
      <c r="P645" s="249">
        <v>1</v>
      </c>
      <c r="Q645" s="249">
        <v>11.81</v>
      </c>
      <c r="R645" s="249">
        <v>9.4499999999999993</v>
      </c>
      <c r="S645" s="249">
        <v>5.12</v>
      </c>
      <c r="T645" s="249">
        <v>0.33</v>
      </c>
      <c r="U645" s="251">
        <v>36.799999999999997</v>
      </c>
      <c r="V645" s="251">
        <v>79.989999999999995</v>
      </c>
      <c r="W645" s="249" t="s">
        <v>898</v>
      </c>
      <c r="X645" s="249" t="s">
        <v>43</v>
      </c>
      <c r="Y645" s="249">
        <v>800</v>
      </c>
      <c r="Z645" s="249" t="s">
        <v>44</v>
      </c>
      <c r="AA645" s="249">
        <v>9</v>
      </c>
      <c r="AB645" s="249" t="s">
        <v>2984</v>
      </c>
      <c r="AC645" s="249" t="s">
        <v>34</v>
      </c>
      <c r="AD645" s="249" t="s">
        <v>34</v>
      </c>
      <c r="AE645" s="249" t="s">
        <v>42</v>
      </c>
      <c r="AF645" s="249" t="s">
        <v>34</v>
      </c>
      <c r="AG645" s="249" t="s">
        <v>34</v>
      </c>
      <c r="AH645" s="249" t="s">
        <v>34</v>
      </c>
      <c r="AI645" s="249" t="s">
        <v>42</v>
      </c>
      <c r="AJ645" s="249" t="s">
        <v>34</v>
      </c>
      <c r="AK645" s="249" t="s">
        <v>34</v>
      </c>
      <c r="AL645" s="249" t="s">
        <v>46</v>
      </c>
      <c r="AM645" s="249" t="s">
        <v>2979</v>
      </c>
      <c r="AN645" s="249" t="s">
        <v>34</v>
      </c>
      <c r="AO645" s="249" t="s">
        <v>48</v>
      </c>
      <c r="AP645" s="249" t="s">
        <v>34</v>
      </c>
      <c r="AQ645" s="249" t="s">
        <v>49</v>
      </c>
    </row>
    <row r="646" spans="1:43" hidden="1">
      <c r="A646" s="249" t="s">
        <v>656</v>
      </c>
      <c r="B646" s="249" t="s">
        <v>646</v>
      </c>
      <c r="C646" s="249" t="s">
        <v>33</v>
      </c>
      <c r="D646" s="249" t="s">
        <v>1935</v>
      </c>
      <c r="E646" s="249" t="s">
        <v>2570</v>
      </c>
      <c r="F646" s="249" t="s">
        <v>636</v>
      </c>
      <c r="G646" s="249" t="s">
        <v>2982</v>
      </c>
      <c r="H646" s="249" t="s">
        <v>37</v>
      </c>
      <c r="I646" s="249" t="s">
        <v>2987</v>
      </c>
      <c r="J646" s="250" t="s">
        <v>655</v>
      </c>
      <c r="K646" s="249" t="s">
        <v>40</v>
      </c>
      <c r="L646" s="249" t="s">
        <v>60</v>
      </c>
      <c r="M646" s="249" t="s">
        <v>42</v>
      </c>
      <c r="N646" s="249" t="s">
        <v>34</v>
      </c>
      <c r="O646" s="249" t="s">
        <v>34</v>
      </c>
      <c r="P646" s="249">
        <v>1</v>
      </c>
      <c r="Q646" s="249">
        <v>11.81</v>
      </c>
      <c r="R646" s="249">
        <v>9.4499999999999993</v>
      </c>
      <c r="S646" s="249">
        <v>5.12</v>
      </c>
      <c r="T646" s="249">
        <v>0.33</v>
      </c>
      <c r="U646" s="251">
        <v>36.799999999999997</v>
      </c>
      <c r="V646" s="251">
        <v>79.989999999999995</v>
      </c>
      <c r="W646" s="249" t="s">
        <v>898</v>
      </c>
      <c r="X646" s="249" t="s">
        <v>43</v>
      </c>
      <c r="Y646" s="249">
        <v>800</v>
      </c>
      <c r="Z646" s="249" t="s">
        <v>44</v>
      </c>
      <c r="AA646" s="249">
        <v>9</v>
      </c>
      <c r="AB646" s="249" t="s">
        <v>2984</v>
      </c>
      <c r="AC646" s="249">
        <v>12</v>
      </c>
      <c r="AD646" s="249" t="s">
        <v>34</v>
      </c>
      <c r="AE646" s="249" t="s">
        <v>42</v>
      </c>
      <c r="AF646" s="249" t="s">
        <v>34</v>
      </c>
      <c r="AG646" s="249" t="s">
        <v>34</v>
      </c>
      <c r="AH646" s="249" t="s">
        <v>34</v>
      </c>
      <c r="AI646" s="249" t="s">
        <v>42</v>
      </c>
      <c r="AJ646" s="249" t="s">
        <v>34</v>
      </c>
      <c r="AK646" s="249" t="s">
        <v>34</v>
      </c>
      <c r="AL646" s="249" t="s">
        <v>46</v>
      </c>
      <c r="AM646" s="249" t="s">
        <v>2979</v>
      </c>
      <c r="AN646" s="249" t="s">
        <v>34</v>
      </c>
      <c r="AO646" s="249" t="s">
        <v>48</v>
      </c>
      <c r="AP646" s="249" t="s">
        <v>34</v>
      </c>
      <c r="AQ646" s="249" t="s">
        <v>49</v>
      </c>
    </row>
    <row r="647" spans="1:43" hidden="1">
      <c r="A647" s="249" t="s">
        <v>3138</v>
      </c>
      <c r="B647" s="249" t="s">
        <v>3139</v>
      </c>
      <c r="C647" s="249" t="s">
        <v>33</v>
      </c>
      <c r="D647" s="249" t="s">
        <v>2331</v>
      </c>
      <c r="E647" s="249" t="s">
        <v>2991</v>
      </c>
      <c r="F647" s="249" t="s">
        <v>636</v>
      </c>
      <c r="G647" s="249" t="s">
        <v>2992</v>
      </c>
      <c r="H647" s="249" t="s">
        <v>37</v>
      </c>
      <c r="I647" s="249" t="s">
        <v>2437</v>
      </c>
      <c r="J647" s="250" t="s">
        <v>3129</v>
      </c>
      <c r="K647" s="249" t="s">
        <v>40</v>
      </c>
      <c r="L647" s="249" t="s">
        <v>60</v>
      </c>
      <c r="M647" s="249" t="s">
        <v>42</v>
      </c>
      <c r="N647" s="249" t="s">
        <v>34</v>
      </c>
      <c r="O647" s="249" t="s">
        <v>34</v>
      </c>
      <c r="P647" s="249">
        <v>4</v>
      </c>
      <c r="Q647" s="249">
        <v>11.81</v>
      </c>
      <c r="R647" s="249">
        <v>9.84</v>
      </c>
      <c r="S647" s="249">
        <v>5.32</v>
      </c>
      <c r="T647" s="249">
        <v>0.09</v>
      </c>
      <c r="U647" s="251">
        <v>18.920000000000002</v>
      </c>
      <c r="V647" s="251">
        <v>42.99</v>
      </c>
      <c r="W647" s="249" t="s">
        <v>898</v>
      </c>
      <c r="X647" s="249" t="s">
        <v>43</v>
      </c>
      <c r="Y647" s="249">
        <v>4</v>
      </c>
      <c r="Z647" s="249" t="s">
        <v>44</v>
      </c>
      <c r="AA647" s="249">
        <v>9</v>
      </c>
      <c r="AB647" s="249" t="s">
        <v>2064</v>
      </c>
      <c r="AC647" s="249">
        <v>15</v>
      </c>
      <c r="AD647" s="249" t="s">
        <v>34</v>
      </c>
      <c r="AE647" s="249" t="s">
        <v>42</v>
      </c>
      <c r="AF647" s="249" t="s">
        <v>34</v>
      </c>
      <c r="AG647" s="249" t="s">
        <v>34</v>
      </c>
      <c r="AH647" s="249" t="s">
        <v>34</v>
      </c>
      <c r="AI647" s="249" t="s">
        <v>42</v>
      </c>
      <c r="AJ647" s="249" t="s">
        <v>34</v>
      </c>
      <c r="AK647" s="249" t="s">
        <v>34</v>
      </c>
      <c r="AL647" s="249" t="s">
        <v>46</v>
      </c>
      <c r="AM647" s="249" t="s">
        <v>2994</v>
      </c>
      <c r="AN647" s="249" t="s">
        <v>34</v>
      </c>
      <c r="AO647" s="249" t="s">
        <v>48</v>
      </c>
      <c r="AP647" s="249" t="s">
        <v>646</v>
      </c>
      <c r="AQ647" s="249" t="s">
        <v>49</v>
      </c>
    </row>
    <row r="648" spans="1:43" hidden="1">
      <c r="A648" s="249" t="s">
        <v>1204</v>
      </c>
      <c r="B648" s="249" t="s">
        <v>3140</v>
      </c>
      <c r="C648" s="249" t="s">
        <v>33</v>
      </c>
      <c r="D648" s="249" t="s">
        <v>1935</v>
      </c>
      <c r="E648" s="249" t="s">
        <v>2570</v>
      </c>
      <c r="F648" s="249" t="s">
        <v>3141</v>
      </c>
      <c r="G648" s="249" t="s">
        <v>2571</v>
      </c>
      <c r="H648" s="249" t="s">
        <v>245</v>
      </c>
      <c r="I648" s="249" t="s">
        <v>478</v>
      </c>
      <c r="J648" s="250" t="s">
        <v>3142</v>
      </c>
      <c r="K648" s="249" t="s">
        <v>40</v>
      </c>
      <c r="L648" s="249" t="s">
        <v>41</v>
      </c>
      <c r="M648" s="249" t="s">
        <v>42</v>
      </c>
      <c r="N648" s="249" t="s">
        <v>34</v>
      </c>
      <c r="O648" s="249" t="s">
        <v>34</v>
      </c>
      <c r="P648" s="249">
        <v>1</v>
      </c>
      <c r="Q648" s="249">
        <v>23.62</v>
      </c>
      <c r="R648" s="249">
        <v>18.899999999999999</v>
      </c>
      <c r="S648" s="249">
        <v>10.63</v>
      </c>
      <c r="T648" s="249">
        <v>2.75</v>
      </c>
      <c r="U648" s="251">
        <v>78.53</v>
      </c>
      <c r="V648" s="251">
        <v>154.99</v>
      </c>
      <c r="W648" s="249" t="s">
        <v>898</v>
      </c>
      <c r="X648" s="249" t="s">
        <v>43</v>
      </c>
      <c r="Y648" s="249">
        <v>1300</v>
      </c>
      <c r="Z648" s="249" t="s">
        <v>44</v>
      </c>
      <c r="AA648" s="249">
        <v>9</v>
      </c>
      <c r="AB648" s="249" t="s">
        <v>2978</v>
      </c>
      <c r="AC648" s="249" t="s">
        <v>34</v>
      </c>
      <c r="AD648" s="249" t="s">
        <v>34</v>
      </c>
      <c r="AE648" s="249" t="s">
        <v>42</v>
      </c>
      <c r="AF648" s="249" t="s">
        <v>34</v>
      </c>
      <c r="AG648" s="249" t="s">
        <v>34</v>
      </c>
      <c r="AH648" s="249" t="s">
        <v>34</v>
      </c>
      <c r="AI648" s="249" t="s">
        <v>42</v>
      </c>
      <c r="AJ648" s="249" t="s">
        <v>34</v>
      </c>
      <c r="AK648" s="249" t="s">
        <v>34</v>
      </c>
      <c r="AL648" s="249" t="s">
        <v>46</v>
      </c>
      <c r="AM648" s="249" t="s">
        <v>2979</v>
      </c>
      <c r="AN648" s="249" t="s">
        <v>34</v>
      </c>
      <c r="AO648" s="249" t="s">
        <v>48</v>
      </c>
      <c r="AP648" s="249" t="s">
        <v>34</v>
      </c>
      <c r="AQ648" s="249" t="s">
        <v>49</v>
      </c>
    </row>
    <row r="649" spans="1:43" hidden="1">
      <c r="A649" s="249" t="s">
        <v>1204</v>
      </c>
      <c r="B649" s="249" t="s">
        <v>3140</v>
      </c>
      <c r="C649" s="249" t="s">
        <v>33</v>
      </c>
      <c r="D649" s="249" t="s">
        <v>1935</v>
      </c>
      <c r="E649" s="249" t="s">
        <v>2570</v>
      </c>
      <c r="F649" s="249" t="s">
        <v>3141</v>
      </c>
      <c r="G649" s="249" t="s">
        <v>2571</v>
      </c>
      <c r="H649" s="249" t="s">
        <v>245</v>
      </c>
      <c r="I649" s="249" t="s">
        <v>478</v>
      </c>
      <c r="J649" s="250" t="s">
        <v>3142</v>
      </c>
      <c r="K649" s="249" t="s">
        <v>40</v>
      </c>
      <c r="L649" s="249" t="s">
        <v>60</v>
      </c>
      <c r="M649" s="249" t="s">
        <v>42</v>
      </c>
      <c r="N649" s="249" t="s">
        <v>34</v>
      </c>
      <c r="O649" s="249" t="s">
        <v>34</v>
      </c>
      <c r="P649" s="249">
        <v>1</v>
      </c>
      <c r="Q649" s="249">
        <v>23.62</v>
      </c>
      <c r="R649" s="249">
        <v>18.899999999999999</v>
      </c>
      <c r="S649" s="249">
        <v>10.63</v>
      </c>
      <c r="T649" s="249">
        <v>2.75</v>
      </c>
      <c r="U649" s="251">
        <v>78.53</v>
      </c>
      <c r="V649" s="251">
        <v>154.99</v>
      </c>
      <c r="W649" s="249" t="s">
        <v>898</v>
      </c>
      <c r="X649" s="249" t="s">
        <v>43</v>
      </c>
      <c r="Y649" s="249">
        <v>1300</v>
      </c>
      <c r="Z649" s="249" t="s">
        <v>44</v>
      </c>
      <c r="AA649" s="249">
        <v>9</v>
      </c>
      <c r="AB649" s="249" t="s">
        <v>2978</v>
      </c>
      <c r="AC649" s="249" t="s">
        <v>34</v>
      </c>
      <c r="AD649" s="249" t="s">
        <v>34</v>
      </c>
      <c r="AE649" s="249" t="s">
        <v>42</v>
      </c>
      <c r="AF649" s="249" t="s">
        <v>34</v>
      </c>
      <c r="AG649" s="249" t="s">
        <v>34</v>
      </c>
      <c r="AH649" s="249" t="s">
        <v>34</v>
      </c>
      <c r="AI649" s="249" t="s">
        <v>42</v>
      </c>
      <c r="AJ649" s="249" t="s">
        <v>34</v>
      </c>
      <c r="AK649" s="249" t="s">
        <v>34</v>
      </c>
      <c r="AL649" s="249" t="s">
        <v>46</v>
      </c>
      <c r="AM649" s="249" t="s">
        <v>2979</v>
      </c>
      <c r="AN649" s="249" t="s">
        <v>34</v>
      </c>
      <c r="AO649" s="249" t="s">
        <v>48</v>
      </c>
      <c r="AP649" s="249" t="s">
        <v>34</v>
      </c>
      <c r="AQ649" s="249" t="s">
        <v>49</v>
      </c>
    </row>
    <row r="650" spans="1:43" hidden="1">
      <c r="A650" s="249" t="s">
        <v>1205</v>
      </c>
      <c r="B650" s="249" t="s">
        <v>3140</v>
      </c>
      <c r="C650" s="249" t="s">
        <v>33</v>
      </c>
      <c r="D650" s="249" t="s">
        <v>1935</v>
      </c>
      <c r="E650" s="249" t="s">
        <v>2570</v>
      </c>
      <c r="F650" s="249" t="s">
        <v>3141</v>
      </c>
      <c r="G650" s="249" t="s">
        <v>2571</v>
      </c>
      <c r="H650" s="249" t="s">
        <v>245</v>
      </c>
      <c r="I650" s="249" t="s">
        <v>481</v>
      </c>
      <c r="J650" s="250" t="s">
        <v>3142</v>
      </c>
      <c r="K650" s="249" t="s">
        <v>40</v>
      </c>
      <c r="L650" s="249" t="s">
        <v>41</v>
      </c>
      <c r="M650" s="249" t="s">
        <v>42</v>
      </c>
      <c r="N650" s="249" t="s">
        <v>34</v>
      </c>
      <c r="O650" s="249" t="s">
        <v>34</v>
      </c>
      <c r="P650" s="249">
        <v>1</v>
      </c>
      <c r="Q650" s="249">
        <v>23.62</v>
      </c>
      <c r="R650" s="249">
        <v>18.899999999999999</v>
      </c>
      <c r="S650" s="249">
        <v>12.6</v>
      </c>
      <c r="T650" s="249">
        <v>3.25</v>
      </c>
      <c r="U650" s="251">
        <v>89.75</v>
      </c>
      <c r="V650" s="251">
        <v>174.99</v>
      </c>
      <c r="W650" s="249" t="s">
        <v>898</v>
      </c>
      <c r="X650" s="249" t="s">
        <v>43</v>
      </c>
      <c r="Y650" s="249">
        <v>1300</v>
      </c>
      <c r="Z650" s="249" t="s">
        <v>44</v>
      </c>
      <c r="AA650" s="249">
        <v>9</v>
      </c>
      <c r="AB650" s="249" t="s">
        <v>2980</v>
      </c>
      <c r="AC650" s="249" t="s">
        <v>34</v>
      </c>
      <c r="AD650" s="249" t="s">
        <v>34</v>
      </c>
      <c r="AE650" s="249" t="s">
        <v>42</v>
      </c>
      <c r="AF650" s="249" t="s">
        <v>34</v>
      </c>
      <c r="AG650" s="249" t="s">
        <v>34</v>
      </c>
      <c r="AH650" s="249" t="s">
        <v>34</v>
      </c>
      <c r="AI650" s="249" t="s">
        <v>42</v>
      </c>
      <c r="AJ650" s="249" t="s">
        <v>34</v>
      </c>
      <c r="AK650" s="249" t="s">
        <v>34</v>
      </c>
      <c r="AL650" s="249" t="s">
        <v>46</v>
      </c>
      <c r="AM650" s="249" t="s">
        <v>2979</v>
      </c>
      <c r="AN650" s="249" t="s">
        <v>34</v>
      </c>
      <c r="AO650" s="249" t="s">
        <v>48</v>
      </c>
      <c r="AP650" s="249" t="s">
        <v>34</v>
      </c>
      <c r="AQ650" s="249" t="s">
        <v>49</v>
      </c>
    </row>
    <row r="651" spans="1:43" hidden="1">
      <c r="A651" s="249" t="s">
        <v>1205</v>
      </c>
      <c r="B651" s="249" t="s">
        <v>3140</v>
      </c>
      <c r="C651" s="249" t="s">
        <v>33</v>
      </c>
      <c r="D651" s="249" t="s">
        <v>1935</v>
      </c>
      <c r="E651" s="249" t="s">
        <v>2570</v>
      </c>
      <c r="F651" s="249" t="s">
        <v>3141</v>
      </c>
      <c r="G651" s="249" t="s">
        <v>2571</v>
      </c>
      <c r="H651" s="249" t="s">
        <v>245</v>
      </c>
      <c r="I651" s="249" t="s">
        <v>481</v>
      </c>
      <c r="J651" s="250" t="s">
        <v>3142</v>
      </c>
      <c r="K651" s="249" t="s">
        <v>40</v>
      </c>
      <c r="L651" s="249" t="s">
        <v>60</v>
      </c>
      <c r="M651" s="249" t="s">
        <v>42</v>
      </c>
      <c r="N651" s="249" t="s">
        <v>34</v>
      </c>
      <c r="O651" s="249" t="s">
        <v>34</v>
      </c>
      <c r="P651" s="249">
        <v>1</v>
      </c>
      <c r="Q651" s="249">
        <v>23.62</v>
      </c>
      <c r="R651" s="249">
        <v>18.899999999999999</v>
      </c>
      <c r="S651" s="249">
        <v>12.6</v>
      </c>
      <c r="T651" s="249">
        <v>3.25</v>
      </c>
      <c r="U651" s="251">
        <v>89.75</v>
      </c>
      <c r="V651" s="251">
        <v>174.99</v>
      </c>
      <c r="W651" s="249" t="s">
        <v>898</v>
      </c>
      <c r="X651" s="249" t="s">
        <v>43</v>
      </c>
      <c r="Y651" s="249">
        <v>1300</v>
      </c>
      <c r="Z651" s="249" t="s">
        <v>44</v>
      </c>
      <c r="AA651" s="249">
        <v>9</v>
      </c>
      <c r="AB651" s="249" t="s">
        <v>2980</v>
      </c>
      <c r="AC651" s="249" t="s">
        <v>34</v>
      </c>
      <c r="AD651" s="249" t="s">
        <v>34</v>
      </c>
      <c r="AE651" s="249" t="s">
        <v>42</v>
      </c>
      <c r="AF651" s="249" t="s">
        <v>34</v>
      </c>
      <c r="AG651" s="249" t="s">
        <v>34</v>
      </c>
      <c r="AH651" s="249" t="s">
        <v>34</v>
      </c>
      <c r="AI651" s="249" t="s">
        <v>42</v>
      </c>
      <c r="AJ651" s="249" t="s">
        <v>34</v>
      </c>
      <c r="AK651" s="249" t="s">
        <v>34</v>
      </c>
      <c r="AL651" s="249" t="s">
        <v>46</v>
      </c>
      <c r="AM651" s="249" t="s">
        <v>2979</v>
      </c>
      <c r="AN651" s="249" t="s">
        <v>34</v>
      </c>
      <c r="AO651" s="249" t="s">
        <v>48</v>
      </c>
      <c r="AP651" s="249" t="s">
        <v>34</v>
      </c>
      <c r="AQ651" s="249" t="s">
        <v>49</v>
      </c>
    </row>
    <row r="652" spans="1:43" hidden="1">
      <c r="A652" s="249" t="s">
        <v>1206</v>
      </c>
      <c r="B652" s="249" t="s">
        <v>3140</v>
      </c>
      <c r="C652" s="249" t="s">
        <v>33</v>
      </c>
      <c r="D652" s="249" t="s">
        <v>1935</v>
      </c>
      <c r="E652" s="249" t="s">
        <v>2570</v>
      </c>
      <c r="F652" s="249" t="s">
        <v>3141</v>
      </c>
      <c r="G652" s="249" t="s">
        <v>2571</v>
      </c>
      <c r="H652" s="249" t="s">
        <v>245</v>
      </c>
      <c r="I652" s="249" t="s">
        <v>483</v>
      </c>
      <c r="J652" s="250" t="s">
        <v>3142</v>
      </c>
      <c r="K652" s="249" t="s">
        <v>40</v>
      </c>
      <c r="L652" s="249" t="s">
        <v>60</v>
      </c>
      <c r="M652" s="249" t="s">
        <v>42</v>
      </c>
      <c r="N652" s="249" t="s">
        <v>34</v>
      </c>
      <c r="O652" s="249" t="s">
        <v>34</v>
      </c>
      <c r="P652" s="249">
        <v>1</v>
      </c>
      <c r="Q652" s="249">
        <v>23.62</v>
      </c>
      <c r="R652" s="249">
        <v>18.899999999999999</v>
      </c>
      <c r="S652" s="249">
        <v>12.6</v>
      </c>
      <c r="T652" s="249">
        <v>3.25</v>
      </c>
      <c r="U652" s="251">
        <v>89.75</v>
      </c>
      <c r="V652" s="251">
        <v>174.99</v>
      </c>
      <c r="W652" s="249" t="s">
        <v>898</v>
      </c>
      <c r="X652" s="249" t="s">
        <v>43</v>
      </c>
      <c r="Y652" s="249">
        <v>1300</v>
      </c>
      <c r="Z652" s="249" t="s">
        <v>44</v>
      </c>
      <c r="AA652" s="249">
        <v>9</v>
      </c>
      <c r="AB652" s="249" t="s">
        <v>2981</v>
      </c>
      <c r="AC652" s="249" t="s">
        <v>34</v>
      </c>
      <c r="AD652" s="249" t="s">
        <v>34</v>
      </c>
      <c r="AE652" s="249" t="s">
        <v>42</v>
      </c>
      <c r="AF652" s="249" t="s">
        <v>34</v>
      </c>
      <c r="AG652" s="249" t="s">
        <v>34</v>
      </c>
      <c r="AH652" s="249" t="s">
        <v>34</v>
      </c>
      <c r="AI652" s="249" t="s">
        <v>42</v>
      </c>
      <c r="AJ652" s="249" t="s">
        <v>34</v>
      </c>
      <c r="AK652" s="249" t="s">
        <v>34</v>
      </c>
      <c r="AL652" s="249" t="s">
        <v>46</v>
      </c>
      <c r="AM652" s="249" t="s">
        <v>2979</v>
      </c>
      <c r="AN652" s="249" t="s">
        <v>34</v>
      </c>
      <c r="AO652" s="249" t="s">
        <v>48</v>
      </c>
      <c r="AP652" s="249" t="s">
        <v>34</v>
      </c>
      <c r="AQ652" s="249" t="s">
        <v>49</v>
      </c>
    </row>
    <row r="653" spans="1:43" hidden="1">
      <c r="A653" s="249" t="s">
        <v>1206</v>
      </c>
      <c r="B653" s="249" t="s">
        <v>3140</v>
      </c>
      <c r="C653" s="249" t="s">
        <v>33</v>
      </c>
      <c r="D653" s="249" t="s">
        <v>1935</v>
      </c>
      <c r="E653" s="249" t="s">
        <v>2570</v>
      </c>
      <c r="F653" s="249" t="s">
        <v>3141</v>
      </c>
      <c r="G653" s="249" t="s">
        <v>2571</v>
      </c>
      <c r="H653" s="249" t="s">
        <v>245</v>
      </c>
      <c r="I653" s="249" t="s">
        <v>483</v>
      </c>
      <c r="J653" s="250" t="s">
        <v>3142</v>
      </c>
      <c r="K653" s="249" t="s">
        <v>40</v>
      </c>
      <c r="L653" s="249" t="s">
        <v>41</v>
      </c>
      <c r="M653" s="249" t="s">
        <v>42</v>
      </c>
      <c r="N653" s="249" t="s">
        <v>34</v>
      </c>
      <c r="O653" s="249" t="s">
        <v>34</v>
      </c>
      <c r="P653" s="249">
        <v>1</v>
      </c>
      <c r="Q653" s="249">
        <v>23.62</v>
      </c>
      <c r="R653" s="249">
        <v>18.899999999999999</v>
      </c>
      <c r="S653" s="249">
        <v>12.6</v>
      </c>
      <c r="T653" s="249">
        <v>3.25</v>
      </c>
      <c r="U653" s="251">
        <v>89.75</v>
      </c>
      <c r="V653" s="251">
        <v>174.99</v>
      </c>
      <c r="W653" s="249" t="s">
        <v>898</v>
      </c>
      <c r="X653" s="249" t="s">
        <v>43</v>
      </c>
      <c r="Y653" s="249">
        <v>1300</v>
      </c>
      <c r="Z653" s="249" t="s">
        <v>44</v>
      </c>
      <c r="AA653" s="249">
        <v>9</v>
      </c>
      <c r="AB653" s="249" t="s">
        <v>2981</v>
      </c>
      <c r="AC653" s="249" t="s">
        <v>34</v>
      </c>
      <c r="AD653" s="249" t="s">
        <v>34</v>
      </c>
      <c r="AE653" s="249" t="s">
        <v>42</v>
      </c>
      <c r="AF653" s="249" t="s">
        <v>34</v>
      </c>
      <c r="AG653" s="249" t="s">
        <v>34</v>
      </c>
      <c r="AH653" s="249" t="s">
        <v>34</v>
      </c>
      <c r="AI653" s="249" t="s">
        <v>42</v>
      </c>
      <c r="AJ653" s="249" t="s">
        <v>34</v>
      </c>
      <c r="AK653" s="249" t="s">
        <v>34</v>
      </c>
      <c r="AL653" s="249" t="s">
        <v>46</v>
      </c>
      <c r="AM653" s="249" t="s">
        <v>2979</v>
      </c>
      <c r="AN653" s="249" t="s">
        <v>34</v>
      </c>
      <c r="AO653" s="249" t="s">
        <v>48</v>
      </c>
      <c r="AP653" s="249" t="s">
        <v>34</v>
      </c>
      <c r="AQ653" s="249" t="s">
        <v>49</v>
      </c>
    </row>
    <row r="654" spans="1:43" hidden="1">
      <c r="A654" s="249" t="s">
        <v>3143</v>
      </c>
      <c r="B654" s="249" t="s">
        <v>3144</v>
      </c>
      <c r="C654" s="249" t="s">
        <v>33</v>
      </c>
      <c r="D654" s="249" t="s">
        <v>2331</v>
      </c>
      <c r="E654" s="249" t="s">
        <v>2991</v>
      </c>
      <c r="F654" s="249" t="s">
        <v>3141</v>
      </c>
      <c r="G654" s="249" t="s">
        <v>2992</v>
      </c>
      <c r="H654" s="249" t="s">
        <v>245</v>
      </c>
      <c r="I654" s="249" t="s">
        <v>2437</v>
      </c>
      <c r="J654" s="250" t="s">
        <v>3129</v>
      </c>
      <c r="K654" s="249" t="s">
        <v>40</v>
      </c>
      <c r="L654" s="249" t="s">
        <v>60</v>
      </c>
      <c r="M654" s="249" t="s">
        <v>42</v>
      </c>
      <c r="N654" s="249" t="s">
        <v>34</v>
      </c>
      <c r="O654" s="249" t="s">
        <v>34</v>
      </c>
      <c r="P654" s="249">
        <v>4</v>
      </c>
      <c r="Q654" s="249">
        <v>12.8</v>
      </c>
      <c r="R654" s="249">
        <v>10.039999999999999</v>
      </c>
      <c r="S654" s="249">
        <v>6.69</v>
      </c>
      <c r="T654" s="249">
        <v>0.12</v>
      </c>
      <c r="U654" s="251">
        <v>16.28</v>
      </c>
      <c r="V654" s="251">
        <v>36.99</v>
      </c>
      <c r="W654" s="249" t="s">
        <v>898</v>
      </c>
      <c r="X654" s="249" t="s">
        <v>43</v>
      </c>
      <c r="Y654" s="249">
        <v>4</v>
      </c>
      <c r="Z654" s="249" t="s">
        <v>44</v>
      </c>
      <c r="AA654" s="249">
        <v>9</v>
      </c>
      <c r="AB654" s="249" t="s">
        <v>2064</v>
      </c>
      <c r="AC654" s="249" t="s">
        <v>34</v>
      </c>
      <c r="AD654" s="249" t="s">
        <v>34</v>
      </c>
      <c r="AE654" s="249" t="s">
        <v>42</v>
      </c>
      <c r="AF654" s="249" t="s">
        <v>34</v>
      </c>
      <c r="AG654" s="249" t="s">
        <v>34</v>
      </c>
      <c r="AH654" s="249" t="s">
        <v>34</v>
      </c>
      <c r="AI654" s="249" t="s">
        <v>42</v>
      </c>
      <c r="AJ654" s="249" t="s">
        <v>34</v>
      </c>
      <c r="AK654" s="249" t="s">
        <v>34</v>
      </c>
      <c r="AL654" s="249" t="s">
        <v>46</v>
      </c>
      <c r="AM654" s="249" t="s">
        <v>2994</v>
      </c>
      <c r="AN654" s="249" t="s">
        <v>34</v>
      </c>
      <c r="AO654" s="249" t="s">
        <v>48</v>
      </c>
      <c r="AP654" s="249" t="s">
        <v>3140</v>
      </c>
      <c r="AQ654" s="249" t="s">
        <v>49</v>
      </c>
    </row>
    <row r="655" spans="1:43" hidden="1">
      <c r="A655" s="249" t="s">
        <v>1217</v>
      </c>
      <c r="B655" s="249" t="s">
        <v>3145</v>
      </c>
      <c r="C655" s="249" t="s">
        <v>33</v>
      </c>
      <c r="D655" s="249" t="s">
        <v>1935</v>
      </c>
      <c r="E655" s="249" t="s">
        <v>2570</v>
      </c>
      <c r="F655" s="249" t="s">
        <v>3146</v>
      </c>
      <c r="G655" s="249" t="s">
        <v>2571</v>
      </c>
      <c r="H655" s="249" t="s">
        <v>155</v>
      </c>
      <c r="I655" s="249" t="s">
        <v>136</v>
      </c>
      <c r="J655" s="250" t="s">
        <v>3147</v>
      </c>
      <c r="K655" s="249" t="s">
        <v>40</v>
      </c>
      <c r="L655" s="249" t="s">
        <v>60</v>
      </c>
      <c r="M655" s="249" t="s">
        <v>42</v>
      </c>
      <c r="N655" s="249" t="s">
        <v>34</v>
      </c>
      <c r="O655" s="249" t="s">
        <v>34</v>
      </c>
      <c r="P655" s="249">
        <v>1</v>
      </c>
      <c r="Q655" s="249">
        <v>23.62</v>
      </c>
      <c r="R655" s="249">
        <v>18.899999999999999</v>
      </c>
      <c r="S655" s="249">
        <v>9.06</v>
      </c>
      <c r="T655" s="249">
        <v>2.34</v>
      </c>
      <c r="U655" s="251">
        <v>75.2</v>
      </c>
      <c r="V655" s="251">
        <v>159.99</v>
      </c>
      <c r="W655" s="249" t="s">
        <v>898</v>
      </c>
      <c r="X655" s="249" t="s">
        <v>43</v>
      </c>
      <c r="Y655" s="249">
        <v>600</v>
      </c>
      <c r="Z655" s="249" t="s">
        <v>44</v>
      </c>
      <c r="AA655" s="249">
        <v>9</v>
      </c>
      <c r="AB655" s="249" t="s">
        <v>3115</v>
      </c>
      <c r="AC655" s="249" t="s">
        <v>34</v>
      </c>
      <c r="AD655" s="249" t="s">
        <v>34</v>
      </c>
      <c r="AE655" s="249" t="s">
        <v>42</v>
      </c>
      <c r="AF655" s="249" t="s">
        <v>34</v>
      </c>
      <c r="AG655" s="249" t="s">
        <v>34</v>
      </c>
      <c r="AH655" s="249" t="s">
        <v>34</v>
      </c>
      <c r="AI655" s="249" t="s">
        <v>42</v>
      </c>
      <c r="AJ655" s="249" t="s">
        <v>34</v>
      </c>
      <c r="AK655" s="249" t="s">
        <v>34</v>
      </c>
      <c r="AL655" s="249" t="s">
        <v>46</v>
      </c>
      <c r="AM655" s="249" t="s">
        <v>2979</v>
      </c>
      <c r="AN655" s="249" t="s">
        <v>34</v>
      </c>
      <c r="AO655" s="249" t="s">
        <v>48</v>
      </c>
      <c r="AP655" s="249" t="s">
        <v>34</v>
      </c>
      <c r="AQ655" s="249" t="s">
        <v>49</v>
      </c>
    </row>
    <row r="656" spans="1:43" hidden="1">
      <c r="A656" s="249" t="s">
        <v>1220</v>
      </c>
      <c r="B656" s="249" t="s">
        <v>3145</v>
      </c>
      <c r="C656" s="249" t="s">
        <v>33</v>
      </c>
      <c r="D656" s="249" t="s">
        <v>1935</v>
      </c>
      <c r="E656" s="249" t="s">
        <v>2570</v>
      </c>
      <c r="F656" s="249" t="s">
        <v>3146</v>
      </c>
      <c r="G656" s="249" t="s">
        <v>2571</v>
      </c>
      <c r="H656" s="249" t="s">
        <v>155</v>
      </c>
      <c r="I656" s="249" t="s">
        <v>2987</v>
      </c>
      <c r="J656" s="250" t="s">
        <v>3147</v>
      </c>
      <c r="K656" s="249" t="s">
        <v>40</v>
      </c>
      <c r="L656" s="249" t="s">
        <v>60</v>
      </c>
      <c r="M656" s="249" t="s">
        <v>42</v>
      </c>
      <c r="N656" s="249" t="s">
        <v>34</v>
      </c>
      <c r="O656" s="249" t="s">
        <v>34</v>
      </c>
      <c r="P656" s="249">
        <v>1</v>
      </c>
      <c r="Q656" s="249">
        <v>23.62</v>
      </c>
      <c r="R656" s="249">
        <v>18.899999999999999</v>
      </c>
      <c r="S656" s="249">
        <v>11.02</v>
      </c>
      <c r="T656" s="249">
        <v>2.85</v>
      </c>
      <c r="U656" s="251">
        <v>84.6</v>
      </c>
      <c r="V656" s="251">
        <v>179.99</v>
      </c>
      <c r="W656" s="249" t="s">
        <v>898</v>
      </c>
      <c r="X656" s="249" t="s">
        <v>43</v>
      </c>
      <c r="Y656" s="249">
        <v>600</v>
      </c>
      <c r="Z656" s="249" t="s">
        <v>44</v>
      </c>
      <c r="AA656" s="249">
        <v>9</v>
      </c>
      <c r="AB656" s="249" t="s">
        <v>3116</v>
      </c>
      <c r="AC656" s="249" t="s">
        <v>34</v>
      </c>
      <c r="AD656" s="249" t="s">
        <v>34</v>
      </c>
      <c r="AE656" s="249" t="s">
        <v>42</v>
      </c>
      <c r="AF656" s="249" t="s">
        <v>34</v>
      </c>
      <c r="AG656" s="249" t="s">
        <v>34</v>
      </c>
      <c r="AH656" s="249" t="s">
        <v>34</v>
      </c>
      <c r="AI656" s="249" t="s">
        <v>42</v>
      </c>
      <c r="AJ656" s="249" t="s">
        <v>34</v>
      </c>
      <c r="AK656" s="249" t="s">
        <v>34</v>
      </c>
      <c r="AL656" s="249" t="s">
        <v>46</v>
      </c>
      <c r="AM656" s="249" t="s">
        <v>2979</v>
      </c>
      <c r="AN656" s="249" t="s">
        <v>34</v>
      </c>
      <c r="AO656" s="249" t="s">
        <v>48</v>
      </c>
      <c r="AP656" s="249" t="s">
        <v>34</v>
      </c>
      <c r="AQ656" s="249" t="s">
        <v>49</v>
      </c>
    </row>
    <row r="657" spans="1:43" hidden="1">
      <c r="A657" s="249" t="s">
        <v>1223</v>
      </c>
      <c r="B657" s="249" t="s">
        <v>3145</v>
      </c>
      <c r="C657" s="249" t="s">
        <v>33</v>
      </c>
      <c r="D657" s="249" t="s">
        <v>1935</v>
      </c>
      <c r="E657" s="249" t="s">
        <v>2570</v>
      </c>
      <c r="F657" s="249" t="s">
        <v>3146</v>
      </c>
      <c r="G657" s="249" t="s">
        <v>2982</v>
      </c>
      <c r="H657" s="249" t="s">
        <v>155</v>
      </c>
      <c r="I657" s="249" t="s">
        <v>136</v>
      </c>
      <c r="J657" s="250" t="s">
        <v>3148</v>
      </c>
      <c r="K657" s="249" t="s">
        <v>40</v>
      </c>
      <c r="L657" s="249" t="s">
        <v>60</v>
      </c>
      <c r="M657" s="249" t="s">
        <v>42</v>
      </c>
      <c r="N657" s="249" t="s">
        <v>34</v>
      </c>
      <c r="O657" s="249" t="s">
        <v>34</v>
      </c>
      <c r="P657" s="249">
        <v>1</v>
      </c>
      <c r="Q657" s="249">
        <v>11.81</v>
      </c>
      <c r="R657" s="249">
        <v>9.84</v>
      </c>
      <c r="S657" s="249">
        <v>7.09</v>
      </c>
      <c r="T657" s="249">
        <v>0.48</v>
      </c>
      <c r="U657" s="251">
        <v>58.8</v>
      </c>
      <c r="V657" s="251">
        <v>119.99</v>
      </c>
      <c r="W657" s="249" t="s">
        <v>898</v>
      </c>
      <c r="X657" s="249" t="s">
        <v>43</v>
      </c>
      <c r="Y657" s="249">
        <v>600</v>
      </c>
      <c r="Z657" s="249" t="s">
        <v>44</v>
      </c>
      <c r="AA657" s="249">
        <v>9</v>
      </c>
      <c r="AB657" s="249" t="s">
        <v>2983</v>
      </c>
      <c r="AC657" s="249" t="s">
        <v>34</v>
      </c>
      <c r="AD657" s="249" t="s">
        <v>34</v>
      </c>
      <c r="AE657" s="249" t="s">
        <v>42</v>
      </c>
      <c r="AF657" s="249" t="s">
        <v>34</v>
      </c>
      <c r="AG657" s="249" t="s">
        <v>34</v>
      </c>
      <c r="AH657" s="249" t="s">
        <v>34</v>
      </c>
      <c r="AI657" s="249" t="s">
        <v>42</v>
      </c>
      <c r="AJ657" s="249" t="s">
        <v>34</v>
      </c>
      <c r="AK657" s="249" t="s">
        <v>34</v>
      </c>
      <c r="AL657" s="249" t="s">
        <v>46</v>
      </c>
      <c r="AM657" s="249" t="s">
        <v>2979</v>
      </c>
      <c r="AN657" s="249" t="s">
        <v>34</v>
      </c>
      <c r="AO657" s="249" t="s">
        <v>48</v>
      </c>
      <c r="AP657" s="249" t="s">
        <v>34</v>
      </c>
      <c r="AQ657" s="249" t="s">
        <v>49</v>
      </c>
    </row>
    <row r="658" spans="1:43" hidden="1">
      <c r="A658" s="249" t="s">
        <v>1224</v>
      </c>
      <c r="B658" s="249" t="s">
        <v>3145</v>
      </c>
      <c r="C658" s="249" t="s">
        <v>33</v>
      </c>
      <c r="D658" s="249" t="s">
        <v>1935</v>
      </c>
      <c r="E658" s="249" t="s">
        <v>2570</v>
      </c>
      <c r="F658" s="249" t="s">
        <v>3146</v>
      </c>
      <c r="G658" s="249" t="s">
        <v>2982</v>
      </c>
      <c r="H658" s="249" t="s">
        <v>155</v>
      </c>
      <c r="I658" s="249" t="s">
        <v>2987</v>
      </c>
      <c r="J658" s="250" t="s">
        <v>3148</v>
      </c>
      <c r="K658" s="249" t="s">
        <v>40</v>
      </c>
      <c r="L658" s="249" t="s">
        <v>60</v>
      </c>
      <c r="M658" s="249" t="s">
        <v>42</v>
      </c>
      <c r="N658" s="249" t="s">
        <v>34</v>
      </c>
      <c r="O658" s="249" t="s">
        <v>34</v>
      </c>
      <c r="P658" s="249">
        <v>1</v>
      </c>
      <c r="Q658" s="249">
        <v>11.81</v>
      </c>
      <c r="R658" s="249">
        <v>9.84</v>
      </c>
      <c r="S658" s="249">
        <v>7.87</v>
      </c>
      <c r="T658" s="249">
        <v>0.53</v>
      </c>
      <c r="U658" s="251">
        <v>68.599999999999994</v>
      </c>
      <c r="V658" s="251">
        <v>139.99</v>
      </c>
      <c r="W658" s="249" t="s">
        <v>898</v>
      </c>
      <c r="X658" s="249" t="s">
        <v>43</v>
      </c>
      <c r="Y658" s="249">
        <v>600</v>
      </c>
      <c r="Z658" s="249" t="s">
        <v>44</v>
      </c>
      <c r="AA658" s="249">
        <v>9</v>
      </c>
      <c r="AB658" s="249" t="s">
        <v>2984</v>
      </c>
      <c r="AC658" s="249" t="s">
        <v>34</v>
      </c>
      <c r="AD658" s="249" t="s">
        <v>34</v>
      </c>
      <c r="AE658" s="249" t="s">
        <v>42</v>
      </c>
      <c r="AF658" s="249" t="s">
        <v>34</v>
      </c>
      <c r="AG658" s="249" t="s">
        <v>34</v>
      </c>
      <c r="AH658" s="249" t="s">
        <v>34</v>
      </c>
      <c r="AI658" s="249" t="s">
        <v>42</v>
      </c>
      <c r="AJ658" s="249" t="s">
        <v>34</v>
      </c>
      <c r="AK658" s="249" t="s">
        <v>34</v>
      </c>
      <c r="AL658" s="249" t="s">
        <v>46</v>
      </c>
      <c r="AM658" s="249" t="s">
        <v>2979</v>
      </c>
      <c r="AN658" s="249" t="s">
        <v>34</v>
      </c>
      <c r="AO658" s="249" t="s">
        <v>48</v>
      </c>
      <c r="AP658" s="249" t="s">
        <v>34</v>
      </c>
      <c r="AQ658" s="249" t="s">
        <v>49</v>
      </c>
    </row>
    <row r="659" spans="1:43" hidden="1">
      <c r="A659" s="249" t="s">
        <v>3149</v>
      </c>
      <c r="B659" s="249" t="s">
        <v>3150</v>
      </c>
      <c r="C659" s="249" t="s">
        <v>33</v>
      </c>
      <c r="D659" s="249" t="s">
        <v>2331</v>
      </c>
      <c r="E659" s="249" t="s">
        <v>2991</v>
      </c>
      <c r="F659" s="249" t="s">
        <v>3146</v>
      </c>
      <c r="G659" s="249" t="s">
        <v>2992</v>
      </c>
      <c r="H659" s="249" t="s">
        <v>155</v>
      </c>
      <c r="I659" s="249" t="s">
        <v>2437</v>
      </c>
      <c r="J659" s="250" t="s">
        <v>3151</v>
      </c>
      <c r="K659" s="249" t="s">
        <v>40</v>
      </c>
      <c r="L659" s="249" t="s">
        <v>60</v>
      </c>
      <c r="M659" s="249" t="s">
        <v>42</v>
      </c>
      <c r="N659" s="249" t="s">
        <v>34</v>
      </c>
      <c r="O659" s="249" t="s">
        <v>34</v>
      </c>
      <c r="P659" s="249">
        <v>4</v>
      </c>
      <c r="Q659" s="249">
        <v>11.81</v>
      </c>
      <c r="R659" s="249">
        <v>9.84</v>
      </c>
      <c r="S659" s="249">
        <v>11.81</v>
      </c>
      <c r="T659" s="249">
        <v>0.2</v>
      </c>
      <c r="U659" s="251">
        <v>18.920000000000002</v>
      </c>
      <c r="V659" s="251">
        <v>42.99</v>
      </c>
      <c r="W659" s="249" t="s">
        <v>898</v>
      </c>
      <c r="X659" s="249" t="s">
        <v>43</v>
      </c>
      <c r="Y659" s="249">
        <v>4</v>
      </c>
      <c r="Z659" s="249" t="s">
        <v>44</v>
      </c>
      <c r="AA659" s="249">
        <v>9</v>
      </c>
      <c r="AB659" s="249" t="s">
        <v>2064</v>
      </c>
      <c r="AC659" s="249" t="s">
        <v>34</v>
      </c>
      <c r="AD659" s="249" t="s">
        <v>34</v>
      </c>
      <c r="AE659" s="249" t="s">
        <v>42</v>
      </c>
      <c r="AF659" s="249" t="s">
        <v>34</v>
      </c>
      <c r="AG659" s="249" t="s">
        <v>34</v>
      </c>
      <c r="AH659" s="249" t="s">
        <v>34</v>
      </c>
      <c r="AI659" s="249" t="s">
        <v>42</v>
      </c>
      <c r="AJ659" s="249" t="s">
        <v>34</v>
      </c>
      <c r="AK659" s="249" t="s">
        <v>34</v>
      </c>
      <c r="AL659" s="249" t="s">
        <v>46</v>
      </c>
      <c r="AM659" s="249" t="s">
        <v>2994</v>
      </c>
      <c r="AN659" s="249" t="s">
        <v>34</v>
      </c>
      <c r="AO659" s="249" t="s">
        <v>48</v>
      </c>
      <c r="AP659" s="249" t="s">
        <v>3145</v>
      </c>
      <c r="AQ659" s="249" t="s">
        <v>49</v>
      </c>
    </row>
    <row r="660" spans="1:43" hidden="1">
      <c r="A660" s="249" t="s">
        <v>1225</v>
      </c>
      <c r="B660" s="249" t="s">
        <v>3152</v>
      </c>
      <c r="C660" s="249" t="s">
        <v>33</v>
      </c>
      <c r="D660" s="249" t="s">
        <v>1935</v>
      </c>
      <c r="E660" s="249" t="s">
        <v>2570</v>
      </c>
      <c r="F660" s="249" t="s">
        <v>3146</v>
      </c>
      <c r="G660" s="249" t="s">
        <v>2571</v>
      </c>
      <c r="H660" s="249" t="s">
        <v>175</v>
      </c>
      <c r="I660" s="249" t="s">
        <v>136</v>
      </c>
      <c r="J660" s="250" t="s">
        <v>3147</v>
      </c>
      <c r="K660" s="249" t="s">
        <v>40</v>
      </c>
      <c r="L660" s="249" t="s">
        <v>60</v>
      </c>
      <c r="M660" s="249" t="s">
        <v>42</v>
      </c>
      <c r="N660" s="249" t="s">
        <v>34</v>
      </c>
      <c r="O660" s="249" t="s">
        <v>34</v>
      </c>
      <c r="P660" s="249">
        <v>1</v>
      </c>
      <c r="Q660" s="249">
        <v>22.83</v>
      </c>
      <c r="R660" s="249">
        <v>20.47</v>
      </c>
      <c r="S660" s="249">
        <v>10.63</v>
      </c>
      <c r="T660" s="249">
        <v>2.88</v>
      </c>
      <c r="U660" s="251">
        <v>75.2</v>
      </c>
      <c r="V660" s="251">
        <v>159.99</v>
      </c>
      <c r="W660" s="249" t="s">
        <v>1006</v>
      </c>
      <c r="X660" s="249" t="s">
        <v>255</v>
      </c>
      <c r="Y660" s="249">
        <v>600</v>
      </c>
      <c r="Z660" s="249" t="s">
        <v>44</v>
      </c>
      <c r="AA660" s="249">
        <v>9</v>
      </c>
      <c r="AB660" s="249" t="s">
        <v>3115</v>
      </c>
      <c r="AC660" s="249" t="s">
        <v>34</v>
      </c>
      <c r="AD660" s="249" t="s">
        <v>34</v>
      </c>
      <c r="AE660" s="249" t="s">
        <v>42</v>
      </c>
      <c r="AF660" s="249" t="s">
        <v>34</v>
      </c>
      <c r="AG660" s="249" t="s">
        <v>34</v>
      </c>
      <c r="AH660" s="249" t="s">
        <v>34</v>
      </c>
      <c r="AI660" s="249" t="s">
        <v>42</v>
      </c>
      <c r="AJ660" s="249" t="s">
        <v>34</v>
      </c>
      <c r="AK660" s="249" t="s">
        <v>34</v>
      </c>
      <c r="AL660" s="249" t="s">
        <v>46</v>
      </c>
      <c r="AM660" s="249" t="s">
        <v>2979</v>
      </c>
      <c r="AN660" s="249" t="s">
        <v>34</v>
      </c>
      <c r="AO660" s="249" t="s">
        <v>48</v>
      </c>
      <c r="AP660" s="249" t="s">
        <v>34</v>
      </c>
      <c r="AQ660" s="249" t="s">
        <v>49</v>
      </c>
    </row>
    <row r="661" spans="1:43" hidden="1">
      <c r="A661" s="249" t="s">
        <v>1226</v>
      </c>
      <c r="B661" s="249" t="s">
        <v>3152</v>
      </c>
      <c r="C661" s="249" t="s">
        <v>33</v>
      </c>
      <c r="D661" s="249" t="s">
        <v>1935</v>
      </c>
      <c r="E661" s="249" t="s">
        <v>2570</v>
      </c>
      <c r="F661" s="249" t="s">
        <v>3146</v>
      </c>
      <c r="G661" s="249" t="s">
        <v>2571</v>
      </c>
      <c r="H661" s="249" t="s">
        <v>175</v>
      </c>
      <c r="I661" s="249" t="s">
        <v>2987</v>
      </c>
      <c r="J661" s="250" t="s">
        <v>3147</v>
      </c>
      <c r="K661" s="249" t="s">
        <v>40</v>
      </c>
      <c r="L661" s="249" t="s">
        <v>60</v>
      </c>
      <c r="M661" s="249" t="s">
        <v>42</v>
      </c>
      <c r="N661" s="249" t="s">
        <v>34</v>
      </c>
      <c r="O661" s="249" t="s">
        <v>34</v>
      </c>
      <c r="P661" s="249">
        <v>1</v>
      </c>
      <c r="Q661" s="249">
        <v>22.83</v>
      </c>
      <c r="R661" s="249">
        <v>20.47</v>
      </c>
      <c r="S661" s="249">
        <v>11.42</v>
      </c>
      <c r="T661" s="249">
        <v>3.09</v>
      </c>
      <c r="U661" s="251">
        <v>84.6</v>
      </c>
      <c r="V661" s="251">
        <v>179.99</v>
      </c>
      <c r="W661" s="249" t="s">
        <v>1006</v>
      </c>
      <c r="X661" s="249" t="s">
        <v>255</v>
      </c>
      <c r="Y661" s="249">
        <v>600</v>
      </c>
      <c r="Z661" s="249" t="s">
        <v>44</v>
      </c>
      <c r="AA661" s="249">
        <v>9</v>
      </c>
      <c r="AB661" s="249" t="s">
        <v>3116</v>
      </c>
      <c r="AC661" s="249" t="s">
        <v>34</v>
      </c>
      <c r="AD661" s="249" t="s">
        <v>34</v>
      </c>
      <c r="AE661" s="249" t="s">
        <v>42</v>
      </c>
      <c r="AF661" s="249" t="s">
        <v>34</v>
      </c>
      <c r="AG661" s="249" t="s">
        <v>34</v>
      </c>
      <c r="AH661" s="249" t="s">
        <v>34</v>
      </c>
      <c r="AI661" s="249" t="s">
        <v>42</v>
      </c>
      <c r="AJ661" s="249" t="s">
        <v>34</v>
      </c>
      <c r="AK661" s="249" t="s">
        <v>34</v>
      </c>
      <c r="AL661" s="249" t="s">
        <v>46</v>
      </c>
      <c r="AM661" s="249" t="s">
        <v>2979</v>
      </c>
      <c r="AN661" s="249" t="s">
        <v>34</v>
      </c>
      <c r="AO661" s="249" t="s">
        <v>48</v>
      </c>
      <c r="AP661" s="249" t="s">
        <v>34</v>
      </c>
      <c r="AQ661" s="249" t="s">
        <v>49</v>
      </c>
    </row>
    <row r="662" spans="1:43" hidden="1">
      <c r="A662" s="249" t="s">
        <v>1227</v>
      </c>
      <c r="B662" s="249" t="s">
        <v>3152</v>
      </c>
      <c r="C662" s="249" t="s">
        <v>33</v>
      </c>
      <c r="D662" s="249" t="s">
        <v>1935</v>
      </c>
      <c r="E662" s="249" t="s">
        <v>2570</v>
      </c>
      <c r="F662" s="249" t="s">
        <v>3146</v>
      </c>
      <c r="G662" s="249" t="s">
        <v>2982</v>
      </c>
      <c r="H662" s="249" t="s">
        <v>175</v>
      </c>
      <c r="I662" s="249" t="s">
        <v>136</v>
      </c>
      <c r="J662" s="250" t="s">
        <v>3148</v>
      </c>
      <c r="K662" s="249" t="s">
        <v>40</v>
      </c>
      <c r="L662" s="249" t="s">
        <v>60</v>
      </c>
      <c r="M662" s="249" t="s">
        <v>42</v>
      </c>
      <c r="N662" s="249" t="s">
        <v>34</v>
      </c>
      <c r="O662" s="249" t="s">
        <v>34</v>
      </c>
      <c r="P662" s="249">
        <v>1</v>
      </c>
      <c r="Q662" s="249">
        <v>11.81</v>
      </c>
      <c r="R662" s="249">
        <v>9.84</v>
      </c>
      <c r="S662" s="249">
        <v>7.09</v>
      </c>
      <c r="T662" s="249">
        <v>0.48</v>
      </c>
      <c r="U662" s="251">
        <v>58.8</v>
      </c>
      <c r="V662" s="251">
        <v>119.99</v>
      </c>
      <c r="W662" s="249" t="s">
        <v>1006</v>
      </c>
      <c r="X662" s="249" t="s">
        <v>89</v>
      </c>
      <c r="Y662" s="249">
        <v>600</v>
      </c>
      <c r="Z662" s="249" t="s">
        <v>44</v>
      </c>
      <c r="AA662" s="249">
        <v>9</v>
      </c>
      <c r="AB662" s="249" t="s">
        <v>2983</v>
      </c>
      <c r="AC662" s="249" t="s">
        <v>34</v>
      </c>
      <c r="AD662" s="249" t="s">
        <v>34</v>
      </c>
      <c r="AE662" s="249" t="s">
        <v>42</v>
      </c>
      <c r="AF662" s="249" t="s">
        <v>34</v>
      </c>
      <c r="AG662" s="249" t="s">
        <v>34</v>
      </c>
      <c r="AH662" s="249" t="s">
        <v>34</v>
      </c>
      <c r="AI662" s="249" t="s">
        <v>42</v>
      </c>
      <c r="AJ662" s="249" t="s">
        <v>34</v>
      </c>
      <c r="AK662" s="249" t="s">
        <v>34</v>
      </c>
      <c r="AL662" s="249" t="s">
        <v>46</v>
      </c>
      <c r="AM662" s="249" t="s">
        <v>2979</v>
      </c>
      <c r="AN662" s="249" t="s">
        <v>34</v>
      </c>
      <c r="AO662" s="249" t="s">
        <v>48</v>
      </c>
      <c r="AP662" s="249" t="s">
        <v>34</v>
      </c>
      <c r="AQ662" s="249" t="s">
        <v>49</v>
      </c>
    </row>
    <row r="663" spans="1:43" hidden="1">
      <c r="A663" s="249" t="s">
        <v>1228</v>
      </c>
      <c r="B663" s="249" t="s">
        <v>3152</v>
      </c>
      <c r="C663" s="249" t="s">
        <v>33</v>
      </c>
      <c r="D663" s="249" t="s">
        <v>1935</v>
      </c>
      <c r="E663" s="249" t="s">
        <v>2570</v>
      </c>
      <c r="F663" s="249" t="s">
        <v>3146</v>
      </c>
      <c r="G663" s="249" t="s">
        <v>2982</v>
      </c>
      <c r="H663" s="249" t="s">
        <v>175</v>
      </c>
      <c r="I663" s="249" t="s">
        <v>2987</v>
      </c>
      <c r="J663" s="250" t="s">
        <v>3148</v>
      </c>
      <c r="K663" s="249" t="s">
        <v>40</v>
      </c>
      <c r="L663" s="249" t="s">
        <v>60</v>
      </c>
      <c r="M663" s="249" t="s">
        <v>42</v>
      </c>
      <c r="N663" s="249" t="s">
        <v>34</v>
      </c>
      <c r="O663" s="249" t="s">
        <v>34</v>
      </c>
      <c r="P663" s="249">
        <v>1</v>
      </c>
      <c r="Q663" s="249">
        <v>11.81</v>
      </c>
      <c r="R663" s="249">
        <v>9.84</v>
      </c>
      <c r="S663" s="249">
        <v>7.87</v>
      </c>
      <c r="T663" s="249">
        <v>0.53</v>
      </c>
      <c r="U663" s="251">
        <v>68.599999999999994</v>
      </c>
      <c r="V663" s="251">
        <v>139.99</v>
      </c>
      <c r="W663" s="249" t="s">
        <v>1006</v>
      </c>
      <c r="X663" s="249" t="s">
        <v>255</v>
      </c>
      <c r="Y663" s="249">
        <v>600</v>
      </c>
      <c r="Z663" s="249" t="s">
        <v>44</v>
      </c>
      <c r="AA663" s="249">
        <v>9</v>
      </c>
      <c r="AB663" s="249" t="s">
        <v>2984</v>
      </c>
      <c r="AC663" s="249" t="s">
        <v>34</v>
      </c>
      <c r="AD663" s="249" t="s">
        <v>34</v>
      </c>
      <c r="AE663" s="249" t="s">
        <v>42</v>
      </c>
      <c r="AF663" s="249" t="s">
        <v>34</v>
      </c>
      <c r="AG663" s="249" t="s">
        <v>34</v>
      </c>
      <c r="AH663" s="249" t="s">
        <v>34</v>
      </c>
      <c r="AI663" s="249" t="s">
        <v>42</v>
      </c>
      <c r="AJ663" s="249" t="s">
        <v>34</v>
      </c>
      <c r="AK663" s="249" t="s">
        <v>34</v>
      </c>
      <c r="AL663" s="249" t="s">
        <v>46</v>
      </c>
      <c r="AM663" s="249" t="s">
        <v>2979</v>
      </c>
      <c r="AN663" s="249" t="s">
        <v>34</v>
      </c>
      <c r="AO663" s="249" t="s">
        <v>48</v>
      </c>
      <c r="AP663" s="249" t="s">
        <v>34</v>
      </c>
      <c r="AQ663" s="249" t="s">
        <v>49</v>
      </c>
    </row>
    <row r="664" spans="1:43" hidden="1">
      <c r="A664" s="249" t="s">
        <v>3153</v>
      </c>
      <c r="B664" s="249" t="s">
        <v>3154</v>
      </c>
      <c r="C664" s="249" t="s">
        <v>33</v>
      </c>
      <c r="D664" s="249" t="s">
        <v>2331</v>
      </c>
      <c r="E664" s="249" t="s">
        <v>2991</v>
      </c>
      <c r="F664" s="249" t="s">
        <v>3146</v>
      </c>
      <c r="G664" s="249" t="s">
        <v>2992</v>
      </c>
      <c r="H664" s="249" t="s">
        <v>175</v>
      </c>
      <c r="I664" s="249" t="s">
        <v>2437</v>
      </c>
      <c r="J664" s="250" t="s">
        <v>3151</v>
      </c>
      <c r="K664" s="249" t="s">
        <v>40</v>
      </c>
      <c r="L664" s="249" t="s">
        <v>60</v>
      </c>
      <c r="M664" s="249" t="s">
        <v>42</v>
      </c>
      <c r="N664" s="249" t="s">
        <v>34</v>
      </c>
      <c r="O664" s="249" t="s">
        <v>34</v>
      </c>
      <c r="P664" s="249">
        <v>4</v>
      </c>
      <c r="Q664" s="249">
        <v>11.81</v>
      </c>
      <c r="R664" s="249">
        <v>9.8699999999999992</v>
      </c>
      <c r="S664" s="249">
        <v>11.81</v>
      </c>
      <c r="T664" s="249">
        <v>0.2</v>
      </c>
      <c r="U664" s="251">
        <v>18.920000000000002</v>
      </c>
      <c r="V664" s="251">
        <v>42.99</v>
      </c>
      <c r="W664" s="249" t="s">
        <v>1006</v>
      </c>
      <c r="X664" s="249" t="s">
        <v>89</v>
      </c>
      <c r="Y664" s="249">
        <v>4</v>
      </c>
      <c r="Z664" s="249" t="s">
        <v>44</v>
      </c>
      <c r="AA664" s="249">
        <v>9</v>
      </c>
      <c r="AB664" s="249" t="s">
        <v>2064</v>
      </c>
      <c r="AC664" s="249" t="s">
        <v>34</v>
      </c>
      <c r="AD664" s="249" t="s">
        <v>34</v>
      </c>
      <c r="AE664" s="249" t="s">
        <v>42</v>
      </c>
      <c r="AF664" s="249" t="s">
        <v>34</v>
      </c>
      <c r="AG664" s="249" t="s">
        <v>34</v>
      </c>
      <c r="AH664" s="249" t="s">
        <v>34</v>
      </c>
      <c r="AI664" s="249" t="s">
        <v>42</v>
      </c>
      <c r="AJ664" s="249" t="s">
        <v>34</v>
      </c>
      <c r="AK664" s="249" t="s">
        <v>34</v>
      </c>
      <c r="AL664" s="249" t="s">
        <v>46</v>
      </c>
      <c r="AM664" s="249" t="s">
        <v>2994</v>
      </c>
      <c r="AN664" s="249" t="s">
        <v>34</v>
      </c>
      <c r="AO664" s="249" t="s">
        <v>48</v>
      </c>
      <c r="AP664" s="249" t="s">
        <v>3152</v>
      </c>
      <c r="AQ664" s="249" t="s">
        <v>49</v>
      </c>
    </row>
    <row r="665" spans="1:43" hidden="1">
      <c r="A665" s="249" t="s">
        <v>1230</v>
      </c>
      <c r="B665" s="249" t="s">
        <v>3155</v>
      </c>
      <c r="C665" s="249" t="s">
        <v>33</v>
      </c>
      <c r="D665" s="249" t="s">
        <v>1935</v>
      </c>
      <c r="E665" s="249" t="s">
        <v>2570</v>
      </c>
      <c r="F665" s="249" t="s">
        <v>3156</v>
      </c>
      <c r="G665" s="249" t="s">
        <v>2571</v>
      </c>
      <c r="H665" s="249" t="s">
        <v>37</v>
      </c>
      <c r="I665" s="249" t="s">
        <v>478</v>
      </c>
      <c r="J665" s="250" t="s">
        <v>613</v>
      </c>
      <c r="K665" s="249" t="s">
        <v>40</v>
      </c>
      <c r="L665" s="249" t="s">
        <v>41</v>
      </c>
      <c r="M665" s="249" t="s">
        <v>42</v>
      </c>
      <c r="N665" s="249" t="s">
        <v>34</v>
      </c>
      <c r="O665" s="249" t="s">
        <v>34</v>
      </c>
      <c r="P665" s="249">
        <v>1</v>
      </c>
      <c r="Q665" s="249">
        <v>22.83</v>
      </c>
      <c r="R665" s="249">
        <v>21.65</v>
      </c>
      <c r="S665" s="249">
        <v>11.81</v>
      </c>
      <c r="T665" s="249">
        <v>3.38</v>
      </c>
      <c r="U665" s="251">
        <v>70.5</v>
      </c>
      <c r="V665" s="251">
        <v>149.99</v>
      </c>
      <c r="W665" s="249" t="s">
        <v>1006</v>
      </c>
      <c r="X665" s="249" t="s">
        <v>255</v>
      </c>
      <c r="Y665" s="249">
        <v>800</v>
      </c>
      <c r="Z665" s="249" t="s">
        <v>44</v>
      </c>
      <c r="AA665" s="249">
        <v>9</v>
      </c>
      <c r="AB665" s="249" t="s">
        <v>2978</v>
      </c>
      <c r="AC665" s="249" t="s">
        <v>34</v>
      </c>
      <c r="AD665" s="249" t="s">
        <v>34</v>
      </c>
      <c r="AE665" s="249" t="s">
        <v>42</v>
      </c>
      <c r="AF665" s="249" t="s">
        <v>34</v>
      </c>
      <c r="AG665" s="249" t="s">
        <v>34</v>
      </c>
      <c r="AH665" s="249" t="s">
        <v>34</v>
      </c>
      <c r="AI665" s="249" t="s">
        <v>42</v>
      </c>
      <c r="AJ665" s="249" t="s">
        <v>34</v>
      </c>
      <c r="AK665" s="249" t="s">
        <v>34</v>
      </c>
      <c r="AL665" s="249" t="s">
        <v>46</v>
      </c>
      <c r="AM665" s="249" t="s">
        <v>2979</v>
      </c>
      <c r="AN665" s="249" t="s">
        <v>34</v>
      </c>
      <c r="AO665" s="249" t="s">
        <v>48</v>
      </c>
      <c r="AP665" s="249" t="s">
        <v>34</v>
      </c>
      <c r="AQ665" s="249" t="s">
        <v>49</v>
      </c>
    </row>
    <row r="666" spans="1:43" hidden="1">
      <c r="A666" s="249" t="s">
        <v>1230</v>
      </c>
      <c r="B666" s="249" t="s">
        <v>3155</v>
      </c>
      <c r="C666" s="249" t="s">
        <v>33</v>
      </c>
      <c r="D666" s="249" t="s">
        <v>1935</v>
      </c>
      <c r="E666" s="249" t="s">
        <v>2570</v>
      </c>
      <c r="F666" s="249" t="s">
        <v>3156</v>
      </c>
      <c r="G666" s="249" t="s">
        <v>2571</v>
      </c>
      <c r="H666" s="249" t="s">
        <v>37</v>
      </c>
      <c r="I666" s="249" t="s">
        <v>478</v>
      </c>
      <c r="J666" s="250" t="s">
        <v>613</v>
      </c>
      <c r="K666" s="249" t="s">
        <v>40</v>
      </c>
      <c r="L666" s="249" t="s">
        <v>60</v>
      </c>
      <c r="M666" s="249" t="s">
        <v>42</v>
      </c>
      <c r="N666" s="249" t="s">
        <v>34</v>
      </c>
      <c r="O666" s="249" t="s">
        <v>34</v>
      </c>
      <c r="P666" s="249">
        <v>1</v>
      </c>
      <c r="Q666" s="249">
        <v>22.83</v>
      </c>
      <c r="R666" s="249">
        <v>21.65</v>
      </c>
      <c r="S666" s="249">
        <v>11.81</v>
      </c>
      <c r="T666" s="249">
        <v>3.38</v>
      </c>
      <c r="U666" s="251">
        <v>70.5</v>
      </c>
      <c r="V666" s="251">
        <v>149.99</v>
      </c>
      <c r="W666" s="249" t="s">
        <v>1006</v>
      </c>
      <c r="X666" s="249" t="s">
        <v>255</v>
      </c>
      <c r="Y666" s="249">
        <v>800</v>
      </c>
      <c r="Z666" s="249" t="s">
        <v>44</v>
      </c>
      <c r="AA666" s="249">
        <v>9</v>
      </c>
      <c r="AB666" s="249" t="s">
        <v>2978</v>
      </c>
      <c r="AC666" s="249" t="s">
        <v>34</v>
      </c>
      <c r="AD666" s="249" t="s">
        <v>34</v>
      </c>
      <c r="AE666" s="249" t="s">
        <v>42</v>
      </c>
      <c r="AF666" s="249" t="s">
        <v>34</v>
      </c>
      <c r="AG666" s="249" t="s">
        <v>34</v>
      </c>
      <c r="AH666" s="249" t="s">
        <v>34</v>
      </c>
      <c r="AI666" s="249" t="s">
        <v>42</v>
      </c>
      <c r="AJ666" s="249" t="s">
        <v>34</v>
      </c>
      <c r="AK666" s="249" t="s">
        <v>34</v>
      </c>
      <c r="AL666" s="249" t="s">
        <v>46</v>
      </c>
      <c r="AM666" s="249" t="s">
        <v>2979</v>
      </c>
      <c r="AN666" s="249" t="s">
        <v>34</v>
      </c>
      <c r="AO666" s="249" t="s">
        <v>48</v>
      </c>
      <c r="AP666" s="249" t="s">
        <v>34</v>
      </c>
      <c r="AQ666" s="249" t="s">
        <v>49</v>
      </c>
    </row>
    <row r="667" spans="1:43" hidden="1">
      <c r="A667" s="249" t="s">
        <v>1231</v>
      </c>
      <c r="B667" s="249" t="s">
        <v>3155</v>
      </c>
      <c r="C667" s="249" t="s">
        <v>33</v>
      </c>
      <c r="D667" s="249" t="s">
        <v>1935</v>
      </c>
      <c r="E667" s="249" t="s">
        <v>2570</v>
      </c>
      <c r="F667" s="249" t="s">
        <v>3156</v>
      </c>
      <c r="G667" s="249" t="s">
        <v>2571</v>
      </c>
      <c r="H667" s="249" t="s">
        <v>37</v>
      </c>
      <c r="I667" s="249" t="s">
        <v>481</v>
      </c>
      <c r="J667" s="250" t="s">
        <v>613</v>
      </c>
      <c r="K667" s="249" t="s">
        <v>40</v>
      </c>
      <c r="L667" s="249" t="s">
        <v>41</v>
      </c>
      <c r="M667" s="249" t="s">
        <v>42</v>
      </c>
      <c r="N667" s="249" t="s">
        <v>34</v>
      </c>
      <c r="O667" s="249" t="s">
        <v>34</v>
      </c>
      <c r="P667" s="249">
        <v>1</v>
      </c>
      <c r="Q667" s="249">
        <v>22.83</v>
      </c>
      <c r="R667" s="249">
        <v>21.65</v>
      </c>
      <c r="S667" s="249">
        <v>14.17</v>
      </c>
      <c r="T667" s="249">
        <v>4.0599999999999996</v>
      </c>
      <c r="U667" s="251">
        <v>79.900000000000006</v>
      </c>
      <c r="V667" s="251">
        <v>169.99</v>
      </c>
      <c r="W667" s="249" t="s">
        <v>1006</v>
      </c>
      <c r="X667" s="249" t="s">
        <v>255</v>
      </c>
      <c r="Y667" s="249">
        <v>800</v>
      </c>
      <c r="Z667" s="249" t="s">
        <v>44</v>
      </c>
      <c r="AA667" s="249">
        <v>9</v>
      </c>
      <c r="AB667" s="249" t="s">
        <v>2980</v>
      </c>
      <c r="AC667" s="249" t="s">
        <v>34</v>
      </c>
      <c r="AD667" s="249" t="s">
        <v>34</v>
      </c>
      <c r="AE667" s="249" t="s">
        <v>42</v>
      </c>
      <c r="AF667" s="249" t="s">
        <v>34</v>
      </c>
      <c r="AG667" s="249" t="s">
        <v>34</v>
      </c>
      <c r="AH667" s="249" t="s">
        <v>34</v>
      </c>
      <c r="AI667" s="249" t="s">
        <v>42</v>
      </c>
      <c r="AJ667" s="249" t="s">
        <v>34</v>
      </c>
      <c r="AK667" s="249" t="s">
        <v>34</v>
      </c>
      <c r="AL667" s="249" t="s">
        <v>46</v>
      </c>
      <c r="AM667" s="249" t="s">
        <v>2979</v>
      </c>
      <c r="AN667" s="249" t="s">
        <v>34</v>
      </c>
      <c r="AO667" s="249" t="s">
        <v>48</v>
      </c>
      <c r="AP667" s="249" t="s">
        <v>34</v>
      </c>
      <c r="AQ667" s="249" t="s">
        <v>49</v>
      </c>
    </row>
    <row r="668" spans="1:43" hidden="1">
      <c r="A668" s="249" t="s">
        <v>1231</v>
      </c>
      <c r="B668" s="249" t="s">
        <v>3155</v>
      </c>
      <c r="C668" s="249" t="s">
        <v>33</v>
      </c>
      <c r="D668" s="249" t="s">
        <v>1935</v>
      </c>
      <c r="E668" s="249" t="s">
        <v>2570</v>
      </c>
      <c r="F668" s="249" t="s">
        <v>3156</v>
      </c>
      <c r="G668" s="249" t="s">
        <v>2571</v>
      </c>
      <c r="H668" s="249" t="s">
        <v>37</v>
      </c>
      <c r="I668" s="249" t="s">
        <v>481</v>
      </c>
      <c r="J668" s="250" t="s">
        <v>613</v>
      </c>
      <c r="K668" s="249" t="s">
        <v>40</v>
      </c>
      <c r="L668" s="249" t="s">
        <v>60</v>
      </c>
      <c r="M668" s="249" t="s">
        <v>42</v>
      </c>
      <c r="N668" s="249" t="s">
        <v>34</v>
      </c>
      <c r="O668" s="249" t="s">
        <v>34</v>
      </c>
      <c r="P668" s="249">
        <v>1</v>
      </c>
      <c r="Q668" s="249">
        <v>22.83</v>
      </c>
      <c r="R668" s="249">
        <v>21.65</v>
      </c>
      <c r="S668" s="249">
        <v>14.17</v>
      </c>
      <c r="T668" s="249">
        <v>4.0599999999999996</v>
      </c>
      <c r="U668" s="251">
        <v>79.900000000000006</v>
      </c>
      <c r="V668" s="251">
        <v>169.99</v>
      </c>
      <c r="W668" s="249" t="s">
        <v>1006</v>
      </c>
      <c r="X668" s="249" t="s">
        <v>255</v>
      </c>
      <c r="Y668" s="249">
        <v>800</v>
      </c>
      <c r="Z668" s="249" t="s">
        <v>44</v>
      </c>
      <c r="AA668" s="249">
        <v>9</v>
      </c>
      <c r="AB668" s="249" t="s">
        <v>2980</v>
      </c>
      <c r="AC668" s="249" t="s">
        <v>34</v>
      </c>
      <c r="AD668" s="249" t="s">
        <v>34</v>
      </c>
      <c r="AE668" s="249" t="s">
        <v>42</v>
      </c>
      <c r="AF668" s="249" t="s">
        <v>34</v>
      </c>
      <c r="AG668" s="249" t="s">
        <v>34</v>
      </c>
      <c r="AH668" s="249" t="s">
        <v>34</v>
      </c>
      <c r="AI668" s="249" t="s">
        <v>42</v>
      </c>
      <c r="AJ668" s="249" t="s">
        <v>34</v>
      </c>
      <c r="AK668" s="249" t="s">
        <v>34</v>
      </c>
      <c r="AL668" s="249" t="s">
        <v>46</v>
      </c>
      <c r="AM668" s="249" t="s">
        <v>2979</v>
      </c>
      <c r="AN668" s="249" t="s">
        <v>34</v>
      </c>
      <c r="AO668" s="249" t="s">
        <v>48</v>
      </c>
      <c r="AP668" s="249" t="s">
        <v>34</v>
      </c>
      <c r="AQ668" s="249" t="s">
        <v>49</v>
      </c>
    </row>
    <row r="669" spans="1:43" hidden="1">
      <c r="A669" s="249" t="s">
        <v>1232</v>
      </c>
      <c r="B669" s="249" t="s">
        <v>3155</v>
      </c>
      <c r="C669" s="249" t="s">
        <v>33</v>
      </c>
      <c r="D669" s="249" t="s">
        <v>1935</v>
      </c>
      <c r="E669" s="249" t="s">
        <v>2570</v>
      </c>
      <c r="F669" s="249" t="s">
        <v>3156</v>
      </c>
      <c r="G669" s="249" t="s">
        <v>2571</v>
      </c>
      <c r="H669" s="249" t="s">
        <v>37</v>
      </c>
      <c r="I669" s="249" t="s">
        <v>483</v>
      </c>
      <c r="J669" s="250" t="s">
        <v>613</v>
      </c>
      <c r="K669" s="249" t="s">
        <v>40</v>
      </c>
      <c r="L669" s="249" t="s">
        <v>41</v>
      </c>
      <c r="M669" s="249" t="s">
        <v>42</v>
      </c>
      <c r="N669" s="249" t="s">
        <v>34</v>
      </c>
      <c r="O669" s="249" t="s">
        <v>34</v>
      </c>
      <c r="P669" s="249">
        <v>1</v>
      </c>
      <c r="Q669" s="249">
        <v>22.83</v>
      </c>
      <c r="R669" s="249">
        <v>21.65</v>
      </c>
      <c r="S669" s="249">
        <v>14.17</v>
      </c>
      <c r="T669" s="249">
        <v>4.0599999999999996</v>
      </c>
      <c r="U669" s="251">
        <v>79.900000000000006</v>
      </c>
      <c r="V669" s="251">
        <v>169.99</v>
      </c>
      <c r="W669" s="249" t="s">
        <v>1006</v>
      </c>
      <c r="X669" s="249" t="s">
        <v>255</v>
      </c>
      <c r="Y669" s="249">
        <v>800</v>
      </c>
      <c r="Z669" s="249" t="s">
        <v>44</v>
      </c>
      <c r="AA669" s="249">
        <v>9</v>
      </c>
      <c r="AB669" s="249" t="s">
        <v>2981</v>
      </c>
      <c r="AC669" s="249" t="s">
        <v>34</v>
      </c>
      <c r="AD669" s="249" t="s">
        <v>34</v>
      </c>
      <c r="AE669" s="249" t="s">
        <v>42</v>
      </c>
      <c r="AF669" s="249" t="s">
        <v>34</v>
      </c>
      <c r="AG669" s="249" t="s">
        <v>34</v>
      </c>
      <c r="AH669" s="249" t="s">
        <v>34</v>
      </c>
      <c r="AI669" s="249" t="s">
        <v>42</v>
      </c>
      <c r="AJ669" s="249" t="s">
        <v>34</v>
      </c>
      <c r="AK669" s="249" t="s">
        <v>34</v>
      </c>
      <c r="AL669" s="249" t="s">
        <v>46</v>
      </c>
      <c r="AM669" s="249" t="s">
        <v>2979</v>
      </c>
      <c r="AN669" s="249" t="s">
        <v>34</v>
      </c>
      <c r="AO669" s="249" t="s">
        <v>48</v>
      </c>
      <c r="AP669" s="249" t="s">
        <v>34</v>
      </c>
      <c r="AQ669" s="249" t="s">
        <v>49</v>
      </c>
    </row>
    <row r="670" spans="1:43" hidden="1">
      <c r="A670" s="249" t="s">
        <v>1232</v>
      </c>
      <c r="B670" s="249" t="s">
        <v>3155</v>
      </c>
      <c r="C670" s="249" t="s">
        <v>33</v>
      </c>
      <c r="D670" s="249" t="s">
        <v>1935</v>
      </c>
      <c r="E670" s="249" t="s">
        <v>2570</v>
      </c>
      <c r="F670" s="249" t="s">
        <v>3156</v>
      </c>
      <c r="G670" s="249" t="s">
        <v>2571</v>
      </c>
      <c r="H670" s="249" t="s">
        <v>37</v>
      </c>
      <c r="I670" s="249" t="s">
        <v>483</v>
      </c>
      <c r="J670" s="250" t="s">
        <v>613</v>
      </c>
      <c r="K670" s="249" t="s">
        <v>40</v>
      </c>
      <c r="L670" s="249" t="s">
        <v>60</v>
      </c>
      <c r="M670" s="249" t="s">
        <v>42</v>
      </c>
      <c r="N670" s="249" t="s">
        <v>34</v>
      </c>
      <c r="O670" s="249" t="s">
        <v>34</v>
      </c>
      <c r="P670" s="249">
        <v>1</v>
      </c>
      <c r="Q670" s="249">
        <v>22.83</v>
      </c>
      <c r="R670" s="249">
        <v>21.65</v>
      </c>
      <c r="S670" s="249">
        <v>14.17</v>
      </c>
      <c r="T670" s="249">
        <v>4.0599999999999996</v>
      </c>
      <c r="U670" s="251">
        <v>79.900000000000006</v>
      </c>
      <c r="V670" s="251">
        <v>169.99</v>
      </c>
      <c r="W670" s="249" t="s">
        <v>1006</v>
      </c>
      <c r="X670" s="249" t="s">
        <v>255</v>
      </c>
      <c r="Y670" s="249">
        <v>800</v>
      </c>
      <c r="Z670" s="249" t="s">
        <v>44</v>
      </c>
      <c r="AA670" s="249">
        <v>9</v>
      </c>
      <c r="AB670" s="249" t="s">
        <v>2981</v>
      </c>
      <c r="AC670" s="249" t="s">
        <v>34</v>
      </c>
      <c r="AD670" s="249" t="s">
        <v>34</v>
      </c>
      <c r="AE670" s="249" t="s">
        <v>42</v>
      </c>
      <c r="AF670" s="249" t="s">
        <v>34</v>
      </c>
      <c r="AG670" s="249" t="s">
        <v>34</v>
      </c>
      <c r="AH670" s="249" t="s">
        <v>34</v>
      </c>
      <c r="AI670" s="249" t="s">
        <v>42</v>
      </c>
      <c r="AJ670" s="249" t="s">
        <v>34</v>
      </c>
      <c r="AK670" s="249" t="s">
        <v>34</v>
      </c>
      <c r="AL670" s="249" t="s">
        <v>46</v>
      </c>
      <c r="AM670" s="249" t="s">
        <v>2979</v>
      </c>
      <c r="AN670" s="249" t="s">
        <v>34</v>
      </c>
      <c r="AO670" s="249" t="s">
        <v>48</v>
      </c>
      <c r="AP670" s="249" t="s">
        <v>34</v>
      </c>
      <c r="AQ670" s="249" t="s">
        <v>49</v>
      </c>
    </row>
    <row r="671" spans="1:43" hidden="1">
      <c r="A671" s="249" t="s">
        <v>1233</v>
      </c>
      <c r="B671" s="249" t="s">
        <v>3157</v>
      </c>
      <c r="C671" s="249" t="s">
        <v>33</v>
      </c>
      <c r="D671" s="249" t="s">
        <v>1935</v>
      </c>
      <c r="E671" s="249" t="s">
        <v>2570</v>
      </c>
      <c r="F671" s="249" t="s">
        <v>3156</v>
      </c>
      <c r="G671" s="249" t="s">
        <v>2571</v>
      </c>
      <c r="H671" s="249" t="s">
        <v>339</v>
      </c>
      <c r="I671" s="249" t="s">
        <v>478</v>
      </c>
      <c r="J671" s="250" t="s">
        <v>613</v>
      </c>
      <c r="K671" s="249" t="s">
        <v>40</v>
      </c>
      <c r="L671" s="249" t="s">
        <v>41</v>
      </c>
      <c r="M671" s="249" t="s">
        <v>42</v>
      </c>
      <c r="N671" s="249" t="s">
        <v>34</v>
      </c>
      <c r="O671" s="249" t="s">
        <v>34</v>
      </c>
      <c r="P671" s="249">
        <v>1</v>
      </c>
      <c r="Q671" s="249">
        <v>22.83</v>
      </c>
      <c r="R671" s="249">
        <v>21.65</v>
      </c>
      <c r="S671" s="249">
        <v>11.81</v>
      </c>
      <c r="T671" s="249">
        <v>3.38</v>
      </c>
      <c r="U671" s="251">
        <v>70.5</v>
      </c>
      <c r="V671" s="251">
        <v>149.99</v>
      </c>
      <c r="W671" s="249" t="s">
        <v>1006</v>
      </c>
      <c r="X671" s="249" t="s">
        <v>89</v>
      </c>
      <c r="Y671" s="249">
        <v>800</v>
      </c>
      <c r="Z671" s="249" t="s">
        <v>44</v>
      </c>
      <c r="AA671" s="249">
        <v>9</v>
      </c>
      <c r="AB671" s="249" t="s">
        <v>2978</v>
      </c>
      <c r="AC671" s="249" t="s">
        <v>34</v>
      </c>
      <c r="AD671" s="249" t="s">
        <v>34</v>
      </c>
      <c r="AE671" s="249" t="s">
        <v>42</v>
      </c>
      <c r="AF671" s="249" t="s">
        <v>34</v>
      </c>
      <c r="AG671" s="249" t="s">
        <v>34</v>
      </c>
      <c r="AH671" s="249" t="s">
        <v>34</v>
      </c>
      <c r="AI671" s="249" t="s">
        <v>42</v>
      </c>
      <c r="AJ671" s="249" t="s">
        <v>34</v>
      </c>
      <c r="AK671" s="249" t="s">
        <v>34</v>
      </c>
      <c r="AL671" s="249" t="s">
        <v>46</v>
      </c>
      <c r="AM671" s="249" t="s">
        <v>2979</v>
      </c>
      <c r="AN671" s="249" t="s">
        <v>34</v>
      </c>
      <c r="AO671" s="249" t="s">
        <v>48</v>
      </c>
      <c r="AP671" s="249" t="s">
        <v>34</v>
      </c>
      <c r="AQ671" s="249" t="s">
        <v>49</v>
      </c>
    </row>
    <row r="672" spans="1:43" hidden="1">
      <c r="A672" s="249" t="s">
        <v>1233</v>
      </c>
      <c r="B672" s="249" t="s">
        <v>3157</v>
      </c>
      <c r="C672" s="249" t="s">
        <v>33</v>
      </c>
      <c r="D672" s="249" t="s">
        <v>1935</v>
      </c>
      <c r="E672" s="249" t="s">
        <v>2570</v>
      </c>
      <c r="F672" s="249" t="s">
        <v>3156</v>
      </c>
      <c r="G672" s="249" t="s">
        <v>2571</v>
      </c>
      <c r="H672" s="249" t="s">
        <v>339</v>
      </c>
      <c r="I672" s="249" t="s">
        <v>478</v>
      </c>
      <c r="J672" s="250" t="s">
        <v>613</v>
      </c>
      <c r="K672" s="249" t="s">
        <v>40</v>
      </c>
      <c r="L672" s="249" t="s">
        <v>60</v>
      </c>
      <c r="M672" s="249" t="s">
        <v>42</v>
      </c>
      <c r="N672" s="249" t="s">
        <v>34</v>
      </c>
      <c r="O672" s="249" t="s">
        <v>34</v>
      </c>
      <c r="P672" s="249">
        <v>1</v>
      </c>
      <c r="Q672" s="249">
        <v>22.83</v>
      </c>
      <c r="R672" s="249">
        <v>21.65</v>
      </c>
      <c r="S672" s="249">
        <v>11.81</v>
      </c>
      <c r="T672" s="249">
        <v>3.38</v>
      </c>
      <c r="U672" s="251">
        <v>70.5</v>
      </c>
      <c r="V672" s="251">
        <v>149.99</v>
      </c>
      <c r="W672" s="249" t="s">
        <v>1006</v>
      </c>
      <c r="X672" s="249" t="s">
        <v>89</v>
      </c>
      <c r="Y672" s="249">
        <v>800</v>
      </c>
      <c r="Z672" s="249" t="s">
        <v>44</v>
      </c>
      <c r="AA672" s="249">
        <v>9</v>
      </c>
      <c r="AB672" s="249" t="s">
        <v>2978</v>
      </c>
      <c r="AC672" s="249" t="s">
        <v>34</v>
      </c>
      <c r="AD672" s="249" t="s">
        <v>34</v>
      </c>
      <c r="AE672" s="249" t="s">
        <v>42</v>
      </c>
      <c r="AF672" s="249" t="s">
        <v>34</v>
      </c>
      <c r="AG672" s="249" t="s">
        <v>34</v>
      </c>
      <c r="AH672" s="249" t="s">
        <v>34</v>
      </c>
      <c r="AI672" s="249" t="s">
        <v>42</v>
      </c>
      <c r="AJ672" s="249" t="s">
        <v>34</v>
      </c>
      <c r="AK672" s="249" t="s">
        <v>34</v>
      </c>
      <c r="AL672" s="249" t="s">
        <v>46</v>
      </c>
      <c r="AM672" s="249" t="s">
        <v>2979</v>
      </c>
      <c r="AN672" s="249" t="s">
        <v>34</v>
      </c>
      <c r="AO672" s="249" t="s">
        <v>48</v>
      </c>
      <c r="AP672" s="249" t="s">
        <v>34</v>
      </c>
      <c r="AQ672" s="249" t="s">
        <v>49</v>
      </c>
    </row>
    <row r="673" spans="1:43" hidden="1">
      <c r="A673" s="249" t="s">
        <v>1234</v>
      </c>
      <c r="B673" s="249" t="s">
        <v>3157</v>
      </c>
      <c r="C673" s="249" t="s">
        <v>33</v>
      </c>
      <c r="D673" s="249" t="s">
        <v>1935</v>
      </c>
      <c r="E673" s="249" t="s">
        <v>2570</v>
      </c>
      <c r="F673" s="249" t="s">
        <v>3156</v>
      </c>
      <c r="G673" s="249" t="s">
        <v>2571</v>
      </c>
      <c r="H673" s="249" t="s">
        <v>339</v>
      </c>
      <c r="I673" s="249" t="s">
        <v>481</v>
      </c>
      <c r="J673" s="250" t="s">
        <v>613</v>
      </c>
      <c r="K673" s="249" t="s">
        <v>40</v>
      </c>
      <c r="L673" s="249" t="s">
        <v>41</v>
      </c>
      <c r="M673" s="249" t="s">
        <v>42</v>
      </c>
      <c r="N673" s="249" t="s">
        <v>34</v>
      </c>
      <c r="O673" s="249" t="s">
        <v>34</v>
      </c>
      <c r="P673" s="249">
        <v>1</v>
      </c>
      <c r="Q673" s="249">
        <v>22.83</v>
      </c>
      <c r="R673" s="249">
        <v>21.65</v>
      </c>
      <c r="S673" s="249">
        <v>14.17</v>
      </c>
      <c r="T673" s="249">
        <v>4.0599999999999996</v>
      </c>
      <c r="U673" s="251">
        <v>79.900000000000006</v>
      </c>
      <c r="V673" s="251">
        <v>169.99</v>
      </c>
      <c r="W673" s="249" t="s">
        <v>1006</v>
      </c>
      <c r="X673" s="249" t="s">
        <v>255</v>
      </c>
      <c r="Y673" s="249">
        <v>800</v>
      </c>
      <c r="Z673" s="249" t="s">
        <v>44</v>
      </c>
      <c r="AA673" s="249">
        <v>9</v>
      </c>
      <c r="AB673" s="249" t="s">
        <v>2980</v>
      </c>
      <c r="AC673" s="249" t="s">
        <v>34</v>
      </c>
      <c r="AD673" s="249" t="s">
        <v>34</v>
      </c>
      <c r="AE673" s="249" t="s">
        <v>42</v>
      </c>
      <c r="AF673" s="249" t="s">
        <v>34</v>
      </c>
      <c r="AG673" s="249" t="s">
        <v>34</v>
      </c>
      <c r="AH673" s="249" t="s">
        <v>34</v>
      </c>
      <c r="AI673" s="249" t="s">
        <v>42</v>
      </c>
      <c r="AJ673" s="249" t="s">
        <v>34</v>
      </c>
      <c r="AK673" s="249" t="s">
        <v>34</v>
      </c>
      <c r="AL673" s="249" t="s">
        <v>46</v>
      </c>
      <c r="AM673" s="249" t="s">
        <v>2979</v>
      </c>
      <c r="AN673" s="249" t="s">
        <v>34</v>
      </c>
      <c r="AO673" s="249" t="s">
        <v>48</v>
      </c>
      <c r="AP673" s="249" t="s">
        <v>34</v>
      </c>
      <c r="AQ673" s="249" t="s">
        <v>49</v>
      </c>
    </row>
    <row r="674" spans="1:43" hidden="1">
      <c r="A674" s="249" t="s">
        <v>1234</v>
      </c>
      <c r="B674" s="249" t="s">
        <v>3157</v>
      </c>
      <c r="C674" s="249" t="s">
        <v>33</v>
      </c>
      <c r="D674" s="249" t="s">
        <v>1935</v>
      </c>
      <c r="E674" s="249" t="s">
        <v>2570</v>
      </c>
      <c r="F674" s="249" t="s">
        <v>3156</v>
      </c>
      <c r="G674" s="249" t="s">
        <v>2571</v>
      </c>
      <c r="H674" s="249" t="s">
        <v>339</v>
      </c>
      <c r="I674" s="249" t="s">
        <v>481</v>
      </c>
      <c r="J674" s="250" t="s">
        <v>613</v>
      </c>
      <c r="K674" s="249" t="s">
        <v>40</v>
      </c>
      <c r="L674" s="249" t="s">
        <v>60</v>
      </c>
      <c r="M674" s="249" t="s">
        <v>42</v>
      </c>
      <c r="N674" s="249" t="s">
        <v>34</v>
      </c>
      <c r="O674" s="249" t="s">
        <v>34</v>
      </c>
      <c r="P674" s="249">
        <v>1</v>
      </c>
      <c r="Q674" s="249">
        <v>22.83</v>
      </c>
      <c r="R674" s="249">
        <v>21.65</v>
      </c>
      <c r="S674" s="249">
        <v>14.17</v>
      </c>
      <c r="T674" s="249">
        <v>4.0599999999999996</v>
      </c>
      <c r="U674" s="251">
        <v>79.900000000000006</v>
      </c>
      <c r="V674" s="251">
        <v>169.99</v>
      </c>
      <c r="W674" s="249" t="s">
        <v>1006</v>
      </c>
      <c r="X674" s="249" t="s">
        <v>255</v>
      </c>
      <c r="Y674" s="249">
        <v>800</v>
      </c>
      <c r="Z674" s="249" t="s">
        <v>44</v>
      </c>
      <c r="AA674" s="249">
        <v>9</v>
      </c>
      <c r="AB674" s="249" t="s">
        <v>2980</v>
      </c>
      <c r="AC674" s="249" t="s">
        <v>34</v>
      </c>
      <c r="AD674" s="249" t="s">
        <v>34</v>
      </c>
      <c r="AE674" s="249" t="s">
        <v>42</v>
      </c>
      <c r="AF674" s="249" t="s">
        <v>34</v>
      </c>
      <c r="AG674" s="249" t="s">
        <v>34</v>
      </c>
      <c r="AH674" s="249" t="s">
        <v>34</v>
      </c>
      <c r="AI674" s="249" t="s">
        <v>42</v>
      </c>
      <c r="AJ674" s="249" t="s">
        <v>34</v>
      </c>
      <c r="AK674" s="249" t="s">
        <v>34</v>
      </c>
      <c r="AL674" s="249" t="s">
        <v>46</v>
      </c>
      <c r="AM674" s="249" t="s">
        <v>2979</v>
      </c>
      <c r="AN674" s="249" t="s">
        <v>34</v>
      </c>
      <c r="AO674" s="249" t="s">
        <v>48</v>
      </c>
      <c r="AP674" s="249" t="s">
        <v>34</v>
      </c>
      <c r="AQ674" s="249" t="s">
        <v>49</v>
      </c>
    </row>
    <row r="675" spans="1:43" hidden="1">
      <c r="A675" s="249" t="s">
        <v>1235</v>
      </c>
      <c r="B675" s="249" t="s">
        <v>3157</v>
      </c>
      <c r="C675" s="249" t="s">
        <v>33</v>
      </c>
      <c r="D675" s="249" t="s">
        <v>1935</v>
      </c>
      <c r="E675" s="249" t="s">
        <v>2570</v>
      </c>
      <c r="F675" s="249" t="s">
        <v>3156</v>
      </c>
      <c r="G675" s="249" t="s">
        <v>2571</v>
      </c>
      <c r="H675" s="249" t="s">
        <v>339</v>
      </c>
      <c r="I675" s="249" t="s">
        <v>483</v>
      </c>
      <c r="J675" s="250" t="s">
        <v>613</v>
      </c>
      <c r="K675" s="249" t="s">
        <v>40</v>
      </c>
      <c r="L675" s="249" t="s">
        <v>60</v>
      </c>
      <c r="M675" s="249" t="s">
        <v>42</v>
      </c>
      <c r="N675" s="249" t="s">
        <v>34</v>
      </c>
      <c r="O675" s="249" t="s">
        <v>34</v>
      </c>
      <c r="P675" s="249">
        <v>1</v>
      </c>
      <c r="Q675" s="249">
        <v>22.83</v>
      </c>
      <c r="R675" s="249">
        <v>21.65</v>
      </c>
      <c r="S675" s="249">
        <v>14.17</v>
      </c>
      <c r="T675" s="249">
        <v>4.0599999999999996</v>
      </c>
      <c r="U675" s="251">
        <v>79.900000000000006</v>
      </c>
      <c r="V675" s="251">
        <v>169.99</v>
      </c>
      <c r="W675" s="249" t="s">
        <v>1006</v>
      </c>
      <c r="X675" s="249" t="s">
        <v>255</v>
      </c>
      <c r="Y675" s="249">
        <v>800</v>
      </c>
      <c r="Z675" s="249" t="s">
        <v>44</v>
      </c>
      <c r="AA675" s="249">
        <v>9</v>
      </c>
      <c r="AB675" s="249" t="s">
        <v>2981</v>
      </c>
      <c r="AC675" s="249" t="s">
        <v>34</v>
      </c>
      <c r="AD675" s="249" t="s">
        <v>34</v>
      </c>
      <c r="AE675" s="249" t="s">
        <v>42</v>
      </c>
      <c r="AF675" s="249" t="s">
        <v>34</v>
      </c>
      <c r="AG675" s="249" t="s">
        <v>34</v>
      </c>
      <c r="AH675" s="249" t="s">
        <v>34</v>
      </c>
      <c r="AI675" s="249" t="s">
        <v>42</v>
      </c>
      <c r="AJ675" s="249" t="s">
        <v>34</v>
      </c>
      <c r="AK675" s="249" t="s">
        <v>34</v>
      </c>
      <c r="AL675" s="249" t="s">
        <v>46</v>
      </c>
      <c r="AM675" s="249" t="s">
        <v>2979</v>
      </c>
      <c r="AN675" s="249" t="s">
        <v>34</v>
      </c>
      <c r="AO675" s="249" t="s">
        <v>48</v>
      </c>
      <c r="AP675" s="249" t="s">
        <v>34</v>
      </c>
      <c r="AQ675" s="249" t="s">
        <v>49</v>
      </c>
    </row>
    <row r="676" spans="1:43" hidden="1">
      <c r="A676" s="249" t="s">
        <v>1250</v>
      </c>
      <c r="B676" s="249" t="s">
        <v>1844</v>
      </c>
      <c r="C676" s="249" t="s">
        <v>33</v>
      </c>
      <c r="D676" s="249" t="s">
        <v>1935</v>
      </c>
      <c r="E676" s="249" t="s">
        <v>2570</v>
      </c>
      <c r="F676" s="249" t="s">
        <v>3158</v>
      </c>
      <c r="G676" s="249" t="s">
        <v>2571</v>
      </c>
      <c r="H676" s="249" t="s">
        <v>453</v>
      </c>
      <c r="I676" s="249" t="s">
        <v>478</v>
      </c>
      <c r="J676" s="250" t="s">
        <v>3159</v>
      </c>
      <c r="K676" s="249" t="s">
        <v>40</v>
      </c>
      <c r="L676" s="249" t="s">
        <v>60</v>
      </c>
      <c r="M676" s="249" t="s">
        <v>42</v>
      </c>
      <c r="N676" s="249" t="s">
        <v>34</v>
      </c>
      <c r="O676" s="249" t="s">
        <v>34</v>
      </c>
      <c r="P676" s="249">
        <v>1</v>
      </c>
      <c r="Q676" s="249">
        <v>22.05</v>
      </c>
      <c r="R676" s="249">
        <v>20.87</v>
      </c>
      <c r="S676" s="249">
        <v>11.81</v>
      </c>
      <c r="T676" s="249">
        <v>3.14</v>
      </c>
      <c r="U676" s="251">
        <v>75.2</v>
      </c>
      <c r="V676" s="251">
        <v>159.99</v>
      </c>
      <c r="W676" s="249" t="s">
        <v>1133</v>
      </c>
      <c r="X676" s="249" t="s">
        <v>255</v>
      </c>
      <c r="Y676" s="249">
        <v>800</v>
      </c>
      <c r="Z676" s="249" t="s">
        <v>44</v>
      </c>
      <c r="AA676" s="249">
        <v>9</v>
      </c>
      <c r="AB676" s="249" t="s">
        <v>2978</v>
      </c>
      <c r="AC676" s="249" t="s">
        <v>34</v>
      </c>
      <c r="AD676" s="249" t="s">
        <v>34</v>
      </c>
      <c r="AE676" s="249" t="s">
        <v>42</v>
      </c>
      <c r="AF676" s="249" t="s">
        <v>34</v>
      </c>
      <c r="AG676" s="249" t="s">
        <v>34</v>
      </c>
      <c r="AH676" s="249" t="s">
        <v>34</v>
      </c>
      <c r="AI676" s="249" t="s">
        <v>42</v>
      </c>
      <c r="AJ676" s="249" t="s">
        <v>34</v>
      </c>
      <c r="AK676" s="249" t="s">
        <v>34</v>
      </c>
      <c r="AL676" s="249" t="s">
        <v>46</v>
      </c>
      <c r="AM676" s="249" t="s">
        <v>2979</v>
      </c>
      <c r="AN676" s="249" t="s">
        <v>34</v>
      </c>
      <c r="AO676" s="249" t="s">
        <v>48</v>
      </c>
      <c r="AP676" s="249" t="s">
        <v>34</v>
      </c>
      <c r="AQ676" s="249" t="s">
        <v>49</v>
      </c>
    </row>
    <row r="677" spans="1:43" hidden="1">
      <c r="A677" s="249" t="s">
        <v>1251</v>
      </c>
      <c r="B677" s="249" t="s">
        <v>1844</v>
      </c>
      <c r="C677" s="249" t="s">
        <v>33</v>
      </c>
      <c r="D677" s="249" t="s">
        <v>1935</v>
      </c>
      <c r="E677" s="249" t="s">
        <v>2570</v>
      </c>
      <c r="F677" s="249" t="s">
        <v>3158</v>
      </c>
      <c r="G677" s="249" t="s">
        <v>2571</v>
      </c>
      <c r="H677" s="249" t="s">
        <v>453</v>
      </c>
      <c r="I677" s="249" t="s">
        <v>481</v>
      </c>
      <c r="J677" s="250" t="s">
        <v>3159</v>
      </c>
      <c r="K677" s="249" t="s">
        <v>40</v>
      </c>
      <c r="L677" s="249" t="s">
        <v>60</v>
      </c>
      <c r="M677" s="249" t="s">
        <v>42</v>
      </c>
      <c r="N677" s="249" t="s">
        <v>34</v>
      </c>
      <c r="O677" s="249" t="s">
        <v>34</v>
      </c>
      <c r="P677" s="249">
        <v>1</v>
      </c>
      <c r="Q677" s="249">
        <v>18.899999999999999</v>
      </c>
      <c r="R677" s="249">
        <v>13.78</v>
      </c>
      <c r="S677" s="249">
        <v>12.6</v>
      </c>
      <c r="T677" s="249">
        <v>1.9</v>
      </c>
      <c r="U677" s="251">
        <v>84.6</v>
      </c>
      <c r="V677" s="251">
        <v>179.99</v>
      </c>
      <c r="W677" s="249" t="s">
        <v>1006</v>
      </c>
      <c r="X677" s="249" t="s">
        <v>89</v>
      </c>
      <c r="Y677" s="249">
        <v>800</v>
      </c>
      <c r="Z677" s="249" t="s">
        <v>44</v>
      </c>
      <c r="AA677" s="249">
        <v>9</v>
      </c>
      <c r="AB677" s="249" t="s">
        <v>2980</v>
      </c>
      <c r="AC677" s="249" t="s">
        <v>34</v>
      </c>
      <c r="AD677" s="249" t="s">
        <v>34</v>
      </c>
      <c r="AE677" s="249" t="s">
        <v>42</v>
      </c>
      <c r="AF677" s="249" t="s">
        <v>34</v>
      </c>
      <c r="AG677" s="249" t="s">
        <v>34</v>
      </c>
      <c r="AH677" s="249" t="s">
        <v>34</v>
      </c>
      <c r="AI677" s="249" t="s">
        <v>42</v>
      </c>
      <c r="AJ677" s="249" t="s">
        <v>34</v>
      </c>
      <c r="AK677" s="249" t="s">
        <v>34</v>
      </c>
      <c r="AL677" s="249" t="s">
        <v>46</v>
      </c>
      <c r="AM677" s="249" t="s">
        <v>2979</v>
      </c>
      <c r="AN677" s="249" t="s">
        <v>34</v>
      </c>
      <c r="AO677" s="249" t="s">
        <v>48</v>
      </c>
      <c r="AP677" s="249" t="s">
        <v>34</v>
      </c>
      <c r="AQ677" s="249" t="s">
        <v>49</v>
      </c>
    </row>
    <row r="678" spans="1:43" hidden="1">
      <c r="A678" s="249" t="s">
        <v>1252</v>
      </c>
      <c r="B678" s="249" t="s">
        <v>1844</v>
      </c>
      <c r="C678" s="249" t="s">
        <v>33</v>
      </c>
      <c r="D678" s="249" t="s">
        <v>1935</v>
      </c>
      <c r="E678" s="249" t="s">
        <v>2570</v>
      </c>
      <c r="F678" s="249" t="s">
        <v>3158</v>
      </c>
      <c r="G678" s="249" t="s">
        <v>2571</v>
      </c>
      <c r="H678" s="249" t="s">
        <v>453</v>
      </c>
      <c r="I678" s="249" t="s">
        <v>483</v>
      </c>
      <c r="J678" s="250" t="s">
        <v>3159</v>
      </c>
      <c r="K678" s="249" t="s">
        <v>40</v>
      </c>
      <c r="L678" s="249" t="s">
        <v>60</v>
      </c>
      <c r="M678" s="249" t="s">
        <v>42</v>
      </c>
      <c r="N678" s="249" t="s">
        <v>34</v>
      </c>
      <c r="O678" s="249" t="s">
        <v>34</v>
      </c>
      <c r="P678" s="249">
        <v>1</v>
      </c>
      <c r="Q678" s="249">
        <v>18.899999999999999</v>
      </c>
      <c r="R678" s="249">
        <v>13.78</v>
      </c>
      <c r="S678" s="249">
        <v>12.6</v>
      </c>
      <c r="T678" s="249">
        <v>1.9</v>
      </c>
      <c r="U678" s="251">
        <v>84.6</v>
      </c>
      <c r="V678" s="251">
        <v>179.99</v>
      </c>
      <c r="W678" s="249" t="s">
        <v>1133</v>
      </c>
      <c r="X678" s="249" t="s">
        <v>89</v>
      </c>
      <c r="Y678" s="249">
        <v>800</v>
      </c>
      <c r="Z678" s="249" t="s">
        <v>44</v>
      </c>
      <c r="AA678" s="249">
        <v>9</v>
      </c>
      <c r="AB678" s="249" t="s">
        <v>2981</v>
      </c>
      <c r="AC678" s="249" t="s">
        <v>34</v>
      </c>
      <c r="AD678" s="249" t="s">
        <v>34</v>
      </c>
      <c r="AE678" s="249" t="s">
        <v>42</v>
      </c>
      <c r="AF678" s="249" t="s">
        <v>34</v>
      </c>
      <c r="AG678" s="249" t="s">
        <v>34</v>
      </c>
      <c r="AH678" s="249" t="s">
        <v>34</v>
      </c>
      <c r="AI678" s="249" t="s">
        <v>42</v>
      </c>
      <c r="AJ678" s="249" t="s">
        <v>34</v>
      </c>
      <c r="AK678" s="249" t="s">
        <v>34</v>
      </c>
      <c r="AL678" s="249" t="s">
        <v>46</v>
      </c>
      <c r="AM678" s="249" t="s">
        <v>2979</v>
      </c>
      <c r="AN678" s="249" t="s">
        <v>34</v>
      </c>
      <c r="AO678" s="249" t="s">
        <v>48</v>
      </c>
      <c r="AP678" s="249" t="s">
        <v>34</v>
      </c>
      <c r="AQ678" s="249" t="s">
        <v>49</v>
      </c>
    </row>
    <row r="679" spans="1:43" hidden="1">
      <c r="A679" s="249" t="s">
        <v>1262</v>
      </c>
      <c r="B679" s="249" t="s">
        <v>1846</v>
      </c>
      <c r="C679" s="249" t="s">
        <v>33</v>
      </c>
      <c r="D679" s="249" t="s">
        <v>1935</v>
      </c>
      <c r="E679" s="249" t="s">
        <v>2570</v>
      </c>
      <c r="F679" s="249" t="s">
        <v>3160</v>
      </c>
      <c r="G679" s="249" t="s">
        <v>2571</v>
      </c>
      <c r="H679" s="249" t="s">
        <v>309</v>
      </c>
      <c r="I679" s="249" t="s">
        <v>478</v>
      </c>
      <c r="J679" s="250" t="s">
        <v>3161</v>
      </c>
      <c r="K679" s="249" t="s">
        <v>40</v>
      </c>
      <c r="L679" s="249" t="s">
        <v>41</v>
      </c>
      <c r="M679" s="249" t="s">
        <v>42</v>
      </c>
      <c r="N679" s="249" t="s">
        <v>34</v>
      </c>
      <c r="O679" s="249" t="s">
        <v>34</v>
      </c>
      <c r="P679" s="249">
        <v>1</v>
      </c>
      <c r="Q679" s="249">
        <v>23.62</v>
      </c>
      <c r="R679" s="249">
        <v>18.899999999999999</v>
      </c>
      <c r="S679" s="249">
        <v>9.4499999999999993</v>
      </c>
      <c r="T679" s="249">
        <v>2.44</v>
      </c>
      <c r="U679" s="251">
        <v>75.2</v>
      </c>
      <c r="V679" s="251">
        <v>159.99</v>
      </c>
      <c r="W679" s="249" t="s">
        <v>898</v>
      </c>
      <c r="X679" s="249" t="s">
        <v>43</v>
      </c>
      <c r="Y679" s="249">
        <v>1100</v>
      </c>
      <c r="Z679" s="249" t="s">
        <v>44</v>
      </c>
      <c r="AA679" s="249">
        <v>9</v>
      </c>
      <c r="AB679" s="249" t="s">
        <v>2978</v>
      </c>
      <c r="AC679" s="249" t="s">
        <v>34</v>
      </c>
      <c r="AD679" s="249" t="s">
        <v>34</v>
      </c>
      <c r="AE679" s="249" t="s">
        <v>42</v>
      </c>
      <c r="AF679" s="249" t="s">
        <v>34</v>
      </c>
      <c r="AG679" s="249" t="s">
        <v>34</v>
      </c>
      <c r="AH679" s="249" t="s">
        <v>34</v>
      </c>
      <c r="AI679" s="249" t="s">
        <v>42</v>
      </c>
      <c r="AJ679" s="249" t="s">
        <v>34</v>
      </c>
      <c r="AK679" s="249" t="s">
        <v>34</v>
      </c>
      <c r="AL679" s="249" t="s">
        <v>46</v>
      </c>
      <c r="AM679" s="249" t="s">
        <v>2979</v>
      </c>
      <c r="AN679" s="249" t="s">
        <v>34</v>
      </c>
      <c r="AO679" s="249" t="s">
        <v>48</v>
      </c>
      <c r="AP679" s="249" t="s">
        <v>34</v>
      </c>
      <c r="AQ679" s="249" t="s">
        <v>49</v>
      </c>
    </row>
    <row r="680" spans="1:43" hidden="1">
      <c r="A680" s="249" t="s">
        <v>1262</v>
      </c>
      <c r="B680" s="249" t="s">
        <v>1846</v>
      </c>
      <c r="C680" s="249" t="s">
        <v>33</v>
      </c>
      <c r="D680" s="249" t="s">
        <v>1935</v>
      </c>
      <c r="E680" s="249" t="s">
        <v>2570</v>
      </c>
      <c r="F680" s="249" t="s">
        <v>3160</v>
      </c>
      <c r="G680" s="249" t="s">
        <v>2571</v>
      </c>
      <c r="H680" s="249" t="s">
        <v>309</v>
      </c>
      <c r="I680" s="249" t="s">
        <v>478</v>
      </c>
      <c r="J680" s="250" t="s">
        <v>3161</v>
      </c>
      <c r="K680" s="249" t="s">
        <v>40</v>
      </c>
      <c r="L680" s="249" t="s">
        <v>60</v>
      </c>
      <c r="M680" s="249" t="s">
        <v>42</v>
      </c>
      <c r="N680" s="249" t="s">
        <v>34</v>
      </c>
      <c r="O680" s="249" t="s">
        <v>34</v>
      </c>
      <c r="P680" s="249">
        <v>1</v>
      </c>
      <c r="Q680" s="249">
        <v>23.62</v>
      </c>
      <c r="R680" s="249">
        <v>18.899999999999999</v>
      </c>
      <c r="S680" s="249">
        <v>9.4499999999999993</v>
      </c>
      <c r="T680" s="249">
        <v>2.44</v>
      </c>
      <c r="U680" s="251">
        <v>75.2</v>
      </c>
      <c r="V680" s="251">
        <v>159.99</v>
      </c>
      <c r="W680" s="249" t="s">
        <v>898</v>
      </c>
      <c r="X680" s="249" t="s">
        <v>43</v>
      </c>
      <c r="Y680" s="249">
        <v>1100</v>
      </c>
      <c r="Z680" s="249" t="s">
        <v>44</v>
      </c>
      <c r="AA680" s="249">
        <v>9</v>
      </c>
      <c r="AB680" s="249" t="s">
        <v>2978</v>
      </c>
      <c r="AC680" s="249" t="s">
        <v>34</v>
      </c>
      <c r="AD680" s="249" t="s">
        <v>34</v>
      </c>
      <c r="AE680" s="249" t="s">
        <v>42</v>
      </c>
      <c r="AF680" s="249" t="s">
        <v>34</v>
      </c>
      <c r="AG680" s="249" t="s">
        <v>34</v>
      </c>
      <c r="AH680" s="249" t="s">
        <v>34</v>
      </c>
      <c r="AI680" s="249" t="s">
        <v>42</v>
      </c>
      <c r="AJ680" s="249" t="s">
        <v>34</v>
      </c>
      <c r="AK680" s="249" t="s">
        <v>34</v>
      </c>
      <c r="AL680" s="249" t="s">
        <v>46</v>
      </c>
      <c r="AM680" s="249" t="s">
        <v>2979</v>
      </c>
      <c r="AN680" s="249" t="s">
        <v>34</v>
      </c>
      <c r="AO680" s="249" t="s">
        <v>48</v>
      </c>
      <c r="AP680" s="249" t="s">
        <v>34</v>
      </c>
      <c r="AQ680" s="249" t="s">
        <v>49</v>
      </c>
    </row>
    <row r="681" spans="1:43" hidden="1">
      <c r="A681" s="249" t="s">
        <v>1263</v>
      </c>
      <c r="B681" s="249" t="s">
        <v>1846</v>
      </c>
      <c r="C681" s="249" t="s">
        <v>33</v>
      </c>
      <c r="D681" s="249" t="s">
        <v>1935</v>
      </c>
      <c r="E681" s="249" t="s">
        <v>2570</v>
      </c>
      <c r="F681" s="249" t="s">
        <v>3160</v>
      </c>
      <c r="G681" s="249" t="s">
        <v>2571</v>
      </c>
      <c r="H681" s="249" t="s">
        <v>309</v>
      </c>
      <c r="I681" s="249" t="s">
        <v>481</v>
      </c>
      <c r="J681" s="250" t="s">
        <v>3161</v>
      </c>
      <c r="K681" s="249" t="s">
        <v>40</v>
      </c>
      <c r="L681" s="249" t="s">
        <v>41</v>
      </c>
      <c r="M681" s="249" t="s">
        <v>42</v>
      </c>
      <c r="N681" s="249" t="s">
        <v>34</v>
      </c>
      <c r="O681" s="249" t="s">
        <v>34</v>
      </c>
      <c r="P681" s="249">
        <v>1</v>
      </c>
      <c r="Q681" s="249">
        <v>23.62</v>
      </c>
      <c r="R681" s="249">
        <v>18.899999999999999</v>
      </c>
      <c r="S681" s="249">
        <v>11.42</v>
      </c>
      <c r="T681" s="249">
        <v>2.95</v>
      </c>
      <c r="U681" s="251">
        <v>84.6</v>
      </c>
      <c r="V681" s="251">
        <v>179.99</v>
      </c>
      <c r="W681" s="249" t="s">
        <v>898</v>
      </c>
      <c r="X681" s="249" t="s">
        <v>43</v>
      </c>
      <c r="Y681" s="249">
        <v>1100</v>
      </c>
      <c r="Z681" s="249" t="s">
        <v>44</v>
      </c>
      <c r="AA681" s="249">
        <v>9</v>
      </c>
      <c r="AB681" s="249" t="s">
        <v>2980</v>
      </c>
      <c r="AC681" s="249" t="s">
        <v>34</v>
      </c>
      <c r="AD681" s="249" t="s">
        <v>34</v>
      </c>
      <c r="AE681" s="249" t="s">
        <v>42</v>
      </c>
      <c r="AF681" s="249" t="s">
        <v>34</v>
      </c>
      <c r="AG681" s="249" t="s">
        <v>34</v>
      </c>
      <c r="AH681" s="249" t="s">
        <v>34</v>
      </c>
      <c r="AI681" s="249" t="s">
        <v>42</v>
      </c>
      <c r="AJ681" s="249" t="s">
        <v>34</v>
      </c>
      <c r="AK681" s="249" t="s">
        <v>34</v>
      </c>
      <c r="AL681" s="249" t="s">
        <v>46</v>
      </c>
      <c r="AM681" s="249" t="s">
        <v>2979</v>
      </c>
      <c r="AN681" s="249" t="s">
        <v>34</v>
      </c>
      <c r="AO681" s="249" t="s">
        <v>48</v>
      </c>
      <c r="AP681" s="249" t="s">
        <v>34</v>
      </c>
      <c r="AQ681" s="249" t="s">
        <v>49</v>
      </c>
    </row>
    <row r="682" spans="1:43" hidden="1">
      <c r="A682" s="249" t="s">
        <v>1263</v>
      </c>
      <c r="B682" s="249" t="s">
        <v>1846</v>
      </c>
      <c r="C682" s="249" t="s">
        <v>33</v>
      </c>
      <c r="D682" s="249" t="s">
        <v>1935</v>
      </c>
      <c r="E682" s="249" t="s">
        <v>2570</v>
      </c>
      <c r="F682" s="249" t="s">
        <v>3160</v>
      </c>
      <c r="G682" s="249" t="s">
        <v>2571</v>
      </c>
      <c r="H682" s="249" t="s">
        <v>309</v>
      </c>
      <c r="I682" s="249" t="s">
        <v>481</v>
      </c>
      <c r="J682" s="250" t="s">
        <v>3161</v>
      </c>
      <c r="K682" s="249" t="s">
        <v>40</v>
      </c>
      <c r="L682" s="249" t="s">
        <v>60</v>
      </c>
      <c r="M682" s="249" t="s">
        <v>42</v>
      </c>
      <c r="N682" s="249" t="s">
        <v>34</v>
      </c>
      <c r="O682" s="249" t="s">
        <v>34</v>
      </c>
      <c r="P682" s="249">
        <v>1</v>
      </c>
      <c r="Q682" s="249">
        <v>23.62</v>
      </c>
      <c r="R682" s="249">
        <v>18.899999999999999</v>
      </c>
      <c r="S682" s="249">
        <v>11.42</v>
      </c>
      <c r="T682" s="249">
        <v>2.95</v>
      </c>
      <c r="U682" s="251">
        <v>84.6</v>
      </c>
      <c r="V682" s="251">
        <v>179.99</v>
      </c>
      <c r="W682" s="249" t="s">
        <v>898</v>
      </c>
      <c r="X682" s="249" t="s">
        <v>43</v>
      </c>
      <c r="Y682" s="249">
        <v>1100</v>
      </c>
      <c r="Z682" s="249" t="s">
        <v>44</v>
      </c>
      <c r="AA682" s="249">
        <v>9</v>
      </c>
      <c r="AB682" s="249" t="s">
        <v>2980</v>
      </c>
      <c r="AC682" s="249" t="s">
        <v>34</v>
      </c>
      <c r="AD682" s="249" t="s">
        <v>34</v>
      </c>
      <c r="AE682" s="249" t="s">
        <v>42</v>
      </c>
      <c r="AF682" s="249" t="s">
        <v>34</v>
      </c>
      <c r="AG682" s="249" t="s">
        <v>34</v>
      </c>
      <c r="AH682" s="249" t="s">
        <v>34</v>
      </c>
      <c r="AI682" s="249" t="s">
        <v>42</v>
      </c>
      <c r="AJ682" s="249" t="s">
        <v>34</v>
      </c>
      <c r="AK682" s="249" t="s">
        <v>34</v>
      </c>
      <c r="AL682" s="249" t="s">
        <v>46</v>
      </c>
      <c r="AM682" s="249" t="s">
        <v>2979</v>
      </c>
      <c r="AN682" s="249" t="s">
        <v>34</v>
      </c>
      <c r="AO682" s="249" t="s">
        <v>48</v>
      </c>
      <c r="AP682" s="249" t="s">
        <v>34</v>
      </c>
      <c r="AQ682" s="249" t="s">
        <v>49</v>
      </c>
    </row>
    <row r="683" spans="1:43" hidden="1">
      <c r="A683" s="249" t="s">
        <v>1264</v>
      </c>
      <c r="B683" s="249" t="s">
        <v>1846</v>
      </c>
      <c r="C683" s="249" t="s">
        <v>33</v>
      </c>
      <c r="D683" s="249" t="s">
        <v>1935</v>
      </c>
      <c r="E683" s="249" t="s">
        <v>2570</v>
      </c>
      <c r="F683" s="249" t="s">
        <v>3160</v>
      </c>
      <c r="G683" s="249" t="s">
        <v>2571</v>
      </c>
      <c r="H683" s="249" t="s">
        <v>309</v>
      </c>
      <c r="I683" s="249" t="s">
        <v>483</v>
      </c>
      <c r="J683" s="250" t="s">
        <v>3161</v>
      </c>
      <c r="K683" s="249" t="s">
        <v>40</v>
      </c>
      <c r="L683" s="249" t="s">
        <v>41</v>
      </c>
      <c r="M683" s="249" t="s">
        <v>42</v>
      </c>
      <c r="N683" s="249" t="s">
        <v>34</v>
      </c>
      <c r="O683" s="249" t="s">
        <v>34</v>
      </c>
      <c r="P683" s="249">
        <v>1</v>
      </c>
      <c r="Q683" s="249">
        <v>23.62</v>
      </c>
      <c r="R683" s="249">
        <v>18.899999999999999</v>
      </c>
      <c r="S683" s="249">
        <v>11.42</v>
      </c>
      <c r="T683" s="249">
        <v>2.95</v>
      </c>
      <c r="U683" s="251">
        <v>84.6</v>
      </c>
      <c r="V683" s="251">
        <v>179.99</v>
      </c>
      <c r="W683" s="249" t="s">
        <v>898</v>
      </c>
      <c r="X683" s="249" t="s">
        <v>43</v>
      </c>
      <c r="Y683" s="249">
        <v>1100</v>
      </c>
      <c r="Z683" s="249" t="s">
        <v>44</v>
      </c>
      <c r="AA683" s="249">
        <v>9</v>
      </c>
      <c r="AB683" s="249" t="s">
        <v>2981</v>
      </c>
      <c r="AC683" s="249" t="s">
        <v>34</v>
      </c>
      <c r="AD683" s="249" t="s">
        <v>34</v>
      </c>
      <c r="AE683" s="249" t="s">
        <v>42</v>
      </c>
      <c r="AF683" s="249" t="s">
        <v>34</v>
      </c>
      <c r="AG683" s="249" t="s">
        <v>34</v>
      </c>
      <c r="AH683" s="249" t="s">
        <v>34</v>
      </c>
      <c r="AI683" s="249" t="s">
        <v>42</v>
      </c>
      <c r="AJ683" s="249" t="s">
        <v>34</v>
      </c>
      <c r="AK683" s="249" t="s">
        <v>34</v>
      </c>
      <c r="AL683" s="249" t="s">
        <v>46</v>
      </c>
      <c r="AM683" s="249" t="s">
        <v>2979</v>
      </c>
      <c r="AN683" s="249" t="s">
        <v>34</v>
      </c>
      <c r="AO683" s="249" t="s">
        <v>48</v>
      </c>
      <c r="AP683" s="249" t="s">
        <v>34</v>
      </c>
      <c r="AQ683" s="249" t="s">
        <v>49</v>
      </c>
    </row>
    <row r="684" spans="1:43" hidden="1">
      <c r="A684" s="249" t="s">
        <v>1264</v>
      </c>
      <c r="B684" s="249" t="s">
        <v>1846</v>
      </c>
      <c r="C684" s="249" t="s">
        <v>33</v>
      </c>
      <c r="D684" s="249" t="s">
        <v>1935</v>
      </c>
      <c r="E684" s="249" t="s">
        <v>2570</v>
      </c>
      <c r="F684" s="249" t="s">
        <v>3160</v>
      </c>
      <c r="G684" s="249" t="s">
        <v>2571</v>
      </c>
      <c r="H684" s="249" t="s">
        <v>309</v>
      </c>
      <c r="I684" s="249" t="s">
        <v>483</v>
      </c>
      <c r="J684" s="250" t="s">
        <v>3161</v>
      </c>
      <c r="K684" s="249" t="s">
        <v>40</v>
      </c>
      <c r="L684" s="249" t="s">
        <v>60</v>
      </c>
      <c r="M684" s="249" t="s">
        <v>42</v>
      </c>
      <c r="N684" s="249" t="s">
        <v>34</v>
      </c>
      <c r="O684" s="249" t="s">
        <v>34</v>
      </c>
      <c r="P684" s="249">
        <v>1</v>
      </c>
      <c r="Q684" s="249">
        <v>23.62</v>
      </c>
      <c r="R684" s="249">
        <v>18.899999999999999</v>
      </c>
      <c r="S684" s="249">
        <v>11.42</v>
      </c>
      <c r="T684" s="249">
        <v>2.95</v>
      </c>
      <c r="U684" s="251">
        <v>84.6</v>
      </c>
      <c r="V684" s="251">
        <v>179.99</v>
      </c>
      <c r="W684" s="249" t="s">
        <v>898</v>
      </c>
      <c r="X684" s="249" t="s">
        <v>43</v>
      </c>
      <c r="Y684" s="249">
        <v>1100</v>
      </c>
      <c r="Z684" s="249" t="s">
        <v>44</v>
      </c>
      <c r="AA684" s="249">
        <v>9</v>
      </c>
      <c r="AB684" s="249" t="s">
        <v>2981</v>
      </c>
      <c r="AC684" s="249" t="s">
        <v>34</v>
      </c>
      <c r="AD684" s="249" t="s">
        <v>34</v>
      </c>
      <c r="AE684" s="249" t="s">
        <v>42</v>
      </c>
      <c r="AF684" s="249" t="s">
        <v>34</v>
      </c>
      <c r="AG684" s="249" t="s">
        <v>34</v>
      </c>
      <c r="AH684" s="249" t="s">
        <v>34</v>
      </c>
      <c r="AI684" s="249" t="s">
        <v>42</v>
      </c>
      <c r="AJ684" s="249" t="s">
        <v>34</v>
      </c>
      <c r="AK684" s="249" t="s">
        <v>34</v>
      </c>
      <c r="AL684" s="249" t="s">
        <v>46</v>
      </c>
      <c r="AM684" s="249" t="s">
        <v>2979</v>
      </c>
      <c r="AN684" s="249" t="s">
        <v>34</v>
      </c>
      <c r="AO684" s="249" t="s">
        <v>48</v>
      </c>
      <c r="AP684" s="249" t="s">
        <v>34</v>
      </c>
      <c r="AQ684" s="249" t="s">
        <v>49</v>
      </c>
    </row>
    <row r="685" spans="1:43" hidden="1">
      <c r="A685" s="249" t="s">
        <v>1266</v>
      </c>
      <c r="B685" s="249" t="s">
        <v>1846</v>
      </c>
      <c r="C685" s="249" t="s">
        <v>33</v>
      </c>
      <c r="D685" s="249" t="s">
        <v>1935</v>
      </c>
      <c r="E685" s="249" t="s">
        <v>2570</v>
      </c>
      <c r="F685" s="249" t="s">
        <v>3160</v>
      </c>
      <c r="G685" s="249" t="s">
        <v>2982</v>
      </c>
      <c r="H685" s="249" t="s">
        <v>309</v>
      </c>
      <c r="I685" s="249" t="s">
        <v>478</v>
      </c>
      <c r="J685" s="250" t="s">
        <v>3162</v>
      </c>
      <c r="K685" s="249" t="s">
        <v>40</v>
      </c>
      <c r="L685" s="249" t="s">
        <v>60</v>
      </c>
      <c r="M685" s="249" t="s">
        <v>42</v>
      </c>
      <c r="N685" s="249" t="s">
        <v>34</v>
      </c>
      <c r="O685" s="249" t="s">
        <v>34</v>
      </c>
      <c r="P685" s="249">
        <v>1</v>
      </c>
      <c r="Q685" s="249">
        <v>17.72</v>
      </c>
      <c r="R685" s="249">
        <v>15.75</v>
      </c>
      <c r="S685" s="249">
        <v>6.69</v>
      </c>
      <c r="T685" s="249">
        <v>1.08</v>
      </c>
      <c r="U685" s="251">
        <v>65.8</v>
      </c>
      <c r="V685" s="251">
        <v>139.99</v>
      </c>
      <c r="W685" s="249" t="s">
        <v>898</v>
      </c>
      <c r="X685" s="249" t="s">
        <v>43</v>
      </c>
      <c r="Y685" s="249">
        <v>1100</v>
      </c>
      <c r="Z685" s="249" t="s">
        <v>44</v>
      </c>
      <c r="AA685" s="249">
        <v>9</v>
      </c>
      <c r="AB685" s="249" t="s">
        <v>2983</v>
      </c>
      <c r="AC685" s="249" t="s">
        <v>34</v>
      </c>
      <c r="AD685" s="249" t="s">
        <v>34</v>
      </c>
      <c r="AE685" s="249" t="s">
        <v>42</v>
      </c>
      <c r="AF685" s="249" t="s">
        <v>34</v>
      </c>
      <c r="AG685" s="249" t="s">
        <v>34</v>
      </c>
      <c r="AH685" s="249" t="s">
        <v>34</v>
      </c>
      <c r="AI685" s="249" t="s">
        <v>42</v>
      </c>
      <c r="AJ685" s="249" t="s">
        <v>34</v>
      </c>
      <c r="AK685" s="249" t="s">
        <v>34</v>
      </c>
      <c r="AL685" s="249" t="s">
        <v>46</v>
      </c>
      <c r="AM685" s="249" t="s">
        <v>2979</v>
      </c>
      <c r="AN685" s="249" t="s">
        <v>34</v>
      </c>
      <c r="AO685" s="249" t="s">
        <v>48</v>
      </c>
      <c r="AP685" s="249" t="s">
        <v>34</v>
      </c>
      <c r="AQ685" s="249" t="s">
        <v>49</v>
      </c>
    </row>
    <row r="686" spans="1:43" hidden="1">
      <c r="A686" s="249" t="s">
        <v>1268</v>
      </c>
      <c r="B686" s="249" t="s">
        <v>1846</v>
      </c>
      <c r="C686" s="249" t="s">
        <v>33</v>
      </c>
      <c r="D686" s="249" t="s">
        <v>1935</v>
      </c>
      <c r="E686" s="249" t="s">
        <v>2570</v>
      </c>
      <c r="F686" s="249" t="s">
        <v>3160</v>
      </c>
      <c r="G686" s="249" t="s">
        <v>2982</v>
      </c>
      <c r="H686" s="249" t="s">
        <v>309</v>
      </c>
      <c r="I686" s="249" t="s">
        <v>481</v>
      </c>
      <c r="J686" s="250" t="s">
        <v>3162</v>
      </c>
      <c r="K686" s="249" t="s">
        <v>40</v>
      </c>
      <c r="L686" s="249" t="s">
        <v>60</v>
      </c>
      <c r="M686" s="249" t="s">
        <v>42</v>
      </c>
      <c r="N686" s="249" t="s">
        <v>34</v>
      </c>
      <c r="O686" s="249" t="s">
        <v>34</v>
      </c>
      <c r="P686" s="249">
        <v>1</v>
      </c>
      <c r="Q686" s="249">
        <v>17.72</v>
      </c>
      <c r="R686" s="249">
        <v>15.75</v>
      </c>
      <c r="S686" s="249">
        <v>6.69</v>
      </c>
      <c r="T686" s="249">
        <v>1.08</v>
      </c>
      <c r="U686" s="251">
        <v>75.2</v>
      </c>
      <c r="V686" s="251">
        <v>159.99</v>
      </c>
      <c r="W686" s="249" t="s">
        <v>898</v>
      </c>
      <c r="X686" s="249" t="s">
        <v>43</v>
      </c>
      <c r="Y686" s="249">
        <v>1100</v>
      </c>
      <c r="Z686" s="249" t="s">
        <v>44</v>
      </c>
      <c r="AA686" s="249">
        <v>9</v>
      </c>
      <c r="AB686" s="249" t="s">
        <v>2984</v>
      </c>
      <c r="AC686" s="249" t="s">
        <v>34</v>
      </c>
      <c r="AD686" s="249" t="s">
        <v>34</v>
      </c>
      <c r="AE686" s="249" t="s">
        <v>42</v>
      </c>
      <c r="AF686" s="249" t="s">
        <v>34</v>
      </c>
      <c r="AG686" s="249" t="s">
        <v>34</v>
      </c>
      <c r="AH686" s="249" t="s">
        <v>34</v>
      </c>
      <c r="AI686" s="249" t="s">
        <v>42</v>
      </c>
      <c r="AJ686" s="249" t="s">
        <v>34</v>
      </c>
      <c r="AK686" s="249" t="s">
        <v>34</v>
      </c>
      <c r="AL686" s="249" t="s">
        <v>46</v>
      </c>
      <c r="AM686" s="249" t="s">
        <v>2979</v>
      </c>
      <c r="AN686" s="249" t="s">
        <v>34</v>
      </c>
      <c r="AO686" s="249" t="s">
        <v>48</v>
      </c>
      <c r="AP686" s="249" t="s">
        <v>34</v>
      </c>
      <c r="AQ686" s="249" t="s">
        <v>49</v>
      </c>
    </row>
    <row r="687" spans="1:43" hidden="1">
      <c r="A687" s="249" t="s">
        <v>1270</v>
      </c>
      <c r="B687" s="249" t="s">
        <v>1846</v>
      </c>
      <c r="C687" s="249" t="s">
        <v>33</v>
      </c>
      <c r="D687" s="249" t="s">
        <v>1935</v>
      </c>
      <c r="E687" s="249" t="s">
        <v>2570</v>
      </c>
      <c r="F687" s="249" t="s">
        <v>3160</v>
      </c>
      <c r="G687" s="249" t="s">
        <v>2982</v>
      </c>
      <c r="H687" s="249" t="s">
        <v>309</v>
      </c>
      <c r="I687" s="249" t="s">
        <v>483</v>
      </c>
      <c r="J687" s="250" t="s">
        <v>3162</v>
      </c>
      <c r="K687" s="249" t="s">
        <v>40</v>
      </c>
      <c r="L687" s="249" t="s">
        <v>60</v>
      </c>
      <c r="M687" s="249" t="s">
        <v>42</v>
      </c>
      <c r="N687" s="249" t="s">
        <v>34</v>
      </c>
      <c r="O687" s="249" t="s">
        <v>34</v>
      </c>
      <c r="P687" s="249">
        <v>1</v>
      </c>
      <c r="Q687" s="249">
        <v>17.72</v>
      </c>
      <c r="R687" s="249">
        <v>15.75</v>
      </c>
      <c r="S687" s="249">
        <v>6.69</v>
      </c>
      <c r="T687" s="249">
        <v>1.08</v>
      </c>
      <c r="U687" s="251">
        <v>75.2</v>
      </c>
      <c r="V687" s="251">
        <v>159.99</v>
      </c>
      <c r="W687" s="249" t="s">
        <v>898</v>
      </c>
      <c r="X687" s="249" t="s">
        <v>43</v>
      </c>
      <c r="Y687" s="249">
        <v>1100</v>
      </c>
      <c r="Z687" s="249" t="s">
        <v>44</v>
      </c>
      <c r="AA687" s="249">
        <v>9</v>
      </c>
      <c r="AB687" s="249" t="s">
        <v>2984</v>
      </c>
      <c r="AC687" s="249" t="s">
        <v>34</v>
      </c>
      <c r="AD687" s="249" t="s">
        <v>34</v>
      </c>
      <c r="AE687" s="249" t="s">
        <v>42</v>
      </c>
      <c r="AF687" s="249" t="s">
        <v>34</v>
      </c>
      <c r="AG687" s="249" t="s">
        <v>34</v>
      </c>
      <c r="AH687" s="249" t="s">
        <v>34</v>
      </c>
      <c r="AI687" s="249" t="s">
        <v>42</v>
      </c>
      <c r="AJ687" s="249" t="s">
        <v>34</v>
      </c>
      <c r="AK687" s="249" t="s">
        <v>34</v>
      </c>
      <c r="AL687" s="249" t="s">
        <v>46</v>
      </c>
      <c r="AM687" s="249" t="s">
        <v>2979</v>
      </c>
      <c r="AN687" s="249" t="s">
        <v>34</v>
      </c>
      <c r="AO687" s="249" t="s">
        <v>48</v>
      </c>
      <c r="AP687" s="249" t="s">
        <v>34</v>
      </c>
      <c r="AQ687" s="249" t="s">
        <v>49</v>
      </c>
    </row>
    <row r="688" spans="1:43" hidden="1">
      <c r="A688" s="249" t="s">
        <v>1275</v>
      </c>
      <c r="B688" s="249" t="s">
        <v>1846</v>
      </c>
      <c r="C688" s="249" t="s">
        <v>33</v>
      </c>
      <c r="D688" s="249" t="s">
        <v>1935</v>
      </c>
      <c r="E688" s="249" t="s">
        <v>2570</v>
      </c>
      <c r="F688" s="249" t="s">
        <v>3160</v>
      </c>
      <c r="G688" s="249" t="s">
        <v>2985</v>
      </c>
      <c r="H688" s="249" t="s">
        <v>309</v>
      </c>
      <c r="I688" s="249" t="s">
        <v>943</v>
      </c>
      <c r="J688" s="250" t="s">
        <v>3163</v>
      </c>
      <c r="K688" s="249" t="s">
        <v>40</v>
      </c>
      <c r="L688" s="249" t="s">
        <v>41</v>
      </c>
      <c r="M688" s="249" t="s">
        <v>42</v>
      </c>
      <c r="N688" s="249" t="s">
        <v>34</v>
      </c>
      <c r="O688" s="249" t="s">
        <v>34</v>
      </c>
      <c r="P688" s="249">
        <v>1</v>
      </c>
      <c r="Q688" s="249">
        <v>17.72</v>
      </c>
      <c r="R688" s="249">
        <v>15.75</v>
      </c>
      <c r="S688" s="249">
        <v>8.27</v>
      </c>
      <c r="T688" s="249">
        <v>1.34</v>
      </c>
      <c r="U688" s="251">
        <v>52.8</v>
      </c>
      <c r="V688" s="251">
        <v>109.99</v>
      </c>
      <c r="W688" s="249" t="s">
        <v>1006</v>
      </c>
      <c r="X688" s="249" t="s">
        <v>89</v>
      </c>
      <c r="Y688" s="249">
        <v>1100</v>
      </c>
      <c r="Z688" s="249" t="s">
        <v>44</v>
      </c>
      <c r="AA688" s="249">
        <v>9</v>
      </c>
      <c r="AB688" s="249" t="s">
        <v>3007</v>
      </c>
      <c r="AC688" s="249" t="s">
        <v>34</v>
      </c>
      <c r="AD688" s="249" t="s">
        <v>34</v>
      </c>
      <c r="AE688" s="249" t="s">
        <v>42</v>
      </c>
      <c r="AF688" s="249" t="s">
        <v>34</v>
      </c>
      <c r="AG688" s="249" t="s">
        <v>34</v>
      </c>
      <c r="AH688" s="249" t="s">
        <v>34</v>
      </c>
      <c r="AI688" s="249" t="s">
        <v>42</v>
      </c>
      <c r="AJ688" s="249" t="s">
        <v>34</v>
      </c>
      <c r="AK688" s="249" t="s">
        <v>34</v>
      </c>
      <c r="AL688" s="249" t="s">
        <v>46</v>
      </c>
      <c r="AM688" s="249" t="s">
        <v>2979</v>
      </c>
      <c r="AN688" s="249" t="s">
        <v>34</v>
      </c>
      <c r="AO688" s="249" t="s">
        <v>48</v>
      </c>
      <c r="AP688" s="249" t="s">
        <v>34</v>
      </c>
      <c r="AQ688" s="249" t="s">
        <v>49</v>
      </c>
    </row>
    <row r="689" spans="1:43" hidden="1">
      <c r="A689" s="249" t="s">
        <v>1275</v>
      </c>
      <c r="B689" s="249" t="s">
        <v>1846</v>
      </c>
      <c r="C689" s="249" t="s">
        <v>33</v>
      </c>
      <c r="D689" s="249" t="s">
        <v>1935</v>
      </c>
      <c r="E689" s="249" t="s">
        <v>2570</v>
      </c>
      <c r="F689" s="249" t="s">
        <v>3160</v>
      </c>
      <c r="G689" s="249" t="s">
        <v>2985</v>
      </c>
      <c r="H689" s="249" t="s">
        <v>309</v>
      </c>
      <c r="I689" s="249" t="s">
        <v>943</v>
      </c>
      <c r="J689" s="250" t="s">
        <v>3163</v>
      </c>
      <c r="K689" s="249" t="s">
        <v>40</v>
      </c>
      <c r="L689" s="249" t="s">
        <v>60</v>
      </c>
      <c r="M689" s="249" t="s">
        <v>42</v>
      </c>
      <c r="N689" s="249" t="s">
        <v>34</v>
      </c>
      <c r="O689" s="249" t="s">
        <v>34</v>
      </c>
      <c r="P689" s="249">
        <v>1</v>
      </c>
      <c r="Q689" s="249">
        <v>17.72</v>
      </c>
      <c r="R689" s="249">
        <v>15.75</v>
      </c>
      <c r="S689" s="249">
        <v>8.27</v>
      </c>
      <c r="T689" s="249">
        <v>1.34</v>
      </c>
      <c r="U689" s="251">
        <v>52.8</v>
      </c>
      <c r="V689" s="251">
        <v>109.99</v>
      </c>
      <c r="W689" s="249" t="s">
        <v>1006</v>
      </c>
      <c r="X689" s="249" t="s">
        <v>89</v>
      </c>
      <c r="Y689" s="249">
        <v>1100</v>
      </c>
      <c r="Z689" s="249" t="s">
        <v>44</v>
      </c>
      <c r="AA689" s="249">
        <v>9</v>
      </c>
      <c r="AB689" s="249" t="s">
        <v>3007</v>
      </c>
      <c r="AC689" s="249" t="s">
        <v>34</v>
      </c>
      <c r="AD689" s="249" t="s">
        <v>34</v>
      </c>
      <c r="AE689" s="249" t="s">
        <v>42</v>
      </c>
      <c r="AF689" s="249" t="s">
        <v>34</v>
      </c>
      <c r="AG689" s="249" t="s">
        <v>34</v>
      </c>
      <c r="AH689" s="249" t="s">
        <v>34</v>
      </c>
      <c r="AI689" s="249" t="s">
        <v>42</v>
      </c>
      <c r="AJ689" s="249" t="s">
        <v>34</v>
      </c>
      <c r="AK689" s="249" t="s">
        <v>34</v>
      </c>
      <c r="AL689" s="249" t="s">
        <v>46</v>
      </c>
      <c r="AM689" s="249" t="s">
        <v>2979</v>
      </c>
      <c r="AN689" s="249" t="s">
        <v>34</v>
      </c>
      <c r="AO689" s="249" t="s">
        <v>48</v>
      </c>
      <c r="AP689" s="249" t="s">
        <v>34</v>
      </c>
      <c r="AQ689" s="249" t="s">
        <v>49</v>
      </c>
    </row>
    <row r="690" spans="1:43" hidden="1">
      <c r="A690" s="249" t="s">
        <v>1271</v>
      </c>
      <c r="B690" s="249" t="s">
        <v>1846</v>
      </c>
      <c r="C690" s="249" t="s">
        <v>33</v>
      </c>
      <c r="D690" s="249" t="s">
        <v>1935</v>
      </c>
      <c r="E690" s="249" t="s">
        <v>2570</v>
      </c>
      <c r="F690" s="249" t="s">
        <v>3160</v>
      </c>
      <c r="G690" s="249" t="s">
        <v>2985</v>
      </c>
      <c r="H690" s="249" t="s">
        <v>309</v>
      </c>
      <c r="I690" s="249" t="s">
        <v>136</v>
      </c>
      <c r="J690" s="249" t="s">
        <v>3164</v>
      </c>
      <c r="K690" s="249" t="s">
        <v>40</v>
      </c>
      <c r="L690" s="249" t="s">
        <v>60</v>
      </c>
      <c r="M690" s="249" t="s">
        <v>42</v>
      </c>
      <c r="N690" s="249" t="s">
        <v>34</v>
      </c>
      <c r="O690" s="249" t="s">
        <v>34</v>
      </c>
      <c r="P690" s="249">
        <v>1</v>
      </c>
      <c r="Q690" s="249">
        <v>22.83</v>
      </c>
      <c r="R690" s="249">
        <v>17.72</v>
      </c>
      <c r="S690" s="249">
        <v>5.91</v>
      </c>
      <c r="T690" s="249">
        <v>1.38</v>
      </c>
      <c r="U690" s="251">
        <v>59.8</v>
      </c>
      <c r="V690" s="251">
        <v>129.99</v>
      </c>
      <c r="W690" s="249" t="s">
        <v>938</v>
      </c>
      <c r="X690" s="249" t="s">
        <v>43</v>
      </c>
      <c r="Y690" s="249">
        <v>1100</v>
      </c>
      <c r="Z690" s="249" t="s">
        <v>44</v>
      </c>
      <c r="AA690" s="249">
        <v>9</v>
      </c>
      <c r="AB690" s="249" t="s">
        <v>2986</v>
      </c>
      <c r="AC690" s="249" t="s">
        <v>34</v>
      </c>
      <c r="AD690" s="249" t="s">
        <v>34</v>
      </c>
      <c r="AE690" s="249" t="s">
        <v>42</v>
      </c>
      <c r="AF690" s="249" t="s">
        <v>34</v>
      </c>
      <c r="AG690" s="249" t="s">
        <v>34</v>
      </c>
      <c r="AH690" s="249" t="s">
        <v>34</v>
      </c>
      <c r="AI690" s="249" t="s">
        <v>42</v>
      </c>
      <c r="AJ690" s="249" t="s">
        <v>34</v>
      </c>
      <c r="AK690" s="249" t="s">
        <v>34</v>
      </c>
      <c r="AL690" s="249" t="s">
        <v>46</v>
      </c>
      <c r="AM690" s="249" t="s">
        <v>2979</v>
      </c>
      <c r="AN690" s="249" t="s">
        <v>34</v>
      </c>
      <c r="AO690" s="249" t="s">
        <v>48</v>
      </c>
      <c r="AP690" s="249" t="s">
        <v>34</v>
      </c>
      <c r="AQ690" s="249" t="s">
        <v>49</v>
      </c>
    </row>
    <row r="691" spans="1:43" hidden="1">
      <c r="A691" s="249" t="s">
        <v>1271</v>
      </c>
      <c r="B691" s="249" t="s">
        <v>1846</v>
      </c>
      <c r="C691" s="249" t="s">
        <v>33</v>
      </c>
      <c r="D691" s="249" t="s">
        <v>1935</v>
      </c>
      <c r="E691" s="249" t="s">
        <v>2570</v>
      </c>
      <c r="F691" s="249" t="s">
        <v>3160</v>
      </c>
      <c r="G691" s="249" t="s">
        <v>2985</v>
      </c>
      <c r="H691" s="249" t="s">
        <v>309</v>
      </c>
      <c r="I691" s="249" t="s">
        <v>136</v>
      </c>
      <c r="J691" s="249" t="s">
        <v>3164</v>
      </c>
      <c r="K691" s="249" t="s">
        <v>40</v>
      </c>
      <c r="L691" s="249" t="s">
        <v>41</v>
      </c>
      <c r="M691" s="249" t="s">
        <v>42</v>
      </c>
      <c r="N691" s="249" t="s">
        <v>34</v>
      </c>
      <c r="O691" s="249" t="s">
        <v>34</v>
      </c>
      <c r="P691" s="249">
        <v>1</v>
      </c>
      <c r="Q691" s="249">
        <v>22.83</v>
      </c>
      <c r="R691" s="249">
        <v>17.72</v>
      </c>
      <c r="S691" s="249">
        <v>5.91</v>
      </c>
      <c r="T691" s="249">
        <v>1.38</v>
      </c>
      <c r="U691" s="251">
        <v>59.8</v>
      </c>
      <c r="V691" s="251">
        <v>129.99</v>
      </c>
      <c r="W691" s="249" t="s">
        <v>938</v>
      </c>
      <c r="X691" s="249" t="s">
        <v>43</v>
      </c>
      <c r="Y691" s="249">
        <v>1100</v>
      </c>
      <c r="Z691" s="249" t="s">
        <v>44</v>
      </c>
      <c r="AA691" s="249">
        <v>9</v>
      </c>
      <c r="AB691" s="249" t="s">
        <v>2986</v>
      </c>
      <c r="AC691" s="249" t="s">
        <v>34</v>
      </c>
      <c r="AD691" s="249" t="s">
        <v>34</v>
      </c>
      <c r="AE691" s="249" t="s">
        <v>42</v>
      </c>
      <c r="AF691" s="249" t="s">
        <v>34</v>
      </c>
      <c r="AG691" s="249" t="s">
        <v>34</v>
      </c>
      <c r="AH691" s="249" t="s">
        <v>34</v>
      </c>
      <c r="AI691" s="249" t="s">
        <v>42</v>
      </c>
      <c r="AJ691" s="249" t="s">
        <v>34</v>
      </c>
      <c r="AK691" s="249" t="s">
        <v>34</v>
      </c>
      <c r="AL691" s="249" t="s">
        <v>46</v>
      </c>
      <c r="AM691" s="249" t="s">
        <v>2979</v>
      </c>
      <c r="AN691" s="249" t="s">
        <v>34</v>
      </c>
      <c r="AO691" s="249" t="s">
        <v>48</v>
      </c>
      <c r="AP691" s="249" t="s">
        <v>34</v>
      </c>
      <c r="AQ691" s="249" t="s">
        <v>49</v>
      </c>
    </row>
    <row r="692" spans="1:43" hidden="1">
      <c r="A692" s="249" t="s">
        <v>1273</v>
      </c>
      <c r="B692" s="249" t="s">
        <v>1846</v>
      </c>
      <c r="C692" s="249" t="s">
        <v>33</v>
      </c>
      <c r="D692" s="249" t="s">
        <v>1935</v>
      </c>
      <c r="E692" s="249" t="s">
        <v>2570</v>
      </c>
      <c r="F692" s="249" t="s">
        <v>3160</v>
      </c>
      <c r="G692" s="249" t="s">
        <v>2985</v>
      </c>
      <c r="H692" s="249" t="s">
        <v>309</v>
      </c>
      <c r="I692" s="249" t="s">
        <v>2987</v>
      </c>
      <c r="J692" s="249" t="s">
        <v>3164</v>
      </c>
      <c r="K692" s="249" t="s">
        <v>40</v>
      </c>
      <c r="L692" s="249" t="s">
        <v>41</v>
      </c>
      <c r="M692" s="249" t="s">
        <v>42</v>
      </c>
      <c r="N692" s="249" t="s">
        <v>34</v>
      </c>
      <c r="O692" s="249" t="s">
        <v>34</v>
      </c>
      <c r="P692" s="249">
        <v>1</v>
      </c>
      <c r="Q692" s="249">
        <v>22.83</v>
      </c>
      <c r="R692" s="249">
        <v>17.72</v>
      </c>
      <c r="S692" s="249">
        <v>5.91</v>
      </c>
      <c r="T692" s="249">
        <v>1.38</v>
      </c>
      <c r="U692" s="251">
        <v>64.400000000000006</v>
      </c>
      <c r="V692" s="251">
        <v>139.99</v>
      </c>
      <c r="W692" s="249" t="s">
        <v>938</v>
      </c>
      <c r="X692" s="249" t="s">
        <v>43</v>
      </c>
      <c r="Y692" s="249">
        <v>1100</v>
      </c>
      <c r="Z692" s="249" t="s">
        <v>44</v>
      </c>
      <c r="AA692" s="249">
        <v>9</v>
      </c>
      <c r="AB692" s="249" t="s">
        <v>2988</v>
      </c>
      <c r="AC692" s="249" t="s">
        <v>34</v>
      </c>
      <c r="AD692" s="249" t="s">
        <v>34</v>
      </c>
      <c r="AE692" s="249" t="s">
        <v>42</v>
      </c>
      <c r="AF692" s="249" t="s">
        <v>34</v>
      </c>
      <c r="AG692" s="249" t="s">
        <v>34</v>
      </c>
      <c r="AH692" s="249" t="s">
        <v>34</v>
      </c>
      <c r="AI692" s="249" t="s">
        <v>42</v>
      </c>
      <c r="AJ692" s="249" t="s">
        <v>34</v>
      </c>
      <c r="AK692" s="249" t="s">
        <v>34</v>
      </c>
      <c r="AL692" s="249" t="s">
        <v>46</v>
      </c>
      <c r="AM692" s="249" t="s">
        <v>2979</v>
      </c>
      <c r="AN692" s="249" t="s">
        <v>34</v>
      </c>
      <c r="AO692" s="249" t="s">
        <v>48</v>
      </c>
      <c r="AP692" s="249" t="s">
        <v>34</v>
      </c>
      <c r="AQ692" s="249" t="s">
        <v>49</v>
      </c>
    </row>
    <row r="693" spans="1:43" hidden="1">
      <c r="A693" s="249" t="s">
        <v>1273</v>
      </c>
      <c r="B693" s="249" t="s">
        <v>1846</v>
      </c>
      <c r="C693" s="249" t="s">
        <v>33</v>
      </c>
      <c r="D693" s="249" t="s">
        <v>1935</v>
      </c>
      <c r="E693" s="249" t="s">
        <v>2570</v>
      </c>
      <c r="F693" s="249" t="s">
        <v>3160</v>
      </c>
      <c r="G693" s="249" t="s">
        <v>2985</v>
      </c>
      <c r="H693" s="249" t="s">
        <v>309</v>
      </c>
      <c r="I693" s="249" t="s">
        <v>2987</v>
      </c>
      <c r="J693" s="249" t="s">
        <v>3164</v>
      </c>
      <c r="K693" s="249" t="s">
        <v>40</v>
      </c>
      <c r="L693" s="249" t="s">
        <v>60</v>
      </c>
      <c r="M693" s="249" t="s">
        <v>42</v>
      </c>
      <c r="N693" s="249" t="s">
        <v>34</v>
      </c>
      <c r="O693" s="249" t="s">
        <v>34</v>
      </c>
      <c r="P693" s="249">
        <v>1</v>
      </c>
      <c r="Q693" s="249">
        <v>22.83</v>
      </c>
      <c r="R693" s="249">
        <v>17.72</v>
      </c>
      <c r="S693" s="249">
        <v>5.91</v>
      </c>
      <c r="T693" s="249">
        <v>1.38</v>
      </c>
      <c r="U693" s="251">
        <v>64.400000000000006</v>
      </c>
      <c r="V693" s="251">
        <v>139.99</v>
      </c>
      <c r="W693" s="249" t="s">
        <v>938</v>
      </c>
      <c r="X693" s="249" t="s">
        <v>43</v>
      </c>
      <c r="Y693" s="249">
        <v>1100</v>
      </c>
      <c r="Z693" s="249" t="s">
        <v>44</v>
      </c>
      <c r="AA693" s="249">
        <v>9</v>
      </c>
      <c r="AB693" s="249" t="s">
        <v>2988</v>
      </c>
      <c r="AC693" s="249" t="s">
        <v>34</v>
      </c>
      <c r="AD693" s="249" t="s">
        <v>34</v>
      </c>
      <c r="AE693" s="249" t="s">
        <v>42</v>
      </c>
      <c r="AF693" s="249" t="s">
        <v>34</v>
      </c>
      <c r="AG693" s="249" t="s">
        <v>34</v>
      </c>
      <c r="AH693" s="249" t="s">
        <v>34</v>
      </c>
      <c r="AI693" s="249" t="s">
        <v>42</v>
      </c>
      <c r="AJ693" s="249" t="s">
        <v>34</v>
      </c>
      <c r="AK693" s="249" t="s">
        <v>34</v>
      </c>
      <c r="AL693" s="249" t="s">
        <v>46</v>
      </c>
      <c r="AM693" s="249" t="s">
        <v>2979</v>
      </c>
      <c r="AN693" s="249" t="s">
        <v>34</v>
      </c>
      <c r="AO693" s="249" t="s">
        <v>48</v>
      </c>
      <c r="AP693" s="249" t="s">
        <v>34</v>
      </c>
      <c r="AQ693" s="249" t="s">
        <v>49</v>
      </c>
    </row>
    <row r="694" spans="1:43" hidden="1">
      <c r="A694" s="249" t="s">
        <v>1278</v>
      </c>
      <c r="B694" s="249" t="s">
        <v>3165</v>
      </c>
      <c r="C694" s="249" t="s">
        <v>33</v>
      </c>
      <c r="D694" s="249" t="s">
        <v>1935</v>
      </c>
      <c r="E694" s="249" t="s">
        <v>2570</v>
      </c>
      <c r="F694" s="249" t="s">
        <v>3166</v>
      </c>
      <c r="G694" s="249" t="s">
        <v>2571</v>
      </c>
      <c r="H694" s="249" t="s">
        <v>339</v>
      </c>
      <c r="I694" s="249" t="s">
        <v>478</v>
      </c>
      <c r="J694" s="250" t="s">
        <v>116</v>
      </c>
      <c r="K694" s="249" t="s">
        <v>40</v>
      </c>
      <c r="L694" s="249" t="s">
        <v>60</v>
      </c>
      <c r="M694" s="249" t="s">
        <v>42</v>
      </c>
      <c r="N694" s="249" t="s">
        <v>34</v>
      </c>
      <c r="O694" s="249" t="s">
        <v>34</v>
      </c>
      <c r="P694" s="249">
        <v>1</v>
      </c>
      <c r="Q694" s="249">
        <v>23.62</v>
      </c>
      <c r="R694" s="249">
        <v>18.899999999999999</v>
      </c>
      <c r="S694" s="249">
        <v>9.4499999999999993</v>
      </c>
      <c r="T694" s="249">
        <v>2.44</v>
      </c>
      <c r="U694" s="251">
        <v>75.2</v>
      </c>
      <c r="V694" s="251">
        <v>159.99</v>
      </c>
      <c r="W694" s="249" t="s">
        <v>1006</v>
      </c>
      <c r="X694" s="249" t="s">
        <v>43</v>
      </c>
      <c r="Y694" s="249">
        <v>800</v>
      </c>
      <c r="Z694" s="249" t="s">
        <v>44</v>
      </c>
      <c r="AA694" s="249">
        <v>9</v>
      </c>
      <c r="AB694" s="249" t="s">
        <v>2978</v>
      </c>
      <c r="AC694" s="249" t="s">
        <v>34</v>
      </c>
      <c r="AD694" s="249" t="s">
        <v>34</v>
      </c>
      <c r="AE694" s="249" t="s">
        <v>42</v>
      </c>
      <c r="AF694" s="249" t="s">
        <v>34</v>
      </c>
      <c r="AG694" s="249" t="s">
        <v>34</v>
      </c>
      <c r="AH694" s="249" t="s">
        <v>34</v>
      </c>
      <c r="AI694" s="249" t="s">
        <v>42</v>
      </c>
      <c r="AJ694" s="249" t="s">
        <v>34</v>
      </c>
      <c r="AK694" s="249" t="s">
        <v>34</v>
      </c>
      <c r="AL694" s="249" t="s">
        <v>46</v>
      </c>
      <c r="AM694" s="249" t="s">
        <v>2979</v>
      </c>
      <c r="AN694" s="249" t="s">
        <v>34</v>
      </c>
      <c r="AO694" s="249" t="s">
        <v>48</v>
      </c>
      <c r="AP694" s="249" t="s">
        <v>34</v>
      </c>
      <c r="AQ694" s="249" t="s">
        <v>49</v>
      </c>
    </row>
    <row r="695" spans="1:43" hidden="1">
      <c r="A695" s="249" t="s">
        <v>1280</v>
      </c>
      <c r="B695" s="249" t="s">
        <v>3165</v>
      </c>
      <c r="C695" s="249" t="s">
        <v>33</v>
      </c>
      <c r="D695" s="249" t="s">
        <v>1935</v>
      </c>
      <c r="E695" s="249" t="s">
        <v>2570</v>
      </c>
      <c r="F695" s="249" t="s">
        <v>3166</v>
      </c>
      <c r="G695" s="249" t="s">
        <v>2571</v>
      </c>
      <c r="H695" s="249" t="s">
        <v>339</v>
      </c>
      <c r="I695" s="249" t="s">
        <v>481</v>
      </c>
      <c r="J695" s="250" t="s">
        <v>116</v>
      </c>
      <c r="K695" s="249" t="s">
        <v>40</v>
      </c>
      <c r="L695" s="249" t="s">
        <v>60</v>
      </c>
      <c r="M695" s="249" t="s">
        <v>42</v>
      </c>
      <c r="N695" s="249" t="s">
        <v>34</v>
      </c>
      <c r="O695" s="249" t="s">
        <v>34</v>
      </c>
      <c r="P695" s="249">
        <v>1</v>
      </c>
      <c r="Q695" s="249">
        <v>23.62</v>
      </c>
      <c r="R695" s="249">
        <v>18.899999999999999</v>
      </c>
      <c r="S695" s="249">
        <v>11.42</v>
      </c>
      <c r="T695" s="249">
        <v>2.95</v>
      </c>
      <c r="U695" s="251">
        <v>84.6</v>
      </c>
      <c r="V695" s="251">
        <v>179.99</v>
      </c>
      <c r="W695" s="249" t="s">
        <v>1006</v>
      </c>
      <c r="X695" s="249" t="s">
        <v>43</v>
      </c>
      <c r="Y695" s="249">
        <v>800</v>
      </c>
      <c r="Z695" s="249" t="s">
        <v>44</v>
      </c>
      <c r="AA695" s="249">
        <v>9</v>
      </c>
      <c r="AB695" s="249" t="s">
        <v>2980</v>
      </c>
      <c r="AC695" s="249" t="s">
        <v>34</v>
      </c>
      <c r="AD695" s="249" t="s">
        <v>34</v>
      </c>
      <c r="AE695" s="249" t="s">
        <v>42</v>
      </c>
      <c r="AF695" s="249" t="s">
        <v>34</v>
      </c>
      <c r="AG695" s="249" t="s">
        <v>34</v>
      </c>
      <c r="AH695" s="249" t="s">
        <v>34</v>
      </c>
      <c r="AI695" s="249" t="s">
        <v>42</v>
      </c>
      <c r="AJ695" s="249" t="s">
        <v>34</v>
      </c>
      <c r="AK695" s="249" t="s">
        <v>34</v>
      </c>
      <c r="AL695" s="249" t="s">
        <v>46</v>
      </c>
      <c r="AM695" s="249" t="s">
        <v>2979</v>
      </c>
      <c r="AN695" s="249" t="s">
        <v>34</v>
      </c>
      <c r="AO695" s="249" t="s">
        <v>48</v>
      </c>
      <c r="AP695" s="249" t="s">
        <v>34</v>
      </c>
      <c r="AQ695" s="249" t="s">
        <v>49</v>
      </c>
    </row>
    <row r="696" spans="1:43" hidden="1">
      <c r="A696" s="249" t="s">
        <v>1282</v>
      </c>
      <c r="B696" s="249" t="s">
        <v>3165</v>
      </c>
      <c r="C696" s="249" t="s">
        <v>33</v>
      </c>
      <c r="D696" s="249" t="s">
        <v>1935</v>
      </c>
      <c r="E696" s="249" t="s">
        <v>2570</v>
      </c>
      <c r="F696" s="249" t="s">
        <v>3166</v>
      </c>
      <c r="G696" s="249" t="s">
        <v>2571</v>
      </c>
      <c r="H696" s="249" t="s">
        <v>339</v>
      </c>
      <c r="I696" s="249" t="s">
        <v>483</v>
      </c>
      <c r="J696" s="250" t="s">
        <v>116</v>
      </c>
      <c r="K696" s="249" t="s">
        <v>40</v>
      </c>
      <c r="L696" s="249" t="s">
        <v>60</v>
      </c>
      <c r="M696" s="249" t="s">
        <v>42</v>
      </c>
      <c r="N696" s="249" t="s">
        <v>34</v>
      </c>
      <c r="O696" s="249" t="s">
        <v>34</v>
      </c>
      <c r="P696" s="249">
        <v>1</v>
      </c>
      <c r="Q696" s="249">
        <v>23.62</v>
      </c>
      <c r="R696" s="249">
        <v>18.899999999999999</v>
      </c>
      <c r="S696" s="249">
        <v>11.42</v>
      </c>
      <c r="T696" s="249">
        <v>2.95</v>
      </c>
      <c r="U696" s="251">
        <v>84.6</v>
      </c>
      <c r="V696" s="251">
        <v>179.99</v>
      </c>
      <c r="W696" s="249" t="s">
        <v>1006</v>
      </c>
      <c r="X696" s="249" t="s">
        <v>43</v>
      </c>
      <c r="Y696" s="249">
        <v>800</v>
      </c>
      <c r="Z696" s="249" t="s">
        <v>44</v>
      </c>
      <c r="AA696" s="249">
        <v>9</v>
      </c>
      <c r="AB696" s="249" t="s">
        <v>2981</v>
      </c>
      <c r="AC696" s="249" t="s">
        <v>34</v>
      </c>
      <c r="AD696" s="249" t="s">
        <v>34</v>
      </c>
      <c r="AE696" s="249" t="s">
        <v>42</v>
      </c>
      <c r="AF696" s="249" t="s">
        <v>34</v>
      </c>
      <c r="AG696" s="249" t="s">
        <v>34</v>
      </c>
      <c r="AH696" s="249" t="s">
        <v>34</v>
      </c>
      <c r="AI696" s="249" t="s">
        <v>42</v>
      </c>
      <c r="AJ696" s="249" t="s">
        <v>34</v>
      </c>
      <c r="AK696" s="249" t="s">
        <v>34</v>
      </c>
      <c r="AL696" s="249" t="s">
        <v>46</v>
      </c>
      <c r="AM696" s="249" t="s">
        <v>2979</v>
      </c>
      <c r="AN696" s="249" t="s">
        <v>34</v>
      </c>
      <c r="AO696" s="249" t="s">
        <v>48</v>
      </c>
      <c r="AP696" s="249" t="s">
        <v>34</v>
      </c>
      <c r="AQ696" s="249" t="s">
        <v>49</v>
      </c>
    </row>
    <row r="697" spans="1:43" hidden="1">
      <c r="A697" s="249" t="s">
        <v>3167</v>
      </c>
      <c r="B697" s="249" t="s">
        <v>3168</v>
      </c>
      <c r="C697" s="249" t="s">
        <v>33</v>
      </c>
      <c r="D697" s="249" t="s">
        <v>2331</v>
      </c>
      <c r="E697" s="249" t="s">
        <v>2991</v>
      </c>
      <c r="F697" s="249" t="s">
        <v>3166</v>
      </c>
      <c r="G697" s="249" t="s">
        <v>2992</v>
      </c>
      <c r="H697" s="249" t="s">
        <v>339</v>
      </c>
      <c r="I697" s="249" t="s">
        <v>2437</v>
      </c>
      <c r="J697" s="250" t="s">
        <v>3129</v>
      </c>
      <c r="K697" s="249" t="s">
        <v>40</v>
      </c>
      <c r="L697" s="249" t="s">
        <v>60</v>
      </c>
      <c r="M697" s="249" t="s">
        <v>42</v>
      </c>
      <c r="N697" s="249" t="s">
        <v>34</v>
      </c>
      <c r="O697" s="249" t="s">
        <v>34</v>
      </c>
      <c r="P697" s="249">
        <v>4</v>
      </c>
      <c r="Q697" s="249">
        <v>11.81</v>
      </c>
      <c r="R697" s="249">
        <v>9.84</v>
      </c>
      <c r="S697" s="249">
        <v>5.32</v>
      </c>
      <c r="T697" s="249">
        <v>0.09</v>
      </c>
      <c r="U697" s="251">
        <v>16.28</v>
      </c>
      <c r="V697" s="251">
        <v>36.99</v>
      </c>
      <c r="W697" s="249" t="s">
        <v>1006</v>
      </c>
      <c r="X697" s="249" t="s">
        <v>43</v>
      </c>
      <c r="Y697" s="249">
        <v>4</v>
      </c>
      <c r="Z697" s="249" t="s">
        <v>44</v>
      </c>
      <c r="AA697" s="249">
        <v>9</v>
      </c>
      <c r="AB697" s="249" t="s">
        <v>2064</v>
      </c>
      <c r="AC697" s="249" t="s">
        <v>34</v>
      </c>
      <c r="AD697" s="249" t="s">
        <v>34</v>
      </c>
      <c r="AE697" s="249" t="s">
        <v>42</v>
      </c>
      <c r="AF697" s="249" t="s">
        <v>34</v>
      </c>
      <c r="AG697" s="249" t="s">
        <v>34</v>
      </c>
      <c r="AH697" s="249" t="s">
        <v>34</v>
      </c>
      <c r="AI697" s="249" t="s">
        <v>42</v>
      </c>
      <c r="AJ697" s="249" t="s">
        <v>34</v>
      </c>
      <c r="AK697" s="249" t="s">
        <v>34</v>
      </c>
      <c r="AL697" s="249" t="s">
        <v>46</v>
      </c>
      <c r="AM697" s="249" t="s">
        <v>2994</v>
      </c>
      <c r="AN697" s="249" t="s">
        <v>34</v>
      </c>
      <c r="AO697" s="249" t="s">
        <v>48</v>
      </c>
      <c r="AP697" s="249" t="s">
        <v>3165</v>
      </c>
      <c r="AQ697" s="249" t="s">
        <v>49</v>
      </c>
    </row>
    <row r="698" spans="1:43" hidden="1">
      <c r="A698" s="249" t="s">
        <v>1366</v>
      </c>
      <c r="B698" s="249" t="s">
        <v>3169</v>
      </c>
      <c r="C698" s="249" t="s">
        <v>33</v>
      </c>
      <c r="D698" s="249" t="s">
        <v>1935</v>
      </c>
      <c r="E698" s="249" t="s">
        <v>2570</v>
      </c>
      <c r="F698" s="249" t="s">
        <v>3166</v>
      </c>
      <c r="G698" s="249" t="s">
        <v>2571</v>
      </c>
      <c r="H698" s="249" t="s">
        <v>184</v>
      </c>
      <c r="I698" s="249" t="s">
        <v>478</v>
      </c>
      <c r="J698" s="250" t="s">
        <v>116</v>
      </c>
      <c r="K698" s="249" t="s">
        <v>40</v>
      </c>
      <c r="L698" s="249" t="s">
        <v>60</v>
      </c>
      <c r="M698" s="249" t="s">
        <v>42</v>
      </c>
      <c r="N698" s="249" t="s">
        <v>34</v>
      </c>
      <c r="O698" s="249" t="s">
        <v>34</v>
      </c>
      <c r="P698" s="249">
        <v>1</v>
      </c>
      <c r="Q698" s="249">
        <v>22.05</v>
      </c>
      <c r="R698" s="249">
        <v>20.87</v>
      </c>
      <c r="S698" s="249">
        <v>11.81</v>
      </c>
      <c r="T698" s="249">
        <v>3.14</v>
      </c>
      <c r="U698" s="251">
        <v>75.2</v>
      </c>
      <c r="V698" s="251">
        <v>159.99</v>
      </c>
      <c r="W698" s="249" t="s">
        <v>1006</v>
      </c>
      <c r="X698" s="249" t="s">
        <v>89</v>
      </c>
      <c r="Y698" s="249">
        <v>600</v>
      </c>
      <c r="Z698" s="249" t="s">
        <v>44</v>
      </c>
      <c r="AA698" s="249">
        <v>9</v>
      </c>
      <c r="AB698" s="249" t="s">
        <v>2978</v>
      </c>
      <c r="AC698" s="249" t="s">
        <v>34</v>
      </c>
      <c r="AD698" s="249" t="s">
        <v>34</v>
      </c>
      <c r="AE698" s="249" t="s">
        <v>42</v>
      </c>
      <c r="AF698" s="249" t="s">
        <v>34</v>
      </c>
      <c r="AG698" s="249" t="s">
        <v>34</v>
      </c>
      <c r="AH698" s="249" t="s">
        <v>34</v>
      </c>
      <c r="AI698" s="249" t="s">
        <v>42</v>
      </c>
      <c r="AJ698" s="249" t="s">
        <v>34</v>
      </c>
      <c r="AK698" s="249" t="s">
        <v>34</v>
      </c>
      <c r="AL698" s="249" t="s">
        <v>46</v>
      </c>
      <c r="AM698" s="249" t="s">
        <v>2979</v>
      </c>
      <c r="AN698" s="249" t="s">
        <v>34</v>
      </c>
      <c r="AO698" s="249" t="s">
        <v>48</v>
      </c>
      <c r="AP698" s="249" t="s">
        <v>34</v>
      </c>
      <c r="AQ698" s="249" t="s">
        <v>49</v>
      </c>
    </row>
    <row r="699" spans="1:43" hidden="1">
      <c r="A699" s="249" t="s">
        <v>1367</v>
      </c>
      <c r="B699" s="249" t="s">
        <v>3169</v>
      </c>
      <c r="C699" s="249" t="s">
        <v>33</v>
      </c>
      <c r="D699" s="249" t="s">
        <v>1935</v>
      </c>
      <c r="E699" s="249" t="s">
        <v>2570</v>
      </c>
      <c r="F699" s="249" t="s">
        <v>3166</v>
      </c>
      <c r="G699" s="249" t="s">
        <v>2571</v>
      </c>
      <c r="H699" s="249" t="s">
        <v>184</v>
      </c>
      <c r="I699" s="249" t="s">
        <v>481</v>
      </c>
      <c r="J699" s="250" t="s">
        <v>116</v>
      </c>
      <c r="K699" s="249" t="s">
        <v>40</v>
      </c>
      <c r="L699" s="249" t="s">
        <v>60</v>
      </c>
      <c r="M699" s="249" t="s">
        <v>42</v>
      </c>
      <c r="N699" s="249" t="s">
        <v>34</v>
      </c>
      <c r="O699" s="249" t="s">
        <v>34</v>
      </c>
      <c r="P699" s="249">
        <v>1</v>
      </c>
      <c r="Q699" s="249">
        <v>22.05</v>
      </c>
      <c r="R699" s="249">
        <v>20.87</v>
      </c>
      <c r="S699" s="249">
        <v>14.17</v>
      </c>
      <c r="T699" s="249">
        <v>3.77</v>
      </c>
      <c r="U699" s="251">
        <v>84.6</v>
      </c>
      <c r="V699" s="251">
        <v>179.99</v>
      </c>
      <c r="W699" s="249" t="s">
        <v>1006</v>
      </c>
      <c r="X699" s="249" t="s">
        <v>255</v>
      </c>
      <c r="Y699" s="249">
        <v>600</v>
      </c>
      <c r="Z699" s="249" t="s">
        <v>44</v>
      </c>
      <c r="AA699" s="249">
        <v>9</v>
      </c>
      <c r="AB699" s="249" t="s">
        <v>2980</v>
      </c>
      <c r="AC699" s="249" t="s">
        <v>34</v>
      </c>
      <c r="AD699" s="249" t="s">
        <v>34</v>
      </c>
      <c r="AE699" s="249" t="s">
        <v>42</v>
      </c>
      <c r="AF699" s="249" t="s">
        <v>34</v>
      </c>
      <c r="AG699" s="249" t="s">
        <v>34</v>
      </c>
      <c r="AH699" s="249" t="s">
        <v>34</v>
      </c>
      <c r="AI699" s="249" t="s">
        <v>42</v>
      </c>
      <c r="AJ699" s="249" t="s">
        <v>34</v>
      </c>
      <c r="AK699" s="249" t="s">
        <v>34</v>
      </c>
      <c r="AL699" s="249" t="s">
        <v>46</v>
      </c>
      <c r="AM699" s="249" t="s">
        <v>2979</v>
      </c>
      <c r="AN699" s="249" t="s">
        <v>34</v>
      </c>
      <c r="AO699" s="249" t="s">
        <v>48</v>
      </c>
      <c r="AP699" s="249" t="s">
        <v>34</v>
      </c>
      <c r="AQ699" s="249" t="s">
        <v>49</v>
      </c>
    </row>
    <row r="700" spans="1:43" hidden="1">
      <c r="A700" s="249" t="s">
        <v>1368</v>
      </c>
      <c r="B700" s="249" t="s">
        <v>3169</v>
      </c>
      <c r="C700" s="249" t="s">
        <v>33</v>
      </c>
      <c r="D700" s="249" t="s">
        <v>1935</v>
      </c>
      <c r="E700" s="249" t="s">
        <v>2570</v>
      </c>
      <c r="F700" s="249" t="s">
        <v>3166</v>
      </c>
      <c r="G700" s="249" t="s">
        <v>2571</v>
      </c>
      <c r="H700" s="249" t="s">
        <v>184</v>
      </c>
      <c r="I700" s="249" t="s">
        <v>483</v>
      </c>
      <c r="J700" s="250" t="s">
        <v>116</v>
      </c>
      <c r="K700" s="249" t="s">
        <v>40</v>
      </c>
      <c r="L700" s="249" t="s">
        <v>60</v>
      </c>
      <c r="M700" s="249" t="s">
        <v>42</v>
      </c>
      <c r="N700" s="249" t="s">
        <v>34</v>
      </c>
      <c r="O700" s="249" t="s">
        <v>34</v>
      </c>
      <c r="P700" s="249">
        <v>1</v>
      </c>
      <c r="Q700" s="249">
        <v>22.05</v>
      </c>
      <c r="R700" s="249">
        <v>20.87</v>
      </c>
      <c r="S700" s="249">
        <v>14.17</v>
      </c>
      <c r="T700" s="249">
        <v>3.77</v>
      </c>
      <c r="U700" s="251">
        <v>84.6</v>
      </c>
      <c r="V700" s="251">
        <v>179.99</v>
      </c>
      <c r="W700" s="249" t="s">
        <v>1006</v>
      </c>
      <c r="X700" s="249" t="s">
        <v>255</v>
      </c>
      <c r="Y700" s="249">
        <v>600</v>
      </c>
      <c r="Z700" s="249" t="s">
        <v>44</v>
      </c>
      <c r="AA700" s="249">
        <v>9</v>
      </c>
      <c r="AB700" s="249" t="s">
        <v>2981</v>
      </c>
      <c r="AC700" s="249" t="s">
        <v>34</v>
      </c>
      <c r="AD700" s="249" t="s">
        <v>34</v>
      </c>
      <c r="AE700" s="249" t="s">
        <v>42</v>
      </c>
      <c r="AF700" s="249" t="s">
        <v>34</v>
      </c>
      <c r="AG700" s="249" t="s">
        <v>34</v>
      </c>
      <c r="AH700" s="249" t="s">
        <v>34</v>
      </c>
      <c r="AI700" s="249" t="s">
        <v>42</v>
      </c>
      <c r="AJ700" s="249" t="s">
        <v>34</v>
      </c>
      <c r="AK700" s="249" t="s">
        <v>34</v>
      </c>
      <c r="AL700" s="249" t="s">
        <v>46</v>
      </c>
      <c r="AM700" s="249" t="s">
        <v>2979</v>
      </c>
      <c r="AN700" s="249" t="s">
        <v>34</v>
      </c>
      <c r="AO700" s="249" t="s">
        <v>48</v>
      </c>
      <c r="AP700" s="249" t="s">
        <v>34</v>
      </c>
      <c r="AQ700" s="249" t="s">
        <v>49</v>
      </c>
    </row>
    <row r="701" spans="1:43" hidden="1">
      <c r="A701" s="249" t="s">
        <v>3170</v>
      </c>
      <c r="B701" s="249" t="s">
        <v>3171</v>
      </c>
      <c r="C701" s="249" t="s">
        <v>33</v>
      </c>
      <c r="D701" s="249" t="s">
        <v>2331</v>
      </c>
      <c r="E701" s="249" t="s">
        <v>2991</v>
      </c>
      <c r="F701" s="249" t="s">
        <v>3166</v>
      </c>
      <c r="G701" s="249" t="s">
        <v>2992</v>
      </c>
      <c r="H701" s="249" t="s">
        <v>184</v>
      </c>
      <c r="I701" s="249" t="s">
        <v>2437</v>
      </c>
      <c r="J701" s="250" t="s">
        <v>3129</v>
      </c>
      <c r="K701" s="249" t="s">
        <v>40</v>
      </c>
      <c r="L701" s="249" t="s">
        <v>60</v>
      </c>
      <c r="M701" s="249" t="s">
        <v>42</v>
      </c>
      <c r="N701" s="249" t="s">
        <v>34</v>
      </c>
      <c r="O701" s="249" t="s">
        <v>34</v>
      </c>
      <c r="P701" s="249">
        <v>4</v>
      </c>
      <c r="Q701" s="249">
        <v>11.81</v>
      </c>
      <c r="R701" s="249">
        <v>9.84</v>
      </c>
      <c r="S701" s="249">
        <v>5.31</v>
      </c>
      <c r="T701" s="249">
        <v>0.09</v>
      </c>
      <c r="U701" s="251">
        <v>16.28</v>
      </c>
      <c r="V701" s="251">
        <v>36.99</v>
      </c>
      <c r="W701" s="249" t="s">
        <v>1006</v>
      </c>
      <c r="X701" s="249" t="s">
        <v>89</v>
      </c>
      <c r="Y701" s="249">
        <v>4</v>
      </c>
      <c r="Z701" s="249" t="s">
        <v>44</v>
      </c>
      <c r="AA701" s="249">
        <v>9</v>
      </c>
      <c r="AB701" s="249" t="s">
        <v>2064</v>
      </c>
      <c r="AC701" s="249" t="s">
        <v>34</v>
      </c>
      <c r="AD701" s="249" t="s">
        <v>34</v>
      </c>
      <c r="AE701" s="249" t="s">
        <v>42</v>
      </c>
      <c r="AF701" s="249" t="s">
        <v>34</v>
      </c>
      <c r="AG701" s="249" t="s">
        <v>34</v>
      </c>
      <c r="AH701" s="249" t="s">
        <v>34</v>
      </c>
      <c r="AI701" s="249" t="s">
        <v>42</v>
      </c>
      <c r="AJ701" s="249" t="s">
        <v>34</v>
      </c>
      <c r="AK701" s="249" t="s">
        <v>34</v>
      </c>
      <c r="AL701" s="249" t="s">
        <v>46</v>
      </c>
      <c r="AM701" s="249" t="s">
        <v>2994</v>
      </c>
      <c r="AN701" s="249" t="s">
        <v>34</v>
      </c>
      <c r="AO701" s="249" t="s">
        <v>48</v>
      </c>
      <c r="AP701" s="249" t="s">
        <v>3169</v>
      </c>
      <c r="AQ701" s="249" t="s">
        <v>49</v>
      </c>
    </row>
    <row r="702" spans="1:43" hidden="1">
      <c r="A702" s="249" t="s">
        <v>1286</v>
      </c>
      <c r="B702" s="249" t="s">
        <v>1847</v>
      </c>
      <c r="C702" s="249" t="s">
        <v>33</v>
      </c>
      <c r="D702" s="249" t="s">
        <v>1935</v>
      </c>
      <c r="E702" s="249" t="s">
        <v>2570</v>
      </c>
      <c r="F702" s="249" t="s">
        <v>3172</v>
      </c>
      <c r="G702" s="249" t="s">
        <v>2571</v>
      </c>
      <c r="H702" s="249" t="s">
        <v>3173</v>
      </c>
      <c r="I702" s="249" t="s">
        <v>478</v>
      </c>
      <c r="J702" s="250" t="s">
        <v>626</v>
      </c>
      <c r="K702" s="249" t="s">
        <v>40</v>
      </c>
      <c r="L702" s="249" t="s">
        <v>60</v>
      </c>
      <c r="M702" s="249" t="s">
        <v>42</v>
      </c>
      <c r="N702" s="249" t="s">
        <v>34</v>
      </c>
      <c r="O702" s="249" t="s">
        <v>34</v>
      </c>
      <c r="P702" s="249">
        <v>1</v>
      </c>
      <c r="Q702" s="249">
        <v>18.899999999999999</v>
      </c>
      <c r="R702" s="249">
        <v>13.78</v>
      </c>
      <c r="S702" s="249">
        <v>11.42</v>
      </c>
      <c r="T702" s="249">
        <v>1.72</v>
      </c>
      <c r="U702" s="251">
        <v>75.2</v>
      </c>
      <c r="V702" s="251">
        <v>159.99</v>
      </c>
      <c r="W702" s="249" t="s">
        <v>1006</v>
      </c>
      <c r="X702" s="249" t="s">
        <v>255</v>
      </c>
      <c r="Y702" s="249">
        <v>600</v>
      </c>
      <c r="Z702" s="249" t="s">
        <v>44</v>
      </c>
      <c r="AA702" s="249">
        <v>9</v>
      </c>
      <c r="AB702" s="249" t="s">
        <v>2978</v>
      </c>
      <c r="AC702" s="249" t="s">
        <v>34</v>
      </c>
      <c r="AD702" s="249" t="s">
        <v>34</v>
      </c>
      <c r="AE702" s="249" t="s">
        <v>42</v>
      </c>
      <c r="AF702" s="249" t="s">
        <v>34</v>
      </c>
      <c r="AG702" s="249" t="s">
        <v>34</v>
      </c>
      <c r="AH702" s="249" t="s">
        <v>34</v>
      </c>
      <c r="AI702" s="249" t="s">
        <v>42</v>
      </c>
      <c r="AJ702" s="249" t="s">
        <v>34</v>
      </c>
      <c r="AK702" s="249" t="s">
        <v>34</v>
      </c>
      <c r="AL702" s="249" t="s">
        <v>46</v>
      </c>
      <c r="AM702" s="249" t="s">
        <v>2979</v>
      </c>
      <c r="AN702" s="249" t="s">
        <v>34</v>
      </c>
      <c r="AO702" s="249" t="s">
        <v>48</v>
      </c>
      <c r="AP702" s="249" t="s">
        <v>34</v>
      </c>
      <c r="AQ702" s="249" t="s">
        <v>49</v>
      </c>
    </row>
    <row r="703" spans="1:43" hidden="1">
      <c r="A703" s="249" t="s">
        <v>1287</v>
      </c>
      <c r="B703" s="249" t="s">
        <v>1847</v>
      </c>
      <c r="C703" s="249" t="s">
        <v>33</v>
      </c>
      <c r="D703" s="249" t="s">
        <v>1935</v>
      </c>
      <c r="E703" s="249" t="s">
        <v>2570</v>
      </c>
      <c r="F703" s="249" t="s">
        <v>3172</v>
      </c>
      <c r="G703" s="249" t="s">
        <v>2571</v>
      </c>
      <c r="H703" s="249" t="s">
        <v>3173</v>
      </c>
      <c r="I703" s="249" t="s">
        <v>481</v>
      </c>
      <c r="J703" s="250" t="s">
        <v>626</v>
      </c>
      <c r="K703" s="249" t="s">
        <v>40</v>
      </c>
      <c r="L703" s="249" t="s">
        <v>60</v>
      </c>
      <c r="M703" s="249" t="s">
        <v>42</v>
      </c>
      <c r="N703" s="249" t="s">
        <v>34</v>
      </c>
      <c r="O703" s="249" t="s">
        <v>34</v>
      </c>
      <c r="P703" s="249">
        <v>1</v>
      </c>
      <c r="Q703" s="249">
        <v>18.899999999999999</v>
      </c>
      <c r="R703" s="249">
        <v>13.78</v>
      </c>
      <c r="S703" s="249">
        <v>12.6</v>
      </c>
      <c r="T703" s="249">
        <v>1.9</v>
      </c>
      <c r="U703" s="251">
        <v>84.6</v>
      </c>
      <c r="V703" s="251">
        <v>179.99</v>
      </c>
      <c r="W703" s="249" t="s">
        <v>1006</v>
      </c>
      <c r="X703" s="249" t="s">
        <v>89</v>
      </c>
      <c r="Y703" s="249">
        <v>600</v>
      </c>
      <c r="Z703" s="249" t="s">
        <v>44</v>
      </c>
      <c r="AA703" s="249">
        <v>9</v>
      </c>
      <c r="AB703" s="249" t="s">
        <v>2980</v>
      </c>
      <c r="AC703" s="249" t="s">
        <v>34</v>
      </c>
      <c r="AD703" s="249" t="s">
        <v>34</v>
      </c>
      <c r="AE703" s="249" t="s">
        <v>42</v>
      </c>
      <c r="AF703" s="249" t="s">
        <v>34</v>
      </c>
      <c r="AG703" s="249" t="s">
        <v>34</v>
      </c>
      <c r="AH703" s="249" t="s">
        <v>34</v>
      </c>
      <c r="AI703" s="249" t="s">
        <v>42</v>
      </c>
      <c r="AJ703" s="249" t="s">
        <v>34</v>
      </c>
      <c r="AK703" s="249" t="s">
        <v>34</v>
      </c>
      <c r="AL703" s="249" t="s">
        <v>46</v>
      </c>
      <c r="AM703" s="249" t="s">
        <v>2979</v>
      </c>
      <c r="AN703" s="249" t="s">
        <v>34</v>
      </c>
      <c r="AO703" s="249" t="s">
        <v>48</v>
      </c>
      <c r="AP703" s="249" t="s">
        <v>34</v>
      </c>
      <c r="AQ703" s="249" t="s">
        <v>49</v>
      </c>
    </row>
    <row r="704" spans="1:43" hidden="1">
      <c r="A704" s="249" t="s">
        <v>1288</v>
      </c>
      <c r="B704" s="249" t="s">
        <v>1847</v>
      </c>
      <c r="C704" s="249" t="s">
        <v>33</v>
      </c>
      <c r="D704" s="249" t="s">
        <v>1935</v>
      </c>
      <c r="E704" s="249" t="s">
        <v>2570</v>
      </c>
      <c r="F704" s="249" t="s">
        <v>3172</v>
      </c>
      <c r="G704" s="249" t="s">
        <v>2571</v>
      </c>
      <c r="H704" s="249" t="s">
        <v>3173</v>
      </c>
      <c r="I704" s="249" t="s">
        <v>483</v>
      </c>
      <c r="J704" s="250" t="s">
        <v>626</v>
      </c>
      <c r="K704" s="249" t="s">
        <v>40</v>
      </c>
      <c r="L704" s="249" t="s">
        <v>60</v>
      </c>
      <c r="M704" s="249" t="s">
        <v>42</v>
      </c>
      <c r="N704" s="249" t="s">
        <v>34</v>
      </c>
      <c r="O704" s="249" t="s">
        <v>34</v>
      </c>
      <c r="P704" s="249">
        <v>1</v>
      </c>
      <c r="Q704" s="249">
        <v>18.899999999999999</v>
      </c>
      <c r="R704" s="249">
        <v>13.78</v>
      </c>
      <c r="S704" s="249">
        <v>12.6</v>
      </c>
      <c r="T704" s="249">
        <v>1.9</v>
      </c>
      <c r="U704" s="251">
        <v>84.6</v>
      </c>
      <c r="V704" s="251">
        <v>179.99</v>
      </c>
      <c r="W704" s="249" t="s">
        <v>1006</v>
      </c>
      <c r="X704" s="249" t="s">
        <v>89</v>
      </c>
      <c r="Y704" s="249">
        <v>600</v>
      </c>
      <c r="Z704" s="249" t="s">
        <v>44</v>
      </c>
      <c r="AA704" s="249">
        <v>9</v>
      </c>
      <c r="AB704" s="249" t="s">
        <v>2981</v>
      </c>
      <c r="AC704" s="249" t="s">
        <v>34</v>
      </c>
      <c r="AD704" s="249" t="s">
        <v>34</v>
      </c>
      <c r="AE704" s="249" t="s">
        <v>42</v>
      </c>
      <c r="AF704" s="249" t="s">
        <v>34</v>
      </c>
      <c r="AG704" s="249" t="s">
        <v>34</v>
      </c>
      <c r="AH704" s="249" t="s">
        <v>34</v>
      </c>
      <c r="AI704" s="249" t="s">
        <v>42</v>
      </c>
      <c r="AJ704" s="249" t="s">
        <v>34</v>
      </c>
      <c r="AK704" s="249" t="s">
        <v>34</v>
      </c>
      <c r="AL704" s="249" t="s">
        <v>46</v>
      </c>
      <c r="AM704" s="249" t="s">
        <v>2979</v>
      </c>
      <c r="AN704" s="249" t="s">
        <v>34</v>
      </c>
      <c r="AO704" s="249" t="s">
        <v>48</v>
      </c>
      <c r="AP704" s="249" t="s">
        <v>34</v>
      </c>
      <c r="AQ704" s="249" t="s">
        <v>49</v>
      </c>
    </row>
    <row r="705" spans="1:43" hidden="1">
      <c r="A705" s="249" t="s">
        <v>1291</v>
      </c>
      <c r="B705" s="249" t="s">
        <v>1848</v>
      </c>
      <c r="C705" s="249" t="s">
        <v>33</v>
      </c>
      <c r="D705" s="249" t="s">
        <v>1935</v>
      </c>
      <c r="E705" s="249" t="s">
        <v>2570</v>
      </c>
      <c r="F705" s="249" t="s">
        <v>3174</v>
      </c>
      <c r="G705" s="249" t="s">
        <v>2571</v>
      </c>
      <c r="H705" s="249" t="s">
        <v>1290</v>
      </c>
      <c r="I705" s="249" t="s">
        <v>478</v>
      </c>
      <c r="J705" s="249" t="s">
        <v>3175</v>
      </c>
      <c r="K705" s="249" t="s">
        <v>40</v>
      </c>
      <c r="L705" s="249" t="s">
        <v>60</v>
      </c>
      <c r="M705" s="249" t="s">
        <v>42</v>
      </c>
      <c r="N705" s="249" t="s">
        <v>34</v>
      </c>
      <c r="O705" s="249" t="s">
        <v>34</v>
      </c>
      <c r="P705" s="249">
        <v>1</v>
      </c>
      <c r="Q705" s="249">
        <v>23.62</v>
      </c>
      <c r="R705" s="249">
        <v>18.899999999999999</v>
      </c>
      <c r="S705" s="249">
        <v>9.4499999999999993</v>
      </c>
      <c r="T705" s="249">
        <v>2.44</v>
      </c>
      <c r="U705" s="251">
        <v>67.16</v>
      </c>
      <c r="V705" s="251">
        <v>149.99</v>
      </c>
      <c r="W705" s="249" t="s">
        <v>3002</v>
      </c>
      <c r="X705" s="249" t="s">
        <v>43</v>
      </c>
      <c r="Y705" s="249">
        <v>800</v>
      </c>
      <c r="Z705" s="249" t="s">
        <v>44</v>
      </c>
      <c r="AA705" s="249">
        <v>9</v>
      </c>
      <c r="AB705" s="249" t="s">
        <v>2978</v>
      </c>
      <c r="AC705" s="249" t="s">
        <v>34</v>
      </c>
      <c r="AD705" s="249" t="s">
        <v>34</v>
      </c>
      <c r="AE705" s="249" t="s">
        <v>42</v>
      </c>
      <c r="AF705" s="249" t="s">
        <v>34</v>
      </c>
      <c r="AG705" s="249" t="s">
        <v>34</v>
      </c>
      <c r="AH705" s="249" t="s">
        <v>34</v>
      </c>
      <c r="AI705" s="249" t="s">
        <v>42</v>
      </c>
      <c r="AJ705" s="249" t="s">
        <v>34</v>
      </c>
      <c r="AK705" s="249" t="s">
        <v>34</v>
      </c>
      <c r="AL705" s="249" t="s">
        <v>46</v>
      </c>
      <c r="AM705" s="249" t="s">
        <v>2979</v>
      </c>
      <c r="AN705" s="249" t="s">
        <v>34</v>
      </c>
      <c r="AO705" s="249" t="s">
        <v>48</v>
      </c>
      <c r="AP705" s="249" t="s">
        <v>34</v>
      </c>
      <c r="AQ705" s="249" t="s">
        <v>49</v>
      </c>
    </row>
    <row r="706" spans="1:43" hidden="1">
      <c r="A706" s="249" t="s">
        <v>1291</v>
      </c>
      <c r="B706" s="249" t="s">
        <v>1848</v>
      </c>
      <c r="C706" s="249" t="s">
        <v>33</v>
      </c>
      <c r="D706" s="249" t="s">
        <v>1935</v>
      </c>
      <c r="E706" s="249" t="s">
        <v>2570</v>
      </c>
      <c r="F706" s="249" t="s">
        <v>3174</v>
      </c>
      <c r="G706" s="249" t="s">
        <v>2571</v>
      </c>
      <c r="H706" s="249" t="s">
        <v>1290</v>
      </c>
      <c r="I706" s="249" t="s">
        <v>478</v>
      </c>
      <c r="J706" s="249" t="s">
        <v>3175</v>
      </c>
      <c r="K706" s="249" t="s">
        <v>40</v>
      </c>
      <c r="L706" s="249" t="s">
        <v>41</v>
      </c>
      <c r="M706" s="249" t="s">
        <v>42</v>
      </c>
      <c r="N706" s="249" t="s">
        <v>34</v>
      </c>
      <c r="O706" s="249" t="s">
        <v>34</v>
      </c>
      <c r="P706" s="249">
        <v>1</v>
      </c>
      <c r="Q706" s="249">
        <v>23.62</v>
      </c>
      <c r="R706" s="249">
        <v>18.899999999999999</v>
      </c>
      <c r="S706" s="249">
        <v>9.4499999999999993</v>
      </c>
      <c r="T706" s="249">
        <v>2.44</v>
      </c>
      <c r="U706" s="251">
        <v>67.16</v>
      </c>
      <c r="V706" s="251">
        <v>149.99</v>
      </c>
      <c r="W706" s="249" t="s">
        <v>3002</v>
      </c>
      <c r="X706" s="249" t="s">
        <v>43</v>
      </c>
      <c r="Y706" s="249">
        <v>800</v>
      </c>
      <c r="Z706" s="249" t="s">
        <v>44</v>
      </c>
      <c r="AA706" s="249">
        <v>9</v>
      </c>
      <c r="AB706" s="249" t="s">
        <v>2978</v>
      </c>
      <c r="AC706" s="249" t="s">
        <v>34</v>
      </c>
      <c r="AD706" s="249" t="s">
        <v>34</v>
      </c>
      <c r="AE706" s="249" t="s">
        <v>42</v>
      </c>
      <c r="AF706" s="249" t="s">
        <v>34</v>
      </c>
      <c r="AG706" s="249" t="s">
        <v>34</v>
      </c>
      <c r="AH706" s="249" t="s">
        <v>34</v>
      </c>
      <c r="AI706" s="249" t="s">
        <v>42</v>
      </c>
      <c r="AJ706" s="249" t="s">
        <v>34</v>
      </c>
      <c r="AK706" s="249" t="s">
        <v>34</v>
      </c>
      <c r="AL706" s="249" t="s">
        <v>46</v>
      </c>
      <c r="AM706" s="249" t="s">
        <v>2979</v>
      </c>
      <c r="AN706" s="249" t="s">
        <v>34</v>
      </c>
      <c r="AO706" s="249" t="s">
        <v>48</v>
      </c>
      <c r="AP706" s="249" t="s">
        <v>34</v>
      </c>
      <c r="AQ706" s="249" t="s">
        <v>49</v>
      </c>
    </row>
    <row r="707" spans="1:43" hidden="1">
      <c r="A707" s="249" t="s">
        <v>1292</v>
      </c>
      <c r="B707" s="249" t="s">
        <v>1848</v>
      </c>
      <c r="C707" s="249" t="s">
        <v>33</v>
      </c>
      <c r="D707" s="249" t="s">
        <v>1935</v>
      </c>
      <c r="E707" s="249" t="s">
        <v>2570</v>
      </c>
      <c r="F707" s="249" t="s">
        <v>3174</v>
      </c>
      <c r="G707" s="249" t="s">
        <v>2571</v>
      </c>
      <c r="H707" s="249" t="s">
        <v>1290</v>
      </c>
      <c r="I707" s="249" t="s">
        <v>481</v>
      </c>
      <c r="J707" s="249" t="s">
        <v>3175</v>
      </c>
      <c r="K707" s="249" t="s">
        <v>40</v>
      </c>
      <c r="L707" s="249" t="s">
        <v>41</v>
      </c>
      <c r="M707" s="249" t="s">
        <v>42</v>
      </c>
      <c r="N707" s="249" t="s">
        <v>34</v>
      </c>
      <c r="O707" s="249" t="s">
        <v>34</v>
      </c>
      <c r="P707" s="249">
        <v>1</v>
      </c>
      <c r="Q707" s="249">
        <v>23.62</v>
      </c>
      <c r="R707" s="249">
        <v>18.899999999999999</v>
      </c>
      <c r="S707" s="249">
        <v>11.42</v>
      </c>
      <c r="T707" s="249">
        <v>2.95</v>
      </c>
      <c r="U707" s="251">
        <v>77.489999999999995</v>
      </c>
      <c r="V707" s="251">
        <v>169.99</v>
      </c>
      <c r="W707" s="249" t="s">
        <v>3002</v>
      </c>
      <c r="X707" s="249" t="s">
        <v>43</v>
      </c>
      <c r="Y707" s="249">
        <v>800</v>
      </c>
      <c r="Z707" s="249" t="s">
        <v>44</v>
      </c>
      <c r="AA707" s="249">
        <v>9</v>
      </c>
      <c r="AB707" s="249" t="s">
        <v>2980</v>
      </c>
      <c r="AC707" s="249" t="s">
        <v>34</v>
      </c>
      <c r="AD707" s="249" t="s">
        <v>34</v>
      </c>
      <c r="AE707" s="249" t="s">
        <v>42</v>
      </c>
      <c r="AF707" s="249" t="s">
        <v>34</v>
      </c>
      <c r="AG707" s="249" t="s">
        <v>34</v>
      </c>
      <c r="AH707" s="249" t="s">
        <v>34</v>
      </c>
      <c r="AI707" s="249" t="s">
        <v>42</v>
      </c>
      <c r="AJ707" s="249" t="s">
        <v>34</v>
      </c>
      <c r="AK707" s="249" t="s">
        <v>34</v>
      </c>
      <c r="AL707" s="249" t="s">
        <v>46</v>
      </c>
      <c r="AM707" s="249" t="s">
        <v>2979</v>
      </c>
      <c r="AN707" s="249" t="s">
        <v>34</v>
      </c>
      <c r="AO707" s="249" t="s">
        <v>48</v>
      </c>
      <c r="AP707" s="249" t="s">
        <v>34</v>
      </c>
      <c r="AQ707" s="249" t="s">
        <v>49</v>
      </c>
    </row>
    <row r="708" spans="1:43" hidden="1">
      <c r="A708" s="249" t="s">
        <v>1292</v>
      </c>
      <c r="B708" s="249" t="s">
        <v>1848</v>
      </c>
      <c r="C708" s="249" t="s">
        <v>33</v>
      </c>
      <c r="D708" s="249" t="s">
        <v>1935</v>
      </c>
      <c r="E708" s="249" t="s">
        <v>2570</v>
      </c>
      <c r="F708" s="249" t="s">
        <v>3174</v>
      </c>
      <c r="G708" s="249" t="s">
        <v>2571</v>
      </c>
      <c r="H708" s="249" t="s">
        <v>1290</v>
      </c>
      <c r="I708" s="249" t="s">
        <v>481</v>
      </c>
      <c r="J708" s="249" t="s">
        <v>3175</v>
      </c>
      <c r="K708" s="249" t="s">
        <v>40</v>
      </c>
      <c r="L708" s="249" t="s">
        <v>60</v>
      </c>
      <c r="M708" s="249" t="s">
        <v>42</v>
      </c>
      <c r="N708" s="249" t="s">
        <v>34</v>
      </c>
      <c r="O708" s="249" t="s">
        <v>34</v>
      </c>
      <c r="P708" s="249">
        <v>1</v>
      </c>
      <c r="Q708" s="249">
        <v>23.62</v>
      </c>
      <c r="R708" s="249">
        <v>18.899999999999999</v>
      </c>
      <c r="S708" s="249">
        <v>11.42</v>
      </c>
      <c r="T708" s="249">
        <v>2.95</v>
      </c>
      <c r="U708" s="251">
        <v>77.489999999999995</v>
      </c>
      <c r="V708" s="251">
        <v>169.99</v>
      </c>
      <c r="W708" s="249" t="s">
        <v>3002</v>
      </c>
      <c r="X708" s="249" t="s">
        <v>43</v>
      </c>
      <c r="Y708" s="249">
        <v>800</v>
      </c>
      <c r="Z708" s="249" t="s">
        <v>44</v>
      </c>
      <c r="AA708" s="249">
        <v>9</v>
      </c>
      <c r="AB708" s="249" t="s">
        <v>2980</v>
      </c>
      <c r="AC708" s="249" t="s">
        <v>34</v>
      </c>
      <c r="AD708" s="249" t="s">
        <v>34</v>
      </c>
      <c r="AE708" s="249" t="s">
        <v>42</v>
      </c>
      <c r="AF708" s="249" t="s">
        <v>34</v>
      </c>
      <c r="AG708" s="249" t="s">
        <v>34</v>
      </c>
      <c r="AH708" s="249" t="s">
        <v>34</v>
      </c>
      <c r="AI708" s="249" t="s">
        <v>42</v>
      </c>
      <c r="AJ708" s="249" t="s">
        <v>34</v>
      </c>
      <c r="AK708" s="249" t="s">
        <v>34</v>
      </c>
      <c r="AL708" s="249" t="s">
        <v>46</v>
      </c>
      <c r="AM708" s="249" t="s">
        <v>2979</v>
      </c>
      <c r="AN708" s="249" t="s">
        <v>34</v>
      </c>
      <c r="AO708" s="249" t="s">
        <v>48</v>
      </c>
      <c r="AP708" s="249" t="s">
        <v>34</v>
      </c>
      <c r="AQ708" s="249" t="s">
        <v>49</v>
      </c>
    </row>
    <row r="709" spans="1:43" hidden="1">
      <c r="A709" s="249" t="s">
        <v>1293</v>
      </c>
      <c r="B709" s="249" t="s">
        <v>1848</v>
      </c>
      <c r="C709" s="249" t="s">
        <v>33</v>
      </c>
      <c r="D709" s="249" t="s">
        <v>1935</v>
      </c>
      <c r="E709" s="249" t="s">
        <v>2570</v>
      </c>
      <c r="F709" s="249" t="s">
        <v>3174</v>
      </c>
      <c r="G709" s="249" t="s">
        <v>2571</v>
      </c>
      <c r="H709" s="249" t="s">
        <v>1290</v>
      </c>
      <c r="I709" s="249" t="s">
        <v>483</v>
      </c>
      <c r="J709" s="249" t="s">
        <v>3175</v>
      </c>
      <c r="K709" s="249" t="s">
        <v>40</v>
      </c>
      <c r="L709" s="249" t="s">
        <v>60</v>
      </c>
      <c r="M709" s="249" t="s">
        <v>42</v>
      </c>
      <c r="N709" s="249" t="s">
        <v>34</v>
      </c>
      <c r="O709" s="249" t="s">
        <v>34</v>
      </c>
      <c r="P709" s="249">
        <v>1</v>
      </c>
      <c r="Q709" s="249">
        <v>23.62</v>
      </c>
      <c r="R709" s="249">
        <v>18.899999999999999</v>
      </c>
      <c r="S709" s="249">
        <v>11.42</v>
      </c>
      <c r="T709" s="249">
        <v>2.95</v>
      </c>
      <c r="U709" s="251">
        <v>77.489999999999995</v>
      </c>
      <c r="V709" s="251">
        <v>169.99</v>
      </c>
      <c r="W709" s="249" t="s">
        <v>3002</v>
      </c>
      <c r="X709" s="249" t="s">
        <v>43</v>
      </c>
      <c r="Y709" s="249">
        <v>800</v>
      </c>
      <c r="Z709" s="249" t="s">
        <v>44</v>
      </c>
      <c r="AA709" s="249">
        <v>9</v>
      </c>
      <c r="AB709" s="249" t="s">
        <v>2981</v>
      </c>
      <c r="AC709" s="249" t="s">
        <v>34</v>
      </c>
      <c r="AD709" s="249" t="s">
        <v>34</v>
      </c>
      <c r="AE709" s="249" t="s">
        <v>42</v>
      </c>
      <c r="AF709" s="249" t="s">
        <v>34</v>
      </c>
      <c r="AG709" s="249" t="s">
        <v>34</v>
      </c>
      <c r="AH709" s="249" t="s">
        <v>34</v>
      </c>
      <c r="AI709" s="249" t="s">
        <v>42</v>
      </c>
      <c r="AJ709" s="249" t="s">
        <v>34</v>
      </c>
      <c r="AK709" s="249" t="s">
        <v>34</v>
      </c>
      <c r="AL709" s="249" t="s">
        <v>46</v>
      </c>
      <c r="AM709" s="249" t="s">
        <v>2979</v>
      </c>
      <c r="AN709" s="249" t="s">
        <v>34</v>
      </c>
      <c r="AO709" s="249" t="s">
        <v>48</v>
      </c>
      <c r="AP709" s="249" t="s">
        <v>34</v>
      </c>
      <c r="AQ709" s="249" t="s">
        <v>49</v>
      </c>
    </row>
    <row r="710" spans="1:43" hidden="1">
      <c r="A710" s="249" t="s">
        <v>1293</v>
      </c>
      <c r="B710" s="249" t="s">
        <v>1848</v>
      </c>
      <c r="C710" s="249" t="s">
        <v>33</v>
      </c>
      <c r="D710" s="249" t="s">
        <v>1935</v>
      </c>
      <c r="E710" s="249" t="s">
        <v>2570</v>
      </c>
      <c r="F710" s="249" t="s">
        <v>3174</v>
      </c>
      <c r="G710" s="249" t="s">
        <v>2571</v>
      </c>
      <c r="H710" s="249" t="s">
        <v>1290</v>
      </c>
      <c r="I710" s="249" t="s">
        <v>483</v>
      </c>
      <c r="J710" s="249" t="s">
        <v>3175</v>
      </c>
      <c r="K710" s="249" t="s">
        <v>40</v>
      </c>
      <c r="L710" s="249" t="s">
        <v>41</v>
      </c>
      <c r="M710" s="249" t="s">
        <v>42</v>
      </c>
      <c r="N710" s="249" t="s">
        <v>34</v>
      </c>
      <c r="O710" s="249" t="s">
        <v>34</v>
      </c>
      <c r="P710" s="249">
        <v>1</v>
      </c>
      <c r="Q710" s="249">
        <v>23.62</v>
      </c>
      <c r="R710" s="249">
        <v>18.899999999999999</v>
      </c>
      <c r="S710" s="249">
        <v>11.42</v>
      </c>
      <c r="T710" s="249">
        <v>2.95</v>
      </c>
      <c r="U710" s="251">
        <v>77.489999999999995</v>
      </c>
      <c r="V710" s="251">
        <v>169.99</v>
      </c>
      <c r="W710" s="249" t="s">
        <v>3002</v>
      </c>
      <c r="X710" s="249" t="s">
        <v>43</v>
      </c>
      <c r="Y710" s="249">
        <v>800</v>
      </c>
      <c r="Z710" s="249" t="s">
        <v>44</v>
      </c>
      <c r="AA710" s="249">
        <v>9</v>
      </c>
      <c r="AB710" s="249" t="s">
        <v>2981</v>
      </c>
      <c r="AC710" s="249" t="s">
        <v>34</v>
      </c>
      <c r="AD710" s="249" t="s">
        <v>34</v>
      </c>
      <c r="AE710" s="249" t="s">
        <v>42</v>
      </c>
      <c r="AF710" s="249" t="s">
        <v>34</v>
      </c>
      <c r="AG710" s="249" t="s">
        <v>34</v>
      </c>
      <c r="AH710" s="249" t="s">
        <v>34</v>
      </c>
      <c r="AI710" s="249" t="s">
        <v>42</v>
      </c>
      <c r="AJ710" s="249" t="s">
        <v>34</v>
      </c>
      <c r="AK710" s="249" t="s">
        <v>34</v>
      </c>
      <c r="AL710" s="249" t="s">
        <v>46</v>
      </c>
      <c r="AM710" s="249" t="s">
        <v>2979</v>
      </c>
      <c r="AN710" s="249" t="s">
        <v>34</v>
      </c>
      <c r="AO710" s="249" t="s">
        <v>48</v>
      </c>
      <c r="AP710" s="249" t="s">
        <v>34</v>
      </c>
      <c r="AQ710" s="249" t="s">
        <v>49</v>
      </c>
    </row>
    <row r="711" spans="1:43" hidden="1">
      <c r="A711" s="249" t="s">
        <v>1295</v>
      </c>
      <c r="B711" s="249" t="s">
        <v>1849</v>
      </c>
      <c r="C711" s="249" t="s">
        <v>33</v>
      </c>
      <c r="D711" s="249" t="s">
        <v>1935</v>
      </c>
      <c r="E711" s="249" t="s">
        <v>2570</v>
      </c>
      <c r="F711" s="249" t="s">
        <v>3176</v>
      </c>
      <c r="G711" s="249" t="s">
        <v>2571</v>
      </c>
      <c r="H711" s="249" t="s">
        <v>203</v>
      </c>
      <c r="I711" s="249" t="s">
        <v>478</v>
      </c>
      <c r="J711" s="250" t="s">
        <v>648</v>
      </c>
      <c r="K711" s="249" t="s">
        <v>40</v>
      </c>
      <c r="L711" s="249" t="s">
        <v>60</v>
      </c>
      <c r="M711" s="249" t="s">
        <v>42</v>
      </c>
      <c r="N711" s="249" t="s">
        <v>34</v>
      </c>
      <c r="O711" s="249" t="s">
        <v>34</v>
      </c>
      <c r="P711" s="249">
        <v>1</v>
      </c>
      <c r="Q711" s="249">
        <v>23.62</v>
      </c>
      <c r="R711" s="249">
        <v>18.899999999999999</v>
      </c>
      <c r="S711" s="249">
        <v>11.42</v>
      </c>
      <c r="T711" s="249">
        <v>2.95</v>
      </c>
      <c r="U711" s="251">
        <v>75.2</v>
      </c>
      <c r="V711" s="251">
        <v>159.99</v>
      </c>
      <c r="W711" s="249" t="s">
        <v>3002</v>
      </c>
      <c r="X711" s="249" t="s">
        <v>43</v>
      </c>
      <c r="Y711" s="249">
        <v>600</v>
      </c>
      <c r="Z711" s="249" t="s">
        <v>44</v>
      </c>
      <c r="AA711" s="249">
        <v>9</v>
      </c>
      <c r="AB711" s="249" t="s">
        <v>2978</v>
      </c>
      <c r="AC711" s="249" t="s">
        <v>34</v>
      </c>
      <c r="AD711" s="249" t="s">
        <v>34</v>
      </c>
      <c r="AE711" s="249" t="s">
        <v>42</v>
      </c>
      <c r="AF711" s="249" t="s">
        <v>34</v>
      </c>
      <c r="AG711" s="249" t="s">
        <v>34</v>
      </c>
      <c r="AH711" s="249" t="s">
        <v>34</v>
      </c>
      <c r="AI711" s="249" t="s">
        <v>42</v>
      </c>
      <c r="AJ711" s="249" t="s">
        <v>34</v>
      </c>
      <c r="AK711" s="249" t="s">
        <v>34</v>
      </c>
      <c r="AL711" s="249" t="s">
        <v>46</v>
      </c>
      <c r="AM711" s="249" t="s">
        <v>2979</v>
      </c>
      <c r="AN711" s="249" t="s">
        <v>34</v>
      </c>
      <c r="AO711" s="249" t="s">
        <v>48</v>
      </c>
      <c r="AP711" s="249" t="s">
        <v>34</v>
      </c>
      <c r="AQ711" s="249" t="s">
        <v>49</v>
      </c>
    </row>
    <row r="712" spans="1:43" hidden="1">
      <c r="A712" s="249" t="s">
        <v>1295</v>
      </c>
      <c r="B712" s="249" t="s">
        <v>1849</v>
      </c>
      <c r="C712" s="249" t="s">
        <v>33</v>
      </c>
      <c r="D712" s="249" t="s">
        <v>1935</v>
      </c>
      <c r="E712" s="249" t="s">
        <v>2570</v>
      </c>
      <c r="F712" s="249" t="s">
        <v>3176</v>
      </c>
      <c r="G712" s="249" t="s">
        <v>2571</v>
      </c>
      <c r="H712" s="249" t="s">
        <v>203</v>
      </c>
      <c r="I712" s="249" t="s">
        <v>478</v>
      </c>
      <c r="J712" s="250" t="s">
        <v>648</v>
      </c>
      <c r="K712" s="249" t="s">
        <v>40</v>
      </c>
      <c r="L712" s="249" t="s">
        <v>41</v>
      </c>
      <c r="M712" s="249" t="s">
        <v>42</v>
      </c>
      <c r="N712" s="249" t="s">
        <v>34</v>
      </c>
      <c r="O712" s="249" t="s">
        <v>34</v>
      </c>
      <c r="P712" s="249">
        <v>1</v>
      </c>
      <c r="Q712" s="249">
        <v>23.62</v>
      </c>
      <c r="R712" s="249">
        <v>18.899999999999999</v>
      </c>
      <c r="S712" s="249">
        <v>11.42</v>
      </c>
      <c r="T712" s="249">
        <v>2.95</v>
      </c>
      <c r="U712" s="251">
        <v>75.2</v>
      </c>
      <c r="V712" s="251">
        <v>159.99</v>
      </c>
      <c r="W712" s="249" t="s">
        <v>3002</v>
      </c>
      <c r="X712" s="249" t="s">
        <v>43</v>
      </c>
      <c r="Y712" s="249">
        <v>600</v>
      </c>
      <c r="Z712" s="249" t="s">
        <v>44</v>
      </c>
      <c r="AA712" s="249">
        <v>9</v>
      </c>
      <c r="AB712" s="249" t="s">
        <v>2978</v>
      </c>
      <c r="AC712" s="249" t="s">
        <v>34</v>
      </c>
      <c r="AD712" s="249" t="s">
        <v>34</v>
      </c>
      <c r="AE712" s="249" t="s">
        <v>42</v>
      </c>
      <c r="AF712" s="249" t="s">
        <v>34</v>
      </c>
      <c r="AG712" s="249" t="s">
        <v>34</v>
      </c>
      <c r="AH712" s="249" t="s">
        <v>34</v>
      </c>
      <c r="AI712" s="249" t="s">
        <v>42</v>
      </c>
      <c r="AJ712" s="249" t="s">
        <v>34</v>
      </c>
      <c r="AK712" s="249" t="s">
        <v>34</v>
      </c>
      <c r="AL712" s="249" t="s">
        <v>46</v>
      </c>
      <c r="AM712" s="249" t="s">
        <v>2979</v>
      </c>
      <c r="AN712" s="249" t="s">
        <v>34</v>
      </c>
      <c r="AO712" s="249" t="s">
        <v>48</v>
      </c>
      <c r="AP712" s="249" t="s">
        <v>34</v>
      </c>
      <c r="AQ712" s="249" t="s">
        <v>49</v>
      </c>
    </row>
    <row r="713" spans="1:43" hidden="1">
      <c r="A713" s="249" t="s">
        <v>1296</v>
      </c>
      <c r="B713" s="249" t="s">
        <v>1849</v>
      </c>
      <c r="C713" s="249" t="s">
        <v>33</v>
      </c>
      <c r="D713" s="249" t="s">
        <v>1935</v>
      </c>
      <c r="E713" s="249" t="s">
        <v>2570</v>
      </c>
      <c r="F713" s="249" t="s">
        <v>3176</v>
      </c>
      <c r="G713" s="249" t="s">
        <v>2571</v>
      </c>
      <c r="H713" s="249" t="s">
        <v>203</v>
      </c>
      <c r="I713" s="249" t="s">
        <v>481</v>
      </c>
      <c r="J713" s="250" t="s">
        <v>648</v>
      </c>
      <c r="K713" s="249" t="s">
        <v>40</v>
      </c>
      <c r="L713" s="249" t="s">
        <v>41</v>
      </c>
      <c r="M713" s="249" t="s">
        <v>42</v>
      </c>
      <c r="N713" s="249" t="s">
        <v>34</v>
      </c>
      <c r="O713" s="249" t="s">
        <v>34</v>
      </c>
      <c r="P713" s="249">
        <v>1</v>
      </c>
      <c r="Q713" s="249">
        <v>23.62</v>
      </c>
      <c r="R713" s="249">
        <v>18.899999999999999</v>
      </c>
      <c r="S713" s="249">
        <v>13.39</v>
      </c>
      <c r="T713" s="249">
        <v>3.46</v>
      </c>
      <c r="U713" s="251">
        <v>84.6</v>
      </c>
      <c r="V713" s="251">
        <v>179.99</v>
      </c>
      <c r="W713" s="249" t="s">
        <v>3002</v>
      </c>
      <c r="X713" s="249" t="s">
        <v>43</v>
      </c>
      <c r="Y713" s="249">
        <v>600</v>
      </c>
      <c r="Z713" s="249" t="s">
        <v>44</v>
      </c>
      <c r="AA713" s="249">
        <v>9</v>
      </c>
      <c r="AB713" s="249" t="s">
        <v>2980</v>
      </c>
      <c r="AC713" s="249" t="s">
        <v>34</v>
      </c>
      <c r="AD713" s="249" t="s">
        <v>34</v>
      </c>
      <c r="AE713" s="249" t="s">
        <v>42</v>
      </c>
      <c r="AF713" s="249" t="s">
        <v>34</v>
      </c>
      <c r="AG713" s="249" t="s">
        <v>34</v>
      </c>
      <c r="AH713" s="249" t="s">
        <v>34</v>
      </c>
      <c r="AI713" s="249" t="s">
        <v>42</v>
      </c>
      <c r="AJ713" s="249" t="s">
        <v>34</v>
      </c>
      <c r="AK713" s="249" t="s">
        <v>34</v>
      </c>
      <c r="AL713" s="249" t="s">
        <v>46</v>
      </c>
      <c r="AM713" s="249" t="s">
        <v>2979</v>
      </c>
      <c r="AN713" s="249" t="s">
        <v>34</v>
      </c>
      <c r="AO713" s="249" t="s">
        <v>48</v>
      </c>
      <c r="AP713" s="249" t="s">
        <v>34</v>
      </c>
      <c r="AQ713" s="249" t="s">
        <v>49</v>
      </c>
    </row>
    <row r="714" spans="1:43" hidden="1">
      <c r="A714" s="249" t="s">
        <v>1296</v>
      </c>
      <c r="B714" s="249" t="s">
        <v>1849</v>
      </c>
      <c r="C714" s="249" t="s">
        <v>33</v>
      </c>
      <c r="D714" s="249" t="s">
        <v>1935</v>
      </c>
      <c r="E714" s="249" t="s">
        <v>2570</v>
      </c>
      <c r="F714" s="249" t="s">
        <v>3176</v>
      </c>
      <c r="G714" s="249" t="s">
        <v>2571</v>
      </c>
      <c r="H714" s="249" t="s">
        <v>203</v>
      </c>
      <c r="I714" s="249" t="s">
        <v>481</v>
      </c>
      <c r="J714" s="250" t="s">
        <v>648</v>
      </c>
      <c r="K714" s="249" t="s">
        <v>40</v>
      </c>
      <c r="L714" s="249" t="s">
        <v>60</v>
      </c>
      <c r="M714" s="249" t="s">
        <v>42</v>
      </c>
      <c r="N714" s="249" t="s">
        <v>34</v>
      </c>
      <c r="O714" s="249" t="s">
        <v>34</v>
      </c>
      <c r="P714" s="249">
        <v>1</v>
      </c>
      <c r="Q714" s="249">
        <v>23.62</v>
      </c>
      <c r="R714" s="249">
        <v>18.899999999999999</v>
      </c>
      <c r="S714" s="249">
        <v>13.39</v>
      </c>
      <c r="T714" s="249">
        <v>3.46</v>
      </c>
      <c r="U714" s="251">
        <v>84.6</v>
      </c>
      <c r="V714" s="251">
        <v>179.99</v>
      </c>
      <c r="W714" s="249" t="s">
        <v>3002</v>
      </c>
      <c r="X714" s="249" t="s">
        <v>43</v>
      </c>
      <c r="Y714" s="249">
        <v>600</v>
      </c>
      <c r="Z714" s="249" t="s">
        <v>44</v>
      </c>
      <c r="AA714" s="249">
        <v>9</v>
      </c>
      <c r="AB714" s="249" t="s">
        <v>2980</v>
      </c>
      <c r="AC714" s="249" t="s">
        <v>34</v>
      </c>
      <c r="AD714" s="249" t="s">
        <v>34</v>
      </c>
      <c r="AE714" s="249" t="s">
        <v>42</v>
      </c>
      <c r="AF714" s="249" t="s">
        <v>34</v>
      </c>
      <c r="AG714" s="249" t="s">
        <v>34</v>
      </c>
      <c r="AH714" s="249" t="s">
        <v>34</v>
      </c>
      <c r="AI714" s="249" t="s">
        <v>42</v>
      </c>
      <c r="AJ714" s="249" t="s">
        <v>34</v>
      </c>
      <c r="AK714" s="249" t="s">
        <v>34</v>
      </c>
      <c r="AL714" s="249" t="s">
        <v>46</v>
      </c>
      <c r="AM714" s="249" t="s">
        <v>2979</v>
      </c>
      <c r="AN714" s="249" t="s">
        <v>34</v>
      </c>
      <c r="AO714" s="249" t="s">
        <v>48</v>
      </c>
      <c r="AP714" s="249" t="s">
        <v>34</v>
      </c>
      <c r="AQ714" s="249" t="s">
        <v>49</v>
      </c>
    </row>
    <row r="715" spans="1:43" hidden="1">
      <c r="A715" s="249" t="s">
        <v>1297</v>
      </c>
      <c r="B715" s="249" t="s">
        <v>1849</v>
      </c>
      <c r="C715" s="249" t="s">
        <v>33</v>
      </c>
      <c r="D715" s="249" t="s">
        <v>1935</v>
      </c>
      <c r="E715" s="249" t="s">
        <v>2570</v>
      </c>
      <c r="F715" s="249" t="s">
        <v>3176</v>
      </c>
      <c r="G715" s="249" t="s">
        <v>2571</v>
      </c>
      <c r="H715" s="249" t="s">
        <v>203</v>
      </c>
      <c r="I715" s="249" t="s">
        <v>483</v>
      </c>
      <c r="J715" s="250" t="s">
        <v>648</v>
      </c>
      <c r="K715" s="249" t="s">
        <v>40</v>
      </c>
      <c r="L715" s="249" t="s">
        <v>60</v>
      </c>
      <c r="M715" s="249" t="s">
        <v>42</v>
      </c>
      <c r="N715" s="249" t="s">
        <v>34</v>
      </c>
      <c r="O715" s="249" t="s">
        <v>34</v>
      </c>
      <c r="P715" s="249">
        <v>1</v>
      </c>
      <c r="Q715" s="249">
        <v>23.62</v>
      </c>
      <c r="R715" s="249">
        <v>18.899999999999999</v>
      </c>
      <c r="S715" s="249">
        <v>13.39</v>
      </c>
      <c r="T715" s="249">
        <v>3.46</v>
      </c>
      <c r="U715" s="251">
        <v>84.6</v>
      </c>
      <c r="V715" s="251">
        <v>179.99</v>
      </c>
      <c r="W715" s="249" t="s">
        <v>3002</v>
      </c>
      <c r="X715" s="249" t="s">
        <v>43</v>
      </c>
      <c r="Y715" s="249">
        <v>600</v>
      </c>
      <c r="Z715" s="249" t="s">
        <v>44</v>
      </c>
      <c r="AA715" s="249">
        <v>9</v>
      </c>
      <c r="AB715" s="249" t="s">
        <v>2981</v>
      </c>
      <c r="AC715" s="249" t="s">
        <v>34</v>
      </c>
      <c r="AD715" s="249" t="s">
        <v>34</v>
      </c>
      <c r="AE715" s="249" t="s">
        <v>42</v>
      </c>
      <c r="AF715" s="249" t="s">
        <v>34</v>
      </c>
      <c r="AG715" s="249" t="s">
        <v>34</v>
      </c>
      <c r="AH715" s="249" t="s">
        <v>34</v>
      </c>
      <c r="AI715" s="249" t="s">
        <v>42</v>
      </c>
      <c r="AJ715" s="249" t="s">
        <v>34</v>
      </c>
      <c r="AK715" s="249" t="s">
        <v>34</v>
      </c>
      <c r="AL715" s="249" t="s">
        <v>46</v>
      </c>
      <c r="AM715" s="249" t="s">
        <v>2979</v>
      </c>
      <c r="AN715" s="249" t="s">
        <v>34</v>
      </c>
      <c r="AO715" s="249" t="s">
        <v>48</v>
      </c>
      <c r="AP715" s="249" t="s">
        <v>34</v>
      </c>
      <c r="AQ715" s="249" t="s">
        <v>49</v>
      </c>
    </row>
    <row r="716" spans="1:43" hidden="1">
      <c r="A716" s="249" t="s">
        <v>1297</v>
      </c>
      <c r="B716" s="249" t="s">
        <v>1849</v>
      </c>
      <c r="C716" s="249" t="s">
        <v>33</v>
      </c>
      <c r="D716" s="249" t="s">
        <v>1935</v>
      </c>
      <c r="E716" s="249" t="s">
        <v>2570</v>
      </c>
      <c r="F716" s="249" t="s">
        <v>3176</v>
      </c>
      <c r="G716" s="249" t="s">
        <v>2571</v>
      </c>
      <c r="H716" s="249" t="s">
        <v>203</v>
      </c>
      <c r="I716" s="249" t="s">
        <v>483</v>
      </c>
      <c r="J716" s="250" t="s">
        <v>648</v>
      </c>
      <c r="K716" s="249" t="s">
        <v>40</v>
      </c>
      <c r="L716" s="249" t="s">
        <v>41</v>
      </c>
      <c r="M716" s="249" t="s">
        <v>42</v>
      </c>
      <c r="N716" s="249" t="s">
        <v>34</v>
      </c>
      <c r="O716" s="249" t="s">
        <v>34</v>
      </c>
      <c r="P716" s="249">
        <v>1</v>
      </c>
      <c r="Q716" s="249">
        <v>23.62</v>
      </c>
      <c r="R716" s="249">
        <v>18.899999999999999</v>
      </c>
      <c r="S716" s="249">
        <v>13.39</v>
      </c>
      <c r="T716" s="249">
        <v>3.46</v>
      </c>
      <c r="U716" s="251">
        <v>84.6</v>
      </c>
      <c r="V716" s="251">
        <v>179.99</v>
      </c>
      <c r="W716" s="249" t="s">
        <v>3002</v>
      </c>
      <c r="X716" s="249" t="s">
        <v>43</v>
      </c>
      <c r="Y716" s="249">
        <v>600</v>
      </c>
      <c r="Z716" s="249" t="s">
        <v>44</v>
      </c>
      <c r="AA716" s="249">
        <v>9</v>
      </c>
      <c r="AB716" s="249" t="s">
        <v>2981</v>
      </c>
      <c r="AC716" s="249" t="s">
        <v>34</v>
      </c>
      <c r="AD716" s="249" t="s">
        <v>34</v>
      </c>
      <c r="AE716" s="249" t="s">
        <v>42</v>
      </c>
      <c r="AF716" s="249" t="s">
        <v>34</v>
      </c>
      <c r="AG716" s="249" t="s">
        <v>34</v>
      </c>
      <c r="AH716" s="249" t="s">
        <v>34</v>
      </c>
      <c r="AI716" s="249" t="s">
        <v>42</v>
      </c>
      <c r="AJ716" s="249" t="s">
        <v>34</v>
      </c>
      <c r="AK716" s="249" t="s">
        <v>34</v>
      </c>
      <c r="AL716" s="249" t="s">
        <v>46</v>
      </c>
      <c r="AM716" s="249" t="s">
        <v>2979</v>
      </c>
      <c r="AN716" s="249" t="s">
        <v>34</v>
      </c>
      <c r="AO716" s="249" t="s">
        <v>48</v>
      </c>
      <c r="AP716" s="249" t="s">
        <v>34</v>
      </c>
      <c r="AQ716" s="249" t="s">
        <v>49</v>
      </c>
    </row>
    <row r="717" spans="1:43" hidden="1">
      <c r="A717" s="249" t="s">
        <v>1298</v>
      </c>
      <c r="B717" s="249" t="s">
        <v>1849</v>
      </c>
      <c r="C717" s="249" t="s">
        <v>33</v>
      </c>
      <c r="D717" s="249" t="s">
        <v>1935</v>
      </c>
      <c r="E717" s="249" t="s">
        <v>2570</v>
      </c>
      <c r="F717" s="249" t="s">
        <v>3176</v>
      </c>
      <c r="G717" s="249" t="s">
        <v>2982</v>
      </c>
      <c r="H717" s="249" t="s">
        <v>203</v>
      </c>
      <c r="I717" s="249" t="s">
        <v>136</v>
      </c>
      <c r="J717" s="250" t="s">
        <v>655</v>
      </c>
      <c r="K717" s="249" t="s">
        <v>40</v>
      </c>
      <c r="L717" s="249" t="s">
        <v>41</v>
      </c>
      <c r="M717" s="249" t="s">
        <v>42</v>
      </c>
      <c r="N717" s="249" t="s">
        <v>34</v>
      </c>
      <c r="O717" s="249" t="s">
        <v>34</v>
      </c>
      <c r="P717" s="249">
        <v>1</v>
      </c>
      <c r="Q717" s="249">
        <v>11.75</v>
      </c>
      <c r="R717" s="249">
        <v>9.75</v>
      </c>
      <c r="S717" s="249">
        <v>4.25</v>
      </c>
      <c r="T717" s="249">
        <v>0.28000000000000003</v>
      </c>
      <c r="U717" s="251">
        <v>32.200000000000003</v>
      </c>
      <c r="V717" s="251">
        <v>69.989999999999995</v>
      </c>
      <c r="W717" s="249" t="s">
        <v>898</v>
      </c>
      <c r="X717" s="249" t="s">
        <v>43</v>
      </c>
      <c r="Y717" s="249">
        <v>600</v>
      </c>
      <c r="Z717" s="249" t="s">
        <v>44</v>
      </c>
      <c r="AA717" s="249">
        <v>9</v>
      </c>
      <c r="AB717" s="249" t="s">
        <v>2983</v>
      </c>
      <c r="AC717" s="249" t="s">
        <v>34</v>
      </c>
      <c r="AD717" s="249" t="s">
        <v>34</v>
      </c>
      <c r="AE717" s="249" t="s">
        <v>42</v>
      </c>
      <c r="AF717" s="249" t="s">
        <v>34</v>
      </c>
      <c r="AG717" s="249" t="s">
        <v>34</v>
      </c>
      <c r="AH717" s="249" t="s">
        <v>34</v>
      </c>
      <c r="AI717" s="249" t="s">
        <v>42</v>
      </c>
      <c r="AJ717" s="249" t="s">
        <v>34</v>
      </c>
      <c r="AK717" s="249" t="s">
        <v>34</v>
      </c>
      <c r="AL717" s="249" t="s">
        <v>46</v>
      </c>
      <c r="AM717" s="249" t="s">
        <v>2979</v>
      </c>
      <c r="AN717" s="249" t="s">
        <v>34</v>
      </c>
      <c r="AO717" s="249" t="s">
        <v>48</v>
      </c>
      <c r="AP717" s="249" t="s">
        <v>34</v>
      </c>
      <c r="AQ717" s="249" t="s">
        <v>49</v>
      </c>
    </row>
    <row r="718" spans="1:43" hidden="1">
      <c r="A718" s="249" t="s">
        <v>1298</v>
      </c>
      <c r="B718" s="249" t="s">
        <v>1849</v>
      </c>
      <c r="C718" s="249" t="s">
        <v>33</v>
      </c>
      <c r="D718" s="249" t="s">
        <v>1935</v>
      </c>
      <c r="E718" s="249" t="s">
        <v>2570</v>
      </c>
      <c r="F718" s="249" t="s">
        <v>3176</v>
      </c>
      <c r="G718" s="249" t="s">
        <v>2982</v>
      </c>
      <c r="H718" s="249" t="s">
        <v>203</v>
      </c>
      <c r="I718" s="249" t="s">
        <v>136</v>
      </c>
      <c r="J718" s="250" t="s">
        <v>655</v>
      </c>
      <c r="K718" s="249" t="s">
        <v>40</v>
      </c>
      <c r="L718" s="249" t="s">
        <v>60</v>
      </c>
      <c r="M718" s="249" t="s">
        <v>42</v>
      </c>
      <c r="N718" s="249" t="s">
        <v>34</v>
      </c>
      <c r="O718" s="249" t="s">
        <v>34</v>
      </c>
      <c r="P718" s="249">
        <v>1</v>
      </c>
      <c r="Q718" s="249">
        <v>11.75</v>
      </c>
      <c r="R718" s="249">
        <v>9.75</v>
      </c>
      <c r="S718" s="249">
        <v>4.25</v>
      </c>
      <c r="T718" s="249">
        <v>0.28000000000000003</v>
      </c>
      <c r="U718" s="251">
        <v>32.200000000000003</v>
      </c>
      <c r="V718" s="251">
        <v>69.989999999999995</v>
      </c>
      <c r="W718" s="249" t="s">
        <v>898</v>
      </c>
      <c r="X718" s="249" t="s">
        <v>43</v>
      </c>
      <c r="Y718" s="249">
        <v>600</v>
      </c>
      <c r="Z718" s="249" t="s">
        <v>44</v>
      </c>
      <c r="AA718" s="249">
        <v>9</v>
      </c>
      <c r="AB718" s="249" t="s">
        <v>2983</v>
      </c>
      <c r="AC718" s="249" t="s">
        <v>34</v>
      </c>
      <c r="AD718" s="249" t="s">
        <v>34</v>
      </c>
      <c r="AE718" s="249" t="s">
        <v>42</v>
      </c>
      <c r="AF718" s="249" t="s">
        <v>34</v>
      </c>
      <c r="AG718" s="249" t="s">
        <v>34</v>
      </c>
      <c r="AH718" s="249" t="s">
        <v>34</v>
      </c>
      <c r="AI718" s="249" t="s">
        <v>42</v>
      </c>
      <c r="AJ718" s="249" t="s">
        <v>34</v>
      </c>
      <c r="AK718" s="249" t="s">
        <v>34</v>
      </c>
      <c r="AL718" s="249" t="s">
        <v>46</v>
      </c>
      <c r="AM718" s="249" t="s">
        <v>2979</v>
      </c>
      <c r="AN718" s="249" t="s">
        <v>34</v>
      </c>
      <c r="AO718" s="249" t="s">
        <v>48</v>
      </c>
      <c r="AP718" s="249" t="s">
        <v>34</v>
      </c>
      <c r="AQ718" s="249" t="s">
        <v>49</v>
      </c>
    </row>
    <row r="719" spans="1:43" hidden="1">
      <c r="A719" s="249" t="s">
        <v>1299</v>
      </c>
      <c r="B719" s="249" t="s">
        <v>1849</v>
      </c>
      <c r="C719" s="249" t="s">
        <v>33</v>
      </c>
      <c r="D719" s="249" t="s">
        <v>1935</v>
      </c>
      <c r="E719" s="249" t="s">
        <v>2570</v>
      </c>
      <c r="F719" s="249" t="s">
        <v>3176</v>
      </c>
      <c r="G719" s="249" t="s">
        <v>2982</v>
      </c>
      <c r="H719" s="249" t="s">
        <v>203</v>
      </c>
      <c r="I719" s="249" t="s">
        <v>2987</v>
      </c>
      <c r="J719" s="250" t="s">
        <v>655</v>
      </c>
      <c r="K719" s="249" t="s">
        <v>40</v>
      </c>
      <c r="L719" s="249" t="s">
        <v>60</v>
      </c>
      <c r="M719" s="249" t="s">
        <v>42</v>
      </c>
      <c r="N719" s="249" t="s">
        <v>34</v>
      </c>
      <c r="O719" s="249" t="s">
        <v>34</v>
      </c>
      <c r="P719" s="249">
        <v>1</v>
      </c>
      <c r="Q719" s="249">
        <v>11.75</v>
      </c>
      <c r="R719" s="249">
        <v>9.75</v>
      </c>
      <c r="S719" s="249">
        <v>5</v>
      </c>
      <c r="T719" s="249">
        <v>0.33</v>
      </c>
      <c r="U719" s="251">
        <v>36.799999999999997</v>
      </c>
      <c r="V719" s="251">
        <v>79.989999999999995</v>
      </c>
      <c r="W719" s="249" t="s">
        <v>898</v>
      </c>
      <c r="X719" s="249" t="s">
        <v>43</v>
      </c>
      <c r="Y719" s="249">
        <v>600</v>
      </c>
      <c r="Z719" s="249" t="s">
        <v>44</v>
      </c>
      <c r="AA719" s="249">
        <v>9</v>
      </c>
      <c r="AB719" s="249" t="s">
        <v>2984</v>
      </c>
      <c r="AC719" s="249" t="s">
        <v>34</v>
      </c>
      <c r="AD719" s="249" t="s">
        <v>34</v>
      </c>
      <c r="AE719" s="249" t="s">
        <v>42</v>
      </c>
      <c r="AF719" s="249" t="s">
        <v>34</v>
      </c>
      <c r="AG719" s="249" t="s">
        <v>34</v>
      </c>
      <c r="AH719" s="249" t="s">
        <v>34</v>
      </c>
      <c r="AI719" s="249" t="s">
        <v>42</v>
      </c>
      <c r="AJ719" s="249" t="s">
        <v>34</v>
      </c>
      <c r="AK719" s="249" t="s">
        <v>34</v>
      </c>
      <c r="AL719" s="249" t="s">
        <v>46</v>
      </c>
      <c r="AM719" s="249" t="s">
        <v>2979</v>
      </c>
      <c r="AN719" s="249" t="s">
        <v>34</v>
      </c>
      <c r="AO719" s="249" t="s">
        <v>48</v>
      </c>
      <c r="AP719" s="249" t="s">
        <v>34</v>
      </c>
      <c r="AQ719" s="249" t="s">
        <v>49</v>
      </c>
    </row>
    <row r="720" spans="1:43" hidden="1">
      <c r="A720" s="249" t="s">
        <v>1299</v>
      </c>
      <c r="B720" s="249" t="s">
        <v>1849</v>
      </c>
      <c r="C720" s="249" t="s">
        <v>33</v>
      </c>
      <c r="D720" s="249" t="s">
        <v>1935</v>
      </c>
      <c r="E720" s="249" t="s">
        <v>2570</v>
      </c>
      <c r="F720" s="249" t="s">
        <v>3176</v>
      </c>
      <c r="G720" s="249" t="s">
        <v>2982</v>
      </c>
      <c r="H720" s="249" t="s">
        <v>203</v>
      </c>
      <c r="I720" s="249" t="s">
        <v>2987</v>
      </c>
      <c r="J720" s="250" t="s">
        <v>655</v>
      </c>
      <c r="K720" s="249" t="s">
        <v>40</v>
      </c>
      <c r="L720" s="249" t="s">
        <v>41</v>
      </c>
      <c r="M720" s="249" t="s">
        <v>42</v>
      </c>
      <c r="N720" s="249" t="s">
        <v>34</v>
      </c>
      <c r="O720" s="249" t="s">
        <v>34</v>
      </c>
      <c r="P720" s="249">
        <v>1</v>
      </c>
      <c r="Q720" s="249">
        <v>11.75</v>
      </c>
      <c r="R720" s="249">
        <v>9.75</v>
      </c>
      <c r="S720" s="249">
        <v>5</v>
      </c>
      <c r="T720" s="249">
        <v>0.33</v>
      </c>
      <c r="U720" s="251">
        <v>36.799999999999997</v>
      </c>
      <c r="V720" s="251">
        <v>79.989999999999995</v>
      </c>
      <c r="W720" s="249" t="s">
        <v>898</v>
      </c>
      <c r="X720" s="249" t="s">
        <v>43</v>
      </c>
      <c r="Y720" s="249">
        <v>600</v>
      </c>
      <c r="Z720" s="249" t="s">
        <v>44</v>
      </c>
      <c r="AA720" s="249">
        <v>9</v>
      </c>
      <c r="AB720" s="249" t="s">
        <v>2984</v>
      </c>
      <c r="AC720" s="249" t="s">
        <v>34</v>
      </c>
      <c r="AD720" s="249" t="s">
        <v>34</v>
      </c>
      <c r="AE720" s="249" t="s">
        <v>42</v>
      </c>
      <c r="AF720" s="249" t="s">
        <v>34</v>
      </c>
      <c r="AG720" s="249" t="s">
        <v>34</v>
      </c>
      <c r="AH720" s="249" t="s">
        <v>34</v>
      </c>
      <c r="AI720" s="249" t="s">
        <v>42</v>
      </c>
      <c r="AJ720" s="249" t="s">
        <v>34</v>
      </c>
      <c r="AK720" s="249" t="s">
        <v>34</v>
      </c>
      <c r="AL720" s="249" t="s">
        <v>46</v>
      </c>
      <c r="AM720" s="249" t="s">
        <v>2979</v>
      </c>
      <c r="AN720" s="249" t="s">
        <v>34</v>
      </c>
      <c r="AO720" s="249" t="s">
        <v>48</v>
      </c>
      <c r="AP720" s="249" t="s">
        <v>34</v>
      </c>
      <c r="AQ720" s="249" t="s">
        <v>49</v>
      </c>
    </row>
    <row r="721" spans="1:43" hidden="1">
      <c r="A721" s="249" t="s">
        <v>1303</v>
      </c>
      <c r="B721" s="249" t="s">
        <v>1850</v>
      </c>
      <c r="C721" s="249" t="s">
        <v>33</v>
      </c>
      <c r="D721" s="249" t="s">
        <v>1935</v>
      </c>
      <c r="E721" s="249" t="s">
        <v>2570</v>
      </c>
      <c r="F721" s="249" t="s">
        <v>3177</v>
      </c>
      <c r="G721" s="249" t="s">
        <v>2571</v>
      </c>
      <c r="H721" s="249" t="s">
        <v>1302</v>
      </c>
      <c r="I721" s="249" t="s">
        <v>478</v>
      </c>
      <c r="J721" s="250" t="s">
        <v>3178</v>
      </c>
      <c r="K721" s="249" t="s">
        <v>40</v>
      </c>
      <c r="L721" s="249" t="s">
        <v>60</v>
      </c>
      <c r="M721" s="249" t="s">
        <v>42</v>
      </c>
      <c r="N721" s="249" t="s">
        <v>34</v>
      </c>
      <c r="O721" s="249" t="s">
        <v>34</v>
      </c>
      <c r="P721" s="249">
        <v>1</v>
      </c>
      <c r="Q721" s="249">
        <v>22.83</v>
      </c>
      <c r="R721" s="249">
        <v>20.87</v>
      </c>
      <c r="S721" s="249">
        <v>11.42</v>
      </c>
      <c r="T721" s="249">
        <v>3.15</v>
      </c>
      <c r="U721" s="251">
        <v>75.2</v>
      </c>
      <c r="V721" s="251">
        <v>159.99</v>
      </c>
      <c r="W721" s="249" t="s">
        <v>1006</v>
      </c>
      <c r="X721" s="249" t="s">
        <v>89</v>
      </c>
      <c r="Y721" s="249">
        <v>500</v>
      </c>
      <c r="Z721" s="249" t="s">
        <v>44</v>
      </c>
      <c r="AA721" s="249">
        <v>9</v>
      </c>
      <c r="AB721" s="249" t="s">
        <v>2978</v>
      </c>
      <c r="AC721" s="249" t="s">
        <v>34</v>
      </c>
      <c r="AD721" s="249" t="s">
        <v>34</v>
      </c>
      <c r="AE721" s="249" t="s">
        <v>42</v>
      </c>
      <c r="AF721" s="249" t="s">
        <v>34</v>
      </c>
      <c r="AG721" s="249" t="s">
        <v>34</v>
      </c>
      <c r="AH721" s="249" t="s">
        <v>34</v>
      </c>
      <c r="AI721" s="249" t="s">
        <v>42</v>
      </c>
      <c r="AJ721" s="249" t="s">
        <v>34</v>
      </c>
      <c r="AK721" s="249" t="s">
        <v>34</v>
      </c>
      <c r="AL721" s="249" t="s">
        <v>46</v>
      </c>
      <c r="AM721" s="249" t="s">
        <v>2979</v>
      </c>
      <c r="AN721" s="249" t="s">
        <v>34</v>
      </c>
      <c r="AO721" s="249" t="s">
        <v>48</v>
      </c>
      <c r="AP721" s="249" t="s">
        <v>34</v>
      </c>
      <c r="AQ721" s="249" t="s">
        <v>49</v>
      </c>
    </row>
    <row r="722" spans="1:43" hidden="1">
      <c r="A722" s="249" t="s">
        <v>1304</v>
      </c>
      <c r="B722" s="249" t="s">
        <v>1850</v>
      </c>
      <c r="C722" s="249" t="s">
        <v>33</v>
      </c>
      <c r="D722" s="249" t="s">
        <v>1935</v>
      </c>
      <c r="E722" s="249" t="s">
        <v>2570</v>
      </c>
      <c r="F722" s="249" t="s">
        <v>3177</v>
      </c>
      <c r="G722" s="249" t="s">
        <v>2571</v>
      </c>
      <c r="H722" s="249" t="s">
        <v>1302</v>
      </c>
      <c r="I722" s="249" t="s">
        <v>481</v>
      </c>
      <c r="J722" s="250" t="s">
        <v>3178</v>
      </c>
      <c r="K722" s="249" t="s">
        <v>40</v>
      </c>
      <c r="L722" s="249" t="s">
        <v>60</v>
      </c>
      <c r="M722" s="249" t="s">
        <v>42</v>
      </c>
      <c r="N722" s="249" t="s">
        <v>34</v>
      </c>
      <c r="O722" s="249" t="s">
        <v>34</v>
      </c>
      <c r="P722" s="249">
        <v>1</v>
      </c>
      <c r="Q722" s="249">
        <v>22.83</v>
      </c>
      <c r="R722" s="249">
        <v>20.87</v>
      </c>
      <c r="S722" s="249">
        <v>13.39</v>
      </c>
      <c r="T722" s="249">
        <v>3.69</v>
      </c>
      <c r="U722" s="251">
        <v>86.4</v>
      </c>
      <c r="V722" s="251">
        <v>179.99</v>
      </c>
      <c r="W722" s="249" t="s">
        <v>1006</v>
      </c>
      <c r="X722" s="249" t="s">
        <v>43</v>
      </c>
      <c r="Y722" s="249">
        <v>500</v>
      </c>
      <c r="Z722" s="249" t="s">
        <v>44</v>
      </c>
      <c r="AA722" s="249">
        <v>9</v>
      </c>
      <c r="AB722" s="249" t="s">
        <v>2980</v>
      </c>
      <c r="AC722" s="249" t="s">
        <v>34</v>
      </c>
      <c r="AD722" s="249" t="s">
        <v>34</v>
      </c>
      <c r="AE722" s="249" t="s">
        <v>42</v>
      </c>
      <c r="AF722" s="249" t="s">
        <v>34</v>
      </c>
      <c r="AG722" s="249" t="s">
        <v>34</v>
      </c>
      <c r="AH722" s="249" t="s">
        <v>34</v>
      </c>
      <c r="AI722" s="249" t="s">
        <v>42</v>
      </c>
      <c r="AJ722" s="249" t="s">
        <v>34</v>
      </c>
      <c r="AK722" s="249" t="s">
        <v>34</v>
      </c>
      <c r="AL722" s="249" t="s">
        <v>46</v>
      </c>
      <c r="AM722" s="249" t="s">
        <v>2979</v>
      </c>
      <c r="AN722" s="249" t="s">
        <v>34</v>
      </c>
      <c r="AO722" s="249" t="s">
        <v>48</v>
      </c>
      <c r="AP722" s="249" t="s">
        <v>34</v>
      </c>
      <c r="AQ722" s="249" t="s">
        <v>49</v>
      </c>
    </row>
    <row r="723" spans="1:43" hidden="1">
      <c r="A723" s="249" t="s">
        <v>1305</v>
      </c>
      <c r="B723" s="249" t="s">
        <v>1850</v>
      </c>
      <c r="C723" s="249" t="s">
        <v>33</v>
      </c>
      <c r="D723" s="249" t="s">
        <v>1935</v>
      </c>
      <c r="E723" s="249" t="s">
        <v>2570</v>
      </c>
      <c r="F723" s="249" t="s">
        <v>3177</v>
      </c>
      <c r="G723" s="249" t="s">
        <v>2571</v>
      </c>
      <c r="H723" s="249" t="s">
        <v>1302</v>
      </c>
      <c r="I723" s="249" t="s">
        <v>483</v>
      </c>
      <c r="J723" s="250" t="s">
        <v>3178</v>
      </c>
      <c r="K723" s="249" t="s">
        <v>40</v>
      </c>
      <c r="L723" s="249" t="s">
        <v>60</v>
      </c>
      <c r="M723" s="249" t="s">
        <v>42</v>
      </c>
      <c r="N723" s="249" t="s">
        <v>34</v>
      </c>
      <c r="O723" s="249" t="s">
        <v>34</v>
      </c>
      <c r="P723" s="249">
        <v>1</v>
      </c>
      <c r="Q723" s="249">
        <v>22.83</v>
      </c>
      <c r="R723" s="249">
        <v>20.87</v>
      </c>
      <c r="S723" s="249">
        <v>13.39</v>
      </c>
      <c r="T723" s="249">
        <v>3.69</v>
      </c>
      <c r="U723" s="251">
        <v>86.4</v>
      </c>
      <c r="V723" s="251">
        <v>179.99</v>
      </c>
      <c r="W723" s="249" t="s">
        <v>1006</v>
      </c>
      <c r="X723" s="249" t="s">
        <v>89</v>
      </c>
      <c r="Y723" s="249">
        <v>500</v>
      </c>
      <c r="Z723" s="249" t="s">
        <v>44</v>
      </c>
      <c r="AA723" s="249">
        <v>9</v>
      </c>
      <c r="AB723" s="249" t="s">
        <v>2981</v>
      </c>
      <c r="AC723" s="249" t="s">
        <v>34</v>
      </c>
      <c r="AD723" s="249" t="s">
        <v>34</v>
      </c>
      <c r="AE723" s="249" t="s">
        <v>42</v>
      </c>
      <c r="AF723" s="249" t="s">
        <v>34</v>
      </c>
      <c r="AG723" s="249" t="s">
        <v>34</v>
      </c>
      <c r="AH723" s="249" t="s">
        <v>34</v>
      </c>
      <c r="AI723" s="249" t="s">
        <v>42</v>
      </c>
      <c r="AJ723" s="249" t="s">
        <v>34</v>
      </c>
      <c r="AK723" s="249" t="s">
        <v>34</v>
      </c>
      <c r="AL723" s="249" t="s">
        <v>46</v>
      </c>
      <c r="AM723" s="249" t="s">
        <v>2979</v>
      </c>
      <c r="AN723" s="249" t="s">
        <v>34</v>
      </c>
      <c r="AO723" s="249" t="s">
        <v>48</v>
      </c>
      <c r="AP723" s="249" t="s">
        <v>34</v>
      </c>
      <c r="AQ723" s="249" t="s">
        <v>49</v>
      </c>
    </row>
    <row r="724" spans="1:43" hidden="1">
      <c r="A724" s="249" t="s">
        <v>1306</v>
      </c>
      <c r="B724" s="249" t="s">
        <v>1850</v>
      </c>
      <c r="C724" s="249" t="s">
        <v>33</v>
      </c>
      <c r="D724" s="249" t="s">
        <v>1935</v>
      </c>
      <c r="E724" s="249" t="s">
        <v>2570</v>
      </c>
      <c r="F724" s="249" t="s">
        <v>3177</v>
      </c>
      <c r="G724" s="249" t="s">
        <v>2982</v>
      </c>
      <c r="H724" s="249" t="s">
        <v>1302</v>
      </c>
      <c r="I724" s="249" t="s">
        <v>136</v>
      </c>
      <c r="J724" s="250" t="s">
        <v>631</v>
      </c>
      <c r="K724" s="249" t="s">
        <v>40</v>
      </c>
      <c r="L724" s="249" t="s">
        <v>60</v>
      </c>
      <c r="M724" s="249" t="s">
        <v>42</v>
      </c>
      <c r="N724" s="249" t="s">
        <v>34</v>
      </c>
      <c r="O724" s="249" t="s">
        <v>34</v>
      </c>
      <c r="P724" s="249">
        <v>1</v>
      </c>
      <c r="Q724" s="249">
        <v>11.81</v>
      </c>
      <c r="R724" s="249">
        <v>9.75</v>
      </c>
      <c r="S724" s="249">
        <v>4.75</v>
      </c>
      <c r="T724" s="249">
        <v>0.32</v>
      </c>
      <c r="U724" s="251">
        <v>32.200000000000003</v>
      </c>
      <c r="V724" s="251">
        <v>69.989999999999995</v>
      </c>
      <c r="W724" s="249" t="s">
        <v>1006</v>
      </c>
      <c r="X724" s="249" t="s">
        <v>255</v>
      </c>
      <c r="Y724" s="249">
        <v>500</v>
      </c>
      <c r="Z724" s="249" t="s">
        <v>44</v>
      </c>
      <c r="AA724" s="249">
        <v>9</v>
      </c>
      <c r="AB724" s="249" t="s">
        <v>2983</v>
      </c>
      <c r="AC724" s="249" t="s">
        <v>34</v>
      </c>
      <c r="AD724" s="249" t="s">
        <v>34</v>
      </c>
      <c r="AE724" s="249" t="s">
        <v>42</v>
      </c>
      <c r="AF724" s="249" t="s">
        <v>34</v>
      </c>
      <c r="AG724" s="249" t="s">
        <v>34</v>
      </c>
      <c r="AH724" s="249" t="s">
        <v>34</v>
      </c>
      <c r="AI724" s="249" t="s">
        <v>42</v>
      </c>
      <c r="AJ724" s="249" t="s">
        <v>34</v>
      </c>
      <c r="AK724" s="249" t="s">
        <v>34</v>
      </c>
      <c r="AL724" s="249" t="s">
        <v>46</v>
      </c>
      <c r="AM724" s="249" t="s">
        <v>2979</v>
      </c>
      <c r="AN724" s="249" t="s">
        <v>34</v>
      </c>
      <c r="AO724" s="249" t="s">
        <v>48</v>
      </c>
      <c r="AP724" s="249" t="s">
        <v>34</v>
      </c>
      <c r="AQ724" s="249" t="s">
        <v>49</v>
      </c>
    </row>
    <row r="725" spans="1:43" hidden="1">
      <c r="A725" s="249" t="s">
        <v>1308</v>
      </c>
      <c r="B725" s="249" t="s">
        <v>1851</v>
      </c>
      <c r="C725" s="249" t="s">
        <v>33</v>
      </c>
      <c r="D725" s="249" t="s">
        <v>1935</v>
      </c>
      <c r="E725" s="249" t="s">
        <v>2570</v>
      </c>
      <c r="F725" s="249" t="s">
        <v>2572</v>
      </c>
      <c r="G725" s="249" t="s">
        <v>2571</v>
      </c>
      <c r="H725" s="249" t="s">
        <v>37</v>
      </c>
      <c r="I725" s="249" t="s">
        <v>478</v>
      </c>
      <c r="J725" s="250" t="s">
        <v>613</v>
      </c>
      <c r="K725" s="249" t="s">
        <v>40</v>
      </c>
      <c r="L725" s="249" t="s">
        <v>60</v>
      </c>
      <c r="M725" s="249" t="s">
        <v>42</v>
      </c>
      <c r="N725" s="249" t="s">
        <v>34</v>
      </c>
      <c r="O725" s="249" t="s">
        <v>34</v>
      </c>
      <c r="P725" s="249">
        <v>1</v>
      </c>
      <c r="Q725" s="249">
        <v>23.62</v>
      </c>
      <c r="R725" s="249">
        <v>18.899999999999999</v>
      </c>
      <c r="S725" s="249">
        <v>10.63</v>
      </c>
      <c r="T725" s="249">
        <v>2.75</v>
      </c>
      <c r="U725" s="251">
        <v>70.5</v>
      </c>
      <c r="V725" s="251">
        <v>149.99</v>
      </c>
      <c r="W725" s="249" t="s">
        <v>898</v>
      </c>
      <c r="X725" s="249" t="s">
        <v>43</v>
      </c>
      <c r="Y725" s="249">
        <v>800</v>
      </c>
      <c r="Z725" s="249" t="s">
        <v>44</v>
      </c>
      <c r="AA725" s="249">
        <v>9</v>
      </c>
      <c r="AB725" s="249" t="s">
        <v>2978</v>
      </c>
      <c r="AC725" s="249" t="s">
        <v>34</v>
      </c>
      <c r="AD725" s="249" t="s">
        <v>34</v>
      </c>
      <c r="AE725" s="249" t="s">
        <v>42</v>
      </c>
      <c r="AF725" s="249" t="s">
        <v>34</v>
      </c>
      <c r="AG725" s="249" t="s">
        <v>34</v>
      </c>
      <c r="AH725" s="249" t="s">
        <v>34</v>
      </c>
      <c r="AI725" s="249" t="s">
        <v>42</v>
      </c>
      <c r="AJ725" s="249" t="s">
        <v>34</v>
      </c>
      <c r="AK725" s="249" t="s">
        <v>34</v>
      </c>
      <c r="AL725" s="249" t="s">
        <v>46</v>
      </c>
      <c r="AM725" s="249" t="s">
        <v>2979</v>
      </c>
      <c r="AN725" s="249" t="s">
        <v>34</v>
      </c>
      <c r="AO725" s="249" t="s">
        <v>48</v>
      </c>
      <c r="AP725" s="249" t="s">
        <v>34</v>
      </c>
      <c r="AQ725" s="249" t="s">
        <v>49</v>
      </c>
    </row>
    <row r="726" spans="1:43" hidden="1">
      <c r="A726" s="249" t="s">
        <v>1308</v>
      </c>
      <c r="B726" s="249" t="s">
        <v>1851</v>
      </c>
      <c r="C726" s="249" t="s">
        <v>33</v>
      </c>
      <c r="D726" s="249" t="s">
        <v>1935</v>
      </c>
      <c r="E726" s="249" t="s">
        <v>2570</v>
      </c>
      <c r="F726" s="249" t="s">
        <v>2572</v>
      </c>
      <c r="G726" s="249" t="s">
        <v>2571</v>
      </c>
      <c r="H726" s="249" t="s">
        <v>37</v>
      </c>
      <c r="I726" s="249" t="s">
        <v>478</v>
      </c>
      <c r="J726" s="250" t="s">
        <v>613</v>
      </c>
      <c r="K726" s="249" t="s">
        <v>40</v>
      </c>
      <c r="L726" s="249" t="s">
        <v>41</v>
      </c>
      <c r="M726" s="249" t="s">
        <v>42</v>
      </c>
      <c r="N726" s="249" t="s">
        <v>34</v>
      </c>
      <c r="O726" s="249" t="s">
        <v>34</v>
      </c>
      <c r="P726" s="249">
        <v>1</v>
      </c>
      <c r="Q726" s="249">
        <v>23.62</v>
      </c>
      <c r="R726" s="249">
        <v>18.899999999999999</v>
      </c>
      <c r="S726" s="249">
        <v>10.63</v>
      </c>
      <c r="T726" s="249">
        <v>2.75</v>
      </c>
      <c r="U726" s="251">
        <v>70.5</v>
      </c>
      <c r="V726" s="251">
        <v>149.99</v>
      </c>
      <c r="W726" s="249" t="s">
        <v>898</v>
      </c>
      <c r="X726" s="249" t="s">
        <v>43</v>
      </c>
      <c r="Y726" s="249">
        <v>800</v>
      </c>
      <c r="Z726" s="249" t="s">
        <v>44</v>
      </c>
      <c r="AA726" s="249">
        <v>9</v>
      </c>
      <c r="AB726" s="249" t="s">
        <v>2978</v>
      </c>
      <c r="AC726" s="249" t="s">
        <v>34</v>
      </c>
      <c r="AD726" s="249" t="s">
        <v>34</v>
      </c>
      <c r="AE726" s="249" t="s">
        <v>42</v>
      </c>
      <c r="AF726" s="249" t="s">
        <v>34</v>
      </c>
      <c r="AG726" s="249" t="s">
        <v>34</v>
      </c>
      <c r="AH726" s="249" t="s">
        <v>34</v>
      </c>
      <c r="AI726" s="249" t="s">
        <v>42</v>
      </c>
      <c r="AJ726" s="249" t="s">
        <v>34</v>
      </c>
      <c r="AK726" s="249" t="s">
        <v>34</v>
      </c>
      <c r="AL726" s="249" t="s">
        <v>46</v>
      </c>
      <c r="AM726" s="249" t="s">
        <v>2979</v>
      </c>
      <c r="AN726" s="249" t="s">
        <v>34</v>
      </c>
      <c r="AO726" s="249" t="s">
        <v>48</v>
      </c>
      <c r="AP726" s="249" t="s">
        <v>34</v>
      </c>
      <c r="AQ726" s="249" t="s">
        <v>49</v>
      </c>
    </row>
    <row r="727" spans="1:43" hidden="1">
      <c r="A727" s="249" t="s">
        <v>1309</v>
      </c>
      <c r="B727" s="249" t="s">
        <v>1851</v>
      </c>
      <c r="C727" s="249" t="s">
        <v>33</v>
      </c>
      <c r="D727" s="249" t="s">
        <v>1935</v>
      </c>
      <c r="E727" s="249" t="s">
        <v>2570</v>
      </c>
      <c r="F727" s="249" t="s">
        <v>2572</v>
      </c>
      <c r="G727" s="249" t="s">
        <v>2571</v>
      </c>
      <c r="H727" s="249" t="s">
        <v>37</v>
      </c>
      <c r="I727" s="249" t="s">
        <v>481</v>
      </c>
      <c r="J727" s="250" t="s">
        <v>613</v>
      </c>
      <c r="K727" s="249" t="s">
        <v>40</v>
      </c>
      <c r="L727" s="249" t="s">
        <v>41</v>
      </c>
      <c r="M727" s="249" t="s">
        <v>42</v>
      </c>
      <c r="N727" s="249" t="s">
        <v>34</v>
      </c>
      <c r="O727" s="249" t="s">
        <v>34</v>
      </c>
      <c r="P727" s="249">
        <v>1</v>
      </c>
      <c r="Q727" s="249">
        <v>23.62</v>
      </c>
      <c r="R727" s="249">
        <v>18.899999999999999</v>
      </c>
      <c r="S727" s="249">
        <v>12.6</v>
      </c>
      <c r="T727" s="249">
        <v>3.25</v>
      </c>
      <c r="U727" s="251">
        <v>79.900000000000006</v>
      </c>
      <c r="V727" s="251">
        <v>169.99</v>
      </c>
      <c r="W727" s="249" t="s">
        <v>898</v>
      </c>
      <c r="X727" s="249" t="s">
        <v>43</v>
      </c>
      <c r="Y727" s="249">
        <v>800</v>
      </c>
      <c r="Z727" s="249" t="s">
        <v>44</v>
      </c>
      <c r="AA727" s="249">
        <v>9</v>
      </c>
      <c r="AB727" s="249" t="s">
        <v>2980</v>
      </c>
      <c r="AC727" s="249" t="s">
        <v>34</v>
      </c>
      <c r="AD727" s="249" t="s">
        <v>34</v>
      </c>
      <c r="AE727" s="249" t="s">
        <v>42</v>
      </c>
      <c r="AF727" s="249" t="s">
        <v>34</v>
      </c>
      <c r="AG727" s="249" t="s">
        <v>34</v>
      </c>
      <c r="AH727" s="249" t="s">
        <v>34</v>
      </c>
      <c r="AI727" s="249" t="s">
        <v>42</v>
      </c>
      <c r="AJ727" s="249" t="s">
        <v>34</v>
      </c>
      <c r="AK727" s="249" t="s">
        <v>34</v>
      </c>
      <c r="AL727" s="249" t="s">
        <v>46</v>
      </c>
      <c r="AM727" s="249" t="s">
        <v>2979</v>
      </c>
      <c r="AN727" s="249" t="s">
        <v>34</v>
      </c>
      <c r="AO727" s="249" t="s">
        <v>48</v>
      </c>
      <c r="AP727" s="249" t="s">
        <v>34</v>
      </c>
      <c r="AQ727" s="249" t="s">
        <v>49</v>
      </c>
    </row>
    <row r="728" spans="1:43" hidden="1">
      <c r="A728" s="249" t="s">
        <v>1309</v>
      </c>
      <c r="B728" s="249" t="s">
        <v>1851</v>
      </c>
      <c r="C728" s="249" t="s">
        <v>33</v>
      </c>
      <c r="D728" s="249" t="s">
        <v>1935</v>
      </c>
      <c r="E728" s="249" t="s">
        <v>2570</v>
      </c>
      <c r="F728" s="249" t="s">
        <v>2572</v>
      </c>
      <c r="G728" s="249" t="s">
        <v>2571</v>
      </c>
      <c r="H728" s="249" t="s">
        <v>37</v>
      </c>
      <c r="I728" s="249" t="s">
        <v>481</v>
      </c>
      <c r="J728" s="250" t="s">
        <v>613</v>
      </c>
      <c r="K728" s="249" t="s">
        <v>40</v>
      </c>
      <c r="L728" s="249" t="s">
        <v>60</v>
      </c>
      <c r="M728" s="249" t="s">
        <v>42</v>
      </c>
      <c r="N728" s="249" t="s">
        <v>34</v>
      </c>
      <c r="O728" s="249" t="s">
        <v>34</v>
      </c>
      <c r="P728" s="249">
        <v>1</v>
      </c>
      <c r="Q728" s="249">
        <v>23.62</v>
      </c>
      <c r="R728" s="249">
        <v>18.899999999999999</v>
      </c>
      <c r="S728" s="249">
        <v>12.6</v>
      </c>
      <c r="T728" s="249">
        <v>3.25</v>
      </c>
      <c r="U728" s="251">
        <v>79.900000000000006</v>
      </c>
      <c r="V728" s="251">
        <v>169.99</v>
      </c>
      <c r="W728" s="249" t="s">
        <v>898</v>
      </c>
      <c r="X728" s="249" t="s">
        <v>43</v>
      </c>
      <c r="Y728" s="249">
        <v>800</v>
      </c>
      <c r="Z728" s="249" t="s">
        <v>44</v>
      </c>
      <c r="AA728" s="249">
        <v>9</v>
      </c>
      <c r="AB728" s="249" t="s">
        <v>2980</v>
      </c>
      <c r="AC728" s="249" t="s">
        <v>34</v>
      </c>
      <c r="AD728" s="249" t="s">
        <v>34</v>
      </c>
      <c r="AE728" s="249" t="s">
        <v>42</v>
      </c>
      <c r="AF728" s="249" t="s">
        <v>34</v>
      </c>
      <c r="AG728" s="249" t="s">
        <v>34</v>
      </c>
      <c r="AH728" s="249" t="s">
        <v>34</v>
      </c>
      <c r="AI728" s="249" t="s">
        <v>42</v>
      </c>
      <c r="AJ728" s="249" t="s">
        <v>34</v>
      </c>
      <c r="AK728" s="249" t="s">
        <v>34</v>
      </c>
      <c r="AL728" s="249" t="s">
        <v>46</v>
      </c>
      <c r="AM728" s="249" t="s">
        <v>2979</v>
      </c>
      <c r="AN728" s="249" t="s">
        <v>34</v>
      </c>
      <c r="AO728" s="249" t="s">
        <v>48</v>
      </c>
      <c r="AP728" s="249" t="s">
        <v>34</v>
      </c>
      <c r="AQ728" s="249" t="s">
        <v>49</v>
      </c>
    </row>
    <row r="729" spans="1:43" hidden="1">
      <c r="A729" s="249" t="s">
        <v>1310</v>
      </c>
      <c r="B729" s="249" t="s">
        <v>1851</v>
      </c>
      <c r="C729" s="249" t="s">
        <v>33</v>
      </c>
      <c r="D729" s="249" t="s">
        <v>1935</v>
      </c>
      <c r="E729" s="249" t="s">
        <v>2570</v>
      </c>
      <c r="F729" s="249" t="s">
        <v>2572</v>
      </c>
      <c r="G729" s="249" t="s">
        <v>2571</v>
      </c>
      <c r="H729" s="249" t="s">
        <v>37</v>
      </c>
      <c r="I729" s="249" t="s">
        <v>483</v>
      </c>
      <c r="J729" s="250" t="s">
        <v>613</v>
      </c>
      <c r="K729" s="249" t="s">
        <v>40</v>
      </c>
      <c r="L729" s="249" t="s">
        <v>60</v>
      </c>
      <c r="M729" s="249" t="s">
        <v>42</v>
      </c>
      <c r="N729" s="249" t="s">
        <v>34</v>
      </c>
      <c r="O729" s="249" t="s">
        <v>34</v>
      </c>
      <c r="P729" s="249">
        <v>1</v>
      </c>
      <c r="Q729" s="249">
        <v>23.62</v>
      </c>
      <c r="R729" s="249">
        <v>18.899999999999999</v>
      </c>
      <c r="S729" s="249">
        <v>12.6</v>
      </c>
      <c r="T729" s="249">
        <v>3.25</v>
      </c>
      <c r="U729" s="251">
        <v>79.900000000000006</v>
      </c>
      <c r="V729" s="251">
        <v>169.99</v>
      </c>
      <c r="W729" s="249" t="s">
        <v>898</v>
      </c>
      <c r="X729" s="249" t="s">
        <v>43</v>
      </c>
      <c r="Y729" s="249">
        <v>800</v>
      </c>
      <c r="Z729" s="249" t="s">
        <v>44</v>
      </c>
      <c r="AA729" s="249">
        <v>9</v>
      </c>
      <c r="AB729" s="249" t="s">
        <v>2981</v>
      </c>
      <c r="AC729" s="249" t="s">
        <v>34</v>
      </c>
      <c r="AD729" s="249" t="s">
        <v>34</v>
      </c>
      <c r="AE729" s="249" t="s">
        <v>42</v>
      </c>
      <c r="AF729" s="249" t="s">
        <v>34</v>
      </c>
      <c r="AG729" s="249" t="s">
        <v>34</v>
      </c>
      <c r="AH729" s="249" t="s">
        <v>34</v>
      </c>
      <c r="AI729" s="249" t="s">
        <v>42</v>
      </c>
      <c r="AJ729" s="249" t="s">
        <v>34</v>
      </c>
      <c r="AK729" s="249" t="s">
        <v>34</v>
      </c>
      <c r="AL729" s="249" t="s">
        <v>46</v>
      </c>
      <c r="AM729" s="249" t="s">
        <v>2979</v>
      </c>
      <c r="AN729" s="249" t="s">
        <v>34</v>
      </c>
      <c r="AO729" s="249" t="s">
        <v>48</v>
      </c>
      <c r="AP729" s="249" t="s">
        <v>34</v>
      </c>
      <c r="AQ729" s="249" t="s">
        <v>49</v>
      </c>
    </row>
    <row r="730" spans="1:43" hidden="1">
      <c r="A730" s="249" t="s">
        <v>1312</v>
      </c>
      <c r="B730" s="249" t="s">
        <v>1852</v>
      </c>
      <c r="C730" s="249" t="s">
        <v>33</v>
      </c>
      <c r="D730" s="249" t="s">
        <v>1935</v>
      </c>
      <c r="E730" s="249" t="s">
        <v>2570</v>
      </c>
      <c r="F730" s="249" t="s">
        <v>3179</v>
      </c>
      <c r="G730" s="249" t="s">
        <v>2571</v>
      </c>
      <c r="H730" s="249" t="s">
        <v>184</v>
      </c>
      <c r="I730" s="249" t="s">
        <v>478</v>
      </c>
      <c r="J730" s="250" t="s">
        <v>3180</v>
      </c>
      <c r="K730" s="249" t="s">
        <v>40</v>
      </c>
      <c r="L730" s="249" t="s">
        <v>60</v>
      </c>
      <c r="M730" s="249" t="s">
        <v>42</v>
      </c>
      <c r="N730" s="249" t="s">
        <v>34</v>
      </c>
      <c r="O730" s="249" t="s">
        <v>34</v>
      </c>
      <c r="P730" s="249">
        <v>1</v>
      </c>
      <c r="Q730" s="249">
        <v>23.62</v>
      </c>
      <c r="R730" s="249">
        <v>19.09</v>
      </c>
      <c r="S730" s="249">
        <v>15.35</v>
      </c>
      <c r="T730" s="249">
        <v>4.01</v>
      </c>
      <c r="U730" s="251">
        <v>70.5</v>
      </c>
      <c r="V730" s="251">
        <v>149.99</v>
      </c>
      <c r="W730" s="249" t="s">
        <v>1006</v>
      </c>
      <c r="X730" s="249" t="s">
        <v>255</v>
      </c>
      <c r="Y730" s="249">
        <v>800</v>
      </c>
      <c r="Z730" s="249" t="s">
        <v>44</v>
      </c>
      <c r="AA730" s="249">
        <v>9</v>
      </c>
      <c r="AB730" s="249" t="s">
        <v>2978</v>
      </c>
      <c r="AC730" s="249" t="s">
        <v>34</v>
      </c>
      <c r="AD730" s="249" t="s">
        <v>34</v>
      </c>
      <c r="AE730" s="249" t="s">
        <v>42</v>
      </c>
      <c r="AF730" s="249" t="s">
        <v>34</v>
      </c>
      <c r="AG730" s="249" t="s">
        <v>34</v>
      </c>
      <c r="AH730" s="249" t="s">
        <v>34</v>
      </c>
      <c r="AI730" s="249" t="s">
        <v>42</v>
      </c>
      <c r="AJ730" s="249" t="s">
        <v>34</v>
      </c>
      <c r="AK730" s="249" t="s">
        <v>34</v>
      </c>
      <c r="AL730" s="249" t="s">
        <v>46</v>
      </c>
      <c r="AM730" s="249" t="s">
        <v>2979</v>
      </c>
      <c r="AN730" s="249" t="s">
        <v>34</v>
      </c>
      <c r="AO730" s="249" t="s">
        <v>48</v>
      </c>
      <c r="AP730" s="249" t="s">
        <v>34</v>
      </c>
      <c r="AQ730" s="249" t="s">
        <v>49</v>
      </c>
    </row>
    <row r="731" spans="1:43" hidden="1">
      <c r="A731" s="249" t="s">
        <v>1313</v>
      </c>
      <c r="B731" s="249" t="s">
        <v>1852</v>
      </c>
      <c r="C731" s="249" t="s">
        <v>33</v>
      </c>
      <c r="D731" s="249" t="s">
        <v>1935</v>
      </c>
      <c r="E731" s="249" t="s">
        <v>2570</v>
      </c>
      <c r="F731" s="249" t="s">
        <v>3179</v>
      </c>
      <c r="G731" s="249" t="s">
        <v>2571</v>
      </c>
      <c r="H731" s="249" t="s">
        <v>184</v>
      </c>
      <c r="I731" s="249" t="s">
        <v>481</v>
      </c>
      <c r="J731" s="250" t="s">
        <v>3180</v>
      </c>
      <c r="K731" s="249" t="s">
        <v>40</v>
      </c>
      <c r="L731" s="249" t="s">
        <v>60</v>
      </c>
      <c r="M731" s="249" t="s">
        <v>42</v>
      </c>
      <c r="N731" s="249" t="s">
        <v>34</v>
      </c>
      <c r="O731" s="249" t="s">
        <v>34</v>
      </c>
      <c r="P731" s="249">
        <v>1</v>
      </c>
      <c r="Q731" s="249">
        <v>23.62</v>
      </c>
      <c r="R731" s="249">
        <v>19.09</v>
      </c>
      <c r="S731" s="249">
        <v>16.54</v>
      </c>
      <c r="T731" s="249">
        <v>4.32</v>
      </c>
      <c r="U731" s="251">
        <v>79.900000000000006</v>
      </c>
      <c r="V731" s="251">
        <v>169.99</v>
      </c>
      <c r="W731" s="249" t="s">
        <v>1133</v>
      </c>
      <c r="X731" s="249" t="s">
        <v>89</v>
      </c>
      <c r="Y731" s="249">
        <v>800</v>
      </c>
      <c r="Z731" s="249" t="s">
        <v>44</v>
      </c>
      <c r="AA731" s="249">
        <v>9</v>
      </c>
      <c r="AB731" s="249" t="s">
        <v>2980</v>
      </c>
      <c r="AC731" s="249" t="s">
        <v>34</v>
      </c>
      <c r="AD731" s="249" t="s">
        <v>34</v>
      </c>
      <c r="AE731" s="249" t="s">
        <v>42</v>
      </c>
      <c r="AF731" s="249" t="s">
        <v>34</v>
      </c>
      <c r="AG731" s="249" t="s">
        <v>34</v>
      </c>
      <c r="AH731" s="249" t="s">
        <v>34</v>
      </c>
      <c r="AI731" s="249" t="s">
        <v>42</v>
      </c>
      <c r="AJ731" s="249" t="s">
        <v>34</v>
      </c>
      <c r="AK731" s="249" t="s">
        <v>34</v>
      </c>
      <c r="AL731" s="249" t="s">
        <v>46</v>
      </c>
      <c r="AM731" s="249" t="s">
        <v>2979</v>
      </c>
      <c r="AN731" s="249" t="s">
        <v>34</v>
      </c>
      <c r="AO731" s="249" t="s">
        <v>48</v>
      </c>
      <c r="AP731" s="249" t="s">
        <v>34</v>
      </c>
      <c r="AQ731" s="249" t="s">
        <v>49</v>
      </c>
    </row>
    <row r="732" spans="1:43" hidden="1">
      <c r="A732" s="249" t="s">
        <v>1314</v>
      </c>
      <c r="B732" s="249" t="s">
        <v>1852</v>
      </c>
      <c r="C732" s="249" t="s">
        <v>33</v>
      </c>
      <c r="D732" s="249" t="s">
        <v>1935</v>
      </c>
      <c r="E732" s="249" t="s">
        <v>2570</v>
      </c>
      <c r="F732" s="249" t="s">
        <v>3179</v>
      </c>
      <c r="G732" s="249" t="s">
        <v>2571</v>
      </c>
      <c r="H732" s="249" t="s">
        <v>184</v>
      </c>
      <c r="I732" s="249" t="s">
        <v>483</v>
      </c>
      <c r="J732" s="250" t="s">
        <v>3180</v>
      </c>
      <c r="K732" s="249" t="s">
        <v>40</v>
      </c>
      <c r="L732" s="249" t="s">
        <v>60</v>
      </c>
      <c r="M732" s="249" t="s">
        <v>42</v>
      </c>
      <c r="N732" s="249" t="s">
        <v>34</v>
      </c>
      <c r="O732" s="249" t="s">
        <v>34</v>
      </c>
      <c r="P732" s="249">
        <v>1</v>
      </c>
      <c r="Q732" s="249">
        <v>23.62</v>
      </c>
      <c r="R732" s="249">
        <v>19.09</v>
      </c>
      <c r="S732" s="249">
        <v>16.54</v>
      </c>
      <c r="T732" s="249">
        <v>4.32</v>
      </c>
      <c r="U732" s="251">
        <v>79.900000000000006</v>
      </c>
      <c r="V732" s="251">
        <v>169.99</v>
      </c>
      <c r="W732" s="249" t="s">
        <v>1133</v>
      </c>
      <c r="X732" s="249" t="s">
        <v>255</v>
      </c>
      <c r="Y732" s="249">
        <v>800</v>
      </c>
      <c r="Z732" s="249" t="s">
        <v>44</v>
      </c>
      <c r="AA732" s="249">
        <v>9</v>
      </c>
      <c r="AB732" s="249" t="s">
        <v>2981</v>
      </c>
      <c r="AC732" s="249" t="s">
        <v>34</v>
      </c>
      <c r="AD732" s="249" t="s">
        <v>34</v>
      </c>
      <c r="AE732" s="249" t="s">
        <v>42</v>
      </c>
      <c r="AF732" s="249" t="s">
        <v>34</v>
      </c>
      <c r="AG732" s="249" t="s">
        <v>34</v>
      </c>
      <c r="AH732" s="249" t="s">
        <v>34</v>
      </c>
      <c r="AI732" s="249" t="s">
        <v>42</v>
      </c>
      <c r="AJ732" s="249" t="s">
        <v>34</v>
      </c>
      <c r="AK732" s="249" t="s">
        <v>34</v>
      </c>
      <c r="AL732" s="249" t="s">
        <v>46</v>
      </c>
      <c r="AM732" s="249" t="s">
        <v>2979</v>
      </c>
      <c r="AN732" s="249" t="s">
        <v>34</v>
      </c>
      <c r="AO732" s="249" t="s">
        <v>48</v>
      </c>
      <c r="AP732" s="249" t="s">
        <v>34</v>
      </c>
      <c r="AQ732" s="249" t="s">
        <v>49</v>
      </c>
    </row>
    <row r="733" spans="1:43" hidden="1">
      <c r="A733" s="249" t="s">
        <v>1318</v>
      </c>
      <c r="B733" s="249" t="s">
        <v>3181</v>
      </c>
      <c r="C733" s="249" t="s">
        <v>33</v>
      </c>
      <c r="D733" s="249" t="s">
        <v>1935</v>
      </c>
      <c r="E733" s="249" t="s">
        <v>2570</v>
      </c>
      <c r="F733" s="249" t="s">
        <v>3182</v>
      </c>
      <c r="G733" s="249" t="s">
        <v>2571</v>
      </c>
      <c r="H733" s="249" t="s">
        <v>1316</v>
      </c>
      <c r="I733" s="249" t="s">
        <v>136</v>
      </c>
      <c r="J733" s="250" t="s">
        <v>3183</v>
      </c>
      <c r="K733" s="249" t="s">
        <v>40</v>
      </c>
      <c r="L733" s="249" t="s">
        <v>60</v>
      </c>
      <c r="M733" s="249" t="s">
        <v>42</v>
      </c>
      <c r="N733" s="249" t="s">
        <v>34</v>
      </c>
      <c r="O733" s="249" t="s">
        <v>34</v>
      </c>
      <c r="P733" s="249">
        <v>1</v>
      </c>
      <c r="Q733" s="249">
        <v>23.62</v>
      </c>
      <c r="R733" s="249">
        <v>18.899999999999999</v>
      </c>
      <c r="S733" s="249">
        <v>10.63</v>
      </c>
      <c r="T733" s="249">
        <v>2.75</v>
      </c>
      <c r="U733" s="251">
        <v>72</v>
      </c>
      <c r="V733" s="251">
        <v>149.99</v>
      </c>
      <c r="W733" s="249" t="s">
        <v>898</v>
      </c>
      <c r="X733" s="249" t="s">
        <v>43</v>
      </c>
      <c r="Y733" s="249">
        <v>800</v>
      </c>
      <c r="Z733" s="249" t="s">
        <v>44</v>
      </c>
      <c r="AA733" s="249">
        <v>9</v>
      </c>
      <c r="AB733" s="249" t="s">
        <v>3115</v>
      </c>
      <c r="AC733" s="249" t="s">
        <v>34</v>
      </c>
      <c r="AD733" s="249" t="s">
        <v>34</v>
      </c>
      <c r="AE733" s="249" t="s">
        <v>42</v>
      </c>
      <c r="AF733" s="249" t="s">
        <v>34</v>
      </c>
      <c r="AG733" s="249" t="s">
        <v>34</v>
      </c>
      <c r="AH733" s="249" t="s">
        <v>34</v>
      </c>
      <c r="AI733" s="249" t="s">
        <v>42</v>
      </c>
      <c r="AJ733" s="249" t="s">
        <v>34</v>
      </c>
      <c r="AK733" s="249" t="s">
        <v>34</v>
      </c>
      <c r="AL733" s="249" t="s">
        <v>46</v>
      </c>
      <c r="AM733" s="249" t="s">
        <v>2979</v>
      </c>
      <c r="AN733" s="249" t="s">
        <v>34</v>
      </c>
      <c r="AO733" s="249" t="s">
        <v>48</v>
      </c>
      <c r="AP733" s="249" t="s">
        <v>34</v>
      </c>
      <c r="AQ733" s="249" t="s">
        <v>49</v>
      </c>
    </row>
    <row r="734" spans="1:43" hidden="1">
      <c r="A734" s="249" t="s">
        <v>1320</v>
      </c>
      <c r="B734" s="249" t="s">
        <v>3181</v>
      </c>
      <c r="C734" s="249" t="s">
        <v>33</v>
      </c>
      <c r="D734" s="249" t="s">
        <v>1935</v>
      </c>
      <c r="E734" s="249" t="s">
        <v>2570</v>
      </c>
      <c r="F734" s="249" t="s">
        <v>3182</v>
      </c>
      <c r="G734" s="249" t="s">
        <v>2571</v>
      </c>
      <c r="H734" s="249" t="s">
        <v>1316</v>
      </c>
      <c r="I734" s="249" t="s">
        <v>2987</v>
      </c>
      <c r="J734" s="250" t="s">
        <v>3183</v>
      </c>
      <c r="K734" s="249" t="s">
        <v>40</v>
      </c>
      <c r="L734" s="249" t="s">
        <v>60</v>
      </c>
      <c r="M734" s="249" t="s">
        <v>42</v>
      </c>
      <c r="N734" s="249" t="s">
        <v>34</v>
      </c>
      <c r="O734" s="249" t="s">
        <v>34</v>
      </c>
      <c r="P734" s="249">
        <v>1</v>
      </c>
      <c r="Q734" s="249">
        <v>23.62</v>
      </c>
      <c r="R734" s="249">
        <v>18.899999999999999</v>
      </c>
      <c r="S734" s="249">
        <v>12.6</v>
      </c>
      <c r="T734" s="249">
        <v>3.25</v>
      </c>
      <c r="U734" s="251">
        <v>81.599999999999994</v>
      </c>
      <c r="V734" s="251">
        <v>169.99</v>
      </c>
      <c r="W734" s="249" t="s">
        <v>898</v>
      </c>
      <c r="X734" s="249" t="s">
        <v>43</v>
      </c>
      <c r="Y734" s="249">
        <v>800</v>
      </c>
      <c r="Z734" s="249" t="s">
        <v>44</v>
      </c>
      <c r="AA734" s="249">
        <v>9</v>
      </c>
      <c r="AB734" s="249" t="s">
        <v>3116</v>
      </c>
      <c r="AC734" s="249" t="s">
        <v>34</v>
      </c>
      <c r="AD734" s="249" t="s">
        <v>34</v>
      </c>
      <c r="AE734" s="249" t="s">
        <v>42</v>
      </c>
      <c r="AF734" s="249" t="s">
        <v>34</v>
      </c>
      <c r="AG734" s="249" t="s">
        <v>34</v>
      </c>
      <c r="AH734" s="249" t="s">
        <v>34</v>
      </c>
      <c r="AI734" s="249" t="s">
        <v>42</v>
      </c>
      <c r="AJ734" s="249" t="s">
        <v>34</v>
      </c>
      <c r="AK734" s="249" t="s">
        <v>34</v>
      </c>
      <c r="AL734" s="249" t="s">
        <v>46</v>
      </c>
      <c r="AM734" s="249" t="s">
        <v>2979</v>
      </c>
      <c r="AN734" s="249" t="s">
        <v>34</v>
      </c>
      <c r="AO734" s="249" t="s">
        <v>48</v>
      </c>
      <c r="AP734" s="249" t="s">
        <v>34</v>
      </c>
      <c r="AQ734" s="249" t="s">
        <v>49</v>
      </c>
    </row>
    <row r="735" spans="1:43" hidden="1">
      <c r="A735" s="249" t="s">
        <v>1353</v>
      </c>
      <c r="B735" s="249" t="s">
        <v>3184</v>
      </c>
      <c r="C735" s="249" t="s">
        <v>33</v>
      </c>
      <c r="D735" s="249" t="s">
        <v>1935</v>
      </c>
      <c r="E735" s="249" t="s">
        <v>2570</v>
      </c>
      <c r="F735" s="249" t="s">
        <v>3182</v>
      </c>
      <c r="G735" s="249" t="s">
        <v>2571</v>
      </c>
      <c r="H735" s="249" t="s">
        <v>184</v>
      </c>
      <c r="I735" s="249" t="s">
        <v>136</v>
      </c>
      <c r="J735" s="250" t="s">
        <v>613</v>
      </c>
      <c r="K735" s="249" t="s">
        <v>40</v>
      </c>
      <c r="L735" s="249" t="s">
        <v>60</v>
      </c>
      <c r="M735" s="249" t="s">
        <v>42</v>
      </c>
      <c r="N735" s="249" t="s">
        <v>34</v>
      </c>
      <c r="O735" s="249" t="s">
        <v>34</v>
      </c>
      <c r="P735" s="249">
        <v>1</v>
      </c>
      <c r="Q735" s="249">
        <v>24.02</v>
      </c>
      <c r="R735" s="249">
        <v>18.899999999999999</v>
      </c>
      <c r="S735" s="249">
        <v>12.2</v>
      </c>
      <c r="T735" s="249">
        <v>3.21</v>
      </c>
      <c r="U735" s="251">
        <v>72</v>
      </c>
      <c r="V735" s="251">
        <v>149.99</v>
      </c>
      <c r="W735" s="249" t="s">
        <v>1006</v>
      </c>
      <c r="X735" s="249" t="s">
        <v>89</v>
      </c>
      <c r="Y735" s="249">
        <v>800</v>
      </c>
      <c r="Z735" s="249" t="s">
        <v>44</v>
      </c>
      <c r="AA735" s="249">
        <v>9</v>
      </c>
      <c r="AB735" s="249" t="s">
        <v>3115</v>
      </c>
      <c r="AC735" s="249" t="s">
        <v>34</v>
      </c>
      <c r="AD735" s="249" t="s">
        <v>34</v>
      </c>
      <c r="AE735" s="249" t="s">
        <v>42</v>
      </c>
      <c r="AF735" s="249" t="s">
        <v>34</v>
      </c>
      <c r="AG735" s="249" t="s">
        <v>34</v>
      </c>
      <c r="AH735" s="249" t="s">
        <v>34</v>
      </c>
      <c r="AI735" s="249" t="s">
        <v>42</v>
      </c>
      <c r="AJ735" s="249" t="s">
        <v>34</v>
      </c>
      <c r="AK735" s="249" t="s">
        <v>34</v>
      </c>
      <c r="AL735" s="249" t="s">
        <v>46</v>
      </c>
      <c r="AM735" s="249" t="s">
        <v>2979</v>
      </c>
      <c r="AN735" s="249" t="s">
        <v>34</v>
      </c>
      <c r="AO735" s="249" t="s">
        <v>48</v>
      </c>
      <c r="AP735" s="249" t="s">
        <v>34</v>
      </c>
      <c r="AQ735" s="249" t="s">
        <v>49</v>
      </c>
    </row>
    <row r="736" spans="1:43" hidden="1">
      <c r="A736" s="249" t="s">
        <v>1354</v>
      </c>
      <c r="B736" s="249" t="s">
        <v>3184</v>
      </c>
      <c r="C736" s="249" t="s">
        <v>33</v>
      </c>
      <c r="D736" s="249" t="s">
        <v>1935</v>
      </c>
      <c r="E736" s="249" t="s">
        <v>2570</v>
      </c>
      <c r="F736" s="249" t="s">
        <v>3182</v>
      </c>
      <c r="G736" s="249" t="s">
        <v>2571</v>
      </c>
      <c r="H736" s="249" t="s">
        <v>184</v>
      </c>
      <c r="I736" s="249" t="s">
        <v>2987</v>
      </c>
      <c r="J736" s="250" t="s">
        <v>613</v>
      </c>
      <c r="K736" s="249" t="s">
        <v>40</v>
      </c>
      <c r="L736" s="249" t="s">
        <v>60</v>
      </c>
      <c r="M736" s="249" t="s">
        <v>42</v>
      </c>
      <c r="N736" s="249" t="s">
        <v>34</v>
      </c>
      <c r="O736" s="249" t="s">
        <v>34</v>
      </c>
      <c r="P736" s="249">
        <v>1</v>
      </c>
      <c r="Q736" s="249">
        <v>24.02</v>
      </c>
      <c r="R736" s="249">
        <v>18.899999999999999</v>
      </c>
      <c r="S736" s="249">
        <v>14.57</v>
      </c>
      <c r="T736" s="249">
        <v>3.83</v>
      </c>
      <c r="U736" s="251">
        <v>81.599999999999994</v>
      </c>
      <c r="V736" s="251">
        <v>169.99</v>
      </c>
      <c r="W736" s="249" t="s">
        <v>1006</v>
      </c>
      <c r="X736" s="249" t="s">
        <v>89</v>
      </c>
      <c r="Y736" s="249">
        <v>800</v>
      </c>
      <c r="Z736" s="249" t="s">
        <v>44</v>
      </c>
      <c r="AA736" s="249">
        <v>9</v>
      </c>
      <c r="AB736" s="249" t="s">
        <v>3116</v>
      </c>
      <c r="AC736" s="249" t="s">
        <v>34</v>
      </c>
      <c r="AD736" s="249" t="s">
        <v>34</v>
      </c>
      <c r="AE736" s="249" t="s">
        <v>42</v>
      </c>
      <c r="AF736" s="249" t="s">
        <v>34</v>
      </c>
      <c r="AG736" s="249" t="s">
        <v>34</v>
      </c>
      <c r="AH736" s="249" t="s">
        <v>34</v>
      </c>
      <c r="AI736" s="249" t="s">
        <v>42</v>
      </c>
      <c r="AJ736" s="249" t="s">
        <v>34</v>
      </c>
      <c r="AK736" s="249" t="s">
        <v>34</v>
      </c>
      <c r="AL736" s="249" t="s">
        <v>46</v>
      </c>
      <c r="AM736" s="249" t="s">
        <v>2979</v>
      </c>
      <c r="AN736" s="249" t="s">
        <v>34</v>
      </c>
      <c r="AO736" s="249" t="s">
        <v>48</v>
      </c>
      <c r="AP736" s="249" t="s">
        <v>34</v>
      </c>
      <c r="AQ736" s="249" t="s">
        <v>49</v>
      </c>
    </row>
    <row r="737" spans="1:43" hidden="1">
      <c r="A737" s="249" t="s">
        <v>1357</v>
      </c>
      <c r="B737" s="249" t="s">
        <v>3185</v>
      </c>
      <c r="C737" s="249" t="s">
        <v>33</v>
      </c>
      <c r="D737" s="249" t="s">
        <v>1935</v>
      </c>
      <c r="E737" s="249" t="s">
        <v>2570</v>
      </c>
      <c r="F737" s="249" t="s">
        <v>3182</v>
      </c>
      <c r="G737" s="249" t="s">
        <v>2571</v>
      </c>
      <c r="H737" s="249" t="s">
        <v>99</v>
      </c>
      <c r="I737" s="249" t="s">
        <v>872</v>
      </c>
      <c r="J737" s="250" t="s">
        <v>3186</v>
      </c>
      <c r="K737" s="249" t="s">
        <v>40</v>
      </c>
      <c r="L737" s="249" t="s">
        <v>60</v>
      </c>
      <c r="M737" s="249" t="s">
        <v>42</v>
      </c>
      <c r="N737" s="249" t="s">
        <v>34</v>
      </c>
      <c r="O737" s="249" t="s">
        <v>34</v>
      </c>
      <c r="P737" s="249">
        <v>1</v>
      </c>
      <c r="Q737" s="249">
        <v>24.02</v>
      </c>
      <c r="R737" s="249">
        <v>18.899999999999999</v>
      </c>
      <c r="S737" s="249">
        <v>9.84</v>
      </c>
      <c r="T737" s="249">
        <v>2.59</v>
      </c>
      <c r="U737" s="251">
        <v>62.4</v>
      </c>
      <c r="V737" s="251">
        <v>129.99</v>
      </c>
      <c r="W737" s="249" t="s">
        <v>1006</v>
      </c>
      <c r="X737" s="249" t="s">
        <v>255</v>
      </c>
      <c r="Y737" s="249">
        <v>800</v>
      </c>
      <c r="Z737" s="249" t="s">
        <v>44</v>
      </c>
      <c r="AA737" s="249">
        <v>9</v>
      </c>
      <c r="AB737" s="249" t="s">
        <v>3122</v>
      </c>
      <c r="AC737" s="249" t="s">
        <v>34</v>
      </c>
      <c r="AD737" s="249" t="s">
        <v>34</v>
      </c>
      <c r="AE737" s="249" t="s">
        <v>42</v>
      </c>
      <c r="AF737" s="249" t="s">
        <v>34</v>
      </c>
      <c r="AG737" s="249" t="s">
        <v>34</v>
      </c>
      <c r="AH737" s="249" t="s">
        <v>34</v>
      </c>
      <c r="AI737" s="249" t="s">
        <v>42</v>
      </c>
      <c r="AJ737" s="249" t="s">
        <v>34</v>
      </c>
      <c r="AK737" s="249" t="s">
        <v>34</v>
      </c>
      <c r="AL737" s="249" t="s">
        <v>46</v>
      </c>
      <c r="AM737" s="249" t="s">
        <v>2979</v>
      </c>
      <c r="AN737" s="249" t="s">
        <v>34</v>
      </c>
      <c r="AO737" s="249" t="s">
        <v>48</v>
      </c>
      <c r="AP737" s="249" t="s">
        <v>34</v>
      </c>
      <c r="AQ737" s="249" t="s">
        <v>49</v>
      </c>
    </row>
    <row r="738" spans="1:43" hidden="1">
      <c r="A738" s="249" t="s">
        <v>1358</v>
      </c>
      <c r="B738" s="249" t="s">
        <v>3185</v>
      </c>
      <c r="C738" s="249" t="s">
        <v>33</v>
      </c>
      <c r="D738" s="249" t="s">
        <v>1935</v>
      </c>
      <c r="E738" s="249" t="s">
        <v>2570</v>
      </c>
      <c r="F738" s="249" t="s">
        <v>3182</v>
      </c>
      <c r="G738" s="249" t="s">
        <v>2571</v>
      </c>
      <c r="H738" s="249" t="s">
        <v>99</v>
      </c>
      <c r="I738" s="249" t="s">
        <v>136</v>
      </c>
      <c r="J738" s="250" t="s">
        <v>613</v>
      </c>
      <c r="K738" s="249" t="s">
        <v>40</v>
      </c>
      <c r="L738" s="249" t="s">
        <v>60</v>
      </c>
      <c r="M738" s="249" t="s">
        <v>42</v>
      </c>
      <c r="N738" s="249" t="s">
        <v>34</v>
      </c>
      <c r="O738" s="249" t="s">
        <v>34</v>
      </c>
      <c r="P738" s="249">
        <v>1</v>
      </c>
      <c r="Q738" s="249">
        <v>24.02</v>
      </c>
      <c r="R738" s="249">
        <v>18.899999999999999</v>
      </c>
      <c r="S738" s="249">
        <v>12.2</v>
      </c>
      <c r="T738" s="249">
        <v>3.21</v>
      </c>
      <c r="U738" s="251">
        <v>72</v>
      </c>
      <c r="V738" s="251">
        <v>149.99</v>
      </c>
      <c r="W738" s="249" t="s">
        <v>1006</v>
      </c>
      <c r="X738" s="249" t="s">
        <v>255</v>
      </c>
      <c r="Y738" s="249">
        <v>800</v>
      </c>
      <c r="Z738" s="249" t="s">
        <v>44</v>
      </c>
      <c r="AA738" s="249">
        <v>9</v>
      </c>
      <c r="AB738" s="249" t="s">
        <v>3115</v>
      </c>
      <c r="AC738" s="249" t="s">
        <v>34</v>
      </c>
      <c r="AD738" s="249" t="s">
        <v>34</v>
      </c>
      <c r="AE738" s="249" t="s">
        <v>42</v>
      </c>
      <c r="AF738" s="249" t="s">
        <v>34</v>
      </c>
      <c r="AG738" s="249" t="s">
        <v>34</v>
      </c>
      <c r="AH738" s="249" t="s">
        <v>34</v>
      </c>
      <c r="AI738" s="249" t="s">
        <v>42</v>
      </c>
      <c r="AJ738" s="249" t="s">
        <v>34</v>
      </c>
      <c r="AK738" s="249" t="s">
        <v>34</v>
      </c>
      <c r="AL738" s="249" t="s">
        <v>46</v>
      </c>
      <c r="AM738" s="249" t="s">
        <v>2979</v>
      </c>
      <c r="AN738" s="249" t="s">
        <v>34</v>
      </c>
      <c r="AO738" s="249" t="s">
        <v>48</v>
      </c>
      <c r="AP738" s="249" t="s">
        <v>34</v>
      </c>
      <c r="AQ738" s="249" t="s">
        <v>49</v>
      </c>
    </row>
    <row r="739" spans="1:43" hidden="1">
      <c r="A739" s="249" t="s">
        <v>1359</v>
      </c>
      <c r="B739" s="249" t="s">
        <v>3185</v>
      </c>
      <c r="C739" s="249" t="s">
        <v>33</v>
      </c>
      <c r="D739" s="249" t="s">
        <v>1935</v>
      </c>
      <c r="E739" s="249" t="s">
        <v>2570</v>
      </c>
      <c r="F739" s="249" t="s">
        <v>3182</v>
      </c>
      <c r="G739" s="249" t="s">
        <v>2571</v>
      </c>
      <c r="H739" s="249" t="s">
        <v>99</v>
      </c>
      <c r="I739" s="249" t="s">
        <v>2987</v>
      </c>
      <c r="J739" s="250" t="s">
        <v>613</v>
      </c>
      <c r="K739" s="249" t="s">
        <v>40</v>
      </c>
      <c r="L739" s="249" t="s">
        <v>60</v>
      </c>
      <c r="M739" s="249" t="s">
        <v>42</v>
      </c>
      <c r="N739" s="249" t="s">
        <v>34</v>
      </c>
      <c r="O739" s="249" t="s">
        <v>34</v>
      </c>
      <c r="P739" s="249">
        <v>1</v>
      </c>
      <c r="Q739" s="249">
        <v>24.02</v>
      </c>
      <c r="R739" s="249">
        <v>18.899999999999999</v>
      </c>
      <c r="S739" s="249">
        <v>14.57</v>
      </c>
      <c r="T739" s="249">
        <v>3.83</v>
      </c>
      <c r="U739" s="251">
        <v>81.599999999999994</v>
      </c>
      <c r="V739" s="251">
        <v>169.99</v>
      </c>
      <c r="W739" s="249" t="s">
        <v>1006</v>
      </c>
      <c r="X739" s="249" t="s">
        <v>255</v>
      </c>
      <c r="Y739" s="249">
        <v>800</v>
      </c>
      <c r="Z739" s="249" t="s">
        <v>44</v>
      </c>
      <c r="AA739" s="249">
        <v>9</v>
      </c>
      <c r="AB739" s="249" t="s">
        <v>3116</v>
      </c>
      <c r="AC739" s="249" t="s">
        <v>34</v>
      </c>
      <c r="AD739" s="249" t="s">
        <v>34</v>
      </c>
      <c r="AE739" s="249" t="s">
        <v>42</v>
      </c>
      <c r="AF739" s="249" t="s">
        <v>34</v>
      </c>
      <c r="AG739" s="249" t="s">
        <v>34</v>
      </c>
      <c r="AH739" s="249" t="s">
        <v>34</v>
      </c>
      <c r="AI739" s="249" t="s">
        <v>42</v>
      </c>
      <c r="AJ739" s="249" t="s">
        <v>34</v>
      </c>
      <c r="AK739" s="249" t="s">
        <v>34</v>
      </c>
      <c r="AL739" s="249" t="s">
        <v>46</v>
      </c>
      <c r="AM739" s="249" t="s">
        <v>2979</v>
      </c>
      <c r="AN739" s="249" t="s">
        <v>34</v>
      </c>
      <c r="AO739" s="249" t="s">
        <v>48</v>
      </c>
      <c r="AP739" s="249" t="s">
        <v>34</v>
      </c>
      <c r="AQ739" s="249" t="s">
        <v>49</v>
      </c>
    </row>
    <row r="740" spans="1:43" hidden="1">
      <c r="A740" s="249" t="s">
        <v>1322</v>
      </c>
      <c r="B740" s="249" t="s">
        <v>1853</v>
      </c>
      <c r="C740" s="249" t="s">
        <v>33</v>
      </c>
      <c r="D740" s="249" t="s">
        <v>1935</v>
      </c>
      <c r="E740" s="249" t="s">
        <v>2570</v>
      </c>
      <c r="F740" s="249" t="s">
        <v>3187</v>
      </c>
      <c r="G740" s="249" t="s">
        <v>2571</v>
      </c>
      <c r="H740" s="249" t="s">
        <v>175</v>
      </c>
      <c r="I740" s="249" t="s">
        <v>478</v>
      </c>
      <c r="J740" s="250" t="s">
        <v>3188</v>
      </c>
      <c r="K740" s="249" t="s">
        <v>40</v>
      </c>
      <c r="L740" s="249" t="s">
        <v>60</v>
      </c>
      <c r="M740" s="249" t="s">
        <v>42</v>
      </c>
      <c r="N740" s="249" t="s">
        <v>34</v>
      </c>
      <c r="O740" s="249" t="s">
        <v>34</v>
      </c>
      <c r="P740" s="249">
        <v>1</v>
      </c>
      <c r="Q740" s="249">
        <v>22.05</v>
      </c>
      <c r="R740" s="249">
        <v>20.75</v>
      </c>
      <c r="S740" s="249">
        <v>13.4</v>
      </c>
      <c r="T740" s="249">
        <v>3.55</v>
      </c>
      <c r="U740" s="251">
        <v>77.540000000000006</v>
      </c>
      <c r="V740" s="251">
        <v>159.99</v>
      </c>
      <c r="W740" s="249" t="s">
        <v>1006</v>
      </c>
      <c r="X740" s="249" t="s">
        <v>89</v>
      </c>
      <c r="Y740" s="249">
        <v>800</v>
      </c>
      <c r="Z740" s="249" t="s">
        <v>44</v>
      </c>
      <c r="AA740" s="249">
        <v>9</v>
      </c>
      <c r="AB740" s="249" t="s">
        <v>2978</v>
      </c>
      <c r="AC740" s="249" t="s">
        <v>34</v>
      </c>
      <c r="AD740" s="249" t="s">
        <v>34</v>
      </c>
      <c r="AE740" s="249" t="s">
        <v>42</v>
      </c>
      <c r="AF740" s="249" t="s">
        <v>34</v>
      </c>
      <c r="AG740" s="249" t="s">
        <v>34</v>
      </c>
      <c r="AH740" s="249" t="s">
        <v>34</v>
      </c>
      <c r="AI740" s="249" t="s">
        <v>42</v>
      </c>
      <c r="AJ740" s="249" t="s">
        <v>34</v>
      </c>
      <c r="AK740" s="249" t="s">
        <v>34</v>
      </c>
      <c r="AL740" s="249" t="s">
        <v>46</v>
      </c>
      <c r="AM740" s="249" t="s">
        <v>2979</v>
      </c>
      <c r="AN740" s="249" t="s">
        <v>34</v>
      </c>
      <c r="AO740" s="249" t="s">
        <v>48</v>
      </c>
      <c r="AP740" s="249" t="s">
        <v>34</v>
      </c>
      <c r="AQ740" s="249" t="s">
        <v>49</v>
      </c>
    </row>
    <row r="741" spans="1:43" hidden="1">
      <c r="A741" s="249" t="s">
        <v>1324</v>
      </c>
      <c r="B741" s="249" t="s">
        <v>1853</v>
      </c>
      <c r="C741" s="249" t="s">
        <v>33</v>
      </c>
      <c r="D741" s="249" t="s">
        <v>1935</v>
      </c>
      <c r="E741" s="249" t="s">
        <v>2570</v>
      </c>
      <c r="F741" s="249" t="s">
        <v>3187</v>
      </c>
      <c r="G741" s="249" t="s">
        <v>2571</v>
      </c>
      <c r="H741" s="249" t="s">
        <v>175</v>
      </c>
      <c r="I741" s="249" t="s">
        <v>481</v>
      </c>
      <c r="J741" s="250" t="s">
        <v>3188</v>
      </c>
      <c r="K741" s="249" t="s">
        <v>40</v>
      </c>
      <c r="L741" s="249" t="s">
        <v>60</v>
      </c>
      <c r="M741" s="249" t="s">
        <v>42</v>
      </c>
      <c r="N741" s="249" t="s">
        <v>34</v>
      </c>
      <c r="O741" s="249" t="s">
        <v>34</v>
      </c>
      <c r="P741" s="249">
        <v>1</v>
      </c>
      <c r="Q741" s="249">
        <v>23</v>
      </c>
      <c r="R741" s="249">
        <v>20.75</v>
      </c>
      <c r="S741" s="249">
        <v>14.6</v>
      </c>
      <c r="T741" s="249">
        <v>4.03</v>
      </c>
      <c r="U741" s="251">
        <v>87.88</v>
      </c>
      <c r="V741" s="251">
        <v>179.99</v>
      </c>
      <c r="W741" s="249" t="s">
        <v>1006</v>
      </c>
      <c r="X741" s="249" t="s">
        <v>89</v>
      </c>
      <c r="Y741" s="249">
        <v>800</v>
      </c>
      <c r="Z741" s="249" t="s">
        <v>44</v>
      </c>
      <c r="AA741" s="249">
        <v>9</v>
      </c>
      <c r="AB741" s="249" t="s">
        <v>2980</v>
      </c>
      <c r="AC741" s="249" t="s">
        <v>34</v>
      </c>
      <c r="AD741" s="249" t="s">
        <v>34</v>
      </c>
      <c r="AE741" s="249" t="s">
        <v>42</v>
      </c>
      <c r="AF741" s="249" t="s">
        <v>34</v>
      </c>
      <c r="AG741" s="249" t="s">
        <v>34</v>
      </c>
      <c r="AH741" s="249" t="s">
        <v>34</v>
      </c>
      <c r="AI741" s="249" t="s">
        <v>42</v>
      </c>
      <c r="AJ741" s="249" t="s">
        <v>34</v>
      </c>
      <c r="AK741" s="249" t="s">
        <v>34</v>
      </c>
      <c r="AL741" s="249" t="s">
        <v>46</v>
      </c>
      <c r="AM741" s="249" t="s">
        <v>2979</v>
      </c>
      <c r="AN741" s="249" t="s">
        <v>34</v>
      </c>
      <c r="AO741" s="249" t="s">
        <v>48</v>
      </c>
      <c r="AP741" s="249" t="s">
        <v>34</v>
      </c>
      <c r="AQ741" s="249" t="s">
        <v>49</v>
      </c>
    </row>
    <row r="742" spans="1:43" hidden="1">
      <c r="A742" s="249" t="s">
        <v>1326</v>
      </c>
      <c r="B742" s="249" t="s">
        <v>1853</v>
      </c>
      <c r="C742" s="249" t="s">
        <v>33</v>
      </c>
      <c r="D742" s="249" t="s">
        <v>1935</v>
      </c>
      <c r="E742" s="249" t="s">
        <v>2570</v>
      </c>
      <c r="F742" s="249" t="s">
        <v>3187</v>
      </c>
      <c r="G742" s="249" t="s">
        <v>2571</v>
      </c>
      <c r="H742" s="249" t="s">
        <v>175</v>
      </c>
      <c r="I742" s="249" t="s">
        <v>483</v>
      </c>
      <c r="J742" s="250" t="s">
        <v>3188</v>
      </c>
      <c r="K742" s="249" t="s">
        <v>40</v>
      </c>
      <c r="L742" s="249" t="s">
        <v>60</v>
      </c>
      <c r="M742" s="249" t="s">
        <v>42</v>
      </c>
      <c r="N742" s="249" t="s">
        <v>34</v>
      </c>
      <c r="O742" s="249" t="s">
        <v>34</v>
      </c>
      <c r="P742" s="249">
        <v>1</v>
      </c>
      <c r="Q742" s="249">
        <v>23</v>
      </c>
      <c r="R742" s="249">
        <v>20.75</v>
      </c>
      <c r="S742" s="249">
        <v>16</v>
      </c>
      <c r="T742" s="249">
        <v>4.42</v>
      </c>
      <c r="U742" s="251">
        <v>87.88</v>
      </c>
      <c r="V742" s="251">
        <v>179.99</v>
      </c>
      <c r="W742" s="249" t="s">
        <v>1006</v>
      </c>
      <c r="X742" s="249" t="s">
        <v>89</v>
      </c>
      <c r="Y742" s="249">
        <v>800</v>
      </c>
      <c r="Z742" s="249" t="s">
        <v>44</v>
      </c>
      <c r="AA742" s="249">
        <v>9</v>
      </c>
      <c r="AB742" s="249" t="s">
        <v>2981</v>
      </c>
      <c r="AC742" s="249" t="s">
        <v>34</v>
      </c>
      <c r="AD742" s="249" t="s">
        <v>34</v>
      </c>
      <c r="AE742" s="249" t="s">
        <v>42</v>
      </c>
      <c r="AF742" s="249" t="s">
        <v>34</v>
      </c>
      <c r="AG742" s="249" t="s">
        <v>34</v>
      </c>
      <c r="AH742" s="249" t="s">
        <v>34</v>
      </c>
      <c r="AI742" s="249" t="s">
        <v>42</v>
      </c>
      <c r="AJ742" s="249" t="s">
        <v>34</v>
      </c>
      <c r="AK742" s="249" t="s">
        <v>34</v>
      </c>
      <c r="AL742" s="249" t="s">
        <v>46</v>
      </c>
      <c r="AM742" s="249" t="s">
        <v>2979</v>
      </c>
      <c r="AN742" s="249" t="s">
        <v>34</v>
      </c>
      <c r="AO742" s="249" t="s">
        <v>48</v>
      </c>
      <c r="AP742" s="249" t="s">
        <v>34</v>
      </c>
      <c r="AQ742" s="249" t="s">
        <v>49</v>
      </c>
    </row>
    <row r="743" spans="1:43" hidden="1">
      <c r="A743" s="249" t="s">
        <v>1327</v>
      </c>
      <c r="B743" s="249" t="s">
        <v>1853</v>
      </c>
      <c r="C743" s="249" t="s">
        <v>33</v>
      </c>
      <c r="D743" s="249" t="s">
        <v>1935</v>
      </c>
      <c r="E743" s="249" t="s">
        <v>2570</v>
      </c>
      <c r="F743" s="249" t="s">
        <v>3187</v>
      </c>
      <c r="G743" s="249" t="s">
        <v>2982</v>
      </c>
      <c r="H743" s="249" t="s">
        <v>175</v>
      </c>
      <c r="I743" s="249" t="s">
        <v>136</v>
      </c>
      <c r="J743" s="250" t="s">
        <v>3189</v>
      </c>
      <c r="K743" s="249" t="s">
        <v>40</v>
      </c>
      <c r="L743" s="249" t="s">
        <v>60</v>
      </c>
      <c r="M743" s="249" t="s">
        <v>42</v>
      </c>
      <c r="N743" s="249" t="s">
        <v>34</v>
      </c>
      <c r="O743" s="249" t="s">
        <v>34</v>
      </c>
      <c r="P743" s="249">
        <v>1</v>
      </c>
      <c r="Q743" s="249">
        <v>16.93</v>
      </c>
      <c r="R743" s="249">
        <v>16.5</v>
      </c>
      <c r="S743" s="249">
        <v>10</v>
      </c>
      <c r="T743" s="249">
        <v>1.62</v>
      </c>
      <c r="U743" s="251">
        <v>55.2</v>
      </c>
      <c r="V743" s="251">
        <v>119.99</v>
      </c>
      <c r="W743" s="249" t="s">
        <v>1006</v>
      </c>
      <c r="X743" s="249" t="s">
        <v>89</v>
      </c>
      <c r="Y743" s="249">
        <v>800</v>
      </c>
      <c r="Z743" s="249" t="s">
        <v>44</v>
      </c>
      <c r="AA743" s="249">
        <v>9</v>
      </c>
      <c r="AB743" s="249" t="s">
        <v>2983</v>
      </c>
      <c r="AC743" s="249" t="s">
        <v>34</v>
      </c>
      <c r="AD743" s="249" t="s">
        <v>34</v>
      </c>
      <c r="AE743" s="249" t="s">
        <v>42</v>
      </c>
      <c r="AF743" s="249" t="s">
        <v>34</v>
      </c>
      <c r="AG743" s="249" t="s">
        <v>34</v>
      </c>
      <c r="AH743" s="249" t="s">
        <v>34</v>
      </c>
      <c r="AI743" s="249" t="s">
        <v>42</v>
      </c>
      <c r="AJ743" s="249" t="s">
        <v>34</v>
      </c>
      <c r="AK743" s="249" t="s">
        <v>34</v>
      </c>
      <c r="AL743" s="249" t="s">
        <v>46</v>
      </c>
      <c r="AM743" s="249" t="s">
        <v>2979</v>
      </c>
      <c r="AN743" s="249" t="s">
        <v>34</v>
      </c>
      <c r="AO743" s="249" t="s">
        <v>48</v>
      </c>
      <c r="AP743" s="249" t="s">
        <v>34</v>
      </c>
      <c r="AQ743" s="249" t="s">
        <v>49</v>
      </c>
    </row>
    <row r="744" spans="1:43" hidden="1">
      <c r="A744" s="249" t="s">
        <v>1328</v>
      </c>
      <c r="B744" s="249" t="s">
        <v>1853</v>
      </c>
      <c r="C744" s="249" t="s">
        <v>33</v>
      </c>
      <c r="D744" s="249" t="s">
        <v>1935</v>
      </c>
      <c r="E744" s="249" t="s">
        <v>2570</v>
      </c>
      <c r="F744" s="249" t="s">
        <v>3187</v>
      </c>
      <c r="G744" s="249" t="s">
        <v>2982</v>
      </c>
      <c r="H744" s="249" t="s">
        <v>175</v>
      </c>
      <c r="I744" s="249" t="s">
        <v>2987</v>
      </c>
      <c r="J744" s="250" t="s">
        <v>3189</v>
      </c>
      <c r="K744" s="249" t="s">
        <v>40</v>
      </c>
      <c r="L744" s="249" t="s">
        <v>60</v>
      </c>
      <c r="M744" s="249" t="s">
        <v>42</v>
      </c>
      <c r="N744" s="249" t="s">
        <v>34</v>
      </c>
      <c r="O744" s="249" t="s">
        <v>34</v>
      </c>
      <c r="P744" s="249">
        <v>1</v>
      </c>
      <c r="Q744" s="249">
        <v>16.93</v>
      </c>
      <c r="R744" s="249">
        <v>16.5</v>
      </c>
      <c r="S744" s="249">
        <v>10</v>
      </c>
      <c r="T744" s="249">
        <v>1.62</v>
      </c>
      <c r="U744" s="251">
        <v>59.8</v>
      </c>
      <c r="V744" s="251">
        <v>129.99</v>
      </c>
      <c r="W744" s="249" t="s">
        <v>1006</v>
      </c>
      <c r="X744" s="249" t="s">
        <v>89</v>
      </c>
      <c r="Y744" s="249">
        <v>800</v>
      </c>
      <c r="Z744" s="249" t="s">
        <v>44</v>
      </c>
      <c r="AA744" s="249">
        <v>9</v>
      </c>
      <c r="AB744" s="249" t="s">
        <v>2984</v>
      </c>
      <c r="AC744" s="249" t="s">
        <v>34</v>
      </c>
      <c r="AD744" s="249" t="s">
        <v>34</v>
      </c>
      <c r="AE744" s="249" t="s">
        <v>42</v>
      </c>
      <c r="AF744" s="249" t="s">
        <v>34</v>
      </c>
      <c r="AG744" s="249" t="s">
        <v>34</v>
      </c>
      <c r="AH744" s="249" t="s">
        <v>34</v>
      </c>
      <c r="AI744" s="249" t="s">
        <v>42</v>
      </c>
      <c r="AJ744" s="249" t="s">
        <v>34</v>
      </c>
      <c r="AK744" s="249" t="s">
        <v>34</v>
      </c>
      <c r="AL744" s="249" t="s">
        <v>46</v>
      </c>
      <c r="AM744" s="249" t="s">
        <v>2979</v>
      </c>
      <c r="AN744" s="249" t="s">
        <v>34</v>
      </c>
      <c r="AO744" s="249" t="s">
        <v>48</v>
      </c>
      <c r="AP744" s="249" t="s">
        <v>34</v>
      </c>
      <c r="AQ744" s="249" t="s">
        <v>49</v>
      </c>
    </row>
    <row r="745" spans="1:43" hidden="1">
      <c r="A745" s="249" t="s">
        <v>1361</v>
      </c>
      <c r="B745" s="249" t="s">
        <v>3190</v>
      </c>
      <c r="C745" s="249" t="s">
        <v>33</v>
      </c>
      <c r="D745" s="249" t="s">
        <v>1935</v>
      </c>
      <c r="E745" s="249" t="s">
        <v>2570</v>
      </c>
      <c r="F745" s="249" t="s">
        <v>3191</v>
      </c>
      <c r="G745" s="249" t="s">
        <v>2571</v>
      </c>
      <c r="H745" s="249" t="s">
        <v>453</v>
      </c>
      <c r="I745" s="249" t="s">
        <v>478</v>
      </c>
      <c r="J745" s="250" t="s">
        <v>3192</v>
      </c>
      <c r="K745" s="249" t="s">
        <v>40</v>
      </c>
      <c r="L745" s="249" t="s">
        <v>60</v>
      </c>
      <c r="M745" s="249" t="s">
        <v>42</v>
      </c>
      <c r="N745" s="249" t="s">
        <v>34</v>
      </c>
      <c r="O745" s="249" t="s">
        <v>34</v>
      </c>
      <c r="P745" s="249">
        <v>1</v>
      </c>
      <c r="Q745" s="249">
        <v>23.62</v>
      </c>
      <c r="R745" s="249">
        <v>18.899999999999999</v>
      </c>
      <c r="S745" s="249">
        <v>11.02</v>
      </c>
      <c r="T745" s="249">
        <v>2.85</v>
      </c>
      <c r="U745" s="251">
        <v>72.33</v>
      </c>
      <c r="V745" s="251">
        <v>149.99</v>
      </c>
      <c r="W745" s="249" t="s">
        <v>1006</v>
      </c>
      <c r="X745" s="249" t="s">
        <v>255</v>
      </c>
      <c r="Y745" s="249">
        <v>800</v>
      </c>
      <c r="Z745" s="249" t="s">
        <v>44</v>
      </c>
      <c r="AA745" s="249">
        <v>9</v>
      </c>
      <c r="AB745" s="249" t="s">
        <v>2978</v>
      </c>
      <c r="AC745" s="249" t="s">
        <v>34</v>
      </c>
      <c r="AD745" s="249" t="s">
        <v>34</v>
      </c>
      <c r="AE745" s="249" t="s">
        <v>42</v>
      </c>
      <c r="AF745" s="249" t="s">
        <v>34</v>
      </c>
      <c r="AG745" s="249" t="s">
        <v>34</v>
      </c>
      <c r="AH745" s="249" t="s">
        <v>34</v>
      </c>
      <c r="AI745" s="249" t="s">
        <v>42</v>
      </c>
      <c r="AJ745" s="249" t="s">
        <v>34</v>
      </c>
      <c r="AK745" s="249" t="s">
        <v>34</v>
      </c>
      <c r="AL745" s="249" t="s">
        <v>46</v>
      </c>
      <c r="AM745" s="249" t="s">
        <v>2979</v>
      </c>
      <c r="AN745" s="249" t="s">
        <v>34</v>
      </c>
      <c r="AO745" s="249" t="s">
        <v>48</v>
      </c>
      <c r="AP745" s="249" t="s">
        <v>34</v>
      </c>
      <c r="AQ745" s="249" t="s">
        <v>49</v>
      </c>
    </row>
    <row r="746" spans="1:43" hidden="1">
      <c r="A746" s="249" t="s">
        <v>1362</v>
      </c>
      <c r="B746" s="249" t="s">
        <v>3190</v>
      </c>
      <c r="C746" s="249" t="s">
        <v>33</v>
      </c>
      <c r="D746" s="249" t="s">
        <v>1935</v>
      </c>
      <c r="E746" s="249" t="s">
        <v>2570</v>
      </c>
      <c r="F746" s="249" t="s">
        <v>3191</v>
      </c>
      <c r="G746" s="249" t="s">
        <v>2571</v>
      </c>
      <c r="H746" s="249" t="s">
        <v>453</v>
      </c>
      <c r="I746" s="249" t="s">
        <v>481</v>
      </c>
      <c r="J746" s="250" t="s">
        <v>3192</v>
      </c>
      <c r="K746" s="249" t="s">
        <v>40</v>
      </c>
      <c r="L746" s="249" t="s">
        <v>60</v>
      </c>
      <c r="M746" s="249" t="s">
        <v>42</v>
      </c>
      <c r="N746" s="249" t="s">
        <v>34</v>
      </c>
      <c r="O746" s="249" t="s">
        <v>34</v>
      </c>
      <c r="P746" s="249">
        <v>1</v>
      </c>
      <c r="Q746" s="249">
        <v>23.62</v>
      </c>
      <c r="R746" s="249">
        <v>18.899999999999999</v>
      </c>
      <c r="S746" s="249">
        <v>12.99</v>
      </c>
      <c r="T746" s="249">
        <v>3.36</v>
      </c>
      <c r="U746" s="251">
        <v>82.67</v>
      </c>
      <c r="V746" s="251">
        <v>169.99</v>
      </c>
      <c r="W746" s="249" t="s">
        <v>1006</v>
      </c>
      <c r="X746" s="249" t="s">
        <v>255</v>
      </c>
      <c r="Y746" s="249">
        <v>800</v>
      </c>
      <c r="Z746" s="249" t="s">
        <v>44</v>
      </c>
      <c r="AA746" s="249">
        <v>9</v>
      </c>
      <c r="AB746" s="249" t="s">
        <v>2980</v>
      </c>
      <c r="AC746" s="249" t="s">
        <v>34</v>
      </c>
      <c r="AD746" s="249" t="s">
        <v>34</v>
      </c>
      <c r="AE746" s="249" t="s">
        <v>42</v>
      </c>
      <c r="AF746" s="249" t="s">
        <v>34</v>
      </c>
      <c r="AG746" s="249" t="s">
        <v>34</v>
      </c>
      <c r="AH746" s="249" t="s">
        <v>34</v>
      </c>
      <c r="AI746" s="249" t="s">
        <v>42</v>
      </c>
      <c r="AJ746" s="249" t="s">
        <v>34</v>
      </c>
      <c r="AK746" s="249" t="s">
        <v>34</v>
      </c>
      <c r="AL746" s="249" t="s">
        <v>46</v>
      </c>
      <c r="AM746" s="249" t="s">
        <v>2979</v>
      </c>
      <c r="AN746" s="249" t="s">
        <v>34</v>
      </c>
      <c r="AO746" s="249" t="s">
        <v>48</v>
      </c>
      <c r="AP746" s="249" t="s">
        <v>34</v>
      </c>
      <c r="AQ746" s="249" t="s">
        <v>49</v>
      </c>
    </row>
    <row r="747" spans="1:43" hidden="1">
      <c r="A747" s="249" t="s">
        <v>1363</v>
      </c>
      <c r="B747" s="249" t="s">
        <v>3190</v>
      </c>
      <c r="C747" s="249" t="s">
        <v>33</v>
      </c>
      <c r="D747" s="249" t="s">
        <v>1935</v>
      </c>
      <c r="E747" s="249" t="s">
        <v>2570</v>
      </c>
      <c r="F747" s="249" t="s">
        <v>3191</v>
      </c>
      <c r="G747" s="249" t="s">
        <v>2571</v>
      </c>
      <c r="H747" s="249" t="s">
        <v>453</v>
      </c>
      <c r="I747" s="249" t="s">
        <v>483</v>
      </c>
      <c r="J747" s="250" t="s">
        <v>3192</v>
      </c>
      <c r="K747" s="249" t="s">
        <v>40</v>
      </c>
      <c r="L747" s="249" t="s">
        <v>60</v>
      </c>
      <c r="M747" s="249" t="s">
        <v>42</v>
      </c>
      <c r="N747" s="249" t="s">
        <v>34</v>
      </c>
      <c r="O747" s="249" t="s">
        <v>34</v>
      </c>
      <c r="P747" s="249">
        <v>1</v>
      </c>
      <c r="Q747" s="249">
        <v>23.62</v>
      </c>
      <c r="R747" s="249">
        <v>18.899999999999999</v>
      </c>
      <c r="S747" s="249">
        <v>12.99</v>
      </c>
      <c r="T747" s="249">
        <v>3.36</v>
      </c>
      <c r="U747" s="251">
        <v>82.67</v>
      </c>
      <c r="V747" s="251">
        <v>169.99</v>
      </c>
      <c r="W747" s="249" t="s">
        <v>1006</v>
      </c>
      <c r="X747" s="249" t="s">
        <v>255</v>
      </c>
      <c r="Y747" s="249">
        <v>800</v>
      </c>
      <c r="Z747" s="249" t="s">
        <v>44</v>
      </c>
      <c r="AA747" s="249">
        <v>9</v>
      </c>
      <c r="AB747" s="249" t="s">
        <v>2981</v>
      </c>
      <c r="AC747" s="249" t="s">
        <v>34</v>
      </c>
      <c r="AD747" s="249" t="s">
        <v>34</v>
      </c>
      <c r="AE747" s="249" t="s">
        <v>42</v>
      </c>
      <c r="AF747" s="249" t="s">
        <v>34</v>
      </c>
      <c r="AG747" s="249" t="s">
        <v>34</v>
      </c>
      <c r="AH747" s="249" t="s">
        <v>34</v>
      </c>
      <c r="AI747" s="249" t="s">
        <v>42</v>
      </c>
      <c r="AJ747" s="249" t="s">
        <v>34</v>
      </c>
      <c r="AK747" s="249" t="s">
        <v>34</v>
      </c>
      <c r="AL747" s="249" t="s">
        <v>46</v>
      </c>
      <c r="AM747" s="249" t="s">
        <v>2979</v>
      </c>
      <c r="AN747" s="249" t="s">
        <v>34</v>
      </c>
      <c r="AO747" s="249" t="s">
        <v>48</v>
      </c>
      <c r="AP747" s="249" t="s">
        <v>34</v>
      </c>
      <c r="AQ747" s="249" t="s">
        <v>49</v>
      </c>
    </row>
    <row r="748" spans="1:43" hidden="1">
      <c r="A748" s="249" t="s">
        <v>1364</v>
      </c>
      <c r="B748" s="249" t="s">
        <v>3190</v>
      </c>
      <c r="C748" s="249" t="s">
        <v>33</v>
      </c>
      <c r="D748" s="249" t="s">
        <v>1935</v>
      </c>
      <c r="E748" s="249" t="s">
        <v>2570</v>
      </c>
      <c r="F748" s="249" t="s">
        <v>3191</v>
      </c>
      <c r="G748" s="249" t="s">
        <v>2982</v>
      </c>
      <c r="H748" s="249" t="s">
        <v>453</v>
      </c>
      <c r="I748" s="249" t="s">
        <v>136</v>
      </c>
      <c r="J748" s="250" t="s">
        <v>3193</v>
      </c>
      <c r="K748" s="249" t="s">
        <v>40</v>
      </c>
      <c r="L748" s="249" t="s">
        <v>60</v>
      </c>
      <c r="M748" s="249" t="s">
        <v>42</v>
      </c>
      <c r="N748" s="249" t="s">
        <v>34</v>
      </c>
      <c r="O748" s="249" t="s">
        <v>34</v>
      </c>
      <c r="P748" s="249">
        <v>1</v>
      </c>
      <c r="Q748" s="249">
        <v>11.81</v>
      </c>
      <c r="R748" s="249">
        <v>9.84</v>
      </c>
      <c r="S748" s="249">
        <v>3.94</v>
      </c>
      <c r="T748" s="249">
        <v>0.26</v>
      </c>
      <c r="U748" s="251">
        <v>31</v>
      </c>
      <c r="V748" s="251">
        <v>69.989999999999995</v>
      </c>
      <c r="W748" s="249" t="s">
        <v>1006</v>
      </c>
      <c r="X748" s="249" t="s">
        <v>89</v>
      </c>
      <c r="Y748" s="249">
        <v>800</v>
      </c>
      <c r="Z748" s="249" t="s">
        <v>44</v>
      </c>
      <c r="AA748" s="249">
        <v>9</v>
      </c>
      <c r="AB748" s="249" t="s">
        <v>2983</v>
      </c>
      <c r="AC748" s="249" t="s">
        <v>34</v>
      </c>
      <c r="AD748" s="249" t="s">
        <v>34</v>
      </c>
      <c r="AE748" s="249" t="s">
        <v>42</v>
      </c>
      <c r="AF748" s="249" t="s">
        <v>34</v>
      </c>
      <c r="AG748" s="249" t="s">
        <v>34</v>
      </c>
      <c r="AH748" s="249" t="s">
        <v>34</v>
      </c>
      <c r="AI748" s="249" t="s">
        <v>42</v>
      </c>
      <c r="AJ748" s="249" t="s">
        <v>34</v>
      </c>
      <c r="AK748" s="249" t="s">
        <v>34</v>
      </c>
      <c r="AL748" s="249" t="s">
        <v>46</v>
      </c>
      <c r="AM748" s="249" t="s">
        <v>2979</v>
      </c>
      <c r="AN748" s="249" t="s">
        <v>34</v>
      </c>
      <c r="AO748" s="249" t="s">
        <v>48</v>
      </c>
      <c r="AP748" s="249" t="s">
        <v>34</v>
      </c>
      <c r="AQ748" s="249" t="s">
        <v>49</v>
      </c>
    </row>
    <row r="749" spans="1:43" hidden="1">
      <c r="A749" s="249" t="s">
        <v>1365</v>
      </c>
      <c r="B749" s="249" t="s">
        <v>3190</v>
      </c>
      <c r="C749" s="249" t="s">
        <v>33</v>
      </c>
      <c r="D749" s="249" t="s">
        <v>1935</v>
      </c>
      <c r="E749" s="249" t="s">
        <v>2570</v>
      </c>
      <c r="F749" s="249" t="s">
        <v>3191</v>
      </c>
      <c r="G749" s="249" t="s">
        <v>2982</v>
      </c>
      <c r="H749" s="249" t="s">
        <v>453</v>
      </c>
      <c r="I749" s="249" t="s">
        <v>2987</v>
      </c>
      <c r="J749" s="250" t="s">
        <v>3193</v>
      </c>
      <c r="K749" s="249" t="s">
        <v>40</v>
      </c>
      <c r="L749" s="249" t="s">
        <v>60</v>
      </c>
      <c r="M749" s="249" t="s">
        <v>42</v>
      </c>
      <c r="N749" s="249" t="s">
        <v>34</v>
      </c>
      <c r="O749" s="249" t="s">
        <v>34</v>
      </c>
      <c r="P749" s="249">
        <v>1</v>
      </c>
      <c r="Q749" s="249">
        <v>11.81</v>
      </c>
      <c r="R749" s="249">
        <v>9.84</v>
      </c>
      <c r="S749" s="249">
        <v>5.12</v>
      </c>
      <c r="T749" s="249">
        <v>0.34</v>
      </c>
      <c r="U749" s="251">
        <v>36.159999999999997</v>
      </c>
      <c r="V749" s="251">
        <v>79.989999999999995</v>
      </c>
      <c r="W749" s="249" t="s">
        <v>1006</v>
      </c>
      <c r="X749" s="249" t="s">
        <v>89</v>
      </c>
      <c r="Y749" s="249">
        <v>800</v>
      </c>
      <c r="Z749" s="249" t="s">
        <v>44</v>
      </c>
      <c r="AA749" s="249">
        <v>9</v>
      </c>
      <c r="AB749" s="249" t="s">
        <v>2984</v>
      </c>
      <c r="AC749" s="249" t="s">
        <v>34</v>
      </c>
      <c r="AD749" s="249" t="s">
        <v>34</v>
      </c>
      <c r="AE749" s="249" t="s">
        <v>42</v>
      </c>
      <c r="AF749" s="249" t="s">
        <v>34</v>
      </c>
      <c r="AG749" s="249" t="s">
        <v>34</v>
      </c>
      <c r="AH749" s="249" t="s">
        <v>34</v>
      </c>
      <c r="AI749" s="249" t="s">
        <v>42</v>
      </c>
      <c r="AJ749" s="249" t="s">
        <v>34</v>
      </c>
      <c r="AK749" s="249" t="s">
        <v>34</v>
      </c>
      <c r="AL749" s="249" t="s">
        <v>46</v>
      </c>
      <c r="AM749" s="249" t="s">
        <v>2979</v>
      </c>
      <c r="AN749" s="249" t="s">
        <v>34</v>
      </c>
      <c r="AO749" s="249" t="s">
        <v>48</v>
      </c>
      <c r="AP749" s="249" t="s">
        <v>34</v>
      </c>
      <c r="AQ749" s="249" t="s">
        <v>49</v>
      </c>
    </row>
    <row r="750" spans="1:43" hidden="1">
      <c r="A750" s="249" t="s">
        <v>1337</v>
      </c>
      <c r="B750" s="249" t="s">
        <v>3194</v>
      </c>
      <c r="C750" s="249" t="s">
        <v>33</v>
      </c>
      <c r="D750" s="249" t="s">
        <v>1935</v>
      </c>
      <c r="E750" s="249" t="s">
        <v>2570</v>
      </c>
      <c r="F750" s="249" t="s">
        <v>3195</v>
      </c>
      <c r="G750" s="249" t="s">
        <v>2985</v>
      </c>
      <c r="H750" s="249" t="s">
        <v>1336</v>
      </c>
      <c r="I750" s="249" t="s">
        <v>136</v>
      </c>
      <c r="J750" s="250" t="s">
        <v>3196</v>
      </c>
      <c r="K750" s="249" t="s">
        <v>40</v>
      </c>
      <c r="L750" s="249" t="s">
        <v>60</v>
      </c>
      <c r="M750" s="249" t="s">
        <v>42</v>
      </c>
      <c r="N750" s="249" t="s">
        <v>34</v>
      </c>
      <c r="O750" s="249" t="s">
        <v>34</v>
      </c>
      <c r="P750" s="249">
        <v>1</v>
      </c>
      <c r="Q750" s="249">
        <v>15.75</v>
      </c>
      <c r="R750" s="249">
        <v>17.32</v>
      </c>
      <c r="S750" s="249">
        <v>6.3</v>
      </c>
      <c r="T750" s="249">
        <v>0.99</v>
      </c>
      <c r="U750" s="251">
        <v>47.61</v>
      </c>
      <c r="V750" s="251">
        <v>99.99</v>
      </c>
      <c r="W750" s="249" t="s">
        <v>1006</v>
      </c>
      <c r="X750" s="249" t="s">
        <v>255</v>
      </c>
      <c r="Y750" s="249">
        <v>800</v>
      </c>
      <c r="Z750" s="249" t="s">
        <v>44</v>
      </c>
      <c r="AA750" s="249">
        <v>9</v>
      </c>
      <c r="AB750" s="249" t="s">
        <v>2986</v>
      </c>
      <c r="AC750" s="249" t="s">
        <v>34</v>
      </c>
      <c r="AD750" s="249" t="s">
        <v>34</v>
      </c>
      <c r="AE750" s="249" t="s">
        <v>42</v>
      </c>
      <c r="AF750" s="249" t="s">
        <v>34</v>
      </c>
      <c r="AG750" s="249" t="s">
        <v>34</v>
      </c>
      <c r="AH750" s="249" t="s">
        <v>34</v>
      </c>
      <c r="AI750" s="249" t="s">
        <v>42</v>
      </c>
      <c r="AJ750" s="249" t="s">
        <v>34</v>
      </c>
      <c r="AK750" s="249" t="s">
        <v>34</v>
      </c>
      <c r="AL750" s="249" t="s">
        <v>46</v>
      </c>
      <c r="AM750" s="249" t="s">
        <v>2979</v>
      </c>
      <c r="AN750" s="249" t="s">
        <v>34</v>
      </c>
      <c r="AO750" s="249" t="s">
        <v>48</v>
      </c>
      <c r="AP750" s="249" t="s">
        <v>34</v>
      </c>
      <c r="AQ750" s="249" t="s">
        <v>49</v>
      </c>
    </row>
    <row r="751" spans="1:43" hidden="1">
      <c r="A751" s="249" t="s">
        <v>1339</v>
      </c>
      <c r="B751" s="249" t="s">
        <v>3194</v>
      </c>
      <c r="C751" s="249" t="s">
        <v>33</v>
      </c>
      <c r="D751" s="249" t="s">
        <v>1935</v>
      </c>
      <c r="E751" s="249" t="s">
        <v>2570</v>
      </c>
      <c r="F751" s="249" t="s">
        <v>3195</v>
      </c>
      <c r="G751" s="249" t="s">
        <v>2985</v>
      </c>
      <c r="H751" s="249" t="s">
        <v>1336</v>
      </c>
      <c r="I751" s="249" t="s">
        <v>2987</v>
      </c>
      <c r="J751" s="250" t="s">
        <v>3196</v>
      </c>
      <c r="K751" s="249" t="s">
        <v>40</v>
      </c>
      <c r="L751" s="249" t="s">
        <v>60</v>
      </c>
      <c r="M751" s="249" t="s">
        <v>42</v>
      </c>
      <c r="N751" s="249" t="s">
        <v>34</v>
      </c>
      <c r="O751" s="249" t="s">
        <v>34</v>
      </c>
      <c r="P751" s="249">
        <v>1</v>
      </c>
      <c r="Q751" s="249">
        <v>15.75</v>
      </c>
      <c r="R751" s="249">
        <v>17.32</v>
      </c>
      <c r="S751" s="249">
        <v>7.09</v>
      </c>
      <c r="T751" s="249">
        <v>1.1200000000000001</v>
      </c>
      <c r="U751" s="251">
        <v>52.38</v>
      </c>
      <c r="V751" s="251">
        <v>109.99</v>
      </c>
      <c r="W751" s="249" t="s">
        <v>1006</v>
      </c>
      <c r="X751" s="249" t="s">
        <v>255</v>
      </c>
      <c r="Y751" s="249">
        <v>800</v>
      </c>
      <c r="Z751" s="249" t="s">
        <v>44</v>
      </c>
      <c r="AA751" s="249">
        <v>9</v>
      </c>
      <c r="AB751" s="249" t="s">
        <v>2988</v>
      </c>
      <c r="AC751" s="249" t="s">
        <v>34</v>
      </c>
      <c r="AD751" s="249" t="s">
        <v>34</v>
      </c>
      <c r="AE751" s="249" t="s">
        <v>42</v>
      </c>
      <c r="AF751" s="249" t="s">
        <v>34</v>
      </c>
      <c r="AG751" s="249" t="s">
        <v>34</v>
      </c>
      <c r="AH751" s="249" t="s">
        <v>34</v>
      </c>
      <c r="AI751" s="249" t="s">
        <v>42</v>
      </c>
      <c r="AJ751" s="249" t="s">
        <v>34</v>
      </c>
      <c r="AK751" s="249" t="s">
        <v>34</v>
      </c>
      <c r="AL751" s="249" t="s">
        <v>46</v>
      </c>
      <c r="AM751" s="249" t="s">
        <v>2979</v>
      </c>
      <c r="AN751" s="249" t="s">
        <v>34</v>
      </c>
      <c r="AO751" s="249" t="s">
        <v>48</v>
      </c>
      <c r="AP751" s="249" t="s">
        <v>34</v>
      </c>
      <c r="AQ751" s="249" t="s">
        <v>49</v>
      </c>
    </row>
    <row r="752" spans="1:43" hidden="1">
      <c r="A752" s="249" t="s">
        <v>1341</v>
      </c>
      <c r="B752" s="249" t="s">
        <v>1865</v>
      </c>
      <c r="C752" s="249" t="s">
        <v>33</v>
      </c>
      <c r="D752" s="249" t="s">
        <v>1935</v>
      </c>
      <c r="E752" s="249" t="s">
        <v>2570</v>
      </c>
      <c r="F752" s="249" t="s">
        <v>3197</v>
      </c>
      <c r="G752" s="249" t="s">
        <v>2985</v>
      </c>
      <c r="H752" s="249" t="s">
        <v>184</v>
      </c>
      <c r="I752" s="249" t="s">
        <v>136</v>
      </c>
      <c r="J752" s="250" t="s">
        <v>697</v>
      </c>
      <c r="K752" s="249" t="s">
        <v>40</v>
      </c>
      <c r="L752" s="249" t="s">
        <v>60</v>
      </c>
      <c r="M752" s="249" t="s">
        <v>42</v>
      </c>
      <c r="N752" s="249" t="s">
        <v>34</v>
      </c>
      <c r="O752" s="249" t="s">
        <v>34</v>
      </c>
      <c r="P752" s="249">
        <v>1</v>
      </c>
      <c r="Q752" s="249">
        <v>15.75</v>
      </c>
      <c r="R752" s="249">
        <v>15.75</v>
      </c>
      <c r="S752" s="249">
        <v>5.91</v>
      </c>
      <c r="T752" s="249">
        <v>0.85</v>
      </c>
      <c r="U752" s="251">
        <v>47.61</v>
      </c>
      <c r="V752" s="251">
        <v>99.99</v>
      </c>
      <c r="W752" s="249" t="s">
        <v>1006</v>
      </c>
      <c r="X752" s="249" t="s">
        <v>89</v>
      </c>
      <c r="Y752" s="249">
        <v>600</v>
      </c>
      <c r="Z752" s="249" t="s">
        <v>44</v>
      </c>
      <c r="AA752" s="249">
        <v>9</v>
      </c>
      <c r="AB752" s="249" t="s">
        <v>2986</v>
      </c>
      <c r="AC752" s="249">
        <v>7</v>
      </c>
      <c r="AD752" s="249" t="s">
        <v>34</v>
      </c>
      <c r="AE752" s="249" t="s">
        <v>42</v>
      </c>
      <c r="AF752" s="249" t="s">
        <v>3198</v>
      </c>
      <c r="AG752" s="249">
        <v>3</v>
      </c>
      <c r="AH752" s="249" t="s">
        <v>34</v>
      </c>
      <c r="AI752" s="249" t="s">
        <v>42</v>
      </c>
      <c r="AJ752" s="249" t="s">
        <v>34</v>
      </c>
      <c r="AK752" s="249" t="s">
        <v>34</v>
      </c>
      <c r="AL752" s="249" t="s">
        <v>46</v>
      </c>
      <c r="AM752" s="249" t="s">
        <v>2979</v>
      </c>
      <c r="AN752" s="249" t="s">
        <v>34</v>
      </c>
      <c r="AO752" s="249" t="s">
        <v>48</v>
      </c>
      <c r="AP752" s="249" t="s">
        <v>34</v>
      </c>
      <c r="AQ752" s="249" t="s">
        <v>49</v>
      </c>
    </row>
    <row r="753" spans="1:43" hidden="1">
      <c r="A753" s="249" t="s">
        <v>1342</v>
      </c>
      <c r="B753" s="249" t="s">
        <v>1865</v>
      </c>
      <c r="C753" s="249" t="s">
        <v>33</v>
      </c>
      <c r="D753" s="249" t="s">
        <v>1935</v>
      </c>
      <c r="E753" s="249" t="s">
        <v>2570</v>
      </c>
      <c r="F753" s="249" t="s">
        <v>3197</v>
      </c>
      <c r="G753" s="249" t="s">
        <v>2985</v>
      </c>
      <c r="H753" s="249" t="s">
        <v>184</v>
      </c>
      <c r="I753" s="249" t="s">
        <v>2987</v>
      </c>
      <c r="J753" s="250" t="s">
        <v>697</v>
      </c>
      <c r="K753" s="249" t="s">
        <v>40</v>
      </c>
      <c r="L753" s="249" t="s">
        <v>60</v>
      </c>
      <c r="M753" s="249" t="s">
        <v>42</v>
      </c>
      <c r="N753" s="249" t="s">
        <v>34</v>
      </c>
      <c r="O753" s="249" t="s">
        <v>34</v>
      </c>
      <c r="P753" s="249">
        <v>1</v>
      </c>
      <c r="Q753" s="249">
        <v>15.75</v>
      </c>
      <c r="R753" s="249">
        <v>15.75</v>
      </c>
      <c r="S753" s="249">
        <v>6.69</v>
      </c>
      <c r="T753" s="249">
        <v>0.96</v>
      </c>
      <c r="U753" s="251">
        <v>52.38</v>
      </c>
      <c r="V753" s="251">
        <v>109.99</v>
      </c>
      <c r="W753" s="249" t="s">
        <v>1006</v>
      </c>
      <c r="X753" s="249" t="s">
        <v>89</v>
      </c>
      <c r="Y753" s="249">
        <v>600</v>
      </c>
      <c r="Z753" s="249" t="s">
        <v>44</v>
      </c>
      <c r="AA753" s="249">
        <v>9</v>
      </c>
      <c r="AB753" s="249" t="s">
        <v>2988</v>
      </c>
      <c r="AC753" s="249">
        <v>9</v>
      </c>
      <c r="AD753" s="249" t="s">
        <v>34</v>
      </c>
      <c r="AE753" s="249" t="s">
        <v>42</v>
      </c>
      <c r="AF753" s="249" t="s">
        <v>3198</v>
      </c>
      <c r="AG753" s="249">
        <v>4</v>
      </c>
      <c r="AH753" s="249" t="s">
        <v>34</v>
      </c>
      <c r="AI753" s="249" t="s">
        <v>42</v>
      </c>
      <c r="AJ753" s="249" t="s">
        <v>34</v>
      </c>
      <c r="AK753" s="249" t="s">
        <v>34</v>
      </c>
      <c r="AL753" s="249" t="s">
        <v>46</v>
      </c>
      <c r="AM753" s="249" t="s">
        <v>2979</v>
      </c>
      <c r="AN753" s="249" t="s">
        <v>34</v>
      </c>
      <c r="AO753" s="249" t="s">
        <v>48</v>
      </c>
      <c r="AP753" s="249" t="s">
        <v>34</v>
      </c>
      <c r="AQ753" s="249" t="s">
        <v>49</v>
      </c>
    </row>
    <row r="754" spans="1:43" hidden="1">
      <c r="A754" s="249" t="s">
        <v>1344</v>
      </c>
      <c r="B754" s="249" t="s">
        <v>3199</v>
      </c>
      <c r="C754" s="249" t="s">
        <v>33</v>
      </c>
      <c r="D754" s="249" t="s">
        <v>1935</v>
      </c>
      <c r="E754" s="249" t="s">
        <v>2570</v>
      </c>
      <c r="F754" s="249" t="s">
        <v>3200</v>
      </c>
      <c r="G754" s="249" t="s">
        <v>2985</v>
      </c>
      <c r="H754" s="249" t="s">
        <v>128</v>
      </c>
      <c r="I754" s="249" t="s">
        <v>136</v>
      </c>
      <c r="J754" s="250" t="s">
        <v>697</v>
      </c>
      <c r="K754" s="249" t="s">
        <v>40</v>
      </c>
      <c r="L754" s="249" t="s">
        <v>60</v>
      </c>
      <c r="M754" s="249" t="s">
        <v>42</v>
      </c>
      <c r="N754" s="249" t="s">
        <v>34</v>
      </c>
      <c r="O754" s="249" t="s">
        <v>34</v>
      </c>
      <c r="P754" s="249">
        <v>1</v>
      </c>
      <c r="Q754" s="249">
        <v>15.75</v>
      </c>
      <c r="R754" s="249">
        <v>15.75</v>
      </c>
      <c r="S754" s="249">
        <v>5.91</v>
      </c>
      <c r="T754" s="249">
        <v>0.85</v>
      </c>
      <c r="U754" s="251">
        <v>47.61</v>
      </c>
      <c r="V754" s="251">
        <v>99.99</v>
      </c>
      <c r="W754" s="249" t="s">
        <v>1006</v>
      </c>
      <c r="X754" s="249" t="s">
        <v>89</v>
      </c>
      <c r="Y754" s="249">
        <v>600</v>
      </c>
      <c r="Z754" s="249" t="s">
        <v>44</v>
      </c>
      <c r="AA754" s="249">
        <v>9</v>
      </c>
      <c r="AB754" s="249" t="s">
        <v>2986</v>
      </c>
      <c r="AC754" s="249">
        <v>7</v>
      </c>
      <c r="AD754" s="249" t="s">
        <v>34</v>
      </c>
      <c r="AE754" s="249" t="s">
        <v>42</v>
      </c>
      <c r="AF754" s="249" t="s">
        <v>3198</v>
      </c>
      <c r="AG754" s="249">
        <v>3</v>
      </c>
      <c r="AH754" s="249" t="s">
        <v>34</v>
      </c>
      <c r="AI754" s="249" t="s">
        <v>42</v>
      </c>
      <c r="AJ754" s="249" t="s">
        <v>34</v>
      </c>
      <c r="AK754" s="249" t="s">
        <v>34</v>
      </c>
      <c r="AL754" s="249" t="s">
        <v>46</v>
      </c>
      <c r="AM754" s="249" t="s">
        <v>2979</v>
      </c>
      <c r="AN754" s="249" t="s">
        <v>34</v>
      </c>
      <c r="AO754" s="249" t="s">
        <v>48</v>
      </c>
      <c r="AP754" s="249" t="s">
        <v>34</v>
      </c>
      <c r="AQ754" s="249" t="s">
        <v>49</v>
      </c>
    </row>
    <row r="755" spans="1:43" hidden="1">
      <c r="A755" s="249" t="s">
        <v>1345</v>
      </c>
      <c r="B755" s="249" t="s">
        <v>3199</v>
      </c>
      <c r="C755" s="249" t="s">
        <v>33</v>
      </c>
      <c r="D755" s="249" t="s">
        <v>1935</v>
      </c>
      <c r="E755" s="249" t="s">
        <v>2570</v>
      </c>
      <c r="F755" s="249" t="s">
        <v>3200</v>
      </c>
      <c r="G755" s="249" t="s">
        <v>2985</v>
      </c>
      <c r="H755" s="249" t="s">
        <v>128</v>
      </c>
      <c r="I755" s="249" t="s">
        <v>2987</v>
      </c>
      <c r="J755" s="250" t="s">
        <v>697</v>
      </c>
      <c r="K755" s="249" t="s">
        <v>40</v>
      </c>
      <c r="L755" s="249" t="s">
        <v>60</v>
      </c>
      <c r="M755" s="249" t="s">
        <v>42</v>
      </c>
      <c r="N755" s="249" t="s">
        <v>34</v>
      </c>
      <c r="O755" s="249" t="s">
        <v>34</v>
      </c>
      <c r="P755" s="249">
        <v>1</v>
      </c>
      <c r="Q755" s="249">
        <v>15.75</v>
      </c>
      <c r="R755" s="249">
        <v>15.75</v>
      </c>
      <c r="S755" s="249">
        <v>6.69</v>
      </c>
      <c r="T755" s="249">
        <v>0.96</v>
      </c>
      <c r="U755" s="251">
        <v>52.38</v>
      </c>
      <c r="V755" s="251">
        <v>109.99</v>
      </c>
      <c r="W755" s="249" t="s">
        <v>1006</v>
      </c>
      <c r="X755" s="249" t="s">
        <v>89</v>
      </c>
      <c r="Y755" s="249">
        <v>600</v>
      </c>
      <c r="Z755" s="249" t="s">
        <v>44</v>
      </c>
      <c r="AA755" s="249">
        <v>9</v>
      </c>
      <c r="AB755" s="249" t="s">
        <v>2988</v>
      </c>
      <c r="AC755" s="249">
        <v>9</v>
      </c>
      <c r="AD755" s="249" t="s">
        <v>34</v>
      </c>
      <c r="AE755" s="249" t="s">
        <v>42</v>
      </c>
      <c r="AF755" s="249" t="s">
        <v>3198</v>
      </c>
      <c r="AG755" s="249">
        <v>4</v>
      </c>
      <c r="AH755" s="249" t="s">
        <v>34</v>
      </c>
      <c r="AI755" s="249" t="s">
        <v>42</v>
      </c>
      <c r="AJ755" s="249" t="s">
        <v>34</v>
      </c>
      <c r="AK755" s="249" t="s">
        <v>34</v>
      </c>
      <c r="AL755" s="249" t="s">
        <v>46</v>
      </c>
      <c r="AM755" s="249" t="s">
        <v>2979</v>
      </c>
      <c r="AN755" s="249" t="s">
        <v>34</v>
      </c>
      <c r="AO755" s="249" t="s">
        <v>48</v>
      </c>
      <c r="AP755" s="249" t="s">
        <v>34</v>
      </c>
      <c r="AQ755" s="249" t="s">
        <v>49</v>
      </c>
    </row>
    <row r="756" spans="1:43" hidden="1">
      <c r="A756" s="249" t="s">
        <v>1347</v>
      </c>
      <c r="B756" s="249" t="s">
        <v>3201</v>
      </c>
      <c r="C756" s="249" t="s">
        <v>33</v>
      </c>
      <c r="D756" s="249" t="s">
        <v>1935</v>
      </c>
      <c r="E756" s="249" t="s">
        <v>2570</v>
      </c>
      <c r="F756" s="249" t="s">
        <v>3200</v>
      </c>
      <c r="G756" s="249" t="s">
        <v>2985</v>
      </c>
      <c r="H756" s="249" t="s">
        <v>1346</v>
      </c>
      <c r="I756" s="249" t="s">
        <v>136</v>
      </c>
      <c r="J756" s="250" t="s">
        <v>697</v>
      </c>
      <c r="K756" s="249" t="s">
        <v>40</v>
      </c>
      <c r="L756" s="249" t="s">
        <v>60</v>
      </c>
      <c r="M756" s="249" t="s">
        <v>42</v>
      </c>
      <c r="N756" s="249" t="s">
        <v>34</v>
      </c>
      <c r="O756" s="249" t="s">
        <v>34</v>
      </c>
      <c r="P756" s="249">
        <v>1</v>
      </c>
      <c r="Q756" s="249">
        <v>15.75</v>
      </c>
      <c r="R756" s="249">
        <v>15.75</v>
      </c>
      <c r="S756" s="249">
        <v>5.91</v>
      </c>
      <c r="T756" s="249">
        <v>0.85</v>
      </c>
      <c r="U756" s="251">
        <v>47.61</v>
      </c>
      <c r="V756" s="251">
        <v>99.99</v>
      </c>
      <c r="W756" s="249" t="s">
        <v>1006</v>
      </c>
      <c r="X756" s="249" t="s">
        <v>89</v>
      </c>
      <c r="Y756" s="249">
        <v>600</v>
      </c>
      <c r="Z756" s="249" t="s">
        <v>44</v>
      </c>
      <c r="AA756" s="249">
        <v>9</v>
      </c>
      <c r="AB756" s="249" t="s">
        <v>2986</v>
      </c>
      <c r="AC756" s="249">
        <v>7</v>
      </c>
      <c r="AD756" s="249" t="s">
        <v>34</v>
      </c>
      <c r="AE756" s="249" t="s">
        <v>42</v>
      </c>
      <c r="AF756" s="249" t="s">
        <v>3198</v>
      </c>
      <c r="AG756" s="249">
        <v>3</v>
      </c>
      <c r="AH756" s="249" t="s">
        <v>34</v>
      </c>
      <c r="AI756" s="249" t="s">
        <v>42</v>
      </c>
      <c r="AJ756" s="249" t="s">
        <v>34</v>
      </c>
      <c r="AK756" s="249" t="s">
        <v>34</v>
      </c>
      <c r="AL756" s="249" t="s">
        <v>46</v>
      </c>
      <c r="AM756" s="249" t="s">
        <v>2979</v>
      </c>
      <c r="AN756" s="249" t="s">
        <v>34</v>
      </c>
      <c r="AO756" s="249" t="s">
        <v>48</v>
      </c>
      <c r="AP756" s="249" t="s">
        <v>34</v>
      </c>
      <c r="AQ756" s="249" t="s">
        <v>49</v>
      </c>
    </row>
    <row r="757" spans="1:43" hidden="1">
      <c r="A757" s="249" t="s">
        <v>1348</v>
      </c>
      <c r="B757" s="249" t="s">
        <v>3201</v>
      </c>
      <c r="C757" s="249" t="s">
        <v>33</v>
      </c>
      <c r="D757" s="249" t="s">
        <v>1935</v>
      </c>
      <c r="E757" s="249" t="s">
        <v>2570</v>
      </c>
      <c r="F757" s="249" t="s">
        <v>3200</v>
      </c>
      <c r="G757" s="249" t="s">
        <v>2985</v>
      </c>
      <c r="H757" s="249" t="s">
        <v>1346</v>
      </c>
      <c r="I757" s="249" t="s">
        <v>2987</v>
      </c>
      <c r="J757" s="250" t="s">
        <v>697</v>
      </c>
      <c r="K757" s="249" t="s">
        <v>40</v>
      </c>
      <c r="L757" s="249" t="s">
        <v>60</v>
      </c>
      <c r="M757" s="249" t="s">
        <v>42</v>
      </c>
      <c r="N757" s="249" t="s">
        <v>34</v>
      </c>
      <c r="O757" s="249" t="s">
        <v>34</v>
      </c>
      <c r="P757" s="249">
        <v>1</v>
      </c>
      <c r="Q757" s="249">
        <v>15.75</v>
      </c>
      <c r="R757" s="249">
        <v>15.75</v>
      </c>
      <c r="S757" s="249">
        <v>6.69</v>
      </c>
      <c r="T757" s="249">
        <v>0.96</v>
      </c>
      <c r="U757" s="251">
        <v>52.38</v>
      </c>
      <c r="V757" s="251">
        <v>109.99</v>
      </c>
      <c r="W757" s="249" t="s">
        <v>1006</v>
      </c>
      <c r="X757" s="249" t="s">
        <v>89</v>
      </c>
      <c r="Y757" s="249">
        <v>600</v>
      </c>
      <c r="Z757" s="249" t="s">
        <v>44</v>
      </c>
      <c r="AA757" s="249">
        <v>9</v>
      </c>
      <c r="AB757" s="249" t="s">
        <v>2988</v>
      </c>
      <c r="AC757" s="249">
        <v>9</v>
      </c>
      <c r="AD757" s="249" t="s">
        <v>34</v>
      </c>
      <c r="AE757" s="249" t="s">
        <v>42</v>
      </c>
      <c r="AF757" s="249" t="s">
        <v>3198</v>
      </c>
      <c r="AG757" s="249">
        <v>4</v>
      </c>
      <c r="AH757" s="249" t="s">
        <v>34</v>
      </c>
      <c r="AI757" s="249" t="s">
        <v>42</v>
      </c>
      <c r="AJ757" s="249" t="s">
        <v>34</v>
      </c>
      <c r="AK757" s="249" t="s">
        <v>34</v>
      </c>
      <c r="AL757" s="249" t="s">
        <v>46</v>
      </c>
      <c r="AM757" s="249" t="s">
        <v>2979</v>
      </c>
      <c r="AN757" s="249" t="s">
        <v>34</v>
      </c>
      <c r="AO757" s="249" t="s">
        <v>48</v>
      </c>
      <c r="AP757" s="249" t="s">
        <v>34</v>
      </c>
      <c r="AQ757" s="249" t="s">
        <v>49</v>
      </c>
    </row>
    <row r="758" spans="1:43" hidden="1">
      <c r="A758" s="249" t="s">
        <v>1372</v>
      </c>
      <c r="B758" s="249" t="s">
        <v>3202</v>
      </c>
      <c r="C758" s="249" t="s">
        <v>3203</v>
      </c>
      <c r="D758" s="249" t="s">
        <v>1935</v>
      </c>
      <c r="E758" s="249" t="s">
        <v>2570</v>
      </c>
      <c r="F758" s="249" t="s">
        <v>3204</v>
      </c>
      <c r="G758" s="249" t="s">
        <v>2571</v>
      </c>
      <c r="H758" s="249" t="s">
        <v>128</v>
      </c>
      <c r="I758" s="249" t="s">
        <v>136</v>
      </c>
      <c r="J758" s="250" t="s">
        <v>3205</v>
      </c>
      <c r="K758" s="249" t="s">
        <v>40</v>
      </c>
      <c r="L758" s="249" t="s">
        <v>60</v>
      </c>
      <c r="M758" s="249" t="s">
        <v>42</v>
      </c>
      <c r="N758" s="249" t="s">
        <v>34</v>
      </c>
      <c r="O758" s="249" t="s">
        <v>34</v>
      </c>
      <c r="P758" s="249">
        <v>1</v>
      </c>
      <c r="Q758" s="249">
        <v>20.87</v>
      </c>
      <c r="R758" s="249">
        <v>18.899999999999999</v>
      </c>
      <c r="S758" s="249">
        <v>11.81</v>
      </c>
      <c r="T758" s="249">
        <v>2.7</v>
      </c>
      <c r="U758" s="251">
        <v>72.33</v>
      </c>
      <c r="V758" s="251">
        <v>159.99</v>
      </c>
      <c r="W758" s="249" t="s">
        <v>1006</v>
      </c>
      <c r="X758" s="249" t="s">
        <v>89</v>
      </c>
      <c r="Y758" s="249">
        <v>1000</v>
      </c>
      <c r="Z758" s="249" t="s">
        <v>158</v>
      </c>
      <c r="AA758" s="249">
        <v>9</v>
      </c>
      <c r="AB758" s="249" t="s">
        <v>3206</v>
      </c>
      <c r="AC758" s="249" t="s">
        <v>34</v>
      </c>
      <c r="AD758" s="249" t="s">
        <v>34</v>
      </c>
      <c r="AE758" s="249" t="s">
        <v>42</v>
      </c>
      <c r="AF758" s="249" t="s">
        <v>34</v>
      </c>
      <c r="AG758" s="249" t="s">
        <v>34</v>
      </c>
      <c r="AH758" s="249" t="s">
        <v>34</v>
      </c>
      <c r="AI758" s="249" t="s">
        <v>42</v>
      </c>
      <c r="AJ758" s="249" t="s">
        <v>34</v>
      </c>
      <c r="AK758" s="249" t="s">
        <v>34</v>
      </c>
      <c r="AL758" s="249" t="s">
        <v>46</v>
      </c>
      <c r="AM758" s="249" t="s">
        <v>2979</v>
      </c>
      <c r="AN758" s="249" t="s">
        <v>34</v>
      </c>
      <c r="AO758" s="249" t="s">
        <v>3207</v>
      </c>
      <c r="AP758" s="249" t="s">
        <v>34</v>
      </c>
      <c r="AQ758" s="249" t="s">
        <v>49</v>
      </c>
    </row>
    <row r="759" spans="1:43" hidden="1">
      <c r="A759" s="249" t="s">
        <v>1373</v>
      </c>
      <c r="B759" s="249" t="s">
        <v>3202</v>
      </c>
      <c r="C759" s="249" t="s">
        <v>3203</v>
      </c>
      <c r="D759" s="249" t="s">
        <v>1935</v>
      </c>
      <c r="E759" s="249" t="s">
        <v>2570</v>
      </c>
      <c r="F759" s="249" t="s">
        <v>3204</v>
      </c>
      <c r="G759" s="249" t="s">
        <v>2571</v>
      </c>
      <c r="H759" s="249" t="s">
        <v>128</v>
      </c>
      <c r="I759" s="249" t="s">
        <v>2987</v>
      </c>
      <c r="J759" s="250" t="s">
        <v>3205</v>
      </c>
      <c r="K759" s="249" t="s">
        <v>40</v>
      </c>
      <c r="L759" s="249" t="s">
        <v>60</v>
      </c>
      <c r="M759" s="249" t="s">
        <v>42</v>
      </c>
      <c r="N759" s="249" t="s">
        <v>34</v>
      </c>
      <c r="O759" s="249" t="s">
        <v>34</v>
      </c>
      <c r="P759" s="249">
        <v>1</v>
      </c>
      <c r="Q759" s="249">
        <v>20.87</v>
      </c>
      <c r="R759" s="249">
        <v>18.899999999999999</v>
      </c>
      <c r="S759" s="249">
        <v>13.39</v>
      </c>
      <c r="T759" s="249">
        <v>3.06</v>
      </c>
      <c r="U759" s="251">
        <v>82.67</v>
      </c>
      <c r="V759" s="251">
        <v>179.99</v>
      </c>
      <c r="W759" s="249" t="s">
        <v>1006</v>
      </c>
      <c r="X759" s="249" t="s">
        <v>89</v>
      </c>
      <c r="Y759" s="249">
        <v>1000</v>
      </c>
      <c r="Z759" s="249" t="s">
        <v>158</v>
      </c>
      <c r="AA759" s="249">
        <v>9</v>
      </c>
      <c r="AB759" s="249" t="s">
        <v>3208</v>
      </c>
      <c r="AC759" s="249" t="s">
        <v>34</v>
      </c>
      <c r="AD759" s="249" t="s">
        <v>34</v>
      </c>
      <c r="AE759" s="249" t="s">
        <v>42</v>
      </c>
      <c r="AF759" s="249" t="s">
        <v>34</v>
      </c>
      <c r="AG759" s="249" t="s">
        <v>34</v>
      </c>
      <c r="AH759" s="249" t="s">
        <v>34</v>
      </c>
      <c r="AI759" s="249" t="s">
        <v>42</v>
      </c>
      <c r="AJ759" s="249" t="s">
        <v>34</v>
      </c>
      <c r="AK759" s="249" t="s">
        <v>34</v>
      </c>
      <c r="AL759" s="249" t="s">
        <v>46</v>
      </c>
      <c r="AM759" s="249" t="s">
        <v>2979</v>
      </c>
      <c r="AN759" s="249" t="s">
        <v>34</v>
      </c>
      <c r="AO759" s="249" t="s">
        <v>3207</v>
      </c>
      <c r="AP759" s="249" t="s">
        <v>34</v>
      </c>
      <c r="AQ759" s="249" t="s">
        <v>49</v>
      </c>
    </row>
    <row r="760" spans="1:43" hidden="1">
      <c r="A760" s="249" t="s">
        <v>1374</v>
      </c>
      <c r="B760" s="249" t="s">
        <v>3202</v>
      </c>
      <c r="C760" s="249" t="s">
        <v>3203</v>
      </c>
      <c r="D760" s="249" t="s">
        <v>1935</v>
      </c>
      <c r="E760" s="249" t="s">
        <v>2570</v>
      </c>
      <c r="F760" s="249" t="s">
        <v>3204</v>
      </c>
      <c r="G760" s="249" t="s">
        <v>2982</v>
      </c>
      <c r="H760" s="249" t="s">
        <v>128</v>
      </c>
      <c r="I760" s="249" t="s">
        <v>136</v>
      </c>
      <c r="J760" s="250" t="s">
        <v>3209</v>
      </c>
      <c r="K760" s="249" t="s">
        <v>40</v>
      </c>
      <c r="L760" s="249" t="s">
        <v>60</v>
      </c>
      <c r="M760" s="249" t="s">
        <v>42</v>
      </c>
      <c r="N760" s="249" t="s">
        <v>34</v>
      </c>
      <c r="O760" s="249" t="s">
        <v>34</v>
      </c>
      <c r="P760" s="249">
        <v>1</v>
      </c>
      <c r="Q760" s="249">
        <v>15.75</v>
      </c>
      <c r="R760" s="249">
        <v>18.11</v>
      </c>
      <c r="S760" s="249">
        <v>4.72</v>
      </c>
      <c r="T760" s="249">
        <v>0.78</v>
      </c>
      <c r="U760" s="251">
        <v>55.78</v>
      </c>
      <c r="V760" s="251">
        <v>129.99</v>
      </c>
      <c r="W760" s="249" t="s">
        <v>1006</v>
      </c>
      <c r="X760" s="249" t="s">
        <v>89</v>
      </c>
      <c r="Y760" s="249">
        <v>1000</v>
      </c>
      <c r="Z760" s="249" t="s">
        <v>158</v>
      </c>
      <c r="AA760" s="249">
        <v>9</v>
      </c>
      <c r="AB760" s="249" t="s">
        <v>3210</v>
      </c>
      <c r="AC760" s="249" t="s">
        <v>34</v>
      </c>
      <c r="AD760" s="249" t="s">
        <v>34</v>
      </c>
      <c r="AE760" s="249" t="s">
        <v>42</v>
      </c>
      <c r="AF760" s="249" t="s">
        <v>34</v>
      </c>
      <c r="AG760" s="249" t="s">
        <v>34</v>
      </c>
      <c r="AH760" s="249" t="s">
        <v>34</v>
      </c>
      <c r="AI760" s="249" t="s">
        <v>42</v>
      </c>
      <c r="AJ760" s="249" t="s">
        <v>34</v>
      </c>
      <c r="AK760" s="249" t="s">
        <v>34</v>
      </c>
      <c r="AL760" s="249" t="s">
        <v>46</v>
      </c>
      <c r="AM760" s="249" t="s">
        <v>2979</v>
      </c>
      <c r="AN760" s="249" t="s">
        <v>34</v>
      </c>
      <c r="AO760" s="249" t="s">
        <v>3207</v>
      </c>
      <c r="AP760" s="249" t="s">
        <v>34</v>
      </c>
      <c r="AQ760" s="249" t="s">
        <v>49</v>
      </c>
    </row>
    <row r="761" spans="1:43" hidden="1">
      <c r="A761" s="249" t="s">
        <v>1375</v>
      </c>
      <c r="B761" s="249" t="s">
        <v>3202</v>
      </c>
      <c r="C761" s="249" t="s">
        <v>3203</v>
      </c>
      <c r="D761" s="249" t="s">
        <v>1935</v>
      </c>
      <c r="E761" s="249" t="s">
        <v>2570</v>
      </c>
      <c r="F761" s="249" t="s">
        <v>3204</v>
      </c>
      <c r="G761" s="249" t="s">
        <v>2982</v>
      </c>
      <c r="H761" s="249" t="s">
        <v>128</v>
      </c>
      <c r="I761" s="249" t="s">
        <v>2987</v>
      </c>
      <c r="J761" s="250" t="s">
        <v>3209</v>
      </c>
      <c r="K761" s="249" t="s">
        <v>40</v>
      </c>
      <c r="L761" s="249" t="s">
        <v>60</v>
      </c>
      <c r="M761" s="249" t="s">
        <v>42</v>
      </c>
      <c r="N761" s="249" t="s">
        <v>34</v>
      </c>
      <c r="O761" s="249" t="s">
        <v>34</v>
      </c>
      <c r="P761" s="249">
        <v>1</v>
      </c>
      <c r="Q761" s="249">
        <v>15.75</v>
      </c>
      <c r="R761" s="249">
        <v>18.11</v>
      </c>
      <c r="S761" s="249">
        <v>4.72</v>
      </c>
      <c r="T761" s="249">
        <v>0.78</v>
      </c>
      <c r="U761" s="251">
        <v>60.85</v>
      </c>
      <c r="V761" s="251">
        <v>139.99</v>
      </c>
      <c r="W761" s="249" t="s">
        <v>1006</v>
      </c>
      <c r="X761" s="249" t="s">
        <v>255</v>
      </c>
      <c r="Y761" s="249">
        <v>1000</v>
      </c>
      <c r="Z761" s="249" t="s">
        <v>158</v>
      </c>
      <c r="AA761" s="249">
        <v>9</v>
      </c>
      <c r="AB761" s="249" t="s">
        <v>3211</v>
      </c>
      <c r="AC761" s="249" t="s">
        <v>34</v>
      </c>
      <c r="AD761" s="249" t="s">
        <v>34</v>
      </c>
      <c r="AE761" s="249" t="s">
        <v>42</v>
      </c>
      <c r="AF761" s="249" t="s">
        <v>34</v>
      </c>
      <c r="AG761" s="249" t="s">
        <v>34</v>
      </c>
      <c r="AH761" s="249" t="s">
        <v>34</v>
      </c>
      <c r="AI761" s="249" t="s">
        <v>42</v>
      </c>
      <c r="AJ761" s="249" t="s">
        <v>34</v>
      </c>
      <c r="AK761" s="249" t="s">
        <v>34</v>
      </c>
      <c r="AL761" s="249" t="s">
        <v>46</v>
      </c>
      <c r="AM761" s="249" t="s">
        <v>2979</v>
      </c>
      <c r="AN761" s="249" t="s">
        <v>34</v>
      </c>
      <c r="AO761" s="249" t="s">
        <v>3207</v>
      </c>
      <c r="AP761" s="249" t="s">
        <v>34</v>
      </c>
      <c r="AQ761" s="249" t="s">
        <v>49</v>
      </c>
    </row>
    <row r="762" spans="1:43" hidden="1">
      <c r="A762" s="249" t="s">
        <v>1376</v>
      </c>
      <c r="B762" s="249" t="s">
        <v>3212</v>
      </c>
      <c r="C762" s="249" t="s">
        <v>3203</v>
      </c>
      <c r="D762" s="249" t="s">
        <v>1935</v>
      </c>
      <c r="E762" s="249" t="s">
        <v>2570</v>
      </c>
      <c r="F762" s="249" t="s">
        <v>3204</v>
      </c>
      <c r="G762" s="249" t="s">
        <v>2571</v>
      </c>
      <c r="H762" s="249" t="s">
        <v>175</v>
      </c>
      <c r="I762" s="249" t="s">
        <v>136</v>
      </c>
      <c r="J762" s="250" t="s">
        <v>3205</v>
      </c>
      <c r="K762" s="249" t="s">
        <v>40</v>
      </c>
      <c r="L762" s="249" t="s">
        <v>60</v>
      </c>
      <c r="M762" s="249" t="s">
        <v>42</v>
      </c>
      <c r="N762" s="249" t="s">
        <v>34</v>
      </c>
      <c r="O762" s="249" t="s">
        <v>34</v>
      </c>
      <c r="P762" s="249">
        <v>1</v>
      </c>
      <c r="Q762" s="249">
        <v>20.87</v>
      </c>
      <c r="R762" s="249">
        <v>18.899999999999999</v>
      </c>
      <c r="S762" s="249">
        <v>11.81</v>
      </c>
      <c r="T762" s="249">
        <v>2.7</v>
      </c>
      <c r="U762" s="251">
        <v>72.33</v>
      </c>
      <c r="V762" s="251">
        <v>159.99</v>
      </c>
      <c r="W762" s="249" t="s">
        <v>1006</v>
      </c>
      <c r="X762" s="249" t="s">
        <v>255</v>
      </c>
      <c r="Y762" s="249">
        <v>1000</v>
      </c>
      <c r="Z762" s="249" t="s">
        <v>158</v>
      </c>
      <c r="AA762" s="249">
        <v>9</v>
      </c>
      <c r="AB762" s="249" t="s">
        <v>3206</v>
      </c>
      <c r="AC762" s="249" t="s">
        <v>34</v>
      </c>
      <c r="AD762" s="249" t="s">
        <v>34</v>
      </c>
      <c r="AE762" s="249" t="s">
        <v>42</v>
      </c>
      <c r="AF762" s="249" t="s">
        <v>34</v>
      </c>
      <c r="AG762" s="249" t="s">
        <v>34</v>
      </c>
      <c r="AH762" s="249" t="s">
        <v>34</v>
      </c>
      <c r="AI762" s="249" t="s">
        <v>42</v>
      </c>
      <c r="AJ762" s="249" t="s">
        <v>34</v>
      </c>
      <c r="AK762" s="249" t="s">
        <v>34</v>
      </c>
      <c r="AL762" s="249" t="s">
        <v>46</v>
      </c>
      <c r="AM762" s="249" t="s">
        <v>2979</v>
      </c>
      <c r="AN762" s="249" t="s">
        <v>34</v>
      </c>
      <c r="AO762" s="249" t="s">
        <v>3207</v>
      </c>
      <c r="AP762" s="249" t="s">
        <v>34</v>
      </c>
      <c r="AQ762" s="249" t="s">
        <v>49</v>
      </c>
    </row>
    <row r="763" spans="1:43" hidden="1">
      <c r="A763" s="249" t="s">
        <v>1377</v>
      </c>
      <c r="B763" s="249" t="s">
        <v>3212</v>
      </c>
      <c r="C763" s="249" t="s">
        <v>3203</v>
      </c>
      <c r="D763" s="249" t="s">
        <v>1935</v>
      </c>
      <c r="E763" s="249" t="s">
        <v>2570</v>
      </c>
      <c r="F763" s="249" t="s">
        <v>3204</v>
      </c>
      <c r="G763" s="249" t="s">
        <v>2571</v>
      </c>
      <c r="H763" s="249" t="s">
        <v>175</v>
      </c>
      <c r="I763" s="249" t="s">
        <v>2987</v>
      </c>
      <c r="J763" s="250" t="s">
        <v>3205</v>
      </c>
      <c r="K763" s="249" t="s">
        <v>40</v>
      </c>
      <c r="L763" s="249" t="s">
        <v>60</v>
      </c>
      <c r="M763" s="249" t="s">
        <v>42</v>
      </c>
      <c r="N763" s="249" t="s">
        <v>34</v>
      </c>
      <c r="O763" s="249" t="s">
        <v>34</v>
      </c>
      <c r="P763" s="249">
        <v>1</v>
      </c>
      <c r="Q763" s="249">
        <v>20.28</v>
      </c>
      <c r="R763" s="249">
        <v>14.17</v>
      </c>
      <c r="S763" s="249">
        <v>13.98</v>
      </c>
      <c r="T763" s="249">
        <v>2.3199999999999998</v>
      </c>
      <c r="U763" s="251">
        <v>82.67</v>
      </c>
      <c r="V763" s="251">
        <v>179.99</v>
      </c>
      <c r="W763" s="249" t="s">
        <v>1006</v>
      </c>
      <c r="X763" s="249" t="s">
        <v>89</v>
      </c>
      <c r="Y763" s="249">
        <v>1000</v>
      </c>
      <c r="Z763" s="249" t="s">
        <v>158</v>
      </c>
      <c r="AA763" s="249">
        <v>9</v>
      </c>
      <c r="AB763" s="249" t="s">
        <v>3208</v>
      </c>
      <c r="AC763" s="249" t="s">
        <v>34</v>
      </c>
      <c r="AD763" s="249" t="s">
        <v>34</v>
      </c>
      <c r="AE763" s="249" t="s">
        <v>42</v>
      </c>
      <c r="AF763" s="249" t="s">
        <v>34</v>
      </c>
      <c r="AG763" s="249" t="s">
        <v>34</v>
      </c>
      <c r="AH763" s="249" t="s">
        <v>34</v>
      </c>
      <c r="AI763" s="249" t="s">
        <v>42</v>
      </c>
      <c r="AJ763" s="249" t="s">
        <v>34</v>
      </c>
      <c r="AK763" s="249" t="s">
        <v>34</v>
      </c>
      <c r="AL763" s="249" t="s">
        <v>46</v>
      </c>
      <c r="AM763" s="249" t="s">
        <v>2979</v>
      </c>
      <c r="AN763" s="249" t="s">
        <v>34</v>
      </c>
      <c r="AO763" s="249" t="s">
        <v>3207</v>
      </c>
      <c r="AP763" s="249" t="s">
        <v>34</v>
      </c>
      <c r="AQ763" s="249" t="s">
        <v>49</v>
      </c>
    </row>
    <row r="764" spans="1:43" hidden="1">
      <c r="A764" s="249" t="s">
        <v>1378</v>
      </c>
      <c r="B764" s="249" t="s">
        <v>3212</v>
      </c>
      <c r="C764" s="249" t="s">
        <v>3203</v>
      </c>
      <c r="D764" s="249" t="s">
        <v>1935</v>
      </c>
      <c r="E764" s="249" t="s">
        <v>2570</v>
      </c>
      <c r="F764" s="249" t="s">
        <v>3204</v>
      </c>
      <c r="G764" s="249" t="s">
        <v>2982</v>
      </c>
      <c r="H764" s="249" t="s">
        <v>175</v>
      </c>
      <c r="I764" s="249" t="s">
        <v>136</v>
      </c>
      <c r="J764" s="250" t="s">
        <v>3209</v>
      </c>
      <c r="K764" s="249" t="s">
        <v>40</v>
      </c>
      <c r="L764" s="249" t="s">
        <v>60</v>
      </c>
      <c r="M764" s="249" t="s">
        <v>42</v>
      </c>
      <c r="N764" s="249" t="s">
        <v>34</v>
      </c>
      <c r="O764" s="249" t="s">
        <v>34</v>
      </c>
      <c r="P764" s="249">
        <v>1</v>
      </c>
      <c r="Q764" s="249">
        <v>15.75</v>
      </c>
      <c r="R764" s="249">
        <v>18.11</v>
      </c>
      <c r="S764" s="249">
        <v>4.72</v>
      </c>
      <c r="T764" s="249">
        <v>0.78</v>
      </c>
      <c r="U764" s="251">
        <v>55.78</v>
      </c>
      <c r="V764" s="251">
        <v>129.99</v>
      </c>
      <c r="W764" s="249" t="s">
        <v>1006</v>
      </c>
      <c r="X764" s="249" t="s">
        <v>255</v>
      </c>
      <c r="Y764" s="249">
        <v>1000</v>
      </c>
      <c r="Z764" s="249" t="s">
        <v>158</v>
      </c>
      <c r="AA764" s="249">
        <v>9</v>
      </c>
      <c r="AB764" s="249" t="s">
        <v>3210</v>
      </c>
      <c r="AC764" s="249" t="s">
        <v>34</v>
      </c>
      <c r="AD764" s="249" t="s">
        <v>34</v>
      </c>
      <c r="AE764" s="249" t="s">
        <v>42</v>
      </c>
      <c r="AF764" s="249" t="s">
        <v>34</v>
      </c>
      <c r="AG764" s="249" t="s">
        <v>34</v>
      </c>
      <c r="AH764" s="249" t="s">
        <v>34</v>
      </c>
      <c r="AI764" s="249" t="s">
        <v>42</v>
      </c>
      <c r="AJ764" s="249" t="s">
        <v>34</v>
      </c>
      <c r="AK764" s="249" t="s">
        <v>34</v>
      </c>
      <c r="AL764" s="249" t="s">
        <v>46</v>
      </c>
      <c r="AM764" s="249" t="s">
        <v>2979</v>
      </c>
      <c r="AN764" s="249" t="s">
        <v>34</v>
      </c>
      <c r="AO764" s="249" t="s">
        <v>3207</v>
      </c>
      <c r="AP764" s="249" t="s">
        <v>34</v>
      </c>
      <c r="AQ764" s="249" t="s">
        <v>49</v>
      </c>
    </row>
    <row r="765" spans="1:43" hidden="1">
      <c r="A765" s="249" t="s">
        <v>1379</v>
      </c>
      <c r="B765" s="249" t="s">
        <v>3212</v>
      </c>
      <c r="C765" s="249" t="s">
        <v>3203</v>
      </c>
      <c r="D765" s="249" t="s">
        <v>1935</v>
      </c>
      <c r="E765" s="249" t="s">
        <v>2570</v>
      </c>
      <c r="F765" s="249" t="s">
        <v>3204</v>
      </c>
      <c r="G765" s="249" t="s">
        <v>2982</v>
      </c>
      <c r="H765" s="249" t="s">
        <v>175</v>
      </c>
      <c r="I765" s="249" t="s">
        <v>2987</v>
      </c>
      <c r="J765" s="250" t="s">
        <v>3209</v>
      </c>
      <c r="K765" s="249" t="s">
        <v>40</v>
      </c>
      <c r="L765" s="249" t="s">
        <v>60</v>
      </c>
      <c r="M765" s="249" t="s">
        <v>42</v>
      </c>
      <c r="N765" s="249" t="s">
        <v>34</v>
      </c>
      <c r="O765" s="249" t="s">
        <v>34</v>
      </c>
      <c r="P765" s="249">
        <v>1</v>
      </c>
      <c r="Q765" s="249">
        <v>15.75</v>
      </c>
      <c r="R765" s="249">
        <v>18.11</v>
      </c>
      <c r="S765" s="249">
        <v>4.72</v>
      </c>
      <c r="T765" s="249">
        <v>0.78</v>
      </c>
      <c r="U765" s="251">
        <v>60.85</v>
      </c>
      <c r="V765" s="251">
        <v>139.99</v>
      </c>
      <c r="W765" s="249" t="s">
        <v>1006</v>
      </c>
      <c r="X765" s="249" t="s">
        <v>89</v>
      </c>
      <c r="Y765" s="249">
        <v>1000</v>
      </c>
      <c r="Z765" s="249" t="s">
        <v>158</v>
      </c>
      <c r="AA765" s="249">
        <v>9</v>
      </c>
      <c r="AB765" s="249" t="s">
        <v>3211</v>
      </c>
      <c r="AC765" s="249" t="s">
        <v>34</v>
      </c>
      <c r="AD765" s="249" t="s">
        <v>34</v>
      </c>
      <c r="AE765" s="249" t="s">
        <v>42</v>
      </c>
      <c r="AF765" s="249" t="s">
        <v>34</v>
      </c>
      <c r="AG765" s="249" t="s">
        <v>34</v>
      </c>
      <c r="AH765" s="249" t="s">
        <v>34</v>
      </c>
      <c r="AI765" s="249" t="s">
        <v>42</v>
      </c>
      <c r="AJ765" s="249" t="s">
        <v>34</v>
      </c>
      <c r="AK765" s="249" t="s">
        <v>34</v>
      </c>
      <c r="AL765" s="249" t="s">
        <v>46</v>
      </c>
      <c r="AM765" s="249" t="s">
        <v>2979</v>
      </c>
      <c r="AN765" s="249" t="s">
        <v>34</v>
      </c>
      <c r="AO765" s="249" t="s">
        <v>3207</v>
      </c>
      <c r="AP765" s="249" t="s">
        <v>34</v>
      </c>
      <c r="AQ765" s="249" t="s">
        <v>49</v>
      </c>
    </row>
    <row r="766" spans="1:43" hidden="1">
      <c r="A766" s="249" t="s">
        <v>1381</v>
      </c>
      <c r="B766" s="249" t="s">
        <v>3213</v>
      </c>
      <c r="C766" s="249" t="s">
        <v>3203</v>
      </c>
      <c r="D766" s="249" t="s">
        <v>1935</v>
      </c>
      <c r="E766" s="249" t="s">
        <v>2570</v>
      </c>
      <c r="F766" s="249" t="s">
        <v>3204</v>
      </c>
      <c r="G766" s="249" t="s">
        <v>2571</v>
      </c>
      <c r="H766" s="249" t="s">
        <v>414</v>
      </c>
      <c r="I766" s="249" t="s">
        <v>136</v>
      </c>
      <c r="J766" s="250" t="s">
        <v>3205</v>
      </c>
      <c r="K766" s="249" t="s">
        <v>40</v>
      </c>
      <c r="L766" s="249" t="s">
        <v>60</v>
      </c>
      <c r="M766" s="249" t="s">
        <v>42</v>
      </c>
      <c r="N766" s="249" t="s">
        <v>34</v>
      </c>
      <c r="O766" s="249" t="s">
        <v>34</v>
      </c>
      <c r="P766" s="249">
        <v>1</v>
      </c>
      <c r="Q766" s="249">
        <v>21.65</v>
      </c>
      <c r="R766" s="249">
        <v>18.899999999999999</v>
      </c>
      <c r="S766" s="249">
        <v>11.42</v>
      </c>
      <c r="T766" s="249">
        <v>2.7</v>
      </c>
      <c r="U766" s="251">
        <v>72.33</v>
      </c>
      <c r="V766" s="251">
        <v>159.99</v>
      </c>
      <c r="W766" s="249" t="s">
        <v>898</v>
      </c>
      <c r="X766" s="249" t="s">
        <v>43</v>
      </c>
      <c r="Y766" s="249">
        <v>1000</v>
      </c>
      <c r="Z766" s="249" t="s">
        <v>158</v>
      </c>
      <c r="AA766" s="249">
        <v>9</v>
      </c>
      <c r="AB766" s="249" t="s">
        <v>3206</v>
      </c>
      <c r="AC766" s="249" t="s">
        <v>34</v>
      </c>
      <c r="AD766" s="249" t="s">
        <v>34</v>
      </c>
      <c r="AE766" s="249" t="s">
        <v>42</v>
      </c>
      <c r="AF766" s="249" t="s">
        <v>34</v>
      </c>
      <c r="AG766" s="249" t="s">
        <v>34</v>
      </c>
      <c r="AH766" s="249" t="s">
        <v>34</v>
      </c>
      <c r="AI766" s="249" t="s">
        <v>42</v>
      </c>
      <c r="AJ766" s="249" t="s">
        <v>34</v>
      </c>
      <c r="AK766" s="249" t="s">
        <v>34</v>
      </c>
      <c r="AL766" s="249" t="s">
        <v>46</v>
      </c>
      <c r="AM766" s="249" t="s">
        <v>2979</v>
      </c>
      <c r="AN766" s="249" t="s">
        <v>34</v>
      </c>
      <c r="AO766" s="249" t="s">
        <v>3207</v>
      </c>
      <c r="AP766" s="249" t="s">
        <v>34</v>
      </c>
      <c r="AQ766" s="249" t="s">
        <v>49</v>
      </c>
    </row>
    <row r="767" spans="1:43" hidden="1">
      <c r="A767" s="249" t="s">
        <v>1382</v>
      </c>
      <c r="B767" s="249" t="s">
        <v>3213</v>
      </c>
      <c r="C767" s="249" t="s">
        <v>3203</v>
      </c>
      <c r="D767" s="249" t="s">
        <v>1935</v>
      </c>
      <c r="E767" s="249" t="s">
        <v>2570</v>
      </c>
      <c r="F767" s="249" t="s">
        <v>3204</v>
      </c>
      <c r="G767" s="249" t="s">
        <v>2571</v>
      </c>
      <c r="H767" s="249" t="s">
        <v>414</v>
      </c>
      <c r="I767" s="249" t="s">
        <v>2987</v>
      </c>
      <c r="J767" s="250" t="s">
        <v>3205</v>
      </c>
      <c r="K767" s="249" t="s">
        <v>40</v>
      </c>
      <c r="L767" s="249" t="s">
        <v>60</v>
      </c>
      <c r="M767" s="249" t="s">
        <v>42</v>
      </c>
      <c r="N767" s="249" t="s">
        <v>34</v>
      </c>
      <c r="O767" s="249" t="s">
        <v>34</v>
      </c>
      <c r="P767" s="249">
        <v>1</v>
      </c>
      <c r="Q767" s="249">
        <v>21.65</v>
      </c>
      <c r="R767" s="249">
        <v>18.899999999999999</v>
      </c>
      <c r="S767" s="249">
        <v>12.2</v>
      </c>
      <c r="T767" s="249">
        <v>2.89</v>
      </c>
      <c r="U767" s="251">
        <v>82.67</v>
      </c>
      <c r="V767" s="251">
        <v>179.99</v>
      </c>
      <c r="W767" s="249" t="s">
        <v>898</v>
      </c>
      <c r="X767" s="249" t="s">
        <v>43</v>
      </c>
      <c r="Y767" s="249">
        <v>1000</v>
      </c>
      <c r="Z767" s="249" t="s">
        <v>158</v>
      </c>
      <c r="AA767" s="249">
        <v>9</v>
      </c>
      <c r="AB767" s="249" t="s">
        <v>3208</v>
      </c>
      <c r="AC767" s="249" t="s">
        <v>34</v>
      </c>
      <c r="AD767" s="249" t="s">
        <v>34</v>
      </c>
      <c r="AE767" s="249" t="s">
        <v>42</v>
      </c>
      <c r="AF767" s="249" t="s">
        <v>34</v>
      </c>
      <c r="AG767" s="249" t="s">
        <v>34</v>
      </c>
      <c r="AH767" s="249" t="s">
        <v>34</v>
      </c>
      <c r="AI767" s="249" t="s">
        <v>42</v>
      </c>
      <c r="AJ767" s="249" t="s">
        <v>34</v>
      </c>
      <c r="AK767" s="249" t="s">
        <v>34</v>
      </c>
      <c r="AL767" s="249" t="s">
        <v>46</v>
      </c>
      <c r="AM767" s="249" t="s">
        <v>2979</v>
      </c>
      <c r="AN767" s="249" t="s">
        <v>34</v>
      </c>
      <c r="AO767" s="249" t="s">
        <v>3207</v>
      </c>
      <c r="AP767" s="249" t="s">
        <v>34</v>
      </c>
      <c r="AQ767" s="249" t="s">
        <v>49</v>
      </c>
    </row>
    <row r="768" spans="1:43" hidden="1">
      <c r="A768" s="249" t="s">
        <v>1383</v>
      </c>
      <c r="B768" s="249" t="s">
        <v>3213</v>
      </c>
      <c r="C768" s="249" t="s">
        <v>3203</v>
      </c>
      <c r="D768" s="249" t="s">
        <v>1935</v>
      </c>
      <c r="E768" s="249" t="s">
        <v>2570</v>
      </c>
      <c r="F768" s="249" t="s">
        <v>3204</v>
      </c>
      <c r="G768" s="249" t="s">
        <v>2982</v>
      </c>
      <c r="H768" s="249" t="s">
        <v>414</v>
      </c>
      <c r="I768" s="249" t="s">
        <v>136</v>
      </c>
      <c r="J768" s="250" t="s">
        <v>3209</v>
      </c>
      <c r="K768" s="249" t="s">
        <v>40</v>
      </c>
      <c r="L768" s="249" t="s">
        <v>60</v>
      </c>
      <c r="M768" s="249" t="s">
        <v>42</v>
      </c>
      <c r="N768" s="249" t="s">
        <v>34</v>
      </c>
      <c r="O768" s="249" t="s">
        <v>34</v>
      </c>
      <c r="P768" s="249">
        <v>1</v>
      </c>
      <c r="Q768" s="249">
        <v>12.01</v>
      </c>
      <c r="R768" s="249">
        <v>10.039999999999999</v>
      </c>
      <c r="S768" s="249">
        <v>6.69</v>
      </c>
      <c r="T768" s="249">
        <v>0.47</v>
      </c>
      <c r="U768" s="251">
        <v>55.78</v>
      </c>
      <c r="V768" s="251">
        <v>129.99</v>
      </c>
      <c r="W768" s="249" t="s">
        <v>898</v>
      </c>
      <c r="X768" s="249" t="s">
        <v>43</v>
      </c>
      <c r="Y768" s="249">
        <v>1000</v>
      </c>
      <c r="Z768" s="249" t="s">
        <v>158</v>
      </c>
      <c r="AA768" s="249">
        <v>9</v>
      </c>
      <c r="AB768" s="249" t="s">
        <v>3210</v>
      </c>
      <c r="AC768" s="249" t="s">
        <v>34</v>
      </c>
      <c r="AD768" s="249" t="s">
        <v>34</v>
      </c>
      <c r="AE768" s="249" t="s">
        <v>42</v>
      </c>
      <c r="AF768" s="249" t="s">
        <v>34</v>
      </c>
      <c r="AG768" s="249" t="s">
        <v>34</v>
      </c>
      <c r="AH768" s="249" t="s">
        <v>34</v>
      </c>
      <c r="AI768" s="249" t="s">
        <v>42</v>
      </c>
      <c r="AJ768" s="249" t="s">
        <v>34</v>
      </c>
      <c r="AK768" s="249" t="s">
        <v>34</v>
      </c>
      <c r="AL768" s="249" t="s">
        <v>46</v>
      </c>
      <c r="AM768" s="249" t="s">
        <v>2979</v>
      </c>
      <c r="AN768" s="249" t="s">
        <v>34</v>
      </c>
      <c r="AO768" s="249" t="s">
        <v>3207</v>
      </c>
      <c r="AP768" s="249" t="s">
        <v>34</v>
      </c>
      <c r="AQ768" s="249" t="s">
        <v>49</v>
      </c>
    </row>
    <row r="769" spans="1:43" hidden="1">
      <c r="A769" s="249" t="s">
        <v>1384</v>
      </c>
      <c r="B769" s="249" t="s">
        <v>3213</v>
      </c>
      <c r="C769" s="249" t="s">
        <v>3203</v>
      </c>
      <c r="D769" s="249" t="s">
        <v>1935</v>
      </c>
      <c r="E769" s="249" t="s">
        <v>2570</v>
      </c>
      <c r="F769" s="249" t="s">
        <v>3204</v>
      </c>
      <c r="G769" s="249" t="s">
        <v>2982</v>
      </c>
      <c r="H769" s="249" t="s">
        <v>414</v>
      </c>
      <c r="I769" s="249" t="s">
        <v>2987</v>
      </c>
      <c r="J769" s="250" t="s">
        <v>3209</v>
      </c>
      <c r="K769" s="249" t="s">
        <v>40</v>
      </c>
      <c r="L769" s="249" t="s">
        <v>60</v>
      </c>
      <c r="M769" s="249" t="s">
        <v>42</v>
      </c>
      <c r="N769" s="249" t="s">
        <v>34</v>
      </c>
      <c r="O769" s="249" t="s">
        <v>34</v>
      </c>
      <c r="P769" s="249">
        <v>1</v>
      </c>
      <c r="Q769" s="249">
        <v>12.01</v>
      </c>
      <c r="R769" s="249">
        <v>10.039999999999999</v>
      </c>
      <c r="S769" s="249">
        <v>7.48</v>
      </c>
      <c r="T769" s="249">
        <v>0.52</v>
      </c>
      <c r="U769" s="251">
        <v>60.85</v>
      </c>
      <c r="V769" s="251">
        <v>139.99</v>
      </c>
      <c r="W769" s="249" t="s">
        <v>898</v>
      </c>
      <c r="X769" s="249" t="s">
        <v>43</v>
      </c>
      <c r="Y769" s="249">
        <v>1000</v>
      </c>
      <c r="Z769" s="249" t="s">
        <v>158</v>
      </c>
      <c r="AA769" s="249">
        <v>9</v>
      </c>
      <c r="AB769" s="249" t="s">
        <v>3211</v>
      </c>
      <c r="AC769" s="249" t="s">
        <v>34</v>
      </c>
      <c r="AD769" s="249" t="s">
        <v>34</v>
      </c>
      <c r="AE769" s="249" t="s">
        <v>42</v>
      </c>
      <c r="AF769" s="249" t="s">
        <v>34</v>
      </c>
      <c r="AG769" s="249" t="s">
        <v>34</v>
      </c>
      <c r="AH769" s="249" t="s">
        <v>34</v>
      </c>
      <c r="AI769" s="249" t="s">
        <v>42</v>
      </c>
      <c r="AJ769" s="249" t="s">
        <v>34</v>
      </c>
      <c r="AK769" s="249" t="s">
        <v>34</v>
      </c>
      <c r="AL769" s="249" t="s">
        <v>46</v>
      </c>
      <c r="AM769" s="249" t="s">
        <v>2979</v>
      </c>
      <c r="AN769" s="249" t="s">
        <v>34</v>
      </c>
      <c r="AO769" s="249" t="s">
        <v>3207</v>
      </c>
      <c r="AP769" s="249" t="s">
        <v>34</v>
      </c>
      <c r="AQ769" s="249" t="s">
        <v>49</v>
      </c>
    </row>
    <row r="770" spans="1:43" hidden="1">
      <c r="A770" s="249" t="s">
        <v>1386</v>
      </c>
      <c r="B770" s="249" t="s">
        <v>3214</v>
      </c>
      <c r="C770" s="249" t="s">
        <v>3203</v>
      </c>
      <c r="D770" s="249" t="s">
        <v>1935</v>
      </c>
      <c r="E770" s="249" t="s">
        <v>2570</v>
      </c>
      <c r="F770" s="249" t="s">
        <v>3215</v>
      </c>
      <c r="G770" s="249" t="s">
        <v>2571</v>
      </c>
      <c r="H770" s="249" t="s">
        <v>155</v>
      </c>
      <c r="I770" s="249" t="s">
        <v>872</v>
      </c>
      <c r="J770" s="250" t="s">
        <v>3216</v>
      </c>
      <c r="K770" s="249" t="s">
        <v>40</v>
      </c>
      <c r="L770" s="249" t="s">
        <v>60</v>
      </c>
      <c r="M770" s="249" t="s">
        <v>42</v>
      </c>
      <c r="N770" s="249" t="s">
        <v>34</v>
      </c>
      <c r="O770" s="249" t="s">
        <v>34</v>
      </c>
      <c r="P770" s="249">
        <v>1</v>
      </c>
      <c r="Q770" s="249">
        <v>18.5</v>
      </c>
      <c r="R770" s="249">
        <v>13.39</v>
      </c>
      <c r="S770" s="249">
        <v>8.66</v>
      </c>
      <c r="T770" s="249">
        <v>1.24</v>
      </c>
      <c r="U770" s="251">
        <v>42.85</v>
      </c>
      <c r="V770" s="251">
        <v>89.99</v>
      </c>
      <c r="W770" s="249" t="s">
        <v>1006</v>
      </c>
      <c r="X770" s="249" t="s">
        <v>255</v>
      </c>
      <c r="Y770" s="249">
        <v>800</v>
      </c>
      <c r="Z770" s="249" t="s">
        <v>158</v>
      </c>
      <c r="AA770" s="249">
        <v>9</v>
      </c>
      <c r="AB770" s="249" t="s">
        <v>3206</v>
      </c>
      <c r="AC770" s="249" t="s">
        <v>34</v>
      </c>
      <c r="AD770" s="249" t="s">
        <v>34</v>
      </c>
      <c r="AE770" s="249" t="s">
        <v>42</v>
      </c>
      <c r="AF770" s="249" t="s">
        <v>34</v>
      </c>
      <c r="AG770" s="249" t="s">
        <v>34</v>
      </c>
      <c r="AH770" s="249" t="s">
        <v>34</v>
      </c>
      <c r="AI770" s="249" t="s">
        <v>42</v>
      </c>
      <c r="AJ770" s="249" t="s">
        <v>34</v>
      </c>
      <c r="AK770" s="249" t="s">
        <v>34</v>
      </c>
      <c r="AL770" s="249" t="s">
        <v>46</v>
      </c>
      <c r="AM770" s="249" t="s">
        <v>2979</v>
      </c>
      <c r="AN770" s="249" t="s">
        <v>34</v>
      </c>
      <c r="AO770" s="249" t="s">
        <v>3207</v>
      </c>
      <c r="AP770" s="249" t="s">
        <v>34</v>
      </c>
      <c r="AQ770" s="249" t="s">
        <v>49</v>
      </c>
    </row>
    <row r="771" spans="1:43" hidden="1">
      <c r="A771" s="249" t="s">
        <v>1387</v>
      </c>
      <c r="B771" s="249" t="s">
        <v>3214</v>
      </c>
      <c r="C771" s="249" t="s">
        <v>3203</v>
      </c>
      <c r="D771" s="249" t="s">
        <v>1935</v>
      </c>
      <c r="E771" s="249" t="s">
        <v>2570</v>
      </c>
      <c r="F771" s="249" t="s">
        <v>3215</v>
      </c>
      <c r="G771" s="249" t="s">
        <v>2571</v>
      </c>
      <c r="H771" s="249" t="s">
        <v>155</v>
      </c>
      <c r="I771" s="249" t="s">
        <v>3018</v>
      </c>
      <c r="J771" s="250" t="s">
        <v>3217</v>
      </c>
      <c r="K771" s="249" t="s">
        <v>40</v>
      </c>
      <c r="L771" s="249" t="s">
        <v>60</v>
      </c>
      <c r="M771" s="249" t="s">
        <v>42</v>
      </c>
      <c r="N771" s="249" t="s">
        <v>34</v>
      </c>
      <c r="O771" s="249" t="s">
        <v>34</v>
      </c>
      <c r="P771" s="249">
        <v>1</v>
      </c>
      <c r="Q771" s="249">
        <v>18.5</v>
      </c>
      <c r="R771" s="249">
        <v>13.39</v>
      </c>
      <c r="S771" s="249">
        <v>8.66</v>
      </c>
      <c r="T771" s="249">
        <v>1.24</v>
      </c>
      <c r="U771" s="251">
        <v>47.61</v>
      </c>
      <c r="V771" s="251">
        <v>99.99</v>
      </c>
      <c r="W771" s="249" t="s">
        <v>1006</v>
      </c>
      <c r="X771" s="249" t="s">
        <v>89</v>
      </c>
      <c r="Y771" s="249">
        <v>800</v>
      </c>
      <c r="Z771" s="249" t="s">
        <v>158</v>
      </c>
      <c r="AA771" s="249">
        <v>9</v>
      </c>
      <c r="AB771" s="249" t="s">
        <v>3206</v>
      </c>
      <c r="AC771" s="249" t="s">
        <v>34</v>
      </c>
      <c r="AD771" s="249" t="s">
        <v>34</v>
      </c>
      <c r="AE771" s="249" t="s">
        <v>42</v>
      </c>
      <c r="AF771" s="249" t="s">
        <v>34</v>
      </c>
      <c r="AG771" s="249" t="s">
        <v>34</v>
      </c>
      <c r="AH771" s="249" t="s">
        <v>34</v>
      </c>
      <c r="AI771" s="249" t="s">
        <v>42</v>
      </c>
      <c r="AJ771" s="249" t="s">
        <v>34</v>
      </c>
      <c r="AK771" s="249" t="s">
        <v>34</v>
      </c>
      <c r="AL771" s="249" t="s">
        <v>46</v>
      </c>
      <c r="AM771" s="249" t="s">
        <v>2979</v>
      </c>
      <c r="AN771" s="249" t="s">
        <v>34</v>
      </c>
      <c r="AO771" s="249" t="s">
        <v>3207</v>
      </c>
      <c r="AP771" s="249" t="s">
        <v>34</v>
      </c>
      <c r="AQ771" s="249" t="s">
        <v>49</v>
      </c>
    </row>
    <row r="772" spans="1:43" hidden="1">
      <c r="A772" s="249" t="s">
        <v>1388</v>
      </c>
      <c r="B772" s="249" t="s">
        <v>3214</v>
      </c>
      <c r="C772" s="249" t="s">
        <v>3203</v>
      </c>
      <c r="D772" s="249" t="s">
        <v>1935</v>
      </c>
      <c r="E772" s="249" t="s">
        <v>2570</v>
      </c>
      <c r="F772" s="249" t="s">
        <v>3215</v>
      </c>
      <c r="G772" s="249" t="s">
        <v>2571</v>
      </c>
      <c r="H772" s="249" t="s">
        <v>155</v>
      </c>
      <c r="I772" s="249" t="s">
        <v>478</v>
      </c>
      <c r="J772" s="250" t="s">
        <v>3217</v>
      </c>
      <c r="K772" s="249" t="s">
        <v>40</v>
      </c>
      <c r="L772" s="249" t="s">
        <v>60</v>
      </c>
      <c r="M772" s="249" t="s">
        <v>42</v>
      </c>
      <c r="N772" s="249" t="s">
        <v>34</v>
      </c>
      <c r="O772" s="249" t="s">
        <v>34</v>
      </c>
      <c r="P772" s="249">
        <v>1</v>
      </c>
      <c r="Q772" s="249">
        <v>18.5</v>
      </c>
      <c r="R772" s="249">
        <v>13.39</v>
      </c>
      <c r="S772" s="249">
        <v>9.84</v>
      </c>
      <c r="T772" s="249">
        <v>1.41</v>
      </c>
      <c r="U772" s="251">
        <v>52.38</v>
      </c>
      <c r="V772" s="251">
        <v>109.99</v>
      </c>
      <c r="W772" s="249" t="s">
        <v>1006</v>
      </c>
      <c r="X772" s="249" t="s">
        <v>89</v>
      </c>
      <c r="Y772" s="249">
        <v>800</v>
      </c>
      <c r="Z772" s="249" t="s">
        <v>158</v>
      </c>
      <c r="AA772" s="249">
        <v>9</v>
      </c>
      <c r="AB772" s="249" t="s">
        <v>3206</v>
      </c>
      <c r="AC772" s="249" t="s">
        <v>34</v>
      </c>
      <c r="AD772" s="249" t="s">
        <v>34</v>
      </c>
      <c r="AE772" s="249" t="s">
        <v>42</v>
      </c>
      <c r="AF772" s="249" t="s">
        <v>34</v>
      </c>
      <c r="AG772" s="249" t="s">
        <v>34</v>
      </c>
      <c r="AH772" s="249" t="s">
        <v>34</v>
      </c>
      <c r="AI772" s="249" t="s">
        <v>42</v>
      </c>
      <c r="AJ772" s="249" t="s">
        <v>34</v>
      </c>
      <c r="AK772" s="249" t="s">
        <v>34</v>
      </c>
      <c r="AL772" s="249" t="s">
        <v>46</v>
      </c>
      <c r="AM772" s="249" t="s">
        <v>2979</v>
      </c>
      <c r="AN772" s="249" t="s">
        <v>34</v>
      </c>
      <c r="AO772" s="249" t="s">
        <v>3207</v>
      </c>
      <c r="AP772" s="249" t="s">
        <v>34</v>
      </c>
      <c r="AQ772" s="249" t="s">
        <v>49</v>
      </c>
    </row>
    <row r="773" spans="1:43" hidden="1">
      <c r="A773" s="249" t="s">
        <v>1389</v>
      </c>
      <c r="B773" s="249" t="s">
        <v>3214</v>
      </c>
      <c r="C773" s="249" t="s">
        <v>3203</v>
      </c>
      <c r="D773" s="249" t="s">
        <v>1935</v>
      </c>
      <c r="E773" s="249" t="s">
        <v>2570</v>
      </c>
      <c r="F773" s="249" t="s">
        <v>3215</v>
      </c>
      <c r="G773" s="249" t="s">
        <v>2571</v>
      </c>
      <c r="H773" s="249" t="s">
        <v>155</v>
      </c>
      <c r="I773" s="249" t="s">
        <v>481</v>
      </c>
      <c r="J773" s="250" t="s">
        <v>3217</v>
      </c>
      <c r="K773" s="249" t="s">
        <v>40</v>
      </c>
      <c r="L773" s="249" t="s">
        <v>60</v>
      </c>
      <c r="M773" s="249" t="s">
        <v>42</v>
      </c>
      <c r="N773" s="249" t="s">
        <v>34</v>
      </c>
      <c r="O773" s="249" t="s">
        <v>34</v>
      </c>
      <c r="P773" s="249">
        <v>1</v>
      </c>
      <c r="Q773" s="249">
        <v>18.5</v>
      </c>
      <c r="R773" s="249">
        <v>13.39</v>
      </c>
      <c r="S773" s="249">
        <v>9.84</v>
      </c>
      <c r="T773" s="249">
        <v>1.41</v>
      </c>
      <c r="U773" s="251">
        <v>57.14</v>
      </c>
      <c r="V773" s="251">
        <v>119.99</v>
      </c>
      <c r="W773" s="249" t="s">
        <v>1006</v>
      </c>
      <c r="X773" s="249" t="s">
        <v>255</v>
      </c>
      <c r="Y773" s="249">
        <v>800</v>
      </c>
      <c r="Z773" s="249" t="s">
        <v>158</v>
      </c>
      <c r="AA773" s="249">
        <v>9</v>
      </c>
      <c r="AB773" s="249" t="s">
        <v>3208</v>
      </c>
      <c r="AC773" s="249" t="s">
        <v>34</v>
      </c>
      <c r="AD773" s="249" t="s">
        <v>34</v>
      </c>
      <c r="AE773" s="249" t="s">
        <v>42</v>
      </c>
      <c r="AF773" s="249" t="s">
        <v>34</v>
      </c>
      <c r="AG773" s="249" t="s">
        <v>34</v>
      </c>
      <c r="AH773" s="249" t="s">
        <v>34</v>
      </c>
      <c r="AI773" s="249" t="s">
        <v>42</v>
      </c>
      <c r="AJ773" s="249" t="s">
        <v>34</v>
      </c>
      <c r="AK773" s="249" t="s">
        <v>34</v>
      </c>
      <c r="AL773" s="249" t="s">
        <v>46</v>
      </c>
      <c r="AM773" s="249" t="s">
        <v>2979</v>
      </c>
      <c r="AN773" s="249" t="s">
        <v>34</v>
      </c>
      <c r="AO773" s="249" t="s">
        <v>3207</v>
      </c>
      <c r="AP773" s="249" t="s">
        <v>34</v>
      </c>
      <c r="AQ773" s="249" t="s">
        <v>49</v>
      </c>
    </row>
    <row r="774" spans="1:43" hidden="1">
      <c r="A774" s="249" t="s">
        <v>1390</v>
      </c>
      <c r="B774" s="249" t="s">
        <v>3214</v>
      </c>
      <c r="C774" s="249" t="s">
        <v>3203</v>
      </c>
      <c r="D774" s="249" t="s">
        <v>1935</v>
      </c>
      <c r="E774" s="249" t="s">
        <v>2570</v>
      </c>
      <c r="F774" s="249" t="s">
        <v>3215</v>
      </c>
      <c r="G774" s="249" t="s">
        <v>2571</v>
      </c>
      <c r="H774" s="249" t="s">
        <v>155</v>
      </c>
      <c r="I774" s="249" t="s">
        <v>483</v>
      </c>
      <c r="J774" s="250" t="s">
        <v>3217</v>
      </c>
      <c r="K774" s="249" t="s">
        <v>40</v>
      </c>
      <c r="L774" s="249" t="s">
        <v>60</v>
      </c>
      <c r="M774" s="249" t="s">
        <v>42</v>
      </c>
      <c r="N774" s="249" t="s">
        <v>34</v>
      </c>
      <c r="O774" s="249" t="s">
        <v>34</v>
      </c>
      <c r="P774" s="249">
        <v>1</v>
      </c>
      <c r="Q774" s="249">
        <v>18.11</v>
      </c>
      <c r="R774" s="249">
        <v>12.99</v>
      </c>
      <c r="S774" s="249">
        <v>8.66</v>
      </c>
      <c r="T774" s="249">
        <v>1.18</v>
      </c>
      <c r="U774" s="251">
        <v>57.14</v>
      </c>
      <c r="V774" s="251">
        <v>119.99</v>
      </c>
      <c r="W774" s="249" t="s">
        <v>1006</v>
      </c>
      <c r="X774" s="249" t="s">
        <v>255</v>
      </c>
      <c r="Y774" s="249">
        <v>800</v>
      </c>
      <c r="Z774" s="249" t="s">
        <v>158</v>
      </c>
      <c r="AA774" s="249">
        <v>9</v>
      </c>
      <c r="AB774" s="249" t="s">
        <v>3208</v>
      </c>
      <c r="AC774" s="249" t="s">
        <v>34</v>
      </c>
      <c r="AD774" s="249" t="s">
        <v>34</v>
      </c>
      <c r="AE774" s="249" t="s">
        <v>42</v>
      </c>
      <c r="AF774" s="249" t="s">
        <v>34</v>
      </c>
      <c r="AG774" s="249" t="s">
        <v>34</v>
      </c>
      <c r="AH774" s="249" t="s">
        <v>34</v>
      </c>
      <c r="AI774" s="249" t="s">
        <v>42</v>
      </c>
      <c r="AJ774" s="249" t="s">
        <v>34</v>
      </c>
      <c r="AK774" s="249" t="s">
        <v>34</v>
      </c>
      <c r="AL774" s="249" t="s">
        <v>46</v>
      </c>
      <c r="AM774" s="249" t="s">
        <v>2979</v>
      </c>
      <c r="AN774" s="249" t="s">
        <v>34</v>
      </c>
      <c r="AO774" s="249" t="s">
        <v>3207</v>
      </c>
      <c r="AP774" s="249" t="s">
        <v>34</v>
      </c>
      <c r="AQ774" s="249" t="s">
        <v>49</v>
      </c>
    </row>
    <row r="775" spans="1:43" hidden="1">
      <c r="A775" s="249" t="s">
        <v>1391</v>
      </c>
      <c r="B775" s="249" t="s">
        <v>3214</v>
      </c>
      <c r="C775" s="249" t="s">
        <v>3203</v>
      </c>
      <c r="D775" s="249" t="s">
        <v>1935</v>
      </c>
      <c r="E775" s="249" t="s">
        <v>2570</v>
      </c>
      <c r="F775" s="249" t="s">
        <v>3215</v>
      </c>
      <c r="G775" s="249" t="s">
        <v>2982</v>
      </c>
      <c r="H775" s="249" t="s">
        <v>155</v>
      </c>
      <c r="I775" s="249" t="s">
        <v>136</v>
      </c>
      <c r="J775" s="250" t="s">
        <v>3218</v>
      </c>
      <c r="K775" s="249" t="s">
        <v>40</v>
      </c>
      <c r="L775" s="249" t="s">
        <v>60</v>
      </c>
      <c r="M775" s="249" t="s">
        <v>42</v>
      </c>
      <c r="N775" s="249" t="s">
        <v>34</v>
      </c>
      <c r="O775" s="249" t="s">
        <v>34</v>
      </c>
      <c r="P775" s="249">
        <v>1</v>
      </c>
      <c r="Q775" s="249">
        <v>11.81</v>
      </c>
      <c r="R775" s="249">
        <v>9.84</v>
      </c>
      <c r="S775" s="249">
        <v>6.3</v>
      </c>
      <c r="T775" s="249">
        <v>0.42</v>
      </c>
      <c r="U775" s="251">
        <v>28.57</v>
      </c>
      <c r="V775" s="251">
        <v>59.99</v>
      </c>
      <c r="W775" s="249" t="s">
        <v>1006</v>
      </c>
      <c r="X775" s="249" t="s">
        <v>255</v>
      </c>
      <c r="Y775" s="249">
        <v>800</v>
      </c>
      <c r="Z775" s="249" t="s">
        <v>158</v>
      </c>
      <c r="AA775" s="249">
        <v>9</v>
      </c>
      <c r="AB775" s="249" t="s">
        <v>3210</v>
      </c>
      <c r="AC775" s="249" t="s">
        <v>34</v>
      </c>
      <c r="AD775" s="249" t="s">
        <v>34</v>
      </c>
      <c r="AE775" s="249" t="s">
        <v>42</v>
      </c>
      <c r="AF775" s="249" t="s">
        <v>34</v>
      </c>
      <c r="AG775" s="249" t="s">
        <v>34</v>
      </c>
      <c r="AH775" s="249" t="s">
        <v>34</v>
      </c>
      <c r="AI775" s="249" t="s">
        <v>42</v>
      </c>
      <c r="AJ775" s="249" t="s">
        <v>34</v>
      </c>
      <c r="AK775" s="249" t="s">
        <v>34</v>
      </c>
      <c r="AL775" s="249" t="s">
        <v>46</v>
      </c>
      <c r="AM775" s="249" t="s">
        <v>2979</v>
      </c>
      <c r="AN775" s="249" t="s">
        <v>34</v>
      </c>
      <c r="AO775" s="249" t="s">
        <v>3207</v>
      </c>
      <c r="AP775" s="249" t="s">
        <v>34</v>
      </c>
      <c r="AQ775" s="249" t="s">
        <v>49</v>
      </c>
    </row>
    <row r="776" spans="1:43" hidden="1">
      <c r="A776" s="249" t="s">
        <v>1392</v>
      </c>
      <c r="B776" s="249" t="s">
        <v>3214</v>
      </c>
      <c r="C776" s="249" t="s">
        <v>3203</v>
      </c>
      <c r="D776" s="249" t="s">
        <v>1935</v>
      </c>
      <c r="E776" s="249" t="s">
        <v>2570</v>
      </c>
      <c r="F776" s="249" t="s">
        <v>3215</v>
      </c>
      <c r="G776" s="249" t="s">
        <v>2982</v>
      </c>
      <c r="H776" s="249" t="s">
        <v>155</v>
      </c>
      <c r="I776" s="249" t="s">
        <v>2987</v>
      </c>
      <c r="J776" s="250" t="s">
        <v>3218</v>
      </c>
      <c r="K776" s="249" t="s">
        <v>40</v>
      </c>
      <c r="L776" s="249" t="s">
        <v>60</v>
      </c>
      <c r="M776" s="249" t="s">
        <v>42</v>
      </c>
      <c r="N776" s="249" t="s">
        <v>34</v>
      </c>
      <c r="O776" s="249" t="s">
        <v>34</v>
      </c>
      <c r="P776" s="249">
        <v>1</v>
      </c>
      <c r="Q776" s="249">
        <v>11.81</v>
      </c>
      <c r="R776" s="249">
        <v>9.84</v>
      </c>
      <c r="S776" s="249">
        <v>6.3</v>
      </c>
      <c r="T776" s="249">
        <v>0.42</v>
      </c>
      <c r="U776" s="251">
        <v>33.33</v>
      </c>
      <c r="V776" s="251">
        <v>69.989999999999995</v>
      </c>
      <c r="W776" s="249" t="s">
        <v>1006</v>
      </c>
      <c r="X776" s="249" t="s">
        <v>255</v>
      </c>
      <c r="Y776" s="249">
        <v>800</v>
      </c>
      <c r="Z776" s="249" t="s">
        <v>158</v>
      </c>
      <c r="AA776" s="249">
        <v>9</v>
      </c>
      <c r="AB776" s="249" t="s">
        <v>3211</v>
      </c>
      <c r="AC776" s="249" t="s">
        <v>34</v>
      </c>
      <c r="AD776" s="249" t="s">
        <v>34</v>
      </c>
      <c r="AE776" s="249" t="s">
        <v>42</v>
      </c>
      <c r="AF776" s="249" t="s">
        <v>34</v>
      </c>
      <c r="AG776" s="249" t="s">
        <v>34</v>
      </c>
      <c r="AH776" s="249" t="s">
        <v>34</v>
      </c>
      <c r="AI776" s="249" t="s">
        <v>42</v>
      </c>
      <c r="AJ776" s="249" t="s">
        <v>34</v>
      </c>
      <c r="AK776" s="249" t="s">
        <v>34</v>
      </c>
      <c r="AL776" s="249" t="s">
        <v>46</v>
      </c>
      <c r="AM776" s="249" t="s">
        <v>2979</v>
      </c>
      <c r="AN776" s="249" t="s">
        <v>34</v>
      </c>
      <c r="AO776" s="249" t="s">
        <v>3207</v>
      </c>
      <c r="AP776" s="249" t="s">
        <v>34</v>
      </c>
      <c r="AQ776" s="249" t="s">
        <v>49</v>
      </c>
    </row>
    <row r="777" spans="1:43" hidden="1">
      <c r="A777" s="249" t="s">
        <v>1393</v>
      </c>
      <c r="B777" s="249" t="s">
        <v>3219</v>
      </c>
      <c r="C777" s="249" t="s">
        <v>3203</v>
      </c>
      <c r="D777" s="249" t="s">
        <v>1935</v>
      </c>
      <c r="E777" s="249" t="s">
        <v>2570</v>
      </c>
      <c r="F777" s="249" t="s">
        <v>3215</v>
      </c>
      <c r="G777" s="249" t="s">
        <v>2571</v>
      </c>
      <c r="H777" s="249" t="s">
        <v>1290</v>
      </c>
      <c r="I777" s="249" t="s">
        <v>872</v>
      </c>
      <c r="J777" s="250" t="s">
        <v>3216</v>
      </c>
      <c r="K777" s="249" t="s">
        <v>40</v>
      </c>
      <c r="L777" s="249" t="s">
        <v>60</v>
      </c>
      <c r="M777" s="249" t="s">
        <v>42</v>
      </c>
      <c r="N777" s="249" t="s">
        <v>34</v>
      </c>
      <c r="O777" s="249" t="s">
        <v>34</v>
      </c>
      <c r="P777" s="249">
        <v>1</v>
      </c>
      <c r="Q777" s="249">
        <v>18.11</v>
      </c>
      <c r="R777" s="249">
        <v>12.99</v>
      </c>
      <c r="S777" s="249">
        <v>7.09</v>
      </c>
      <c r="T777" s="249">
        <v>0.97</v>
      </c>
      <c r="U777" s="251">
        <v>42.85</v>
      </c>
      <c r="V777" s="251">
        <v>89.99</v>
      </c>
      <c r="W777" s="249" t="s">
        <v>1006</v>
      </c>
      <c r="X777" s="249" t="s">
        <v>255</v>
      </c>
      <c r="Y777" s="249">
        <v>800</v>
      </c>
      <c r="Z777" s="249" t="s">
        <v>158</v>
      </c>
      <c r="AA777" s="249">
        <v>9</v>
      </c>
      <c r="AB777" s="249" t="s">
        <v>3206</v>
      </c>
      <c r="AC777" s="249" t="s">
        <v>34</v>
      </c>
      <c r="AD777" s="249" t="s">
        <v>34</v>
      </c>
      <c r="AE777" s="249" t="s">
        <v>42</v>
      </c>
      <c r="AF777" s="249" t="s">
        <v>34</v>
      </c>
      <c r="AG777" s="249" t="s">
        <v>34</v>
      </c>
      <c r="AH777" s="249" t="s">
        <v>34</v>
      </c>
      <c r="AI777" s="249" t="s">
        <v>42</v>
      </c>
      <c r="AJ777" s="249" t="s">
        <v>34</v>
      </c>
      <c r="AK777" s="249" t="s">
        <v>34</v>
      </c>
      <c r="AL777" s="249" t="s">
        <v>46</v>
      </c>
      <c r="AM777" s="249" t="s">
        <v>2979</v>
      </c>
      <c r="AN777" s="249" t="s">
        <v>34</v>
      </c>
      <c r="AO777" s="249" t="s">
        <v>3207</v>
      </c>
      <c r="AP777" s="249" t="s">
        <v>34</v>
      </c>
      <c r="AQ777" s="249" t="s">
        <v>49</v>
      </c>
    </row>
    <row r="778" spans="1:43" hidden="1">
      <c r="A778" s="249" t="s">
        <v>1394</v>
      </c>
      <c r="B778" s="249" t="s">
        <v>3219</v>
      </c>
      <c r="C778" s="249" t="s">
        <v>3203</v>
      </c>
      <c r="D778" s="249" t="s">
        <v>1935</v>
      </c>
      <c r="E778" s="249" t="s">
        <v>2570</v>
      </c>
      <c r="F778" s="249" t="s">
        <v>3215</v>
      </c>
      <c r="G778" s="249" t="s">
        <v>2571</v>
      </c>
      <c r="H778" s="249" t="s">
        <v>1290</v>
      </c>
      <c r="I778" s="249" t="s">
        <v>3018</v>
      </c>
      <c r="J778" s="250" t="s">
        <v>3217</v>
      </c>
      <c r="K778" s="249" t="s">
        <v>40</v>
      </c>
      <c r="L778" s="249" t="s">
        <v>60</v>
      </c>
      <c r="M778" s="249" t="s">
        <v>42</v>
      </c>
      <c r="N778" s="249" t="s">
        <v>34</v>
      </c>
      <c r="O778" s="249" t="s">
        <v>34</v>
      </c>
      <c r="P778" s="249">
        <v>1</v>
      </c>
      <c r="Q778" s="249">
        <v>18.5</v>
      </c>
      <c r="R778" s="249">
        <v>13.39</v>
      </c>
      <c r="S778" s="249">
        <v>8.66</v>
      </c>
      <c r="T778" s="249">
        <v>1.24</v>
      </c>
      <c r="U778" s="251">
        <v>47.61</v>
      </c>
      <c r="V778" s="251">
        <v>99.99</v>
      </c>
      <c r="W778" s="249" t="s">
        <v>1006</v>
      </c>
      <c r="X778" s="249" t="s">
        <v>255</v>
      </c>
      <c r="Y778" s="249">
        <v>800</v>
      </c>
      <c r="Z778" s="249" t="s">
        <v>158</v>
      </c>
      <c r="AA778" s="249">
        <v>9</v>
      </c>
      <c r="AB778" s="249" t="s">
        <v>3206</v>
      </c>
      <c r="AC778" s="249" t="s">
        <v>34</v>
      </c>
      <c r="AD778" s="249" t="s">
        <v>34</v>
      </c>
      <c r="AE778" s="249" t="s">
        <v>42</v>
      </c>
      <c r="AF778" s="249" t="s">
        <v>34</v>
      </c>
      <c r="AG778" s="249" t="s">
        <v>34</v>
      </c>
      <c r="AH778" s="249" t="s">
        <v>34</v>
      </c>
      <c r="AI778" s="249" t="s">
        <v>42</v>
      </c>
      <c r="AJ778" s="249" t="s">
        <v>34</v>
      </c>
      <c r="AK778" s="249" t="s">
        <v>34</v>
      </c>
      <c r="AL778" s="249" t="s">
        <v>46</v>
      </c>
      <c r="AM778" s="249" t="s">
        <v>2979</v>
      </c>
      <c r="AN778" s="249" t="s">
        <v>34</v>
      </c>
      <c r="AO778" s="249" t="s">
        <v>3207</v>
      </c>
      <c r="AP778" s="249" t="s">
        <v>34</v>
      </c>
      <c r="AQ778" s="249" t="s">
        <v>49</v>
      </c>
    </row>
    <row r="779" spans="1:43" hidden="1">
      <c r="A779" s="249" t="s">
        <v>1395</v>
      </c>
      <c r="B779" s="249" t="s">
        <v>3219</v>
      </c>
      <c r="C779" s="249" t="s">
        <v>3203</v>
      </c>
      <c r="D779" s="249" t="s">
        <v>1935</v>
      </c>
      <c r="E779" s="249" t="s">
        <v>2570</v>
      </c>
      <c r="F779" s="249" t="s">
        <v>3215</v>
      </c>
      <c r="G779" s="249" t="s">
        <v>2571</v>
      </c>
      <c r="H779" s="249" t="s">
        <v>1290</v>
      </c>
      <c r="I779" s="249" t="s">
        <v>478</v>
      </c>
      <c r="J779" s="250" t="s">
        <v>3217</v>
      </c>
      <c r="K779" s="249" t="s">
        <v>40</v>
      </c>
      <c r="L779" s="249" t="s">
        <v>60</v>
      </c>
      <c r="M779" s="249" t="s">
        <v>42</v>
      </c>
      <c r="N779" s="249" t="s">
        <v>34</v>
      </c>
      <c r="O779" s="249" t="s">
        <v>34</v>
      </c>
      <c r="P779" s="249">
        <v>1</v>
      </c>
      <c r="Q779" s="249">
        <v>18.5</v>
      </c>
      <c r="R779" s="249">
        <v>13.39</v>
      </c>
      <c r="S779" s="249">
        <v>9.84</v>
      </c>
      <c r="T779" s="249">
        <v>1.41</v>
      </c>
      <c r="U779" s="251">
        <v>52.38</v>
      </c>
      <c r="V779" s="251">
        <v>109.99</v>
      </c>
      <c r="W779" s="249" t="s">
        <v>1006</v>
      </c>
      <c r="X779" s="249" t="s">
        <v>89</v>
      </c>
      <c r="Y779" s="249">
        <v>800</v>
      </c>
      <c r="Z779" s="249" t="s">
        <v>158</v>
      </c>
      <c r="AA779" s="249">
        <v>9</v>
      </c>
      <c r="AB779" s="249" t="s">
        <v>3206</v>
      </c>
      <c r="AC779" s="249" t="s">
        <v>34</v>
      </c>
      <c r="AD779" s="249" t="s">
        <v>34</v>
      </c>
      <c r="AE779" s="249" t="s">
        <v>42</v>
      </c>
      <c r="AF779" s="249" t="s">
        <v>34</v>
      </c>
      <c r="AG779" s="249" t="s">
        <v>34</v>
      </c>
      <c r="AH779" s="249" t="s">
        <v>34</v>
      </c>
      <c r="AI779" s="249" t="s">
        <v>42</v>
      </c>
      <c r="AJ779" s="249" t="s">
        <v>34</v>
      </c>
      <c r="AK779" s="249" t="s">
        <v>34</v>
      </c>
      <c r="AL779" s="249" t="s">
        <v>46</v>
      </c>
      <c r="AM779" s="249" t="s">
        <v>2979</v>
      </c>
      <c r="AN779" s="249" t="s">
        <v>34</v>
      </c>
      <c r="AO779" s="249" t="s">
        <v>3207</v>
      </c>
      <c r="AP779" s="249" t="s">
        <v>34</v>
      </c>
      <c r="AQ779" s="249" t="s">
        <v>49</v>
      </c>
    </row>
    <row r="780" spans="1:43" hidden="1">
      <c r="A780" s="249" t="s">
        <v>1396</v>
      </c>
      <c r="B780" s="249" t="s">
        <v>3219</v>
      </c>
      <c r="C780" s="249" t="s">
        <v>3203</v>
      </c>
      <c r="D780" s="249" t="s">
        <v>1935</v>
      </c>
      <c r="E780" s="249" t="s">
        <v>2570</v>
      </c>
      <c r="F780" s="249" t="s">
        <v>3215</v>
      </c>
      <c r="G780" s="249" t="s">
        <v>2571</v>
      </c>
      <c r="H780" s="249" t="s">
        <v>1290</v>
      </c>
      <c r="I780" s="249" t="s">
        <v>481</v>
      </c>
      <c r="J780" s="250" t="s">
        <v>3217</v>
      </c>
      <c r="K780" s="249" t="s">
        <v>40</v>
      </c>
      <c r="L780" s="249" t="s">
        <v>60</v>
      </c>
      <c r="M780" s="249" t="s">
        <v>42</v>
      </c>
      <c r="N780" s="249" t="s">
        <v>34</v>
      </c>
      <c r="O780" s="249" t="s">
        <v>34</v>
      </c>
      <c r="P780" s="249">
        <v>1</v>
      </c>
      <c r="Q780" s="249">
        <v>18.11</v>
      </c>
      <c r="R780" s="249">
        <v>12.99</v>
      </c>
      <c r="S780" s="249">
        <v>8.66</v>
      </c>
      <c r="T780" s="249">
        <v>1.18</v>
      </c>
      <c r="U780" s="251">
        <v>57.14</v>
      </c>
      <c r="V780" s="251">
        <v>119.99</v>
      </c>
      <c r="W780" s="249" t="s">
        <v>1006</v>
      </c>
      <c r="X780" s="249" t="s">
        <v>89</v>
      </c>
      <c r="Y780" s="249">
        <v>800</v>
      </c>
      <c r="Z780" s="249" t="s">
        <v>158</v>
      </c>
      <c r="AA780" s="249">
        <v>9</v>
      </c>
      <c r="AB780" s="249" t="s">
        <v>3208</v>
      </c>
      <c r="AC780" s="249" t="s">
        <v>34</v>
      </c>
      <c r="AD780" s="249" t="s">
        <v>34</v>
      </c>
      <c r="AE780" s="249" t="s">
        <v>42</v>
      </c>
      <c r="AF780" s="249" t="s">
        <v>34</v>
      </c>
      <c r="AG780" s="249" t="s">
        <v>34</v>
      </c>
      <c r="AH780" s="249" t="s">
        <v>34</v>
      </c>
      <c r="AI780" s="249" t="s">
        <v>42</v>
      </c>
      <c r="AJ780" s="249" t="s">
        <v>34</v>
      </c>
      <c r="AK780" s="249" t="s">
        <v>34</v>
      </c>
      <c r="AL780" s="249" t="s">
        <v>46</v>
      </c>
      <c r="AM780" s="249" t="s">
        <v>2979</v>
      </c>
      <c r="AN780" s="249" t="s">
        <v>34</v>
      </c>
      <c r="AO780" s="249" t="s">
        <v>3207</v>
      </c>
      <c r="AP780" s="249" t="s">
        <v>34</v>
      </c>
      <c r="AQ780" s="249" t="s">
        <v>49</v>
      </c>
    </row>
    <row r="781" spans="1:43" hidden="1">
      <c r="A781" s="249" t="s">
        <v>1397</v>
      </c>
      <c r="B781" s="249" t="s">
        <v>3219</v>
      </c>
      <c r="C781" s="249" t="s">
        <v>3203</v>
      </c>
      <c r="D781" s="249" t="s">
        <v>1935</v>
      </c>
      <c r="E781" s="249" t="s">
        <v>2570</v>
      </c>
      <c r="F781" s="249" t="s">
        <v>3215</v>
      </c>
      <c r="G781" s="249" t="s">
        <v>2571</v>
      </c>
      <c r="H781" s="249" t="s">
        <v>1290</v>
      </c>
      <c r="I781" s="249" t="s">
        <v>483</v>
      </c>
      <c r="J781" s="250" t="s">
        <v>3217</v>
      </c>
      <c r="K781" s="249" t="s">
        <v>40</v>
      </c>
      <c r="L781" s="249" t="s">
        <v>60</v>
      </c>
      <c r="M781" s="249" t="s">
        <v>42</v>
      </c>
      <c r="N781" s="249" t="s">
        <v>34</v>
      </c>
      <c r="O781" s="249" t="s">
        <v>34</v>
      </c>
      <c r="P781" s="249">
        <v>1</v>
      </c>
      <c r="Q781" s="249">
        <v>18.5</v>
      </c>
      <c r="R781" s="249">
        <v>13.39</v>
      </c>
      <c r="S781" s="249">
        <v>9.84</v>
      </c>
      <c r="T781" s="249">
        <v>1.41</v>
      </c>
      <c r="U781" s="251">
        <v>57.14</v>
      </c>
      <c r="V781" s="251">
        <v>119.99</v>
      </c>
      <c r="W781" s="249" t="s">
        <v>1006</v>
      </c>
      <c r="X781" s="249" t="s">
        <v>255</v>
      </c>
      <c r="Y781" s="249">
        <v>800</v>
      </c>
      <c r="Z781" s="249" t="s">
        <v>158</v>
      </c>
      <c r="AA781" s="249">
        <v>9</v>
      </c>
      <c r="AB781" s="249" t="s">
        <v>3208</v>
      </c>
      <c r="AC781" s="249" t="s">
        <v>34</v>
      </c>
      <c r="AD781" s="249" t="s">
        <v>34</v>
      </c>
      <c r="AE781" s="249" t="s">
        <v>42</v>
      </c>
      <c r="AF781" s="249" t="s">
        <v>34</v>
      </c>
      <c r="AG781" s="249" t="s">
        <v>34</v>
      </c>
      <c r="AH781" s="249" t="s">
        <v>34</v>
      </c>
      <c r="AI781" s="249" t="s">
        <v>42</v>
      </c>
      <c r="AJ781" s="249" t="s">
        <v>34</v>
      </c>
      <c r="AK781" s="249" t="s">
        <v>34</v>
      </c>
      <c r="AL781" s="249" t="s">
        <v>46</v>
      </c>
      <c r="AM781" s="249" t="s">
        <v>2979</v>
      </c>
      <c r="AN781" s="249" t="s">
        <v>34</v>
      </c>
      <c r="AO781" s="249" t="s">
        <v>3207</v>
      </c>
      <c r="AP781" s="249" t="s">
        <v>34</v>
      </c>
      <c r="AQ781" s="249" t="s">
        <v>49</v>
      </c>
    </row>
    <row r="782" spans="1:43" hidden="1">
      <c r="A782" s="249" t="s">
        <v>1398</v>
      </c>
      <c r="B782" s="249" t="s">
        <v>3219</v>
      </c>
      <c r="C782" s="249" t="s">
        <v>3203</v>
      </c>
      <c r="D782" s="249" t="s">
        <v>1935</v>
      </c>
      <c r="E782" s="249" t="s">
        <v>2570</v>
      </c>
      <c r="F782" s="249" t="s">
        <v>3215</v>
      </c>
      <c r="G782" s="249" t="s">
        <v>2982</v>
      </c>
      <c r="H782" s="249" t="s">
        <v>1290</v>
      </c>
      <c r="I782" s="249" t="s">
        <v>136</v>
      </c>
      <c r="J782" s="250" t="s">
        <v>3218</v>
      </c>
      <c r="K782" s="249" t="s">
        <v>40</v>
      </c>
      <c r="L782" s="249" t="s">
        <v>60</v>
      </c>
      <c r="M782" s="249" t="s">
        <v>42</v>
      </c>
      <c r="N782" s="249" t="s">
        <v>34</v>
      </c>
      <c r="O782" s="249" t="s">
        <v>34</v>
      </c>
      <c r="P782" s="249">
        <v>1</v>
      </c>
      <c r="Q782" s="249">
        <v>11.81</v>
      </c>
      <c r="R782" s="249">
        <v>9.84</v>
      </c>
      <c r="S782" s="249">
        <v>6.3</v>
      </c>
      <c r="T782" s="249">
        <v>0.42</v>
      </c>
      <c r="U782" s="251">
        <v>28.57</v>
      </c>
      <c r="V782" s="251">
        <v>59.99</v>
      </c>
      <c r="W782" s="249" t="s">
        <v>1006</v>
      </c>
      <c r="X782" s="249" t="s">
        <v>255</v>
      </c>
      <c r="Y782" s="249">
        <v>800</v>
      </c>
      <c r="Z782" s="249" t="s">
        <v>158</v>
      </c>
      <c r="AA782" s="249">
        <v>9</v>
      </c>
      <c r="AB782" s="249" t="s">
        <v>3210</v>
      </c>
      <c r="AC782" s="249" t="s">
        <v>34</v>
      </c>
      <c r="AD782" s="249" t="s">
        <v>34</v>
      </c>
      <c r="AE782" s="249" t="s">
        <v>42</v>
      </c>
      <c r="AF782" s="249" t="s">
        <v>34</v>
      </c>
      <c r="AG782" s="249" t="s">
        <v>34</v>
      </c>
      <c r="AH782" s="249" t="s">
        <v>34</v>
      </c>
      <c r="AI782" s="249" t="s">
        <v>42</v>
      </c>
      <c r="AJ782" s="249" t="s">
        <v>34</v>
      </c>
      <c r="AK782" s="249" t="s">
        <v>34</v>
      </c>
      <c r="AL782" s="249" t="s">
        <v>46</v>
      </c>
      <c r="AM782" s="249" t="s">
        <v>2979</v>
      </c>
      <c r="AN782" s="249" t="s">
        <v>34</v>
      </c>
      <c r="AO782" s="249" t="s">
        <v>3207</v>
      </c>
      <c r="AP782" s="249" t="s">
        <v>34</v>
      </c>
      <c r="AQ782" s="249" t="s">
        <v>49</v>
      </c>
    </row>
    <row r="783" spans="1:43" hidden="1">
      <c r="A783" s="249" t="s">
        <v>1399</v>
      </c>
      <c r="B783" s="249" t="s">
        <v>3219</v>
      </c>
      <c r="C783" s="249" t="s">
        <v>3203</v>
      </c>
      <c r="D783" s="249" t="s">
        <v>1935</v>
      </c>
      <c r="E783" s="249" t="s">
        <v>2570</v>
      </c>
      <c r="F783" s="249" t="s">
        <v>3215</v>
      </c>
      <c r="G783" s="249" t="s">
        <v>2982</v>
      </c>
      <c r="H783" s="249" t="s">
        <v>1290</v>
      </c>
      <c r="I783" s="249" t="s">
        <v>2987</v>
      </c>
      <c r="J783" s="250" t="s">
        <v>3218</v>
      </c>
      <c r="K783" s="249" t="s">
        <v>40</v>
      </c>
      <c r="L783" s="249" t="s">
        <v>60</v>
      </c>
      <c r="M783" s="249" t="s">
        <v>42</v>
      </c>
      <c r="N783" s="249" t="s">
        <v>34</v>
      </c>
      <c r="O783" s="249" t="s">
        <v>34</v>
      </c>
      <c r="P783" s="249">
        <v>1</v>
      </c>
      <c r="Q783" s="249">
        <v>11.81</v>
      </c>
      <c r="R783" s="249">
        <v>9.84</v>
      </c>
      <c r="S783" s="249">
        <v>6.3</v>
      </c>
      <c r="T783" s="249">
        <v>0.42</v>
      </c>
      <c r="U783" s="251">
        <v>33.33</v>
      </c>
      <c r="V783" s="251">
        <v>69.989999999999995</v>
      </c>
      <c r="W783" s="249" t="s">
        <v>1006</v>
      </c>
      <c r="X783" s="249" t="s">
        <v>255</v>
      </c>
      <c r="Y783" s="249">
        <v>800</v>
      </c>
      <c r="Z783" s="249" t="s">
        <v>158</v>
      </c>
      <c r="AA783" s="249">
        <v>9</v>
      </c>
      <c r="AB783" s="249" t="s">
        <v>3211</v>
      </c>
      <c r="AC783" s="249" t="s">
        <v>34</v>
      </c>
      <c r="AD783" s="249" t="s">
        <v>34</v>
      </c>
      <c r="AE783" s="249" t="s">
        <v>42</v>
      </c>
      <c r="AF783" s="249" t="s">
        <v>34</v>
      </c>
      <c r="AG783" s="249" t="s">
        <v>34</v>
      </c>
      <c r="AH783" s="249" t="s">
        <v>34</v>
      </c>
      <c r="AI783" s="249" t="s">
        <v>42</v>
      </c>
      <c r="AJ783" s="249" t="s">
        <v>34</v>
      </c>
      <c r="AK783" s="249" t="s">
        <v>34</v>
      </c>
      <c r="AL783" s="249" t="s">
        <v>46</v>
      </c>
      <c r="AM783" s="249" t="s">
        <v>2979</v>
      </c>
      <c r="AN783" s="249" t="s">
        <v>34</v>
      </c>
      <c r="AO783" s="249" t="s">
        <v>3207</v>
      </c>
      <c r="AP783" s="249" t="s">
        <v>34</v>
      </c>
      <c r="AQ783" s="249" t="s">
        <v>49</v>
      </c>
    </row>
    <row r="784" spans="1:43" hidden="1">
      <c r="A784" s="249" t="s">
        <v>1402</v>
      </c>
      <c r="B784" s="249" t="s">
        <v>3220</v>
      </c>
      <c r="C784" s="249" t="s">
        <v>3203</v>
      </c>
      <c r="D784" s="249" t="s">
        <v>1935</v>
      </c>
      <c r="E784" s="249" t="s">
        <v>2570</v>
      </c>
      <c r="F784" s="249" t="s">
        <v>3221</v>
      </c>
      <c r="G784" s="249" t="s">
        <v>2571</v>
      </c>
      <c r="H784" s="249" t="s">
        <v>1401</v>
      </c>
      <c r="I784" s="249" t="s">
        <v>136</v>
      </c>
      <c r="J784" s="250" t="s">
        <v>3222</v>
      </c>
      <c r="K784" s="249" t="s">
        <v>40</v>
      </c>
      <c r="L784" s="249" t="s">
        <v>60</v>
      </c>
      <c r="M784" s="249" t="s">
        <v>42</v>
      </c>
      <c r="N784" s="249" t="s">
        <v>34</v>
      </c>
      <c r="O784" s="249" t="s">
        <v>34</v>
      </c>
      <c r="P784" s="249">
        <v>1</v>
      </c>
      <c r="Q784" s="249">
        <v>20.87</v>
      </c>
      <c r="R784" s="249">
        <v>18.899999999999999</v>
      </c>
      <c r="S784" s="249">
        <v>11.81</v>
      </c>
      <c r="T784" s="249">
        <v>2.7</v>
      </c>
      <c r="U784" s="251">
        <v>67.16</v>
      </c>
      <c r="V784" s="251">
        <v>149.99</v>
      </c>
      <c r="W784" s="249" t="s">
        <v>1006</v>
      </c>
      <c r="X784" s="249" t="s">
        <v>89</v>
      </c>
      <c r="Y784" s="249">
        <v>1000</v>
      </c>
      <c r="Z784" s="249" t="s">
        <v>158</v>
      </c>
      <c r="AA784" s="249">
        <v>9</v>
      </c>
      <c r="AB784" s="249" t="s">
        <v>3206</v>
      </c>
      <c r="AC784" s="249" t="s">
        <v>34</v>
      </c>
      <c r="AD784" s="249" t="s">
        <v>34</v>
      </c>
      <c r="AE784" s="249" t="s">
        <v>42</v>
      </c>
      <c r="AF784" s="249" t="s">
        <v>34</v>
      </c>
      <c r="AG784" s="249" t="s">
        <v>34</v>
      </c>
      <c r="AH784" s="249" t="s">
        <v>34</v>
      </c>
      <c r="AI784" s="249" t="s">
        <v>42</v>
      </c>
      <c r="AJ784" s="249" t="s">
        <v>34</v>
      </c>
      <c r="AK784" s="249" t="s">
        <v>34</v>
      </c>
      <c r="AL784" s="249" t="s">
        <v>46</v>
      </c>
      <c r="AM784" s="249" t="s">
        <v>2979</v>
      </c>
      <c r="AN784" s="249" t="s">
        <v>34</v>
      </c>
      <c r="AO784" s="249" t="s">
        <v>3207</v>
      </c>
      <c r="AP784" s="249" t="s">
        <v>34</v>
      </c>
      <c r="AQ784" s="249" t="s">
        <v>49</v>
      </c>
    </row>
    <row r="785" spans="1:43" hidden="1">
      <c r="A785" s="249" t="s">
        <v>1403</v>
      </c>
      <c r="B785" s="249" t="s">
        <v>3220</v>
      </c>
      <c r="C785" s="249" t="s">
        <v>3203</v>
      </c>
      <c r="D785" s="249" t="s">
        <v>1935</v>
      </c>
      <c r="E785" s="249" t="s">
        <v>2570</v>
      </c>
      <c r="F785" s="249" t="s">
        <v>3221</v>
      </c>
      <c r="G785" s="249" t="s">
        <v>2571</v>
      </c>
      <c r="H785" s="249" t="s">
        <v>1401</v>
      </c>
      <c r="I785" s="249" t="s">
        <v>2987</v>
      </c>
      <c r="J785" s="250" t="s">
        <v>3222</v>
      </c>
      <c r="K785" s="249" t="s">
        <v>40</v>
      </c>
      <c r="L785" s="249" t="s">
        <v>60</v>
      </c>
      <c r="M785" s="249" t="s">
        <v>42</v>
      </c>
      <c r="N785" s="249" t="s">
        <v>34</v>
      </c>
      <c r="O785" s="249" t="s">
        <v>34</v>
      </c>
      <c r="P785" s="249">
        <v>1</v>
      </c>
      <c r="Q785" s="249">
        <v>20.87</v>
      </c>
      <c r="R785" s="249">
        <v>18.899999999999999</v>
      </c>
      <c r="S785" s="249">
        <v>13.39</v>
      </c>
      <c r="T785" s="249">
        <v>3.06</v>
      </c>
      <c r="U785" s="251">
        <v>77.489999999999995</v>
      </c>
      <c r="V785" s="251">
        <v>169.99</v>
      </c>
      <c r="W785" s="249" t="s">
        <v>1006</v>
      </c>
      <c r="X785" s="249" t="s">
        <v>89</v>
      </c>
      <c r="Y785" s="249">
        <v>1000</v>
      </c>
      <c r="Z785" s="249" t="s">
        <v>158</v>
      </c>
      <c r="AA785" s="249">
        <v>9</v>
      </c>
      <c r="AB785" s="249" t="s">
        <v>3208</v>
      </c>
      <c r="AC785" s="249" t="s">
        <v>34</v>
      </c>
      <c r="AD785" s="249" t="s">
        <v>34</v>
      </c>
      <c r="AE785" s="249" t="s">
        <v>42</v>
      </c>
      <c r="AF785" s="249" t="s">
        <v>34</v>
      </c>
      <c r="AG785" s="249" t="s">
        <v>34</v>
      </c>
      <c r="AH785" s="249" t="s">
        <v>34</v>
      </c>
      <c r="AI785" s="249" t="s">
        <v>42</v>
      </c>
      <c r="AJ785" s="249" t="s">
        <v>34</v>
      </c>
      <c r="AK785" s="249" t="s">
        <v>34</v>
      </c>
      <c r="AL785" s="249" t="s">
        <v>46</v>
      </c>
      <c r="AM785" s="249" t="s">
        <v>2979</v>
      </c>
      <c r="AN785" s="249" t="s">
        <v>34</v>
      </c>
      <c r="AO785" s="249" t="s">
        <v>3207</v>
      </c>
      <c r="AP785" s="249" t="s">
        <v>34</v>
      </c>
      <c r="AQ785" s="249" t="s">
        <v>49</v>
      </c>
    </row>
    <row r="786" spans="1:43" hidden="1">
      <c r="A786" s="249" t="s">
        <v>1404</v>
      </c>
      <c r="B786" s="249" t="s">
        <v>3220</v>
      </c>
      <c r="C786" s="249" t="s">
        <v>3203</v>
      </c>
      <c r="D786" s="249" t="s">
        <v>1935</v>
      </c>
      <c r="E786" s="249" t="s">
        <v>2570</v>
      </c>
      <c r="F786" s="249" t="s">
        <v>3221</v>
      </c>
      <c r="G786" s="249" t="s">
        <v>2982</v>
      </c>
      <c r="H786" s="249" t="s">
        <v>1401</v>
      </c>
      <c r="I786" s="249" t="s">
        <v>136</v>
      </c>
      <c r="J786" s="250" t="s">
        <v>3223</v>
      </c>
      <c r="K786" s="249" t="s">
        <v>40</v>
      </c>
      <c r="L786" s="249" t="s">
        <v>60</v>
      </c>
      <c r="M786" s="249" t="s">
        <v>42</v>
      </c>
      <c r="N786" s="249" t="s">
        <v>34</v>
      </c>
      <c r="O786" s="249" t="s">
        <v>34</v>
      </c>
      <c r="P786" s="249">
        <v>1</v>
      </c>
      <c r="Q786" s="249">
        <v>12.2</v>
      </c>
      <c r="R786" s="249">
        <v>10.24</v>
      </c>
      <c r="S786" s="249">
        <v>5.51</v>
      </c>
      <c r="T786" s="249">
        <v>0.4</v>
      </c>
      <c r="U786" s="251">
        <v>50.7</v>
      </c>
      <c r="V786" s="251">
        <v>119.99</v>
      </c>
      <c r="W786" s="249" t="s">
        <v>1006</v>
      </c>
      <c r="X786" s="249" t="s">
        <v>89</v>
      </c>
      <c r="Y786" s="249">
        <v>1000</v>
      </c>
      <c r="Z786" s="249" t="s">
        <v>158</v>
      </c>
      <c r="AA786" s="249">
        <v>9</v>
      </c>
      <c r="AB786" s="249" t="s">
        <v>3210</v>
      </c>
      <c r="AC786" s="249" t="s">
        <v>34</v>
      </c>
      <c r="AD786" s="249" t="s">
        <v>34</v>
      </c>
      <c r="AE786" s="249" t="s">
        <v>42</v>
      </c>
      <c r="AF786" s="249" t="s">
        <v>34</v>
      </c>
      <c r="AG786" s="249" t="s">
        <v>34</v>
      </c>
      <c r="AH786" s="249" t="s">
        <v>34</v>
      </c>
      <c r="AI786" s="249" t="s">
        <v>42</v>
      </c>
      <c r="AJ786" s="249" t="s">
        <v>34</v>
      </c>
      <c r="AK786" s="249" t="s">
        <v>34</v>
      </c>
      <c r="AL786" s="249" t="s">
        <v>46</v>
      </c>
      <c r="AM786" s="249" t="s">
        <v>2979</v>
      </c>
      <c r="AN786" s="249" t="s">
        <v>34</v>
      </c>
      <c r="AO786" s="249" t="s">
        <v>3207</v>
      </c>
      <c r="AP786" s="249" t="s">
        <v>34</v>
      </c>
      <c r="AQ786" s="249" t="s">
        <v>49</v>
      </c>
    </row>
    <row r="787" spans="1:43" hidden="1">
      <c r="A787" s="249" t="s">
        <v>1405</v>
      </c>
      <c r="B787" s="249" t="s">
        <v>3220</v>
      </c>
      <c r="C787" s="249" t="s">
        <v>3203</v>
      </c>
      <c r="D787" s="249" t="s">
        <v>1935</v>
      </c>
      <c r="E787" s="249" t="s">
        <v>2570</v>
      </c>
      <c r="F787" s="249" t="s">
        <v>3221</v>
      </c>
      <c r="G787" s="249" t="s">
        <v>2982</v>
      </c>
      <c r="H787" s="249" t="s">
        <v>1401</v>
      </c>
      <c r="I787" s="249" t="s">
        <v>2987</v>
      </c>
      <c r="J787" s="250" t="s">
        <v>3223</v>
      </c>
      <c r="K787" s="249" t="s">
        <v>40</v>
      </c>
      <c r="L787" s="249" t="s">
        <v>60</v>
      </c>
      <c r="M787" s="249" t="s">
        <v>42</v>
      </c>
      <c r="N787" s="249" t="s">
        <v>34</v>
      </c>
      <c r="O787" s="249" t="s">
        <v>34</v>
      </c>
      <c r="P787" s="249">
        <v>1</v>
      </c>
      <c r="Q787" s="249">
        <v>12.2</v>
      </c>
      <c r="R787" s="249">
        <v>10.24</v>
      </c>
      <c r="S787" s="249">
        <v>6.3</v>
      </c>
      <c r="T787" s="249">
        <v>0.46</v>
      </c>
      <c r="U787" s="251">
        <v>55.78</v>
      </c>
      <c r="V787" s="251">
        <v>129.99</v>
      </c>
      <c r="W787" s="249" t="s">
        <v>1006</v>
      </c>
      <c r="X787" s="249" t="s">
        <v>255</v>
      </c>
      <c r="Y787" s="249">
        <v>1000</v>
      </c>
      <c r="Z787" s="249" t="s">
        <v>158</v>
      </c>
      <c r="AA787" s="249">
        <v>9</v>
      </c>
      <c r="AB787" s="249" t="s">
        <v>3211</v>
      </c>
      <c r="AC787" s="249" t="s">
        <v>34</v>
      </c>
      <c r="AD787" s="249" t="s">
        <v>34</v>
      </c>
      <c r="AE787" s="249" t="s">
        <v>42</v>
      </c>
      <c r="AF787" s="249" t="s">
        <v>34</v>
      </c>
      <c r="AG787" s="249" t="s">
        <v>34</v>
      </c>
      <c r="AH787" s="249" t="s">
        <v>34</v>
      </c>
      <c r="AI787" s="249" t="s">
        <v>42</v>
      </c>
      <c r="AJ787" s="249" t="s">
        <v>34</v>
      </c>
      <c r="AK787" s="249" t="s">
        <v>34</v>
      </c>
      <c r="AL787" s="249" t="s">
        <v>46</v>
      </c>
      <c r="AM787" s="249" t="s">
        <v>2979</v>
      </c>
      <c r="AN787" s="249" t="s">
        <v>34</v>
      </c>
      <c r="AO787" s="249" t="s">
        <v>3207</v>
      </c>
      <c r="AP787" s="249" t="s">
        <v>34</v>
      </c>
      <c r="AQ787" s="249" t="s">
        <v>49</v>
      </c>
    </row>
    <row r="788" spans="1:43" hidden="1">
      <c r="A788" s="249" t="s">
        <v>1407</v>
      </c>
      <c r="B788" s="249" t="s">
        <v>3224</v>
      </c>
      <c r="C788" s="249" t="s">
        <v>3203</v>
      </c>
      <c r="D788" s="249" t="s">
        <v>1935</v>
      </c>
      <c r="E788" s="249" t="s">
        <v>2570</v>
      </c>
      <c r="F788" s="249" t="s">
        <v>3225</v>
      </c>
      <c r="G788" s="249" t="s">
        <v>2571</v>
      </c>
      <c r="H788" s="249" t="s">
        <v>175</v>
      </c>
      <c r="I788" s="249" t="s">
        <v>136</v>
      </c>
      <c r="J788" s="250" t="s">
        <v>3205</v>
      </c>
      <c r="K788" s="249" t="s">
        <v>40</v>
      </c>
      <c r="L788" s="249" t="s">
        <v>60</v>
      </c>
      <c r="M788" s="249" t="s">
        <v>42</v>
      </c>
      <c r="N788" s="249" t="s">
        <v>34</v>
      </c>
      <c r="O788" s="249" t="s">
        <v>34</v>
      </c>
      <c r="P788" s="249">
        <v>1</v>
      </c>
      <c r="Q788" s="249">
        <v>20.87</v>
      </c>
      <c r="R788" s="249">
        <v>18.899999999999999</v>
      </c>
      <c r="S788" s="249">
        <v>11.81</v>
      </c>
      <c r="T788" s="249">
        <v>2.7</v>
      </c>
      <c r="U788" s="251">
        <v>72.33</v>
      </c>
      <c r="V788" s="251">
        <v>159.99</v>
      </c>
      <c r="W788" s="249" t="s">
        <v>1006</v>
      </c>
      <c r="X788" s="249" t="s">
        <v>255</v>
      </c>
      <c r="Y788" s="249">
        <v>1000</v>
      </c>
      <c r="Z788" s="249" t="s">
        <v>158</v>
      </c>
      <c r="AA788" s="249">
        <v>9</v>
      </c>
      <c r="AB788" s="249" t="s">
        <v>3206</v>
      </c>
      <c r="AC788" s="249" t="s">
        <v>34</v>
      </c>
      <c r="AD788" s="249" t="s">
        <v>34</v>
      </c>
      <c r="AE788" s="249" t="s">
        <v>42</v>
      </c>
      <c r="AF788" s="249" t="s">
        <v>34</v>
      </c>
      <c r="AG788" s="249" t="s">
        <v>34</v>
      </c>
      <c r="AH788" s="249" t="s">
        <v>34</v>
      </c>
      <c r="AI788" s="249" t="s">
        <v>42</v>
      </c>
      <c r="AJ788" s="249" t="s">
        <v>34</v>
      </c>
      <c r="AK788" s="249" t="s">
        <v>34</v>
      </c>
      <c r="AL788" s="249" t="s">
        <v>46</v>
      </c>
      <c r="AM788" s="249" t="s">
        <v>2979</v>
      </c>
      <c r="AN788" s="249" t="s">
        <v>34</v>
      </c>
      <c r="AO788" s="249" t="s">
        <v>3207</v>
      </c>
      <c r="AP788" s="249" t="s">
        <v>34</v>
      </c>
      <c r="AQ788" s="249" t="s">
        <v>49</v>
      </c>
    </row>
    <row r="789" spans="1:43" hidden="1">
      <c r="A789" s="249" t="s">
        <v>1408</v>
      </c>
      <c r="B789" s="249" t="s">
        <v>3224</v>
      </c>
      <c r="C789" s="249" t="s">
        <v>3203</v>
      </c>
      <c r="D789" s="249" t="s">
        <v>1935</v>
      </c>
      <c r="E789" s="249" t="s">
        <v>2570</v>
      </c>
      <c r="F789" s="249" t="s">
        <v>3225</v>
      </c>
      <c r="G789" s="249" t="s">
        <v>2571</v>
      </c>
      <c r="H789" s="249" t="s">
        <v>175</v>
      </c>
      <c r="I789" s="249" t="s">
        <v>2987</v>
      </c>
      <c r="J789" s="250" t="s">
        <v>3205</v>
      </c>
      <c r="K789" s="249" t="s">
        <v>40</v>
      </c>
      <c r="L789" s="249" t="s">
        <v>60</v>
      </c>
      <c r="M789" s="249" t="s">
        <v>42</v>
      </c>
      <c r="N789" s="249" t="s">
        <v>34</v>
      </c>
      <c r="O789" s="249" t="s">
        <v>34</v>
      </c>
      <c r="P789" s="249">
        <v>1</v>
      </c>
      <c r="Q789" s="249">
        <v>20.87</v>
      </c>
      <c r="R789" s="249">
        <v>18.899999999999999</v>
      </c>
      <c r="S789" s="249">
        <v>13.39</v>
      </c>
      <c r="T789" s="249">
        <v>3.06</v>
      </c>
      <c r="U789" s="251">
        <v>82.67</v>
      </c>
      <c r="V789" s="251">
        <v>179.99</v>
      </c>
      <c r="W789" s="249" t="s">
        <v>1006</v>
      </c>
      <c r="X789" s="249" t="s">
        <v>89</v>
      </c>
      <c r="Y789" s="249">
        <v>1000</v>
      </c>
      <c r="Z789" s="249" t="s">
        <v>158</v>
      </c>
      <c r="AA789" s="249">
        <v>9</v>
      </c>
      <c r="AB789" s="249" t="s">
        <v>3208</v>
      </c>
      <c r="AC789" s="249" t="s">
        <v>34</v>
      </c>
      <c r="AD789" s="249" t="s">
        <v>34</v>
      </c>
      <c r="AE789" s="249" t="s">
        <v>42</v>
      </c>
      <c r="AF789" s="249" t="s">
        <v>34</v>
      </c>
      <c r="AG789" s="249" t="s">
        <v>34</v>
      </c>
      <c r="AH789" s="249" t="s">
        <v>34</v>
      </c>
      <c r="AI789" s="249" t="s">
        <v>42</v>
      </c>
      <c r="AJ789" s="249" t="s">
        <v>34</v>
      </c>
      <c r="AK789" s="249" t="s">
        <v>34</v>
      </c>
      <c r="AL789" s="249" t="s">
        <v>46</v>
      </c>
      <c r="AM789" s="249" t="s">
        <v>2979</v>
      </c>
      <c r="AN789" s="249" t="s">
        <v>34</v>
      </c>
      <c r="AO789" s="249" t="s">
        <v>3207</v>
      </c>
      <c r="AP789" s="249" t="s">
        <v>34</v>
      </c>
      <c r="AQ789" s="249" t="s">
        <v>49</v>
      </c>
    </row>
    <row r="790" spans="1:43" hidden="1">
      <c r="A790" s="249" t="s">
        <v>1409</v>
      </c>
      <c r="B790" s="249" t="s">
        <v>3224</v>
      </c>
      <c r="C790" s="249" t="s">
        <v>3203</v>
      </c>
      <c r="D790" s="249" t="s">
        <v>1935</v>
      </c>
      <c r="E790" s="249" t="s">
        <v>2570</v>
      </c>
      <c r="F790" s="249" t="s">
        <v>3225</v>
      </c>
      <c r="G790" s="249" t="s">
        <v>2982</v>
      </c>
      <c r="H790" s="249" t="s">
        <v>175</v>
      </c>
      <c r="I790" s="249" t="s">
        <v>136</v>
      </c>
      <c r="J790" s="250" t="s">
        <v>3226</v>
      </c>
      <c r="K790" s="249" t="s">
        <v>40</v>
      </c>
      <c r="L790" s="249" t="s">
        <v>60</v>
      </c>
      <c r="M790" s="249" t="s">
        <v>42</v>
      </c>
      <c r="N790" s="249" t="s">
        <v>34</v>
      </c>
      <c r="O790" s="249" t="s">
        <v>34</v>
      </c>
      <c r="P790" s="249">
        <v>1</v>
      </c>
      <c r="Q790" s="249">
        <v>12.2</v>
      </c>
      <c r="R790" s="249">
        <v>10.24</v>
      </c>
      <c r="S790" s="249">
        <v>6.69</v>
      </c>
      <c r="T790" s="249">
        <v>0.48</v>
      </c>
      <c r="U790" s="251">
        <v>55.78</v>
      </c>
      <c r="V790" s="251">
        <v>129.99</v>
      </c>
      <c r="W790" s="249" t="s">
        <v>1006</v>
      </c>
      <c r="X790" s="249" t="s">
        <v>255</v>
      </c>
      <c r="Y790" s="249">
        <v>1000</v>
      </c>
      <c r="Z790" s="249" t="s">
        <v>158</v>
      </c>
      <c r="AA790" s="249">
        <v>9</v>
      </c>
      <c r="AB790" s="249" t="s">
        <v>3210</v>
      </c>
      <c r="AC790" s="249" t="s">
        <v>34</v>
      </c>
      <c r="AD790" s="249" t="s">
        <v>34</v>
      </c>
      <c r="AE790" s="249" t="s">
        <v>42</v>
      </c>
      <c r="AF790" s="249" t="s">
        <v>34</v>
      </c>
      <c r="AG790" s="249" t="s">
        <v>34</v>
      </c>
      <c r="AH790" s="249" t="s">
        <v>34</v>
      </c>
      <c r="AI790" s="249" t="s">
        <v>42</v>
      </c>
      <c r="AJ790" s="249" t="s">
        <v>34</v>
      </c>
      <c r="AK790" s="249" t="s">
        <v>34</v>
      </c>
      <c r="AL790" s="249" t="s">
        <v>46</v>
      </c>
      <c r="AM790" s="249" t="s">
        <v>2979</v>
      </c>
      <c r="AN790" s="249" t="s">
        <v>34</v>
      </c>
      <c r="AO790" s="249" t="s">
        <v>3207</v>
      </c>
      <c r="AP790" s="249" t="s">
        <v>34</v>
      </c>
      <c r="AQ790" s="249" t="s">
        <v>49</v>
      </c>
    </row>
    <row r="791" spans="1:43" hidden="1">
      <c r="A791" s="249" t="s">
        <v>1410</v>
      </c>
      <c r="B791" s="249" t="s">
        <v>3224</v>
      </c>
      <c r="C791" s="249" t="s">
        <v>3203</v>
      </c>
      <c r="D791" s="249" t="s">
        <v>1935</v>
      </c>
      <c r="E791" s="249" t="s">
        <v>2570</v>
      </c>
      <c r="F791" s="249" t="s">
        <v>3225</v>
      </c>
      <c r="G791" s="249" t="s">
        <v>2982</v>
      </c>
      <c r="H791" s="249" t="s">
        <v>175</v>
      </c>
      <c r="I791" s="249" t="s">
        <v>2987</v>
      </c>
      <c r="J791" s="250" t="s">
        <v>3226</v>
      </c>
      <c r="K791" s="249" t="s">
        <v>40</v>
      </c>
      <c r="L791" s="249" t="s">
        <v>60</v>
      </c>
      <c r="M791" s="249" t="s">
        <v>42</v>
      </c>
      <c r="N791" s="249" t="s">
        <v>34</v>
      </c>
      <c r="O791" s="249" t="s">
        <v>34</v>
      </c>
      <c r="P791" s="249">
        <v>1</v>
      </c>
      <c r="Q791" s="249">
        <v>12.2</v>
      </c>
      <c r="R791" s="249">
        <v>10.24</v>
      </c>
      <c r="S791" s="249">
        <v>7.48</v>
      </c>
      <c r="T791" s="249">
        <v>0.54</v>
      </c>
      <c r="U791" s="251">
        <v>60.85</v>
      </c>
      <c r="V791" s="251">
        <v>139.99</v>
      </c>
      <c r="W791" s="249" t="s">
        <v>1006</v>
      </c>
      <c r="X791" s="249" t="s">
        <v>89</v>
      </c>
      <c r="Y791" s="249">
        <v>1000</v>
      </c>
      <c r="Z791" s="249" t="s">
        <v>158</v>
      </c>
      <c r="AA791" s="249">
        <v>9</v>
      </c>
      <c r="AB791" s="249" t="s">
        <v>3211</v>
      </c>
      <c r="AC791" s="249" t="s">
        <v>34</v>
      </c>
      <c r="AD791" s="249" t="s">
        <v>34</v>
      </c>
      <c r="AE791" s="249" t="s">
        <v>42</v>
      </c>
      <c r="AF791" s="249" t="s">
        <v>34</v>
      </c>
      <c r="AG791" s="249" t="s">
        <v>34</v>
      </c>
      <c r="AH791" s="249" t="s">
        <v>34</v>
      </c>
      <c r="AI791" s="249" t="s">
        <v>42</v>
      </c>
      <c r="AJ791" s="249" t="s">
        <v>34</v>
      </c>
      <c r="AK791" s="249" t="s">
        <v>34</v>
      </c>
      <c r="AL791" s="249" t="s">
        <v>46</v>
      </c>
      <c r="AM791" s="249" t="s">
        <v>2979</v>
      </c>
      <c r="AN791" s="249" t="s">
        <v>34</v>
      </c>
      <c r="AO791" s="249" t="s">
        <v>3207</v>
      </c>
      <c r="AP791" s="249" t="s">
        <v>34</v>
      </c>
      <c r="AQ791" s="249" t="s">
        <v>49</v>
      </c>
    </row>
    <row r="792" spans="1:43" hidden="1">
      <c r="A792" s="249" t="s">
        <v>1412</v>
      </c>
      <c r="B792" s="249" t="s">
        <v>3227</v>
      </c>
      <c r="C792" s="249" t="s">
        <v>3203</v>
      </c>
      <c r="D792" s="249" t="s">
        <v>1935</v>
      </c>
      <c r="E792" s="249" t="s">
        <v>2570</v>
      </c>
      <c r="F792" s="249" t="s">
        <v>3225</v>
      </c>
      <c r="G792" s="249" t="s">
        <v>2571</v>
      </c>
      <c r="H792" s="249" t="s">
        <v>1411</v>
      </c>
      <c r="I792" s="249" t="s">
        <v>136</v>
      </c>
      <c r="J792" s="250" t="s">
        <v>3205</v>
      </c>
      <c r="K792" s="249" t="s">
        <v>40</v>
      </c>
      <c r="L792" s="249" t="s">
        <v>60</v>
      </c>
      <c r="M792" s="249" t="s">
        <v>42</v>
      </c>
      <c r="N792" s="249" t="s">
        <v>34</v>
      </c>
      <c r="O792" s="249" t="s">
        <v>34</v>
      </c>
      <c r="P792" s="249">
        <v>1</v>
      </c>
      <c r="Q792" s="249">
        <v>20.87</v>
      </c>
      <c r="R792" s="249">
        <v>18.899999999999999</v>
      </c>
      <c r="S792" s="249">
        <v>11.81</v>
      </c>
      <c r="T792" s="249">
        <v>2.7</v>
      </c>
      <c r="U792" s="251">
        <v>72.33</v>
      </c>
      <c r="V792" s="251">
        <v>159.99</v>
      </c>
      <c r="W792" s="249" t="s">
        <v>1006</v>
      </c>
      <c r="X792" s="249" t="s">
        <v>255</v>
      </c>
      <c r="Y792" s="249">
        <v>1000</v>
      </c>
      <c r="Z792" s="249" t="s">
        <v>158</v>
      </c>
      <c r="AA792" s="249">
        <v>9</v>
      </c>
      <c r="AB792" s="249" t="s">
        <v>3206</v>
      </c>
      <c r="AC792" s="249" t="s">
        <v>34</v>
      </c>
      <c r="AD792" s="249" t="s">
        <v>34</v>
      </c>
      <c r="AE792" s="249" t="s">
        <v>42</v>
      </c>
      <c r="AF792" s="249" t="s">
        <v>34</v>
      </c>
      <c r="AG792" s="249" t="s">
        <v>34</v>
      </c>
      <c r="AH792" s="249" t="s">
        <v>34</v>
      </c>
      <c r="AI792" s="249" t="s">
        <v>42</v>
      </c>
      <c r="AJ792" s="249" t="s">
        <v>34</v>
      </c>
      <c r="AK792" s="249" t="s">
        <v>34</v>
      </c>
      <c r="AL792" s="249" t="s">
        <v>46</v>
      </c>
      <c r="AM792" s="249" t="s">
        <v>2979</v>
      </c>
      <c r="AN792" s="249" t="s">
        <v>34</v>
      </c>
      <c r="AO792" s="249" t="s">
        <v>3207</v>
      </c>
      <c r="AP792" s="249" t="s">
        <v>34</v>
      </c>
      <c r="AQ792" s="249" t="s">
        <v>49</v>
      </c>
    </row>
    <row r="793" spans="1:43" hidden="1">
      <c r="A793" s="249" t="s">
        <v>1413</v>
      </c>
      <c r="B793" s="249" t="s">
        <v>3227</v>
      </c>
      <c r="C793" s="249" t="s">
        <v>3203</v>
      </c>
      <c r="D793" s="249" t="s">
        <v>1935</v>
      </c>
      <c r="E793" s="249" t="s">
        <v>2570</v>
      </c>
      <c r="F793" s="249" t="s">
        <v>3225</v>
      </c>
      <c r="G793" s="249" t="s">
        <v>2571</v>
      </c>
      <c r="H793" s="249" t="s">
        <v>1411</v>
      </c>
      <c r="I793" s="249" t="s">
        <v>2987</v>
      </c>
      <c r="J793" s="250" t="s">
        <v>3205</v>
      </c>
      <c r="K793" s="249" t="s">
        <v>40</v>
      </c>
      <c r="L793" s="249" t="s">
        <v>60</v>
      </c>
      <c r="M793" s="249" t="s">
        <v>42</v>
      </c>
      <c r="N793" s="249" t="s">
        <v>34</v>
      </c>
      <c r="O793" s="249" t="s">
        <v>34</v>
      </c>
      <c r="P793" s="249">
        <v>1</v>
      </c>
      <c r="Q793" s="249">
        <v>20.87</v>
      </c>
      <c r="R793" s="249">
        <v>18.899999999999999</v>
      </c>
      <c r="S793" s="249">
        <v>13.39</v>
      </c>
      <c r="T793" s="249">
        <v>3.06</v>
      </c>
      <c r="U793" s="251">
        <v>82.67</v>
      </c>
      <c r="V793" s="251">
        <v>179.99</v>
      </c>
      <c r="W793" s="249" t="s">
        <v>1006</v>
      </c>
      <c r="X793" s="249" t="s">
        <v>255</v>
      </c>
      <c r="Y793" s="249">
        <v>1000</v>
      </c>
      <c r="Z793" s="249" t="s">
        <v>158</v>
      </c>
      <c r="AA793" s="249">
        <v>9</v>
      </c>
      <c r="AB793" s="249" t="s">
        <v>3208</v>
      </c>
      <c r="AC793" s="249" t="s">
        <v>34</v>
      </c>
      <c r="AD793" s="249" t="s">
        <v>34</v>
      </c>
      <c r="AE793" s="249" t="s">
        <v>42</v>
      </c>
      <c r="AF793" s="249" t="s">
        <v>34</v>
      </c>
      <c r="AG793" s="249" t="s">
        <v>34</v>
      </c>
      <c r="AH793" s="249" t="s">
        <v>34</v>
      </c>
      <c r="AI793" s="249" t="s">
        <v>42</v>
      </c>
      <c r="AJ793" s="249" t="s">
        <v>34</v>
      </c>
      <c r="AK793" s="249" t="s">
        <v>34</v>
      </c>
      <c r="AL793" s="249" t="s">
        <v>46</v>
      </c>
      <c r="AM793" s="249" t="s">
        <v>2979</v>
      </c>
      <c r="AN793" s="249" t="s">
        <v>34</v>
      </c>
      <c r="AO793" s="249" t="s">
        <v>3207</v>
      </c>
      <c r="AP793" s="249" t="s">
        <v>34</v>
      </c>
      <c r="AQ793" s="249" t="s">
        <v>49</v>
      </c>
    </row>
    <row r="794" spans="1:43" hidden="1">
      <c r="A794" s="249" t="s">
        <v>1414</v>
      </c>
      <c r="B794" s="249" t="s">
        <v>3227</v>
      </c>
      <c r="C794" s="249" t="s">
        <v>3203</v>
      </c>
      <c r="D794" s="249" t="s">
        <v>1935</v>
      </c>
      <c r="E794" s="249" t="s">
        <v>2570</v>
      </c>
      <c r="F794" s="249" t="s">
        <v>3225</v>
      </c>
      <c r="G794" s="249" t="s">
        <v>2982</v>
      </c>
      <c r="H794" s="249" t="s">
        <v>1411</v>
      </c>
      <c r="I794" s="249" t="s">
        <v>136</v>
      </c>
      <c r="J794" s="250" t="s">
        <v>3226</v>
      </c>
      <c r="K794" s="249" t="s">
        <v>40</v>
      </c>
      <c r="L794" s="249" t="s">
        <v>60</v>
      </c>
      <c r="M794" s="249" t="s">
        <v>42</v>
      </c>
      <c r="N794" s="249" t="s">
        <v>34</v>
      </c>
      <c r="O794" s="249" t="s">
        <v>34</v>
      </c>
      <c r="P794" s="249">
        <v>1</v>
      </c>
      <c r="Q794" s="249">
        <v>15.75</v>
      </c>
      <c r="R794" s="249">
        <v>18.11</v>
      </c>
      <c r="S794" s="249">
        <v>4.72</v>
      </c>
      <c r="T794" s="249">
        <v>0.78</v>
      </c>
      <c r="U794" s="251">
        <v>55.78</v>
      </c>
      <c r="V794" s="251">
        <v>129.99</v>
      </c>
      <c r="W794" s="249" t="s">
        <v>1006</v>
      </c>
      <c r="X794" s="249" t="s">
        <v>255</v>
      </c>
      <c r="Y794" s="249">
        <v>1000</v>
      </c>
      <c r="Z794" s="249" t="s">
        <v>158</v>
      </c>
      <c r="AA794" s="249">
        <v>9</v>
      </c>
      <c r="AB794" s="249" t="s">
        <v>3210</v>
      </c>
      <c r="AC794" s="249" t="s">
        <v>34</v>
      </c>
      <c r="AD794" s="249" t="s">
        <v>34</v>
      </c>
      <c r="AE794" s="249" t="s">
        <v>42</v>
      </c>
      <c r="AF794" s="249" t="s">
        <v>34</v>
      </c>
      <c r="AG794" s="249" t="s">
        <v>34</v>
      </c>
      <c r="AH794" s="249" t="s">
        <v>34</v>
      </c>
      <c r="AI794" s="249" t="s">
        <v>42</v>
      </c>
      <c r="AJ794" s="249" t="s">
        <v>34</v>
      </c>
      <c r="AK794" s="249" t="s">
        <v>34</v>
      </c>
      <c r="AL794" s="249" t="s">
        <v>46</v>
      </c>
      <c r="AM794" s="249" t="s">
        <v>2979</v>
      </c>
      <c r="AN794" s="249" t="s">
        <v>34</v>
      </c>
      <c r="AO794" s="249" t="s">
        <v>3207</v>
      </c>
      <c r="AP794" s="249" t="s">
        <v>34</v>
      </c>
      <c r="AQ794" s="249" t="s">
        <v>49</v>
      </c>
    </row>
    <row r="795" spans="1:43" hidden="1">
      <c r="A795" s="249" t="s">
        <v>1415</v>
      </c>
      <c r="B795" s="249" t="s">
        <v>3227</v>
      </c>
      <c r="C795" s="249" t="s">
        <v>3203</v>
      </c>
      <c r="D795" s="249" t="s">
        <v>1935</v>
      </c>
      <c r="E795" s="249" t="s">
        <v>2570</v>
      </c>
      <c r="F795" s="249" t="s">
        <v>3225</v>
      </c>
      <c r="G795" s="249" t="s">
        <v>2982</v>
      </c>
      <c r="H795" s="249" t="s">
        <v>1411</v>
      </c>
      <c r="I795" s="249" t="s">
        <v>2987</v>
      </c>
      <c r="J795" s="250" t="s">
        <v>3226</v>
      </c>
      <c r="K795" s="249" t="s">
        <v>40</v>
      </c>
      <c r="L795" s="249" t="s">
        <v>60</v>
      </c>
      <c r="M795" s="249" t="s">
        <v>42</v>
      </c>
      <c r="N795" s="249" t="s">
        <v>34</v>
      </c>
      <c r="O795" s="249" t="s">
        <v>34</v>
      </c>
      <c r="P795" s="249">
        <v>1</v>
      </c>
      <c r="Q795" s="249">
        <v>15.75</v>
      </c>
      <c r="R795" s="249">
        <v>18.11</v>
      </c>
      <c r="S795" s="249">
        <v>4.72</v>
      </c>
      <c r="T795" s="249">
        <v>0.78</v>
      </c>
      <c r="U795" s="251">
        <v>60.85</v>
      </c>
      <c r="V795" s="251">
        <v>139.99</v>
      </c>
      <c r="W795" s="249" t="s">
        <v>1006</v>
      </c>
      <c r="X795" s="249" t="s">
        <v>255</v>
      </c>
      <c r="Y795" s="249">
        <v>1000</v>
      </c>
      <c r="Z795" s="249" t="s">
        <v>158</v>
      </c>
      <c r="AA795" s="249">
        <v>9</v>
      </c>
      <c r="AB795" s="249" t="s">
        <v>3211</v>
      </c>
      <c r="AC795" s="249" t="s">
        <v>34</v>
      </c>
      <c r="AD795" s="249" t="s">
        <v>34</v>
      </c>
      <c r="AE795" s="249" t="s">
        <v>42</v>
      </c>
      <c r="AF795" s="249" t="s">
        <v>34</v>
      </c>
      <c r="AG795" s="249" t="s">
        <v>34</v>
      </c>
      <c r="AH795" s="249" t="s">
        <v>34</v>
      </c>
      <c r="AI795" s="249" t="s">
        <v>42</v>
      </c>
      <c r="AJ795" s="249" t="s">
        <v>34</v>
      </c>
      <c r="AK795" s="249" t="s">
        <v>34</v>
      </c>
      <c r="AL795" s="249" t="s">
        <v>46</v>
      </c>
      <c r="AM795" s="249" t="s">
        <v>2979</v>
      </c>
      <c r="AN795" s="249" t="s">
        <v>34</v>
      </c>
      <c r="AO795" s="249" t="s">
        <v>3207</v>
      </c>
      <c r="AP795" s="249" t="s">
        <v>34</v>
      </c>
      <c r="AQ795" s="249" t="s">
        <v>49</v>
      </c>
    </row>
    <row r="796" spans="1:43" hidden="1">
      <c r="A796" s="249" t="s">
        <v>1418</v>
      </c>
      <c r="B796" s="249" t="s">
        <v>3228</v>
      </c>
      <c r="C796" s="249" t="s">
        <v>3203</v>
      </c>
      <c r="D796" s="249" t="s">
        <v>1935</v>
      </c>
      <c r="E796" s="249" t="s">
        <v>2570</v>
      </c>
      <c r="F796" s="249" t="s">
        <v>3229</v>
      </c>
      <c r="G796" s="249" t="s">
        <v>2571</v>
      </c>
      <c r="H796" s="249" t="s">
        <v>37</v>
      </c>
      <c r="I796" s="249" t="s">
        <v>136</v>
      </c>
      <c r="J796" s="250" t="s">
        <v>3230</v>
      </c>
      <c r="K796" s="249" t="s">
        <v>40</v>
      </c>
      <c r="L796" s="249" t="s">
        <v>60</v>
      </c>
      <c r="M796" s="249" t="s">
        <v>42</v>
      </c>
      <c r="N796" s="249" t="s">
        <v>34</v>
      </c>
      <c r="O796" s="249" t="s">
        <v>34</v>
      </c>
      <c r="P796" s="249">
        <v>1</v>
      </c>
      <c r="Q796" s="249">
        <v>18.899999999999999</v>
      </c>
      <c r="R796" s="249">
        <v>13.78</v>
      </c>
      <c r="S796" s="249">
        <v>10.63</v>
      </c>
      <c r="T796" s="249">
        <v>1.6</v>
      </c>
      <c r="U796" s="251">
        <v>80.95</v>
      </c>
      <c r="V796" s="251">
        <v>169.99</v>
      </c>
      <c r="W796" s="249" t="s">
        <v>1006</v>
      </c>
      <c r="X796" s="249" t="s">
        <v>255</v>
      </c>
      <c r="Y796" s="249">
        <v>1000</v>
      </c>
      <c r="Z796" s="249" t="s">
        <v>158</v>
      </c>
      <c r="AA796" s="249">
        <v>9</v>
      </c>
      <c r="AB796" s="249" t="s">
        <v>3206</v>
      </c>
      <c r="AC796" s="249" t="s">
        <v>34</v>
      </c>
      <c r="AD796" s="249" t="s">
        <v>34</v>
      </c>
      <c r="AE796" s="249" t="s">
        <v>42</v>
      </c>
      <c r="AF796" s="249" t="s">
        <v>34</v>
      </c>
      <c r="AG796" s="249" t="s">
        <v>34</v>
      </c>
      <c r="AH796" s="249" t="s">
        <v>34</v>
      </c>
      <c r="AI796" s="249" t="s">
        <v>42</v>
      </c>
      <c r="AJ796" s="249" t="s">
        <v>34</v>
      </c>
      <c r="AK796" s="249" t="s">
        <v>34</v>
      </c>
      <c r="AL796" s="249" t="s">
        <v>46</v>
      </c>
      <c r="AM796" s="249" t="s">
        <v>2979</v>
      </c>
      <c r="AN796" s="249" t="s">
        <v>34</v>
      </c>
      <c r="AO796" s="249" t="s">
        <v>3207</v>
      </c>
      <c r="AP796" s="249" t="s">
        <v>34</v>
      </c>
      <c r="AQ796" s="249" t="s">
        <v>49</v>
      </c>
    </row>
    <row r="797" spans="1:43" hidden="1">
      <c r="A797" s="249" t="s">
        <v>1419</v>
      </c>
      <c r="B797" s="249" t="s">
        <v>3228</v>
      </c>
      <c r="C797" s="249" t="s">
        <v>3203</v>
      </c>
      <c r="D797" s="249" t="s">
        <v>1935</v>
      </c>
      <c r="E797" s="249" t="s">
        <v>2570</v>
      </c>
      <c r="F797" s="249" t="s">
        <v>3229</v>
      </c>
      <c r="G797" s="249" t="s">
        <v>2571</v>
      </c>
      <c r="H797" s="249" t="s">
        <v>37</v>
      </c>
      <c r="I797" s="249" t="s">
        <v>2987</v>
      </c>
      <c r="J797" s="250" t="s">
        <v>3231</v>
      </c>
      <c r="K797" s="249" t="s">
        <v>40</v>
      </c>
      <c r="L797" s="249" t="s">
        <v>60</v>
      </c>
      <c r="M797" s="249" t="s">
        <v>42</v>
      </c>
      <c r="N797" s="249" t="s">
        <v>34</v>
      </c>
      <c r="O797" s="249" t="s">
        <v>34</v>
      </c>
      <c r="P797" s="249">
        <v>1</v>
      </c>
      <c r="Q797" s="249">
        <v>18.899999999999999</v>
      </c>
      <c r="R797" s="249">
        <v>13.78</v>
      </c>
      <c r="S797" s="249">
        <v>11.42</v>
      </c>
      <c r="T797" s="249">
        <v>1.72</v>
      </c>
      <c r="U797" s="251">
        <v>90.47</v>
      </c>
      <c r="V797" s="251">
        <v>189.99</v>
      </c>
      <c r="W797" s="249" t="s">
        <v>1006</v>
      </c>
      <c r="X797" s="249" t="s">
        <v>89</v>
      </c>
      <c r="Y797" s="249">
        <v>1000</v>
      </c>
      <c r="Z797" s="249" t="s">
        <v>158</v>
      </c>
      <c r="AA797" s="249">
        <v>9</v>
      </c>
      <c r="AB797" s="249" t="s">
        <v>3208</v>
      </c>
      <c r="AC797" s="249" t="s">
        <v>34</v>
      </c>
      <c r="AD797" s="249" t="s">
        <v>34</v>
      </c>
      <c r="AE797" s="249" t="s">
        <v>42</v>
      </c>
      <c r="AF797" s="249" t="s">
        <v>34</v>
      </c>
      <c r="AG797" s="249" t="s">
        <v>34</v>
      </c>
      <c r="AH797" s="249" t="s">
        <v>34</v>
      </c>
      <c r="AI797" s="249" t="s">
        <v>42</v>
      </c>
      <c r="AJ797" s="249" t="s">
        <v>34</v>
      </c>
      <c r="AK797" s="249" t="s">
        <v>34</v>
      </c>
      <c r="AL797" s="249" t="s">
        <v>46</v>
      </c>
      <c r="AM797" s="249" t="s">
        <v>2979</v>
      </c>
      <c r="AN797" s="249" t="s">
        <v>34</v>
      </c>
      <c r="AO797" s="249" t="s">
        <v>3207</v>
      </c>
      <c r="AP797" s="249" t="s">
        <v>34</v>
      </c>
      <c r="AQ797" s="249" t="s">
        <v>49</v>
      </c>
    </row>
    <row r="798" spans="1:43" hidden="1">
      <c r="A798" s="249" t="s">
        <v>1420</v>
      </c>
      <c r="B798" s="249" t="s">
        <v>3228</v>
      </c>
      <c r="C798" s="249" t="s">
        <v>3203</v>
      </c>
      <c r="D798" s="249" t="s">
        <v>1935</v>
      </c>
      <c r="E798" s="249" t="s">
        <v>2570</v>
      </c>
      <c r="F798" s="249" t="s">
        <v>3229</v>
      </c>
      <c r="G798" s="249" t="s">
        <v>2982</v>
      </c>
      <c r="H798" s="249" t="s">
        <v>37</v>
      </c>
      <c r="I798" s="249" t="s">
        <v>136</v>
      </c>
      <c r="J798" s="250" t="s">
        <v>3232</v>
      </c>
      <c r="K798" s="249" t="s">
        <v>40</v>
      </c>
      <c r="L798" s="249" t="s">
        <v>60</v>
      </c>
      <c r="M798" s="249" t="s">
        <v>42</v>
      </c>
      <c r="N798" s="249" t="s">
        <v>34</v>
      </c>
      <c r="O798" s="249" t="s">
        <v>34</v>
      </c>
      <c r="P798" s="249">
        <v>1</v>
      </c>
      <c r="Q798" s="249">
        <v>11.81</v>
      </c>
      <c r="R798" s="249">
        <v>9.84</v>
      </c>
      <c r="S798" s="249">
        <v>9.06</v>
      </c>
      <c r="T798" s="249">
        <v>0.61</v>
      </c>
      <c r="U798" s="251">
        <v>61.9</v>
      </c>
      <c r="V798" s="251">
        <v>129.99</v>
      </c>
      <c r="W798" s="249" t="s">
        <v>1133</v>
      </c>
      <c r="X798" s="249" t="s">
        <v>89</v>
      </c>
      <c r="Y798" s="249">
        <v>1000</v>
      </c>
      <c r="Z798" s="249" t="s">
        <v>158</v>
      </c>
      <c r="AA798" s="249">
        <v>9</v>
      </c>
      <c r="AB798" s="249" t="s">
        <v>3210</v>
      </c>
      <c r="AC798" s="249" t="s">
        <v>34</v>
      </c>
      <c r="AD798" s="249" t="s">
        <v>34</v>
      </c>
      <c r="AE798" s="249" t="s">
        <v>42</v>
      </c>
      <c r="AF798" s="249" t="s">
        <v>34</v>
      </c>
      <c r="AG798" s="249" t="s">
        <v>34</v>
      </c>
      <c r="AH798" s="249" t="s">
        <v>34</v>
      </c>
      <c r="AI798" s="249" t="s">
        <v>42</v>
      </c>
      <c r="AJ798" s="249" t="s">
        <v>34</v>
      </c>
      <c r="AK798" s="249" t="s">
        <v>34</v>
      </c>
      <c r="AL798" s="249" t="s">
        <v>46</v>
      </c>
      <c r="AM798" s="249" t="s">
        <v>2979</v>
      </c>
      <c r="AN798" s="249" t="s">
        <v>34</v>
      </c>
      <c r="AO798" s="249" t="s">
        <v>3207</v>
      </c>
      <c r="AP798" s="249" t="s">
        <v>34</v>
      </c>
      <c r="AQ798" s="249" t="s">
        <v>49</v>
      </c>
    </row>
    <row r="799" spans="1:43" hidden="1">
      <c r="A799" s="249" t="s">
        <v>1421</v>
      </c>
      <c r="B799" s="249" t="s">
        <v>3228</v>
      </c>
      <c r="C799" s="249" t="s">
        <v>3203</v>
      </c>
      <c r="D799" s="249" t="s">
        <v>1935</v>
      </c>
      <c r="E799" s="249" t="s">
        <v>2570</v>
      </c>
      <c r="F799" s="249" t="s">
        <v>3229</v>
      </c>
      <c r="G799" s="249" t="s">
        <v>2982</v>
      </c>
      <c r="H799" s="249" t="s">
        <v>37</v>
      </c>
      <c r="I799" s="249" t="s">
        <v>2987</v>
      </c>
      <c r="J799" s="250" t="s">
        <v>3232</v>
      </c>
      <c r="K799" s="249" t="s">
        <v>40</v>
      </c>
      <c r="L799" s="249" t="s">
        <v>60</v>
      </c>
      <c r="M799" s="249" t="s">
        <v>42</v>
      </c>
      <c r="N799" s="249" t="s">
        <v>34</v>
      </c>
      <c r="O799" s="249" t="s">
        <v>34</v>
      </c>
      <c r="P799" s="249">
        <v>1</v>
      </c>
      <c r="Q799" s="249">
        <v>11.81</v>
      </c>
      <c r="R799" s="249">
        <v>11.02</v>
      </c>
      <c r="S799" s="249">
        <v>9.84</v>
      </c>
      <c r="T799" s="249">
        <v>0.74</v>
      </c>
      <c r="U799" s="251">
        <v>66.66</v>
      </c>
      <c r="V799" s="251">
        <v>139.99</v>
      </c>
      <c r="W799" s="249" t="s">
        <v>1133</v>
      </c>
      <c r="X799" s="249" t="s">
        <v>89</v>
      </c>
      <c r="Y799" s="249">
        <v>1000</v>
      </c>
      <c r="Z799" s="249" t="s">
        <v>158</v>
      </c>
      <c r="AA799" s="249">
        <v>9</v>
      </c>
      <c r="AB799" s="249" t="s">
        <v>3211</v>
      </c>
      <c r="AC799" s="249" t="s">
        <v>34</v>
      </c>
      <c r="AD799" s="249" t="s">
        <v>34</v>
      </c>
      <c r="AE799" s="249" t="s">
        <v>42</v>
      </c>
      <c r="AF799" s="249" t="s">
        <v>34</v>
      </c>
      <c r="AG799" s="249" t="s">
        <v>34</v>
      </c>
      <c r="AH799" s="249" t="s">
        <v>34</v>
      </c>
      <c r="AI799" s="249" t="s">
        <v>42</v>
      </c>
      <c r="AJ799" s="249" t="s">
        <v>34</v>
      </c>
      <c r="AK799" s="249" t="s">
        <v>34</v>
      </c>
      <c r="AL799" s="249" t="s">
        <v>46</v>
      </c>
      <c r="AM799" s="249" t="s">
        <v>2979</v>
      </c>
      <c r="AN799" s="249" t="s">
        <v>34</v>
      </c>
      <c r="AO799" s="249" t="s">
        <v>3207</v>
      </c>
      <c r="AP799" s="249" t="s">
        <v>34</v>
      </c>
      <c r="AQ799" s="249" t="s">
        <v>49</v>
      </c>
    </row>
    <row r="800" spans="1:43" hidden="1">
      <c r="A800" s="249" t="s">
        <v>1423</v>
      </c>
      <c r="B800" s="249" t="s">
        <v>3233</v>
      </c>
      <c r="C800" s="249" t="s">
        <v>3203</v>
      </c>
      <c r="D800" s="249" t="s">
        <v>1935</v>
      </c>
      <c r="E800" s="249" t="s">
        <v>2570</v>
      </c>
      <c r="F800" s="249" t="s">
        <v>3229</v>
      </c>
      <c r="G800" s="249" t="s">
        <v>2571</v>
      </c>
      <c r="H800" s="249" t="s">
        <v>1422</v>
      </c>
      <c r="I800" s="249" t="s">
        <v>136</v>
      </c>
      <c r="J800" s="250" t="s">
        <v>3231</v>
      </c>
      <c r="K800" s="249" t="s">
        <v>40</v>
      </c>
      <c r="L800" s="249" t="s">
        <v>60</v>
      </c>
      <c r="M800" s="249" t="s">
        <v>42</v>
      </c>
      <c r="N800" s="249" t="s">
        <v>34</v>
      </c>
      <c r="O800" s="249" t="s">
        <v>34</v>
      </c>
      <c r="P800" s="249">
        <v>1</v>
      </c>
      <c r="Q800" s="249">
        <v>21.65</v>
      </c>
      <c r="R800" s="249">
        <v>18.899999999999999</v>
      </c>
      <c r="S800" s="249">
        <v>12.2</v>
      </c>
      <c r="T800" s="249">
        <v>2.89</v>
      </c>
      <c r="U800" s="251">
        <v>80.95</v>
      </c>
      <c r="V800" s="251">
        <v>169.99</v>
      </c>
      <c r="W800" s="249" t="s">
        <v>898</v>
      </c>
      <c r="X800" s="249" t="s">
        <v>43</v>
      </c>
      <c r="Y800" s="249">
        <v>1000</v>
      </c>
      <c r="Z800" s="249" t="s">
        <v>158</v>
      </c>
      <c r="AA800" s="249">
        <v>9</v>
      </c>
      <c r="AB800" s="249" t="s">
        <v>3206</v>
      </c>
      <c r="AC800" s="249" t="s">
        <v>34</v>
      </c>
      <c r="AD800" s="249" t="s">
        <v>34</v>
      </c>
      <c r="AE800" s="249" t="s">
        <v>42</v>
      </c>
      <c r="AF800" s="249" t="s">
        <v>34</v>
      </c>
      <c r="AG800" s="249" t="s">
        <v>34</v>
      </c>
      <c r="AH800" s="249" t="s">
        <v>34</v>
      </c>
      <c r="AI800" s="249" t="s">
        <v>42</v>
      </c>
      <c r="AJ800" s="249" t="s">
        <v>34</v>
      </c>
      <c r="AK800" s="249" t="s">
        <v>34</v>
      </c>
      <c r="AL800" s="249" t="s">
        <v>46</v>
      </c>
      <c r="AM800" s="249" t="s">
        <v>2979</v>
      </c>
      <c r="AN800" s="249" t="s">
        <v>34</v>
      </c>
      <c r="AO800" s="249" t="s">
        <v>3207</v>
      </c>
      <c r="AP800" s="249" t="s">
        <v>34</v>
      </c>
      <c r="AQ800" s="249" t="s">
        <v>49</v>
      </c>
    </row>
    <row r="801" spans="1:43" hidden="1">
      <c r="A801" s="249" t="s">
        <v>1424</v>
      </c>
      <c r="B801" s="249" t="s">
        <v>3233</v>
      </c>
      <c r="C801" s="249" t="s">
        <v>3203</v>
      </c>
      <c r="D801" s="249" t="s">
        <v>1935</v>
      </c>
      <c r="E801" s="249" t="s">
        <v>2570</v>
      </c>
      <c r="F801" s="249" t="s">
        <v>3229</v>
      </c>
      <c r="G801" s="249" t="s">
        <v>2571</v>
      </c>
      <c r="H801" s="249" t="s">
        <v>1422</v>
      </c>
      <c r="I801" s="249" t="s">
        <v>2987</v>
      </c>
      <c r="J801" s="250" t="s">
        <v>3231</v>
      </c>
      <c r="K801" s="249" t="s">
        <v>40</v>
      </c>
      <c r="L801" s="249" t="s">
        <v>60</v>
      </c>
      <c r="M801" s="249" t="s">
        <v>42</v>
      </c>
      <c r="N801" s="249" t="s">
        <v>34</v>
      </c>
      <c r="O801" s="249" t="s">
        <v>34</v>
      </c>
      <c r="P801" s="249">
        <v>1</v>
      </c>
      <c r="Q801" s="249">
        <v>21.65</v>
      </c>
      <c r="R801" s="249">
        <v>18.899999999999999</v>
      </c>
      <c r="S801" s="249">
        <v>12.99</v>
      </c>
      <c r="T801" s="249">
        <v>3.08</v>
      </c>
      <c r="U801" s="251">
        <v>90.47</v>
      </c>
      <c r="V801" s="251">
        <v>189.99</v>
      </c>
      <c r="W801" s="249" t="s">
        <v>898</v>
      </c>
      <c r="X801" s="249" t="s">
        <v>43</v>
      </c>
      <c r="Y801" s="249">
        <v>1000</v>
      </c>
      <c r="Z801" s="249" t="s">
        <v>158</v>
      </c>
      <c r="AA801" s="249">
        <v>9</v>
      </c>
      <c r="AB801" s="249" t="s">
        <v>3208</v>
      </c>
      <c r="AC801" s="249" t="s">
        <v>34</v>
      </c>
      <c r="AD801" s="249" t="s">
        <v>34</v>
      </c>
      <c r="AE801" s="249" t="s">
        <v>42</v>
      </c>
      <c r="AF801" s="249" t="s">
        <v>34</v>
      </c>
      <c r="AG801" s="249" t="s">
        <v>34</v>
      </c>
      <c r="AH801" s="249" t="s">
        <v>34</v>
      </c>
      <c r="AI801" s="249" t="s">
        <v>42</v>
      </c>
      <c r="AJ801" s="249" t="s">
        <v>34</v>
      </c>
      <c r="AK801" s="249" t="s">
        <v>34</v>
      </c>
      <c r="AL801" s="249" t="s">
        <v>46</v>
      </c>
      <c r="AM801" s="249" t="s">
        <v>2979</v>
      </c>
      <c r="AN801" s="249" t="s">
        <v>34</v>
      </c>
      <c r="AO801" s="249" t="s">
        <v>3207</v>
      </c>
      <c r="AP801" s="249" t="s">
        <v>34</v>
      </c>
      <c r="AQ801" s="249" t="s">
        <v>49</v>
      </c>
    </row>
    <row r="802" spans="1:43" hidden="1">
      <c r="A802" s="249" t="s">
        <v>1425</v>
      </c>
      <c r="B802" s="249" t="s">
        <v>3233</v>
      </c>
      <c r="C802" s="249" t="s">
        <v>3203</v>
      </c>
      <c r="D802" s="249" t="s">
        <v>1935</v>
      </c>
      <c r="E802" s="249" t="s">
        <v>2570</v>
      </c>
      <c r="F802" s="249" t="s">
        <v>3229</v>
      </c>
      <c r="G802" s="249" t="s">
        <v>2982</v>
      </c>
      <c r="H802" s="249" t="s">
        <v>1422</v>
      </c>
      <c r="I802" s="249" t="s">
        <v>136</v>
      </c>
      <c r="J802" s="250" t="s">
        <v>3232</v>
      </c>
      <c r="K802" s="249" t="s">
        <v>40</v>
      </c>
      <c r="L802" s="249" t="s">
        <v>60</v>
      </c>
      <c r="M802" s="249" t="s">
        <v>42</v>
      </c>
      <c r="N802" s="249" t="s">
        <v>34</v>
      </c>
      <c r="O802" s="249" t="s">
        <v>34</v>
      </c>
      <c r="P802" s="249">
        <v>1</v>
      </c>
      <c r="Q802" s="249">
        <v>12.01</v>
      </c>
      <c r="R802" s="249">
        <v>10.039999999999999</v>
      </c>
      <c r="S802" s="249">
        <v>7.48</v>
      </c>
      <c r="T802" s="249">
        <v>0.52</v>
      </c>
      <c r="U802" s="251">
        <v>61.9</v>
      </c>
      <c r="V802" s="251">
        <v>129.99</v>
      </c>
      <c r="W802" s="249" t="s">
        <v>898</v>
      </c>
      <c r="X802" s="249" t="s">
        <v>43</v>
      </c>
      <c r="Y802" s="249">
        <v>1000</v>
      </c>
      <c r="Z802" s="249" t="s">
        <v>158</v>
      </c>
      <c r="AA802" s="249">
        <v>9</v>
      </c>
      <c r="AB802" s="249" t="s">
        <v>3210</v>
      </c>
      <c r="AC802" s="249" t="s">
        <v>34</v>
      </c>
      <c r="AD802" s="249" t="s">
        <v>34</v>
      </c>
      <c r="AE802" s="249" t="s">
        <v>42</v>
      </c>
      <c r="AF802" s="249" t="s">
        <v>34</v>
      </c>
      <c r="AG802" s="249" t="s">
        <v>34</v>
      </c>
      <c r="AH802" s="249" t="s">
        <v>34</v>
      </c>
      <c r="AI802" s="249" t="s">
        <v>42</v>
      </c>
      <c r="AJ802" s="249" t="s">
        <v>34</v>
      </c>
      <c r="AK802" s="249" t="s">
        <v>34</v>
      </c>
      <c r="AL802" s="249" t="s">
        <v>46</v>
      </c>
      <c r="AM802" s="249" t="s">
        <v>2979</v>
      </c>
      <c r="AN802" s="249" t="s">
        <v>34</v>
      </c>
      <c r="AO802" s="249" t="s">
        <v>3207</v>
      </c>
      <c r="AP802" s="249" t="s">
        <v>34</v>
      </c>
      <c r="AQ802" s="249" t="s">
        <v>49</v>
      </c>
    </row>
    <row r="803" spans="1:43" hidden="1">
      <c r="A803" s="249" t="s">
        <v>1426</v>
      </c>
      <c r="B803" s="249" t="s">
        <v>3233</v>
      </c>
      <c r="C803" s="249" t="s">
        <v>3203</v>
      </c>
      <c r="D803" s="249" t="s">
        <v>1935</v>
      </c>
      <c r="E803" s="249" t="s">
        <v>2570</v>
      </c>
      <c r="F803" s="249" t="s">
        <v>3229</v>
      </c>
      <c r="G803" s="249" t="s">
        <v>2982</v>
      </c>
      <c r="H803" s="249" t="s">
        <v>1422</v>
      </c>
      <c r="I803" s="249" t="s">
        <v>2987</v>
      </c>
      <c r="J803" s="250" t="s">
        <v>3232</v>
      </c>
      <c r="K803" s="249" t="s">
        <v>40</v>
      </c>
      <c r="L803" s="249" t="s">
        <v>60</v>
      </c>
      <c r="M803" s="249" t="s">
        <v>42</v>
      </c>
      <c r="N803" s="249" t="s">
        <v>34</v>
      </c>
      <c r="O803" s="249" t="s">
        <v>34</v>
      </c>
      <c r="P803" s="249">
        <v>1</v>
      </c>
      <c r="Q803" s="249">
        <v>12.01</v>
      </c>
      <c r="R803" s="249">
        <v>10.039999999999999</v>
      </c>
      <c r="S803" s="249">
        <v>8.27</v>
      </c>
      <c r="T803" s="249">
        <v>0.57999999999999996</v>
      </c>
      <c r="U803" s="251">
        <v>66.66</v>
      </c>
      <c r="V803" s="251">
        <v>139.99</v>
      </c>
      <c r="W803" s="249" t="s">
        <v>898</v>
      </c>
      <c r="X803" s="249" t="s">
        <v>43</v>
      </c>
      <c r="Y803" s="249">
        <v>1000</v>
      </c>
      <c r="Z803" s="249" t="s">
        <v>158</v>
      </c>
      <c r="AA803" s="249">
        <v>9</v>
      </c>
      <c r="AB803" s="249" t="s">
        <v>3211</v>
      </c>
      <c r="AC803" s="249" t="s">
        <v>34</v>
      </c>
      <c r="AD803" s="249" t="s">
        <v>34</v>
      </c>
      <c r="AE803" s="249" t="s">
        <v>42</v>
      </c>
      <c r="AF803" s="249" t="s">
        <v>34</v>
      </c>
      <c r="AG803" s="249" t="s">
        <v>34</v>
      </c>
      <c r="AH803" s="249" t="s">
        <v>34</v>
      </c>
      <c r="AI803" s="249" t="s">
        <v>42</v>
      </c>
      <c r="AJ803" s="249" t="s">
        <v>34</v>
      </c>
      <c r="AK803" s="249" t="s">
        <v>34</v>
      </c>
      <c r="AL803" s="249" t="s">
        <v>46</v>
      </c>
      <c r="AM803" s="249" t="s">
        <v>2979</v>
      </c>
      <c r="AN803" s="249" t="s">
        <v>34</v>
      </c>
      <c r="AO803" s="249" t="s">
        <v>3207</v>
      </c>
      <c r="AP803" s="249" t="s">
        <v>34</v>
      </c>
      <c r="AQ803" s="249" t="s">
        <v>49</v>
      </c>
    </row>
    <row r="804" spans="1:43" hidden="1">
      <c r="A804" s="249" t="s">
        <v>1440</v>
      </c>
      <c r="B804" s="249" t="s">
        <v>1864</v>
      </c>
      <c r="C804" s="249" t="s">
        <v>3234</v>
      </c>
      <c r="D804" s="249" t="s">
        <v>1935</v>
      </c>
      <c r="E804" s="249" t="s">
        <v>2570</v>
      </c>
      <c r="F804" s="249" t="s">
        <v>3235</v>
      </c>
      <c r="G804" s="249" t="s">
        <v>2571</v>
      </c>
      <c r="H804" s="249" t="s">
        <v>1439</v>
      </c>
      <c r="I804" s="249" t="s">
        <v>136</v>
      </c>
      <c r="J804" s="250" t="s">
        <v>678</v>
      </c>
      <c r="K804" s="249" t="s">
        <v>40</v>
      </c>
      <c r="L804" s="249" t="s">
        <v>60</v>
      </c>
      <c r="M804" s="249" t="s">
        <v>42</v>
      </c>
      <c r="N804" s="249" t="s">
        <v>34</v>
      </c>
      <c r="O804" s="249" t="s">
        <v>34</v>
      </c>
      <c r="P804" s="249">
        <v>1</v>
      </c>
      <c r="Q804" s="249">
        <v>22.44</v>
      </c>
      <c r="R804" s="249">
        <v>21.65</v>
      </c>
      <c r="S804" s="249">
        <v>7.87</v>
      </c>
      <c r="T804" s="249">
        <v>2.21</v>
      </c>
      <c r="U804" s="251">
        <v>57.5</v>
      </c>
      <c r="V804" s="251">
        <v>124.99</v>
      </c>
      <c r="W804" s="249" t="s">
        <v>1006</v>
      </c>
      <c r="X804" s="249" t="s">
        <v>255</v>
      </c>
      <c r="Y804" s="249">
        <v>800</v>
      </c>
      <c r="Z804" s="249" t="s">
        <v>44</v>
      </c>
      <c r="AA804" s="249">
        <v>9</v>
      </c>
      <c r="AB804" s="249" t="s">
        <v>2064</v>
      </c>
      <c r="AC804" s="249" t="s">
        <v>34</v>
      </c>
      <c r="AD804" s="249" t="s">
        <v>34</v>
      </c>
      <c r="AE804" s="249" t="s">
        <v>42</v>
      </c>
      <c r="AF804" s="249" t="s">
        <v>34</v>
      </c>
      <c r="AG804" s="249" t="s">
        <v>34</v>
      </c>
      <c r="AH804" s="249" t="s">
        <v>34</v>
      </c>
      <c r="AI804" s="249" t="s">
        <v>42</v>
      </c>
      <c r="AJ804" s="249" t="s">
        <v>34</v>
      </c>
      <c r="AK804" s="249" t="s">
        <v>34</v>
      </c>
      <c r="AL804" s="249" t="s">
        <v>46</v>
      </c>
      <c r="AM804" s="249" t="s">
        <v>2979</v>
      </c>
      <c r="AN804" s="249" t="s">
        <v>34</v>
      </c>
      <c r="AO804" s="249" t="s">
        <v>48</v>
      </c>
      <c r="AP804" s="249" t="s">
        <v>34</v>
      </c>
      <c r="AQ804" s="249" t="s">
        <v>49</v>
      </c>
    </row>
    <row r="805" spans="1:43" hidden="1">
      <c r="A805" s="249" t="s">
        <v>1441</v>
      </c>
      <c r="B805" s="249" t="s">
        <v>1864</v>
      </c>
      <c r="C805" s="249" t="s">
        <v>3234</v>
      </c>
      <c r="D805" s="249" t="s">
        <v>1935</v>
      </c>
      <c r="E805" s="249" t="s">
        <v>2570</v>
      </c>
      <c r="F805" s="249" t="s">
        <v>3235</v>
      </c>
      <c r="G805" s="249" t="s">
        <v>2571</v>
      </c>
      <c r="H805" s="249" t="s">
        <v>1439</v>
      </c>
      <c r="I805" s="249" t="s">
        <v>2987</v>
      </c>
      <c r="J805" s="250" t="s">
        <v>678</v>
      </c>
      <c r="K805" s="249" t="s">
        <v>40</v>
      </c>
      <c r="L805" s="249" t="s">
        <v>60</v>
      </c>
      <c r="M805" s="249" t="s">
        <v>42</v>
      </c>
      <c r="N805" s="249" t="s">
        <v>34</v>
      </c>
      <c r="O805" s="249" t="s">
        <v>34</v>
      </c>
      <c r="P805" s="249">
        <v>1</v>
      </c>
      <c r="Q805" s="249">
        <v>22.44</v>
      </c>
      <c r="R805" s="249">
        <v>21.65</v>
      </c>
      <c r="S805" s="249">
        <v>8.66</v>
      </c>
      <c r="T805" s="249">
        <v>2.4300000000000002</v>
      </c>
      <c r="U805" s="251">
        <v>72.849999999999994</v>
      </c>
      <c r="V805" s="251">
        <v>154.99</v>
      </c>
      <c r="W805" s="249" t="s">
        <v>1006</v>
      </c>
      <c r="X805" s="249" t="s">
        <v>255</v>
      </c>
      <c r="Y805" s="249">
        <v>800</v>
      </c>
      <c r="Z805" s="249" t="s">
        <v>44</v>
      </c>
      <c r="AA805" s="249">
        <v>9</v>
      </c>
      <c r="AB805" s="249" t="s">
        <v>2064</v>
      </c>
      <c r="AC805" s="249" t="s">
        <v>34</v>
      </c>
      <c r="AD805" s="249" t="s">
        <v>34</v>
      </c>
      <c r="AE805" s="249" t="s">
        <v>42</v>
      </c>
      <c r="AF805" s="249" t="s">
        <v>34</v>
      </c>
      <c r="AG805" s="249" t="s">
        <v>34</v>
      </c>
      <c r="AH805" s="249" t="s">
        <v>34</v>
      </c>
      <c r="AI805" s="249" t="s">
        <v>42</v>
      </c>
      <c r="AJ805" s="249" t="s">
        <v>34</v>
      </c>
      <c r="AK805" s="249" t="s">
        <v>34</v>
      </c>
      <c r="AL805" s="249" t="s">
        <v>46</v>
      </c>
      <c r="AM805" s="249" t="s">
        <v>2979</v>
      </c>
      <c r="AN805" s="249" t="s">
        <v>34</v>
      </c>
      <c r="AO805" s="249" t="s">
        <v>48</v>
      </c>
      <c r="AP805" s="249" t="s">
        <v>34</v>
      </c>
      <c r="AQ805" s="249" t="s">
        <v>49</v>
      </c>
    </row>
    <row r="806" spans="1:43" hidden="1">
      <c r="A806" s="249" t="s">
        <v>1442</v>
      </c>
      <c r="B806" s="249" t="s">
        <v>1864</v>
      </c>
      <c r="C806" s="249" t="s">
        <v>3234</v>
      </c>
      <c r="D806" s="249" t="s">
        <v>1935</v>
      </c>
      <c r="E806" s="249" t="s">
        <v>2570</v>
      </c>
      <c r="F806" s="249" t="s">
        <v>3235</v>
      </c>
      <c r="G806" s="249" t="s">
        <v>2982</v>
      </c>
      <c r="H806" s="249" t="s">
        <v>1439</v>
      </c>
      <c r="I806" s="249" t="s">
        <v>136</v>
      </c>
      <c r="J806" s="250" t="s">
        <v>655</v>
      </c>
      <c r="K806" s="249" t="s">
        <v>40</v>
      </c>
      <c r="L806" s="249" t="s">
        <v>60</v>
      </c>
      <c r="M806" s="249" t="s">
        <v>42</v>
      </c>
      <c r="N806" s="249" t="s">
        <v>34</v>
      </c>
      <c r="O806" s="249" t="s">
        <v>34</v>
      </c>
      <c r="P806" s="249">
        <v>1</v>
      </c>
      <c r="Q806" s="249">
        <v>11.81</v>
      </c>
      <c r="R806" s="249">
        <v>9.84</v>
      </c>
      <c r="S806" s="249">
        <v>4.72</v>
      </c>
      <c r="T806" s="249">
        <v>0.32</v>
      </c>
      <c r="U806" s="251">
        <v>45</v>
      </c>
      <c r="V806" s="251">
        <v>99.99</v>
      </c>
      <c r="W806" s="249" t="s">
        <v>1006</v>
      </c>
      <c r="X806" s="249" t="s">
        <v>255</v>
      </c>
      <c r="Y806" s="249">
        <v>800</v>
      </c>
      <c r="Z806" s="249" t="s">
        <v>44</v>
      </c>
      <c r="AA806" s="249">
        <v>9</v>
      </c>
      <c r="AB806" s="249" t="s">
        <v>2064</v>
      </c>
      <c r="AC806" s="249" t="s">
        <v>34</v>
      </c>
      <c r="AD806" s="249" t="s">
        <v>34</v>
      </c>
      <c r="AE806" s="249" t="s">
        <v>42</v>
      </c>
      <c r="AF806" s="249" t="s">
        <v>34</v>
      </c>
      <c r="AG806" s="249" t="s">
        <v>34</v>
      </c>
      <c r="AH806" s="249" t="s">
        <v>34</v>
      </c>
      <c r="AI806" s="249" t="s">
        <v>42</v>
      </c>
      <c r="AJ806" s="249" t="s">
        <v>34</v>
      </c>
      <c r="AK806" s="249" t="s">
        <v>34</v>
      </c>
      <c r="AL806" s="249" t="s">
        <v>46</v>
      </c>
      <c r="AM806" s="249" t="s">
        <v>2979</v>
      </c>
      <c r="AN806" s="249" t="s">
        <v>34</v>
      </c>
      <c r="AO806" s="249" t="s">
        <v>48</v>
      </c>
      <c r="AP806" s="249" t="s">
        <v>34</v>
      </c>
      <c r="AQ806" s="249" t="s">
        <v>49</v>
      </c>
    </row>
    <row r="807" spans="1:43" hidden="1">
      <c r="A807" s="249" t="s">
        <v>1443</v>
      </c>
      <c r="B807" s="249" t="s">
        <v>1864</v>
      </c>
      <c r="C807" s="249" t="s">
        <v>3234</v>
      </c>
      <c r="D807" s="249" t="s">
        <v>1935</v>
      </c>
      <c r="E807" s="249" t="s">
        <v>2570</v>
      </c>
      <c r="F807" s="249" t="s">
        <v>3235</v>
      </c>
      <c r="G807" s="249" t="s">
        <v>2982</v>
      </c>
      <c r="H807" s="249" t="s">
        <v>1439</v>
      </c>
      <c r="I807" s="249" t="s">
        <v>2987</v>
      </c>
      <c r="J807" s="250" t="s">
        <v>655</v>
      </c>
      <c r="K807" s="249" t="s">
        <v>40</v>
      </c>
      <c r="L807" s="249" t="s">
        <v>60</v>
      </c>
      <c r="M807" s="249" t="s">
        <v>42</v>
      </c>
      <c r="N807" s="249" t="s">
        <v>34</v>
      </c>
      <c r="O807" s="249" t="s">
        <v>34</v>
      </c>
      <c r="P807" s="249">
        <v>1</v>
      </c>
      <c r="Q807" s="249">
        <v>11.81</v>
      </c>
      <c r="R807" s="249">
        <v>9.84</v>
      </c>
      <c r="S807" s="249">
        <v>5.91</v>
      </c>
      <c r="T807" s="249">
        <v>0.4</v>
      </c>
      <c r="U807" s="251">
        <v>58.5</v>
      </c>
      <c r="V807" s="251">
        <v>129.99</v>
      </c>
      <c r="W807" s="249" t="s">
        <v>1006</v>
      </c>
      <c r="X807" s="249" t="s">
        <v>255</v>
      </c>
      <c r="Y807" s="249">
        <v>800</v>
      </c>
      <c r="Z807" s="249" t="s">
        <v>44</v>
      </c>
      <c r="AA807" s="249">
        <v>9</v>
      </c>
      <c r="AB807" s="249" t="s">
        <v>2064</v>
      </c>
      <c r="AC807" s="249" t="s">
        <v>34</v>
      </c>
      <c r="AD807" s="249" t="s">
        <v>34</v>
      </c>
      <c r="AE807" s="249" t="s">
        <v>42</v>
      </c>
      <c r="AF807" s="249" t="s">
        <v>34</v>
      </c>
      <c r="AG807" s="249" t="s">
        <v>34</v>
      </c>
      <c r="AH807" s="249" t="s">
        <v>34</v>
      </c>
      <c r="AI807" s="249" t="s">
        <v>42</v>
      </c>
      <c r="AJ807" s="249" t="s">
        <v>34</v>
      </c>
      <c r="AK807" s="249" t="s">
        <v>34</v>
      </c>
      <c r="AL807" s="249" t="s">
        <v>46</v>
      </c>
      <c r="AM807" s="249" t="s">
        <v>2979</v>
      </c>
      <c r="AN807" s="249" t="s">
        <v>34</v>
      </c>
      <c r="AO807" s="249" t="s">
        <v>48</v>
      </c>
      <c r="AP807" s="249" t="s">
        <v>34</v>
      </c>
      <c r="AQ807" s="249" t="s">
        <v>49</v>
      </c>
    </row>
    <row r="808" spans="1:43" hidden="1">
      <c r="A808" s="249" t="s">
        <v>1446</v>
      </c>
      <c r="B808" s="249" t="s">
        <v>1881</v>
      </c>
      <c r="C808" s="249" t="s">
        <v>3234</v>
      </c>
      <c r="D808" s="249" t="s">
        <v>1935</v>
      </c>
      <c r="E808" s="249" t="s">
        <v>2570</v>
      </c>
      <c r="F808" s="249" t="s">
        <v>3236</v>
      </c>
      <c r="G808" s="249" t="s">
        <v>2571</v>
      </c>
      <c r="H808" s="249" t="s">
        <v>1445</v>
      </c>
      <c r="I808" s="249" t="s">
        <v>136</v>
      </c>
      <c r="J808" s="250" t="s">
        <v>678</v>
      </c>
      <c r="K808" s="249" t="s">
        <v>40</v>
      </c>
      <c r="L808" s="249" t="s">
        <v>60</v>
      </c>
      <c r="M808" s="249" t="s">
        <v>42</v>
      </c>
      <c r="N808" s="249" t="s">
        <v>34</v>
      </c>
      <c r="O808" s="249" t="s">
        <v>34</v>
      </c>
      <c r="P808" s="249">
        <v>1</v>
      </c>
      <c r="Q808" s="249">
        <v>22.44</v>
      </c>
      <c r="R808" s="249">
        <v>21.65</v>
      </c>
      <c r="S808" s="249">
        <v>7.87</v>
      </c>
      <c r="T808" s="249">
        <v>2.21</v>
      </c>
      <c r="U808" s="251">
        <v>58.75</v>
      </c>
      <c r="V808" s="251">
        <v>124.99</v>
      </c>
      <c r="W808" s="249" t="s">
        <v>1006</v>
      </c>
      <c r="X808" s="249" t="s">
        <v>255</v>
      </c>
      <c r="Y808" s="249">
        <v>800</v>
      </c>
      <c r="Z808" s="249" t="s">
        <v>44</v>
      </c>
      <c r="AA808" s="249">
        <v>9</v>
      </c>
      <c r="AB808" s="249" t="s">
        <v>2064</v>
      </c>
      <c r="AC808" s="249" t="s">
        <v>34</v>
      </c>
      <c r="AD808" s="249" t="s">
        <v>34</v>
      </c>
      <c r="AE808" s="249" t="s">
        <v>42</v>
      </c>
      <c r="AF808" s="249" t="s">
        <v>34</v>
      </c>
      <c r="AG808" s="249" t="s">
        <v>34</v>
      </c>
      <c r="AH808" s="249" t="s">
        <v>34</v>
      </c>
      <c r="AI808" s="249" t="s">
        <v>42</v>
      </c>
      <c r="AJ808" s="249" t="s">
        <v>34</v>
      </c>
      <c r="AK808" s="249" t="s">
        <v>34</v>
      </c>
      <c r="AL808" s="249" t="s">
        <v>46</v>
      </c>
      <c r="AM808" s="249" t="s">
        <v>2979</v>
      </c>
      <c r="AN808" s="249" t="s">
        <v>34</v>
      </c>
      <c r="AO808" s="249" t="s">
        <v>48</v>
      </c>
      <c r="AP808" s="249" t="s">
        <v>34</v>
      </c>
      <c r="AQ808" s="249" t="s">
        <v>49</v>
      </c>
    </row>
    <row r="809" spans="1:43" hidden="1">
      <c r="A809" s="249" t="s">
        <v>1447</v>
      </c>
      <c r="B809" s="249" t="s">
        <v>1881</v>
      </c>
      <c r="C809" s="249" t="s">
        <v>3234</v>
      </c>
      <c r="D809" s="249" t="s">
        <v>1935</v>
      </c>
      <c r="E809" s="249" t="s">
        <v>2570</v>
      </c>
      <c r="F809" s="249" t="s">
        <v>3236</v>
      </c>
      <c r="G809" s="249" t="s">
        <v>2571</v>
      </c>
      <c r="H809" s="249" t="s">
        <v>1445</v>
      </c>
      <c r="I809" s="249" t="s">
        <v>2987</v>
      </c>
      <c r="J809" s="250" t="s">
        <v>678</v>
      </c>
      <c r="K809" s="249" t="s">
        <v>40</v>
      </c>
      <c r="L809" s="249" t="s">
        <v>60</v>
      </c>
      <c r="M809" s="249" t="s">
        <v>42</v>
      </c>
      <c r="N809" s="249" t="s">
        <v>34</v>
      </c>
      <c r="O809" s="249" t="s">
        <v>34</v>
      </c>
      <c r="P809" s="249">
        <v>1</v>
      </c>
      <c r="Q809" s="249">
        <v>22.44</v>
      </c>
      <c r="R809" s="249">
        <v>21.65</v>
      </c>
      <c r="S809" s="249">
        <v>8.66</v>
      </c>
      <c r="T809" s="249">
        <v>2.4300000000000002</v>
      </c>
      <c r="U809" s="251">
        <v>74.400000000000006</v>
      </c>
      <c r="V809" s="251">
        <v>154.99</v>
      </c>
      <c r="W809" s="249" t="s">
        <v>1006</v>
      </c>
      <c r="X809" s="249" t="s">
        <v>255</v>
      </c>
      <c r="Y809" s="249">
        <v>800</v>
      </c>
      <c r="Z809" s="249" t="s">
        <v>44</v>
      </c>
      <c r="AA809" s="249">
        <v>9</v>
      </c>
      <c r="AB809" s="249" t="s">
        <v>2064</v>
      </c>
      <c r="AC809" s="249" t="s">
        <v>34</v>
      </c>
      <c r="AD809" s="249" t="s">
        <v>34</v>
      </c>
      <c r="AE809" s="249" t="s">
        <v>42</v>
      </c>
      <c r="AF809" s="249" t="s">
        <v>34</v>
      </c>
      <c r="AG809" s="249" t="s">
        <v>34</v>
      </c>
      <c r="AH809" s="249" t="s">
        <v>34</v>
      </c>
      <c r="AI809" s="249" t="s">
        <v>42</v>
      </c>
      <c r="AJ809" s="249" t="s">
        <v>34</v>
      </c>
      <c r="AK809" s="249" t="s">
        <v>34</v>
      </c>
      <c r="AL809" s="249" t="s">
        <v>46</v>
      </c>
      <c r="AM809" s="249" t="s">
        <v>2979</v>
      </c>
      <c r="AN809" s="249" t="s">
        <v>34</v>
      </c>
      <c r="AO809" s="249" t="s">
        <v>48</v>
      </c>
      <c r="AP809" s="249" t="s">
        <v>34</v>
      </c>
      <c r="AQ809" s="249" t="s">
        <v>49</v>
      </c>
    </row>
    <row r="810" spans="1:43" hidden="1">
      <c r="A810" s="249" t="s">
        <v>1448</v>
      </c>
      <c r="B810" s="249" t="s">
        <v>1881</v>
      </c>
      <c r="C810" s="249" t="s">
        <v>3234</v>
      </c>
      <c r="D810" s="249" t="s">
        <v>1935</v>
      </c>
      <c r="E810" s="249" t="s">
        <v>2570</v>
      </c>
      <c r="F810" s="249" t="s">
        <v>3236</v>
      </c>
      <c r="G810" s="249" t="s">
        <v>2982</v>
      </c>
      <c r="H810" s="249" t="s">
        <v>1445</v>
      </c>
      <c r="I810" s="249" t="s">
        <v>136</v>
      </c>
      <c r="J810" s="250" t="s">
        <v>655</v>
      </c>
      <c r="K810" s="249" t="s">
        <v>40</v>
      </c>
      <c r="L810" s="249" t="s">
        <v>60</v>
      </c>
      <c r="M810" s="249" t="s">
        <v>42</v>
      </c>
      <c r="N810" s="249" t="s">
        <v>34</v>
      </c>
      <c r="O810" s="249" t="s">
        <v>34</v>
      </c>
      <c r="P810" s="249">
        <v>1</v>
      </c>
      <c r="Q810" s="249">
        <v>11.81</v>
      </c>
      <c r="R810" s="249">
        <v>9.84</v>
      </c>
      <c r="S810" s="249">
        <v>4.72</v>
      </c>
      <c r="T810" s="249">
        <v>0.32</v>
      </c>
      <c r="U810" s="251">
        <v>45</v>
      </c>
      <c r="V810" s="251">
        <v>99.99</v>
      </c>
      <c r="W810" s="249" t="s">
        <v>1006</v>
      </c>
      <c r="X810" s="249" t="s">
        <v>255</v>
      </c>
      <c r="Y810" s="249">
        <v>800</v>
      </c>
      <c r="Z810" s="249" t="s">
        <v>44</v>
      </c>
      <c r="AA810" s="249">
        <v>9</v>
      </c>
      <c r="AB810" s="249" t="s">
        <v>2064</v>
      </c>
      <c r="AC810" s="249" t="s">
        <v>34</v>
      </c>
      <c r="AD810" s="249" t="s">
        <v>34</v>
      </c>
      <c r="AE810" s="249" t="s">
        <v>42</v>
      </c>
      <c r="AF810" s="249" t="s">
        <v>34</v>
      </c>
      <c r="AG810" s="249" t="s">
        <v>34</v>
      </c>
      <c r="AH810" s="249" t="s">
        <v>34</v>
      </c>
      <c r="AI810" s="249" t="s">
        <v>42</v>
      </c>
      <c r="AJ810" s="249" t="s">
        <v>34</v>
      </c>
      <c r="AK810" s="249" t="s">
        <v>34</v>
      </c>
      <c r="AL810" s="249" t="s">
        <v>46</v>
      </c>
      <c r="AM810" s="249" t="s">
        <v>2979</v>
      </c>
      <c r="AN810" s="249" t="s">
        <v>34</v>
      </c>
      <c r="AO810" s="249" t="s">
        <v>48</v>
      </c>
      <c r="AP810" s="249" t="s">
        <v>34</v>
      </c>
      <c r="AQ810" s="249" t="s">
        <v>49</v>
      </c>
    </row>
    <row r="811" spans="1:43" hidden="1">
      <c r="A811" s="249" t="s">
        <v>1449</v>
      </c>
      <c r="B811" s="249" t="s">
        <v>1881</v>
      </c>
      <c r="C811" s="249" t="s">
        <v>3234</v>
      </c>
      <c r="D811" s="249" t="s">
        <v>1935</v>
      </c>
      <c r="E811" s="249" t="s">
        <v>2570</v>
      </c>
      <c r="F811" s="249" t="s">
        <v>3236</v>
      </c>
      <c r="G811" s="249" t="s">
        <v>2982</v>
      </c>
      <c r="H811" s="249" t="s">
        <v>1445</v>
      </c>
      <c r="I811" s="249" t="s">
        <v>2987</v>
      </c>
      <c r="J811" s="250" t="s">
        <v>655</v>
      </c>
      <c r="K811" s="249" t="s">
        <v>40</v>
      </c>
      <c r="L811" s="249" t="s">
        <v>60</v>
      </c>
      <c r="M811" s="249" t="s">
        <v>42</v>
      </c>
      <c r="N811" s="249" t="s">
        <v>34</v>
      </c>
      <c r="O811" s="249" t="s">
        <v>34</v>
      </c>
      <c r="P811" s="249">
        <v>1</v>
      </c>
      <c r="Q811" s="249">
        <v>11.81</v>
      </c>
      <c r="R811" s="249">
        <v>9.84</v>
      </c>
      <c r="S811" s="249">
        <v>5.91</v>
      </c>
      <c r="T811" s="249">
        <v>0.4</v>
      </c>
      <c r="U811" s="251">
        <v>58.5</v>
      </c>
      <c r="V811" s="251">
        <v>129.99</v>
      </c>
      <c r="W811" s="249" t="s">
        <v>1006</v>
      </c>
      <c r="X811" s="249" t="s">
        <v>255</v>
      </c>
      <c r="Y811" s="249">
        <v>800</v>
      </c>
      <c r="Z811" s="249" t="s">
        <v>44</v>
      </c>
      <c r="AA811" s="249">
        <v>9</v>
      </c>
      <c r="AB811" s="249" t="s">
        <v>2064</v>
      </c>
      <c r="AC811" s="249" t="s">
        <v>34</v>
      </c>
      <c r="AD811" s="249" t="s">
        <v>34</v>
      </c>
      <c r="AE811" s="249" t="s">
        <v>42</v>
      </c>
      <c r="AF811" s="249" t="s">
        <v>34</v>
      </c>
      <c r="AG811" s="249" t="s">
        <v>34</v>
      </c>
      <c r="AH811" s="249" t="s">
        <v>34</v>
      </c>
      <c r="AI811" s="249" t="s">
        <v>42</v>
      </c>
      <c r="AJ811" s="249" t="s">
        <v>34</v>
      </c>
      <c r="AK811" s="249" t="s">
        <v>34</v>
      </c>
      <c r="AL811" s="249" t="s">
        <v>46</v>
      </c>
      <c r="AM811" s="249" t="s">
        <v>2979</v>
      </c>
      <c r="AN811" s="249" t="s">
        <v>34</v>
      </c>
      <c r="AO811" s="249" t="s">
        <v>48</v>
      </c>
      <c r="AP811" s="249" t="s">
        <v>34</v>
      </c>
      <c r="AQ811" s="249" t="s">
        <v>49</v>
      </c>
    </row>
    <row r="812" spans="1:43" hidden="1">
      <c r="A812" s="249" t="s">
        <v>1452</v>
      </c>
      <c r="B812" s="249" t="s">
        <v>1882</v>
      </c>
      <c r="C812" s="249" t="s">
        <v>3234</v>
      </c>
      <c r="D812" s="249" t="s">
        <v>1935</v>
      </c>
      <c r="E812" s="249" t="s">
        <v>2570</v>
      </c>
      <c r="F812" s="249" t="s">
        <v>3237</v>
      </c>
      <c r="G812" s="249" t="s">
        <v>2571</v>
      </c>
      <c r="H812" s="249" t="s">
        <v>1451</v>
      </c>
      <c r="I812" s="249" t="s">
        <v>136</v>
      </c>
      <c r="J812" s="250" t="s">
        <v>678</v>
      </c>
      <c r="K812" s="249" t="s">
        <v>40</v>
      </c>
      <c r="L812" s="249" t="s">
        <v>60</v>
      </c>
      <c r="M812" s="249" t="s">
        <v>42</v>
      </c>
      <c r="N812" s="249" t="s">
        <v>34</v>
      </c>
      <c r="O812" s="249" t="s">
        <v>34</v>
      </c>
      <c r="P812" s="249">
        <v>1</v>
      </c>
      <c r="Q812" s="249">
        <v>22.83</v>
      </c>
      <c r="R812" s="249">
        <v>20.87</v>
      </c>
      <c r="S812" s="249">
        <v>8.8699999999999992</v>
      </c>
      <c r="T812" s="249">
        <v>2.4500000000000002</v>
      </c>
      <c r="U812" s="251">
        <v>58.48</v>
      </c>
      <c r="V812" s="251">
        <v>124.99</v>
      </c>
      <c r="W812" s="249" t="s">
        <v>1006</v>
      </c>
      <c r="X812" s="249" t="s">
        <v>255</v>
      </c>
      <c r="Y812" s="249">
        <v>800</v>
      </c>
      <c r="Z812" s="249" t="s">
        <v>44</v>
      </c>
      <c r="AA812" s="249">
        <v>9</v>
      </c>
      <c r="AB812" s="249" t="s">
        <v>2064</v>
      </c>
      <c r="AC812" s="249" t="s">
        <v>34</v>
      </c>
      <c r="AD812" s="249" t="s">
        <v>34</v>
      </c>
      <c r="AE812" s="249" t="s">
        <v>42</v>
      </c>
      <c r="AF812" s="249" t="s">
        <v>34</v>
      </c>
      <c r="AG812" s="249" t="s">
        <v>34</v>
      </c>
      <c r="AH812" s="249" t="s">
        <v>34</v>
      </c>
      <c r="AI812" s="249" t="s">
        <v>42</v>
      </c>
      <c r="AJ812" s="249" t="s">
        <v>34</v>
      </c>
      <c r="AK812" s="249" t="s">
        <v>34</v>
      </c>
      <c r="AL812" s="249" t="s">
        <v>46</v>
      </c>
      <c r="AM812" s="249" t="s">
        <v>2979</v>
      </c>
      <c r="AN812" s="249" t="s">
        <v>34</v>
      </c>
      <c r="AO812" s="249" t="s">
        <v>48</v>
      </c>
      <c r="AP812" s="249" t="s">
        <v>34</v>
      </c>
      <c r="AQ812" s="249" t="s">
        <v>49</v>
      </c>
    </row>
    <row r="813" spans="1:43" hidden="1">
      <c r="A813" s="249" t="s">
        <v>1453</v>
      </c>
      <c r="B813" s="249" t="s">
        <v>1882</v>
      </c>
      <c r="C813" s="249" t="s">
        <v>3234</v>
      </c>
      <c r="D813" s="249" t="s">
        <v>1935</v>
      </c>
      <c r="E813" s="249" t="s">
        <v>2570</v>
      </c>
      <c r="F813" s="249" t="s">
        <v>3237</v>
      </c>
      <c r="G813" s="249" t="s">
        <v>2571</v>
      </c>
      <c r="H813" s="249" t="s">
        <v>1451</v>
      </c>
      <c r="I813" s="249" t="s">
        <v>2987</v>
      </c>
      <c r="J813" s="250" t="s">
        <v>678</v>
      </c>
      <c r="K813" s="249" t="s">
        <v>40</v>
      </c>
      <c r="L813" s="249" t="s">
        <v>60</v>
      </c>
      <c r="M813" s="249" t="s">
        <v>42</v>
      </c>
      <c r="N813" s="249" t="s">
        <v>34</v>
      </c>
      <c r="O813" s="249" t="s">
        <v>34</v>
      </c>
      <c r="P813" s="249">
        <v>1</v>
      </c>
      <c r="Q813" s="249">
        <v>22.83</v>
      </c>
      <c r="R813" s="249">
        <v>20.87</v>
      </c>
      <c r="S813" s="249">
        <v>11</v>
      </c>
      <c r="T813" s="249">
        <v>3.03</v>
      </c>
      <c r="U813" s="251">
        <v>74.430000000000007</v>
      </c>
      <c r="V813" s="251">
        <v>154.99</v>
      </c>
      <c r="W813" s="249" t="s">
        <v>1006</v>
      </c>
      <c r="X813" s="249" t="s">
        <v>255</v>
      </c>
      <c r="Y813" s="249">
        <v>800</v>
      </c>
      <c r="Z813" s="249" t="s">
        <v>44</v>
      </c>
      <c r="AA813" s="249">
        <v>9</v>
      </c>
      <c r="AB813" s="249" t="s">
        <v>2064</v>
      </c>
      <c r="AC813" s="249" t="s">
        <v>34</v>
      </c>
      <c r="AD813" s="249" t="s">
        <v>34</v>
      </c>
      <c r="AE813" s="249" t="s">
        <v>42</v>
      </c>
      <c r="AF813" s="249" t="s">
        <v>34</v>
      </c>
      <c r="AG813" s="249" t="s">
        <v>34</v>
      </c>
      <c r="AH813" s="249" t="s">
        <v>34</v>
      </c>
      <c r="AI813" s="249" t="s">
        <v>42</v>
      </c>
      <c r="AJ813" s="249" t="s">
        <v>34</v>
      </c>
      <c r="AK813" s="249" t="s">
        <v>34</v>
      </c>
      <c r="AL813" s="249" t="s">
        <v>46</v>
      </c>
      <c r="AM813" s="249" t="s">
        <v>2979</v>
      </c>
      <c r="AN813" s="249" t="s">
        <v>34</v>
      </c>
      <c r="AO813" s="249" t="s">
        <v>48</v>
      </c>
      <c r="AP813" s="249" t="s">
        <v>34</v>
      </c>
      <c r="AQ813" s="249" t="s">
        <v>49</v>
      </c>
    </row>
    <row r="814" spans="1:43" hidden="1">
      <c r="A814" s="249" t="s">
        <v>1454</v>
      </c>
      <c r="B814" s="249" t="s">
        <v>1882</v>
      </c>
      <c r="C814" s="249" t="s">
        <v>3234</v>
      </c>
      <c r="D814" s="249" t="s">
        <v>1935</v>
      </c>
      <c r="E814" s="249" t="s">
        <v>2570</v>
      </c>
      <c r="F814" s="249" t="s">
        <v>3237</v>
      </c>
      <c r="G814" s="249" t="s">
        <v>2982</v>
      </c>
      <c r="H814" s="249" t="s">
        <v>1451</v>
      </c>
      <c r="I814" s="249" t="s">
        <v>136</v>
      </c>
      <c r="J814" s="250" t="s">
        <v>655</v>
      </c>
      <c r="K814" s="249" t="s">
        <v>40</v>
      </c>
      <c r="L814" s="249" t="s">
        <v>60</v>
      </c>
      <c r="M814" s="249" t="s">
        <v>42</v>
      </c>
      <c r="N814" s="249" t="s">
        <v>34</v>
      </c>
      <c r="O814" s="249" t="s">
        <v>34</v>
      </c>
      <c r="P814" s="249">
        <v>1</v>
      </c>
      <c r="Q814" s="249">
        <v>11.81</v>
      </c>
      <c r="R814" s="249">
        <v>9.84</v>
      </c>
      <c r="S814" s="249">
        <v>3.94</v>
      </c>
      <c r="T814" s="249">
        <v>0.26</v>
      </c>
      <c r="U814" s="251">
        <v>44.09</v>
      </c>
      <c r="V814" s="251">
        <v>99.99</v>
      </c>
      <c r="W814" s="249" t="s">
        <v>1006</v>
      </c>
      <c r="X814" s="249" t="s">
        <v>255</v>
      </c>
      <c r="Y814" s="249">
        <v>800</v>
      </c>
      <c r="Z814" s="249" t="s">
        <v>44</v>
      </c>
      <c r="AA814" s="249">
        <v>9</v>
      </c>
      <c r="AB814" s="249" t="s">
        <v>2064</v>
      </c>
      <c r="AC814" s="249" t="s">
        <v>34</v>
      </c>
      <c r="AD814" s="249" t="s">
        <v>34</v>
      </c>
      <c r="AE814" s="249" t="s">
        <v>42</v>
      </c>
      <c r="AF814" s="249" t="s">
        <v>34</v>
      </c>
      <c r="AG814" s="249" t="s">
        <v>34</v>
      </c>
      <c r="AH814" s="249" t="s">
        <v>34</v>
      </c>
      <c r="AI814" s="249" t="s">
        <v>42</v>
      </c>
      <c r="AJ814" s="249" t="s">
        <v>34</v>
      </c>
      <c r="AK814" s="249" t="s">
        <v>34</v>
      </c>
      <c r="AL814" s="249" t="s">
        <v>46</v>
      </c>
      <c r="AM814" s="249" t="s">
        <v>2979</v>
      </c>
      <c r="AN814" s="249" t="s">
        <v>34</v>
      </c>
      <c r="AO814" s="249" t="s">
        <v>48</v>
      </c>
      <c r="AP814" s="249" t="s">
        <v>34</v>
      </c>
      <c r="AQ814" s="249" t="s">
        <v>49</v>
      </c>
    </row>
    <row r="815" spans="1:43" hidden="1">
      <c r="A815" s="249" t="s">
        <v>1455</v>
      </c>
      <c r="B815" s="249" t="s">
        <v>1882</v>
      </c>
      <c r="C815" s="249" t="s">
        <v>3234</v>
      </c>
      <c r="D815" s="249" t="s">
        <v>1935</v>
      </c>
      <c r="E815" s="249" t="s">
        <v>2570</v>
      </c>
      <c r="F815" s="249" t="s">
        <v>3237</v>
      </c>
      <c r="G815" s="249" t="s">
        <v>2982</v>
      </c>
      <c r="H815" s="249" t="s">
        <v>1451</v>
      </c>
      <c r="I815" s="249" t="s">
        <v>2987</v>
      </c>
      <c r="J815" s="250" t="s">
        <v>655</v>
      </c>
      <c r="K815" s="249" t="s">
        <v>40</v>
      </c>
      <c r="L815" s="249" t="s">
        <v>60</v>
      </c>
      <c r="M815" s="249" t="s">
        <v>42</v>
      </c>
      <c r="N815" s="249" t="s">
        <v>34</v>
      </c>
      <c r="O815" s="249" t="s">
        <v>34</v>
      </c>
      <c r="P815" s="249">
        <v>1</v>
      </c>
      <c r="Q815" s="249">
        <v>11.81</v>
      </c>
      <c r="R815" s="249">
        <v>9.84</v>
      </c>
      <c r="S815" s="249">
        <v>4.5</v>
      </c>
      <c r="T815" s="249">
        <v>0.3</v>
      </c>
      <c r="U815" s="251">
        <v>58.79</v>
      </c>
      <c r="V815" s="251">
        <v>129.99</v>
      </c>
      <c r="W815" s="249" t="s">
        <v>1006</v>
      </c>
      <c r="X815" s="249" t="s">
        <v>255</v>
      </c>
      <c r="Y815" s="249">
        <v>800</v>
      </c>
      <c r="Z815" s="249" t="s">
        <v>44</v>
      </c>
      <c r="AA815" s="249">
        <v>9</v>
      </c>
      <c r="AB815" s="249" t="s">
        <v>2064</v>
      </c>
      <c r="AC815" s="249" t="s">
        <v>34</v>
      </c>
      <c r="AD815" s="249" t="s">
        <v>34</v>
      </c>
      <c r="AE815" s="249" t="s">
        <v>42</v>
      </c>
      <c r="AF815" s="249" t="s">
        <v>34</v>
      </c>
      <c r="AG815" s="249" t="s">
        <v>34</v>
      </c>
      <c r="AH815" s="249" t="s">
        <v>34</v>
      </c>
      <c r="AI815" s="249" t="s">
        <v>42</v>
      </c>
      <c r="AJ815" s="249" t="s">
        <v>34</v>
      </c>
      <c r="AK815" s="249" t="s">
        <v>34</v>
      </c>
      <c r="AL815" s="249" t="s">
        <v>46</v>
      </c>
      <c r="AM815" s="249" t="s">
        <v>2979</v>
      </c>
      <c r="AN815" s="249" t="s">
        <v>34</v>
      </c>
      <c r="AO815" s="249" t="s">
        <v>48</v>
      </c>
      <c r="AP815" s="249" t="s">
        <v>34</v>
      </c>
      <c r="AQ815" s="249" t="s">
        <v>49</v>
      </c>
    </row>
    <row r="816" spans="1:43" hidden="1">
      <c r="A816" s="249" t="s">
        <v>1457</v>
      </c>
      <c r="B816" s="249" t="s">
        <v>1883</v>
      </c>
      <c r="C816" s="249" t="s">
        <v>3234</v>
      </c>
      <c r="D816" s="249" t="s">
        <v>1935</v>
      </c>
      <c r="E816" s="249" t="s">
        <v>2570</v>
      </c>
      <c r="F816" s="249" t="s">
        <v>3238</v>
      </c>
      <c r="G816" s="249" t="s">
        <v>2571</v>
      </c>
      <c r="H816" s="249" t="s">
        <v>37</v>
      </c>
      <c r="I816" s="249" t="s">
        <v>136</v>
      </c>
      <c r="J816" s="250" t="s">
        <v>678</v>
      </c>
      <c r="K816" s="249" t="s">
        <v>40</v>
      </c>
      <c r="L816" s="249" t="s">
        <v>60</v>
      </c>
      <c r="M816" s="249" t="s">
        <v>42</v>
      </c>
      <c r="N816" s="249" t="s">
        <v>34</v>
      </c>
      <c r="O816" s="249" t="s">
        <v>34</v>
      </c>
      <c r="P816" s="249">
        <v>1</v>
      </c>
      <c r="Q816" s="249">
        <v>22.83</v>
      </c>
      <c r="R816" s="249">
        <v>20.87</v>
      </c>
      <c r="S816" s="249">
        <v>12</v>
      </c>
      <c r="T816" s="249">
        <v>3.31</v>
      </c>
      <c r="U816" s="251">
        <v>57.29</v>
      </c>
      <c r="V816" s="251">
        <v>124.99</v>
      </c>
      <c r="W816" s="249" t="s">
        <v>1006</v>
      </c>
      <c r="X816" s="249" t="s">
        <v>255</v>
      </c>
      <c r="Y816" s="249">
        <v>800</v>
      </c>
      <c r="Z816" s="249" t="s">
        <v>44</v>
      </c>
      <c r="AA816" s="249">
        <v>9</v>
      </c>
      <c r="AB816" s="249" t="s">
        <v>2064</v>
      </c>
      <c r="AC816" s="249" t="s">
        <v>34</v>
      </c>
      <c r="AD816" s="249" t="s">
        <v>34</v>
      </c>
      <c r="AE816" s="249" t="s">
        <v>42</v>
      </c>
      <c r="AF816" s="249" t="s">
        <v>34</v>
      </c>
      <c r="AG816" s="249" t="s">
        <v>34</v>
      </c>
      <c r="AH816" s="249" t="s">
        <v>34</v>
      </c>
      <c r="AI816" s="249" t="s">
        <v>42</v>
      </c>
      <c r="AJ816" s="249" t="s">
        <v>34</v>
      </c>
      <c r="AK816" s="249" t="s">
        <v>34</v>
      </c>
      <c r="AL816" s="249" t="s">
        <v>46</v>
      </c>
      <c r="AM816" s="249" t="s">
        <v>2979</v>
      </c>
      <c r="AN816" s="249" t="s">
        <v>34</v>
      </c>
      <c r="AO816" s="249" t="s">
        <v>48</v>
      </c>
      <c r="AP816" s="249" t="s">
        <v>34</v>
      </c>
      <c r="AQ816" s="249" t="s">
        <v>49</v>
      </c>
    </row>
    <row r="817" spans="1:43" hidden="1">
      <c r="A817" s="249" t="s">
        <v>1458</v>
      </c>
      <c r="B817" s="249" t="s">
        <v>1883</v>
      </c>
      <c r="C817" s="249" t="s">
        <v>3234</v>
      </c>
      <c r="D817" s="249" t="s">
        <v>1935</v>
      </c>
      <c r="E817" s="249" t="s">
        <v>2570</v>
      </c>
      <c r="F817" s="249" t="s">
        <v>3238</v>
      </c>
      <c r="G817" s="249" t="s">
        <v>2571</v>
      </c>
      <c r="H817" s="249" t="s">
        <v>37</v>
      </c>
      <c r="I817" s="249" t="s">
        <v>2987</v>
      </c>
      <c r="J817" s="250" t="s">
        <v>678</v>
      </c>
      <c r="K817" s="249" t="s">
        <v>40</v>
      </c>
      <c r="L817" s="249" t="s">
        <v>60</v>
      </c>
      <c r="M817" s="249" t="s">
        <v>42</v>
      </c>
      <c r="N817" s="249" t="s">
        <v>34</v>
      </c>
      <c r="O817" s="249" t="s">
        <v>34</v>
      </c>
      <c r="P817" s="249">
        <v>1</v>
      </c>
      <c r="Q817" s="249">
        <v>22.83</v>
      </c>
      <c r="R817" s="249">
        <v>20.87</v>
      </c>
      <c r="S817" s="249">
        <v>14</v>
      </c>
      <c r="T817" s="249">
        <v>3.86</v>
      </c>
      <c r="U817" s="251">
        <v>72.91</v>
      </c>
      <c r="V817" s="251">
        <v>154.99</v>
      </c>
      <c r="W817" s="249" t="s">
        <v>1006</v>
      </c>
      <c r="X817" s="249" t="s">
        <v>255</v>
      </c>
      <c r="Y817" s="249">
        <v>800</v>
      </c>
      <c r="Z817" s="249" t="s">
        <v>44</v>
      </c>
      <c r="AA817" s="249">
        <v>9</v>
      </c>
      <c r="AB817" s="249" t="s">
        <v>2064</v>
      </c>
      <c r="AC817" s="249" t="s">
        <v>34</v>
      </c>
      <c r="AD817" s="249" t="s">
        <v>34</v>
      </c>
      <c r="AE817" s="249" t="s">
        <v>42</v>
      </c>
      <c r="AF817" s="249" t="s">
        <v>34</v>
      </c>
      <c r="AG817" s="249" t="s">
        <v>34</v>
      </c>
      <c r="AH817" s="249" t="s">
        <v>34</v>
      </c>
      <c r="AI817" s="249" t="s">
        <v>42</v>
      </c>
      <c r="AJ817" s="249" t="s">
        <v>34</v>
      </c>
      <c r="AK817" s="249" t="s">
        <v>34</v>
      </c>
      <c r="AL817" s="249" t="s">
        <v>46</v>
      </c>
      <c r="AM817" s="249" t="s">
        <v>2979</v>
      </c>
      <c r="AN817" s="249" t="s">
        <v>34</v>
      </c>
      <c r="AO817" s="249" t="s">
        <v>48</v>
      </c>
      <c r="AP817" s="249" t="s">
        <v>34</v>
      </c>
      <c r="AQ817" s="249" t="s">
        <v>49</v>
      </c>
    </row>
    <row r="818" spans="1:43" hidden="1">
      <c r="A818" s="249" t="s">
        <v>1459</v>
      </c>
      <c r="B818" s="249" t="s">
        <v>1883</v>
      </c>
      <c r="C818" s="249" t="s">
        <v>3234</v>
      </c>
      <c r="D818" s="249" t="s">
        <v>1935</v>
      </c>
      <c r="E818" s="249" t="s">
        <v>2570</v>
      </c>
      <c r="F818" s="249" t="s">
        <v>3238</v>
      </c>
      <c r="G818" s="249" t="s">
        <v>2982</v>
      </c>
      <c r="H818" s="249" t="s">
        <v>37</v>
      </c>
      <c r="I818" s="249" t="s">
        <v>136</v>
      </c>
      <c r="J818" s="250" t="s">
        <v>655</v>
      </c>
      <c r="K818" s="249" t="s">
        <v>40</v>
      </c>
      <c r="L818" s="249" t="s">
        <v>60</v>
      </c>
      <c r="M818" s="249" t="s">
        <v>42</v>
      </c>
      <c r="N818" s="249" t="s">
        <v>34</v>
      </c>
      <c r="O818" s="249" t="s">
        <v>34</v>
      </c>
      <c r="P818" s="249">
        <v>1</v>
      </c>
      <c r="Q818" s="249">
        <v>11.81</v>
      </c>
      <c r="R818" s="249">
        <v>9.84</v>
      </c>
      <c r="S818" s="249">
        <v>4.25</v>
      </c>
      <c r="T818" s="249">
        <v>0.28999999999999998</v>
      </c>
      <c r="U818" s="251">
        <v>43.13</v>
      </c>
      <c r="V818" s="251">
        <v>99.99</v>
      </c>
      <c r="W818" s="249" t="s">
        <v>1006</v>
      </c>
      <c r="X818" s="249" t="s">
        <v>255</v>
      </c>
      <c r="Y818" s="249">
        <v>800</v>
      </c>
      <c r="Z818" s="249" t="s">
        <v>44</v>
      </c>
      <c r="AA818" s="249">
        <v>9</v>
      </c>
      <c r="AB818" s="249" t="s">
        <v>2064</v>
      </c>
      <c r="AC818" s="249" t="s">
        <v>34</v>
      </c>
      <c r="AD818" s="249" t="s">
        <v>34</v>
      </c>
      <c r="AE818" s="249" t="s">
        <v>42</v>
      </c>
      <c r="AF818" s="249" t="s">
        <v>34</v>
      </c>
      <c r="AG818" s="249" t="s">
        <v>34</v>
      </c>
      <c r="AH818" s="249" t="s">
        <v>34</v>
      </c>
      <c r="AI818" s="249" t="s">
        <v>42</v>
      </c>
      <c r="AJ818" s="249" t="s">
        <v>34</v>
      </c>
      <c r="AK818" s="249" t="s">
        <v>34</v>
      </c>
      <c r="AL818" s="249" t="s">
        <v>46</v>
      </c>
      <c r="AM818" s="249" t="s">
        <v>2979</v>
      </c>
      <c r="AN818" s="249" t="s">
        <v>34</v>
      </c>
      <c r="AO818" s="249" t="s">
        <v>48</v>
      </c>
      <c r="AP818" s="249" t="s">
        <v>34</v>
      </c>
      <c r="AQ818" s="249" t="s">
        <v>49</v>
      </c>
    </row>
    <row r="819" spans="1:43" hidden="1">
      <c r="A819" s="249" t="s">
        <v>1460</v>
      </c>
      <c r="B819" s="249" t="s">
        <v>1883</v>
      </c>
      <c r="C819" s="249" t="s">
        <v>3234</v>
      </c>
      <c r="D819" s="249" t="s">
        <v>1935</v>
      </c>
      <c r="E819" s="249" t="s">
        <v>2570</v>
      </c>
      <c r="F819" s="249" t="s">
        <v>3238</v>
      </c>
      <c r="G819" s="249" t="s">
        <v>2982</v>
      </c>
      <c r="H819" s="249" t="s">
        <v>37</v>
      </c>
      <c r="I819" s="249" t="s">
        <v>2987</v>
      </c>
      <c r="J819" s="250" t="s">
        <v>655</v>
      </c>
      <c r="K819" s="249" t="s">
        <v>40</v>
      </c>
      <c r="L819" s="249" t="s">
        <v>60</v>
      </c>
      <c r="M819" s="249" t="s">
        <v>42</v>
      </c>
      <c r="N819" s="249" t="s">
        <v>34</v>
      </c>
      <c r="O819" s="249" t="s">
        <v>34</v>
      </c>
      <c r="P819" s="249">
        <v>1</v>
      </c>
      <c r="Q819" s="249">
        <v>11.81</v>
      </c>
      <c r="R819" s="249">
        <v>9.84</v>
      </c>
      <c r="S819" s="249">
        <v>4.72</v>
      </c>
      <c r="T819" s="249">
        <v>0.32</v>
      </c>
      <c r="U819" s="251">
        <v>57.51</v>
      </c>
      <c r="V819" s="251">
        <v>129.99</v>
      </c>
      <c r="W819" s="249" t="s">
        <v>1006</v>
      </c>
      <c r="X819" s="249" t="s">
        <v>255</v>
      </c>
      <c r="Y819" s="249">
        <v>800</v>
      </c>
      <c r="Z819" s="249" t="s">
        <v>44</v>
      </c>
      <c r="AA819" s="249">
        <v>9</v>
      </c>
      <c r="AB819" s="249" t="s">
        <v>2064</v>
      </c>
      <c r="AC819" s="249" t="s">
        <v>34</v>
      </c>
      <c r="AD819" s="249" t="s">
        <v>34</v>
      </c>
      <c r="AE819" s="249" t="s">
        <v>42</v>
      </c>
      <c r="AF819" s="249" t="s">
        <v>34</v>
      </c>
      <c r="AG819" s="249" t="s">
        <v>34</v>
      </c>
      <c r="AH819" s="249" t="s">
        <v>34</v>
      </c>
      <c r="AI819" s="249" t="s">
        <v>42</v>
      </c>
      <c r="AJ819" s="249" t="s">
        <v>34</v>
      </c>
      <c r="AK819" s="249" t="s">
        <v>34</v>
      </c>
      <c r="AL819" s="249" t="s">
        <v>46</v>
      </c>
      <c r="AM819" s="249" t="s">
        <v>2979</v>
      </c>
      <c r="AN819" s="249" t="s">
        <v>34</v>
      </c>
      <c r="AO819" s="249" t="s">
        <v>48</v>
      </c>
      <c r="AP819" s="249" t="s">
        <v>34</v>
      </c>
      <c r="AQ819" s="249" t="s">
        <v>49</v>
      </c>
    </row>
    <row r="820" spans="1:43" hidden="1">
      <c r="A820" s="249" t="s">
        <v>1463</v>
      </c>
      <c r="B820" s="249" t="s">
        <v>3239</v>
      </c>
      <c r="C820" s="249" t="s">
        <v>3234</v>
      </c>
      <c r="D820" s="249" t="s">
        <v>1935</v>
      </c>
      <c r="E820" s="249" t="s">
        <v>2570</v>
      </c>
      <c r="F820" s="249" t="s">
        <v>3240</v>
      </c>
      <c r="G820" s="249" t="s">
        <v>2571</v>
      </c>
      <c r="H820" s="249" t="s">
        <v>561</v>
      </c>
      <c r="I820" s="249" t="s">
        <v>136</v>
      </c>
      <c r="J820" s="250" t="s">
        <v>678</v>
      </c>
      <c r="K820" s="249" t="s">
        <v>40</v>
      </c>
      <c r="L820" s="249" t="s">
        <v>60</v>
      </c>
      <c r="M820" s="249" t="s">
        <v>42</v>
      </c>
      <c r="N820" s="249" t="s">
        <v>34</v>
      </c>
      <c r="O820" s="249" t="s">
        <v>34</v>
      </c>
      <c r="P820" s="249">
        <v>1</v>
      </c>
      <c r="Q820" s="249">
        <v>22.44</v>
      </c>
      <c r="R820" s="249">
        <v>21.65</v>
      </c>
      <c r="S820" s="249">
        <v>7.87</v>
      </c>
      <c r="T820" s="249">
        <v>2.21</v>
      </c>
      <c r="U820" s="251">
        <v>57.5</v>
      </c>
      <c r="V820" s="251">
        <v>124.99</v>
      </c>
      <c r="W820" s="249" t="s">
        <v>1006</v>
      </c>
      <c r="X820" s="249" t="s">
        <v>89</v>
      </c>
      <c r="Y820" s="249">
        <v>800</v>
      </c>
      <c r="Z820" s="249" t="s">
        <v>44</v>
      </c>
      <c r="AA820" s="249">
        <v>9</v>
      </c>
      <c r="AB820" s="249" t="s">
        <v>2064</v>
      </c>
      <c r="AC820" s="249" t="s">
        <v>34</v>
      </c>
      <c r="AD820" s="249" t="s">
        <v>34</v>
      </c>
      <c r="AE820" s="249" t="s">
        <v>42</v>
      </c>
      <c r="AF820" s="249" t="s">
        <v>34</v>
      </c>
      <c r="AG820" s="249" t="s">
        <v>34</v>
      </c>
      <c r="AH820" s="249" t="s">
        <v>34</v>
      </c>
      <c r="AI820" s="249" t="s">
        <v>42</v>
      </c>
      <c r="AJ820" s="249" t="s">
        <v>34</v>
      </c>
      <c r="AK820" s="249" t="s">
        <v>34</v>
      </c>
      <c r="AL820" s="249" t="s">
        <v>46</v>
      </c>
      <c r="AM820" s="249" t="s">
        <v>2979</v>
      </c>
      <c r="AN820" s="249" t="s">
        <v>34</v>
      </c>
      <c r="AO820" s="249" t="s">
        <v>48</v>
      </c>
      <c r="AP820" s="249" t="s">
        <v>34</v>
      </c>
      <c r="AQ820" s="249" t="s">
        <v>49</v>
      </c>
    </row>
    <row r="821" spans="1:43" hidden="1">
      <c r="A821" s="249" t="s">
        <v>1465</v>
      </c>
      <c r="B821" s="249" t="s">
        <v>3239</v>
      </c>
      <c r="C821" s="249" t="s">
        <v>3234</v>
      </c>
      <c r="D821" s="249" t="s">
        <v>1935</v>
      </c>
      <c r="E821" s="249" t="s">
        <v>2570</v>
      </c>
      <c r="F821" s="249" t="s">
        <v>3240</v>
      </c>
      <c r="G821" s="249" t="s">
        <v>2571</v>
      </c>
      <c r="H821" s="249" t="s">
        <v>561</v>
      </c>
      <c r="I821" s="249" t="s">
        <v>2987</v>
      </c>
      <c r="J821" s="250" t="s">
        <v>678</v>
      </c>
      <c r="K821" s="249" t="s">
        <v>40</v>
      </c>
      <c r="L821" s="249" t="s">
        <v>60</v>
      </c>
      <c r="M821" s="249" t="s">
        <v>42</v>
      </c>
      <c r="N821" s="249" t="s">
        <v>34</v>
      </c>
      <c r="O821" s="249" t="s">
        <v>34</v>
      </c>
      <c r="P821" s="249">
        <v>1</v>
      </c>
      <c r="Q821" s="249">
        <v>22.44</v>
      </c>
      <c r="R821" s="249">
        <v>21.65</v>
      </c>
      <c r="S821" s="249">
        <v>8.66</v>
      </c>
      <c r="T821" s="249">
        <v>2.4300000000000002</v>
      </c>
      <c r="U821" s="251">
        <v>72.849999999999994</v>
      </c>
      <c r="V821" s="251">
        <v>154.99</v>
      </c>
      <c r="W821" s="249" t="s">
        <v>1006</v>
      </c>
      <c r="X821" s="249" t="s">
        <v>255</v>
      </c>
      <c r="Y821" s="249">
        <v>800</v>
      </c>
      <c r="Z821" s="249" t="s">
        <v>44</v>
      </c>
      <c r="AA821" s="249">
        <v>9</v>
      </c>
      <c r="AB821" s="249" t="s">
        <v>2064</v>
      </c>
      <c r="AC821" s="249" t="s">
        <v>34</v>
      </c>
      <c r="AD821" s="249" t="s">
        <v>34</v>
      </c>
      <c r="AE821" s="249" t="s">
        <v>42</v>
      </c>
      <c r="AF821" s="249" t="s">
        <v>34</v>
      </c>
      <c r="AG821" s="249" t="s">
        <v>34</v>
      </c>
      <c r="AH821" s="249" t="s">
        <v>34</v>
      </c>
      <c r="AI821" s="249" t="s">
        <v>42</v>
      </c>
      <c r="AJ821" s="249" t="s">
        <v>34</v>
      </c>
      <c r="AK821" s="249" t="s">
        <v>34</v>
      </c>
      <c r="AL821" s="249" t="s">
        <v>46</v>
      </c>
      <c r="AM821" s="249" t="s">
        <v>2979</v>
      </c>
      <c r="AN821" s="249" t="s">
        <v>34</v>
      </c>
      <c r="AO821" s="249" t="s">
        <v>48</v>
      </c>
      <c r="AP821" s="249" t="s">
        <v>34</v>
      </c>
      <c r="AQ821" s="249" t="s">
        <v>49</v>
      </c>
    </row>
    <row r="822" spans="1:43" hidden="1">
      <c r="A822" s="249" t="s">
        <v>1467</v>
      </c>
      <c r="B822" s="249" t="s">
        <v>3239</v>
      </c>
      <c r="C822" s="249" t="s">
        <v>3234</v>
      </c>
      <c r="D822" s="249" t="s">
        <v>1935</v>
      </c>
      <c r="E822" s="249" t="s">
        <v>2570</v>
      </c>
      <c r="F822" s="249" t="s">
        <v>3240</v>
      </c>
      <c r="G822" s="249" t="s">
        <v>2982</v>
      </c>
      <c r="H822" s="249" t="s">
        <v>561</v>
      </c>
      <c r="I822" s="249" t="s">
        <v>136</v>
      </c>
      <c r="J822" s="250" t="s">
        <v>655</v>
      </c>
      <c r="K822" s="249" t="s">
        <v>40</v>
      </c>
      <c r="L822" s="249" t="s">
        <v>60</v>
      </c>
      <c r="M822" s="249" t="s">
        <v>42</v>
      </c>
      <c r="N822" s="249" t="s">
        <v>34</v>
      </c>
      <c r="O822" s="249" t="s">
        <v>34</v>
      </c>
      <c r="P822" s="249">
        <v>1</v>
      </c>
      <c r="Q822" s="249">
        <v>11.81</v>
      </c>
      <c r="R822" s="249">
        <v>9.84</v>
      </c>
      <c r="S822" s="249">
        <v>4.72</v>
      </c>
      <c r="T822" s="249">
        <v>0.32</v>
      </c>
      <c r="U822" s="251">
        <v>45</v>
      </c>
      <c r="V822" s="251">
        <v>99.99</v>
      </c>
      <c r="W822" s="249" t="s">
        <v>1006</v>
      </c>
      <c r="X822" s="249" t="s">
        <v>255</v>
      </c>
      <c r="Y822" s="249">
        <v>800</v>
      </c>
      <c r="Z822" s="249" t="s">
        <v>44</v>
      </c>
      <c r="AA822" s="249">
        <v>9</v>
      </c>
      <c r="AB822" s="249" t="s">
        <v>2064</v>
      </c>
      <c r="AC822" s="249" t="s">
        <v>34</v>
      </c>
      <c r="AD822" s="249" t="s">
        <v>34</v>
      </c>
      <c r="AE822" s="249" t="s">
        <v>42</v>
      </c>
      <c r="AF822" s="249" t="s">
        <v>34</v>
      </c>
      <c r="AG822" s="249" t="s">
        <v>34</v>
      </c>
      <c r="AH822" s="249" t="s">
        <v>34</v>
      </c>
      <c r="AI822" s="249" t="s">
        <v>42</v>
      </c>
      <c r="AJ822" s="249" t="s">
        <v>34</v>
      </c>
      <c r="AK822" s="249" t="s">
        <v>34</v>
      </c>
      <c r="AL822" s="249" t="s">
        <v>46</v>
      </c>
      <c r="AM822" s="249" t="s">
        <v>2979</v>
      </c>
      <c r="AN822" s="249" t="s">
        <v>34</v>
      </c>
      <c r="AO822" s="249" t="s">
        <v>48</v>
      </c>
      <c r="AP822" s="249" t="s">
        <v>34</v>
      </c>
      <c r="AQ822" s="249" t="s">
        <v>49</v>
      </c>
    </row>
    <row r="823" spans="1:43" hidden="1">
      <c r="A823" s="249" t="s">
        <v>1469</v>
      </c>
      <c r="B823" s="249" t="s">
        <v>3239</v>
      </c>
      <c r="C823" s="249" t="s">
        <v>3234</v>
      </c>
      <c r="D823" s="249" t="s">
        <v>1935</v>
      </c>
      <c r="E823" s="249" t="s">
        <v>2570</v>
      </c>
      <c r="F823" s="249" t="s">
        <v>3240</v>
      </c>
      <c r="G823" s="249" t="s">
        <v>2982</v>
      </c>
      <c r="H823" s="249" t="s">
        <v>561</v>
      </c>
      <c r="I823" s="249" t="s">
        <v>2987</v>
      </c>
      <c r="J823" s="250" t="s">
        <v>655</v>
      </c>
      <c r="K823" s="249" t="s">
        <v>40</v>
      </c>
      <c r="L823" s="249" t="s">
        <v>60</v>
      </c>
      <c r="M823" s="249" t="s">
        <v>42</v>
      </c>
      <c r="N823" s="249" t="s">
        <v>34</v>
      </c>
      <c r="O823" s="249" t="s">
        <v>34</v>
      </c>
      <c r="P823" s="249">
        <v>1</v>
      </c>
      <c r="Q823" s="249">
        <v>11.81</v>
      </c>
      <c r="R823" s="249">
        <v>9.84</v>
      </c>
      <c r="S823" s="249">
        <v>5.91</v>
      </c>
      <c r="T823" s="249">
        <v>0.4</v>
      </c>
      <c r="U823" s="251">
        <v>58.5</v>
      </c>
      <c r="V823" s="251">
        <v>129.99</v>
      </c>
      <c r="W823" s="249" t="s">
        <v>1006</v>
      </c>
      <c r="X823" s="249" t="s">
        <v>255</v>
      </c>
      <c r="Y823" s="249">
        <v>800</v>
      </c>
      <c r="Z823" s="249" t="s">
        <v>44</v>
      </c>
      <c r="AA823" s="249">
        <v>9</v>
      </c>
      <c r="AB823" s="249" t="s">
        <v>2064</v>
      </c>
      <c r="AC823" s="249" t="s">
        <v>34</v>
      </c>
      <c r="AD823" s="249" t="s">
        <v>34</v>
      </c>
      <c r="AE823" s="249" t="s">
        <v>42</v>
      </c>
      <c r="AF823" s="249" t="s">
        <v>34</v>
      </c>
      <c r="AG823" s="249" t="s">
        <v>34</v>
      </c>
      <c r="AH823" s="249" t="s">
        <v>34</v>
      </c>
      <c r="AI823" s="249" t="s">
        <v>42</v>
      </c>
      <c r="AJ823" s="249" t="s">
        <v>34</v>
      </c>
      <c r="AK823" s="249" t="s">
        <v>34</v>
      </c>
      <c r="AL823" s="249" t="s">
        <v>46</v>
      </c>
      <c r="AM823" s="249" t="s">
        <v>2979</v>
      </c>
      <c r="AN823" s="249" t="s">
        <v>34</v>
      </c>
      <c r="AO823" s="249" t="s">
        <v>48</v>
      </c>
      <c r="AP823" s="249" t="s">
        <v>34</v>
      </c>
      <c r="AQ823" s="249" t="s">
        <v>49</v>
      </c>
    </row>
    <row r="824" spans="1:43" hidden="1">
      <c r="A824" s="249" t="s">
        <v>1471</v>
      </c>
      <c r="B824" s="249" t="s">
        <v>3241</v>
      </c>
      <c r="C824" s="249" t="s">
        <v>3234</v>
      </c>
      <c r="D824" s="249" t="s">
        <v>1935</v>
      </c>
      <c r="E824" s="249" t="s">
        <v>2570</v>
      </c>
      <c r="F824" s="249" t="s">
        <v>3240</v>
      </c>
      <c r="G824" s="249" t="s">
        <v>2571</v>
      </c>
      <c r="H824" s="249" t="s">
        <v>1470</v>
      </c>
      <c r="I824" s="249" t="s">
        <v>136</v>
      </c>
      <c r="J824" s="250" t="s">
        <v>678</v>
      </c>
      <c r="K824" s="249" t="s">
        <v>40</v>
      </c>
      <c r="L824" s="249" t="s">
        <v>60</v>
      </c>
      <c r="M824" s="249" t="s">
        <v>42</v>
      </c>
      <c r="N824" s="249" t="s">
        <v>34</v>
      </c>
      <c r="O824" s="249" t="s">
        <v>34</v>
      </c>
      <c r="P824" s="249">
        <v>1</v>
      </c>
      <c r="Q824" s="249">
        <v>23</v>
      </c>
      <c r="R824" s="249">
        <v>21</v>
      </c>
      <c r="S824" s="249">
        <v>12</v>
      </c>
      <c r="T824" s="249">
        <v>3.35</v>
      </c>
      <c r="U824" s="251">
        <v>57.5</v>
      </c>
      <c r="V824" s="251">
        <v>124.99</v>
      </c>
      <c r="W824" s="249" t="s">
        <v>1006</v>
      </c>
      <c r="X824" s="249" t="s">
        <v>255</v>
      </c>
      <c r="Y824" s="249">
        <v>800</v>
      </c>
      <c r="Z824" s="249" t="s">
        <v>44</v>
      </c>
      <c r="AA824" s="249">
        <v>9</v>
      </c>
      <c r="AB824" s="249" t="s">
        <v>2064</v>
      </c>
      <c r="AC824" s="249" t="s">
        <v>34</v>
      </c>
      <c r="AD824" s="249" t="s">
        <v>34</v>
      </c>
      <c r="AE824" s="249" t="s">
        <v>42</v>
      </c>
      <c r="AF824" s="249" t="s">
        <v>34</v>
      </c>
      <c r="AG824" s="249" t="s">
        <v>34</v>
      </c>
      <c r="AH824" s="249" t="s">
        <v>34</v>
      </c>
      <c r="AI824" s="249" t="s">
        <v>42</v>
      </c>
      <c r="AJ824" s="249" t="s">
        <v>34</v>
      </c>
      <c r="AK824" s="249" t="s">
        <v>34</v>
      </c>
      <c r="AL824" s="249" t="s">
        <v>46</v>
      </c>
      <c r="AM824" s="249" t="s">
        <v>2979</v>
      </c>
      <c r="AN824" s="249" t="s">
        <v>34</v>
      </c>
      <c r="AO824" s="249" t="s">
        <v>48</v>
      </c>
      <c r="AP824" s="249" t="s">
        <v>34</v>
      </c>
      <c r="AQ824" s="249" t="s">
        <v>49</v>
      </c>
    </row>
    <row r="825" spans="1:43" hidden="1">
      <c r="A825" s="249" t="s">
        <v>1472</v>
      </c>
      <c r="B825" s="249" t="s">
        <v>3241</v>
      </c>
      <c r="C825" s="249" t="s">
        <v>3234</v>
      </c>
      <c r="D825" s="249" t="s">
        <v>1935</v>
      </c>
      <c r="E825" s="249" t="s">
        <v>2570</v>
      </c>
      <c r="F825" s="249" t="s">
        <v>3240</v>
      </c>
      <c r="G825" s="249" t="s">
        <v>2571</v>
      </c>
      <c r="H825" s="249" t="s">
        <v>1470</v>
      </c>
      <c r="I825" s="249" t="s">
        <v>2987</v>
      </c>
      <c r="J825" s="250" t="s">
        <v>678</v>
      </c>
      <c r="K825" s="249" t="s">
        <v>40</v>
      </c>
      <c r="L825" s="249" t="s">
        <v>60</v>
      </c>
      <c r="M825" s="249" t="s">
        <v>42</v>
      </c>
      <c r="N825" s="249" t="s">
        <v>34</v>
      </c>
      <c r="O825" s="249" t="s">
        <v>34</v>
      </c>
      <c r="P825" s="249">
        <v>1</v>
      </c>
      <c r="Q825" s="249">
        <v>23</v>
      </c>
      <c r="R825" s="249">
        <v>21</v>
      </c>
      <c r="S825" s="249">
        <v>14</v>
      </c>
      <c r="T825" s="249">
        <v>3.91</v>
      </c>
      <c r="U825" s="251">
        <v>72.849999999999994</v>
      </c>
      <c r="V825" s="251">
        <v>154.99</v>
      </c>
      <c r="W825" s="249" t="s">
        <v>1006</v>
      </c>
      <c r="X825" s="249" t="s">
        <v>255</v>
      </c>
      <c r="Y825" s="249">
        <v>800</v>
      </c>
      <c r="Z825" s="249" t="s">
        <v>44</v>
      </c>
      <c r="AA825" s="249">
        <v>9</v>
      </c>
      <c r="AB825" s="249" t="s">
        <v>2064</v>
      </c>
      <c r="AC825" s="249" t="s">
        <v>34</v>
      </c>
      <c r="AD825" s="249" t="s">
        <v>34</v>
      </c>
      <c r="AE825" s="249" t="s">
        <v>42</v>
      </c>
      <c r="AF825" s="249" t="s">
        <v>34</v>
      </c>
      <c r="AG825" s="249" t="s">
        <v>34</v>
      </c>
      <c r="AH825" s="249" t="s">
        <v>34</v>
      </c>
      <c r="AI825" s="249" t="s">
        <v>42</v>
      </c>
      <c r="AJ825" s="249" t="s">
        <v>34</v>
      </c>
      <c r="AK825" s="249" t="s">
        <v>34</v>
      </c>
      <c r="AL825" s="249" t="s">
        <v>46</v>
      </c>
      <c r="AM825" s="249" t="s">
        <v>2979</v>
      </c>
      <c r="AN825" s="249" t="s">
        <v>34</v>
      </c>
      <c r="AO825" s="249" t="s">
        <v>48</v>
      </c>
      <c r="AP825" s="249" t="s">
        <v>34</v>
      </c>
      <c r="AQ825" s="249" t="s">
        <v>49</v>
      </c>
    </row>
    <row r="826" spans="1:43" hidden="1">
      <c r="A826" s="249" t="s">
        <v>1473</v>
      </c>
      <c r="B826" s="249" t="s">
        <v>3241</v>
      </c>
      <c r="C826" s="249" t="s">
        <v>3234</v>
      </c>
      <c r="D826" s="249" t="s">
        <v>1935</v>
      </c>
      <c r="E826" s="249" t="s">
        <v>2570</v>
      </c>
      <c r="F826" s="249" t="s">
        <v>3240</v>
      </c>
      <c r="G826" s="249" t="s">
        <v>2982</v>
      </c>
      <c r="H826" s="249" t="s">
        <v>1470</v>
      </c>
      <c r="I826" s="249" t="s">
        <v>136</v>
      </c>
      <c r="J826" s="250" t="s">
        <v>655</v>
      </c>
      <c r="K826" s="249" t="s">
        <v>40</v>
      </c>
      <c r="L826" s="249" t="s">
        <v>60</v>
      </c>
      <c r="M826" s="249" t="s">
        <v>42</v>
      </c>
      <c r="N826" s="249" t="s">
        <v>34</v>
      </c>
      <c r="O826" s="249" t="s">
        <v>34</v>
      </c>
      <c r="P826" s="249">
        <v>1</v>
      </c>
      <c r="Q826" s="249">
        <v>11.81</v>
      </c>
      <c r="R826" s="249">
        <v>9.84</v>
      </c>
      <c r="S826" s="249">
        <v>4.25</v>
      </c>
      <c r="T826" s="249">
        <v>0.28999999999999998</v>
      </c>
      <c r="U826" s="251">
        <v>45</v>
      </c>
      <c r="V826" s="251">
        <v>99.99</v>
      </c>
      <c r="W826" s="249" t="s">
        <v>1006</v>
      </c>
      <c r="X826" s="249" t="s">
        <v>255</v>
      </c>
      <c r="Y826" s="249">
        <v>800</v>
      </c>
      <c r="Z826" s="249" t="s">
        <v>44</v>
      </c>
      <c r="AA826" s="249">
        <v>9</v>
      </c>
      <c r="AB826" s="249" t="s">
        <v>2064</v>
      </c>
      <c r="AC826" s="249" t="s">
        <v>34</v>
      </c>
      <c r="AD826" s="249" t="s">
        <v>34</v>
      </c>
      <c r="AE826" s="249" t="s">
        <v>42</v>
      </c>
      <c r="AF826" s="249" t="s">
        <v>34</v>
      </c>
      <c r="AG826" s="249" t="s">
        <v>34</v>
      </c>
      <c r="AH826" s="249" t="s">
        <v>34</v>
      </c>
      <c r="AI826" s="249" t="s">
        <v>42</v>
      </c>
      <c r="AJ826" s="249" t="s">
        <v>34</v>
      </c>
      <c r="AK826" s="249" t="s">
        <v>34</v>
      </c>
      <c r="AL826" s="249" t="s">
        <v>46</v>
      </c>
      <c r="AM826" s="249" t="s">
        <v>2979</v>
      </c>
      <c r="AN826" s="249" t="s">
        <v>34</v>
      </c>
      <c r="AO826" s="249" t="s">
        <v>48</v>
      </c>
      <c r="AP826" s="249" t="s">
        <v>34</v>
      </c>
      <c r="AQ826" s="249" t="s">
        <v>49</v>
      </c>
    </row>
    <row r="827" spans="1:43" hidden="1">
      <c r="A827" s="249" t="s">
        <v>1474</v>
      </c>
      <c r="B827" s="249" t="s">
        <v>3241</v>
      </c>
      <c r="C827" s="249" t="s">
        <v>3234</v>
      </c>
      <c r="D827" s="249" t="s">
        <v>1935</v>
      </c>
      <c r="E827" s="249" t="s">
        <v>2570</v>
      </c>
      <c r="F827" s="249" t="s">
        <v>3240</v>
      </c>
      <c r="G827" s="249" t="s">
        <v>2982</v>
      </c>
      <c r="H827" s="249" t="s">
        <v>1470</v>
      </c>
      <c r="I827" s="249" t="s">
        <v>2987</v>
      </c>
      <c r="J827" s="250" t="s">
        <v>655</v>
      </c>
      <c r="K827" s="249" t="s">
        <v>40</v>
      </c>
      <c r="L827" s="249" t="s">
        <v>60</v>
      </c>
      <c r="M827" s="249" t="s">
        <v>42</v>
      </c>
      <c r="N827" s="249" t="s">
        <v>34</v>
      </c>
      <c r="O827" s="249" t="s">
        <v>34</v>
      </c>
      <c r="P827" s="249">
        <v>1</v>
      </c>
      <c r="Q827" s="249">
        <v>11.81</v>
      </c>
      <c r="R827" s="249">
        <v>9.84</v>
      </c>
      <c r="S827" s="249">
        <v>4.75</v>
      </c>
      <c r="T827" s="249">
        <v>0.32</v>
      </c>
      <c r="U827" s="251">
        <v>58.5</v>
      </c>
      <c r="V827" s="251">
        <v>129.99</v>
      </c>
      <c r="W827" s="249" t="s">
        <v>1006</v>
      </c>
      <c r="X827" s="249" t="s">
        <v>255</v>
      </c>
      <c r="Y827" s="249">
        <v>800</v>
      </c>
      <c r="Z827" s="249" t="s">
        <v>44</v>
      </c>
      <c r="AA827" s="249">
        <v>9</v>
      </c>
      <c r="AB827" s="249" t="s">
        <v>2064</v>
      </c>
      <c r="AC827" s="249" t="s">
        <v>34</v>
      </c>
      <c r="AD827" s="249" t="s">
        <v>34</v>
      </c>
      <c r="AE827" s="249" t="s">
        <v>42</v>
      </c>
      <c r="AF827" s="249" t="s">
        <v>34</v>
      </c>
      <c r="AG827" s="249" t="s">
        <v>34</v>
      </c>
      <c r="AH827" s="249" t="s">
        <v>34</v>
      </c>
      <c r="AI827" s="249" t="s">
        <v>42</v>
      </c>
      <c r="AJ827" s="249" t="s">
        <v>34</v>
      </c>
      <c r="AK827" s="249" t="s">
        <v>34</v>
      </c>
      <c r="AL827" s="249" t="s">
        <v>46</v>
      </c>
      <c r="AM827" s="249" t="s">
        <v>2979</v>
      </c>
      <c r="AN827" s="249" t="s">
        <v>34</v>
      </c>
      <c r="AO827" s="249" t="s">
        <v>48</v>
      </c>
      <c r="AP827" s="249" t="s">
        <v>34</v>
      </c>
      <c r="AQ827" s="249" t="s">
        <v>49</v>
      </c>
    </row>
    <row r="828" spans="1:43" hidden="1">
      <c r="A828" s="249" t="s">
        <v>1476</v>
      </c>
      <c r="B828" s="249" t="s">
        <v>3242</v>
      </c>
      <c r="C828" s="249" t="s">
        <v>3234</v>
      </c>
      <c r="D828" s="249" t="s">
        <v>1935</v>
      </c>
      <c r="E828" s="249" t="s">
        <v>2570</v>
      </c>
      <c r="F828" s="249" t="s">
        <v>3243</v>
      </c>
      <c r="G828" s="249" t="s">
        <v>2571</v>
      </c>
      <c r="H828" s="249" t="s">
        <v>37</v>
      </c>
      <c r="I828" s="249" t="s">
        <v>136</v>
      </c>
      <c r="J828" s="250" t="s">
        <v>678</v>
      </c>
      <c r="K828" s="249" t="s">
        <v>40</v>
      </c>
      <c r="L828" s="249" t="s">
        <v>60</v>
      </c>
      <c r="M828" s="249" t="s">
        <v>42</v>
      </c>
      <c r="N828" s="249" t="s">
        <v>34</v>
      </c>
      <c r="O828" s="249" t="s">
        <v>34</v>
      </c>
      <c r="P828" s="249">
        <v>1</v>
      </c>
      <c r="Q828" s="249">
        <v>22.83</v>
      </c>
      <c r="R828" s="249">
        <v>20.87</v>
      </c>
      <c r="S828" s="249">
        <v>9.59</v>
      </c>
      <c r="T828" s="249">
        <v>2.64</v>
      </c>
      <c r="U828" s="251">
        <v>56</v>
      </c>
      <c r="V828" s="251">
        <v>124.99</v>
      </c>
      <c r="W828" s="249" t="s">
        <v>1006</v>
      </c>
      <c r="X828" s="249" t="s">
        <v>89</v>
      </c>
      <c r="Y828" s="249">
        <v>800</v>
      </c>
      <c r="Z828" s="249" t="s">
        <v>44</v>
      </c>
      <c r="AA828" s="249">
        <v>9</v>
      </c>
      <c r="AB828" s="249" t="s">
        <v>2064</v>
      </c>
      <c r="AC828" s="249" t="s">
        <v>34</v>
      </c>
      <c r="AD828" s="249" t="s">
        <v>34</v>
      </c>
      <c r="AE828" s="249" t="s">
        <v>42</v>
      </c>
      <c r="AF828" s="249" t="s">
        <v>34</v>
      </c>
      <c r="AG828" s="249" t="s">
        <v>34</v>
      </c>
      <c r="AH828" s="249" t="s">
        <v>34</v>
      </c>
      <c r="AI828" s="249" t="s">
        <v>42</v>
      </c>
      <c r="AJ828" s="249" t="s">
        <v>34</v>
      </c>
      <c r="AK828" s="249" t="s">
        <v>34</v>
      </c>
      <c r="AL828" s="249" t="s">
        <v>46</v>
      </c>
      <c r="AM828" s="249" t="s">
        <v>2979</v>
      </c>
      <c r="AN828" s="249" t="s">
        <v>34</v>
      </c>
      <c r="AO828" s="249" t="s">
        <v>48</v>
      </c>
      <c r="AP828" s="249" t="s">
        <v>34</v>
      </c>
      <c r="AQ828" s="249" t="s">
        <v>49</v>
      </c>
    </row>
    <row r="829" spans="1:43" hidden="1">
      <c r="A829" s="249" t="s">
        <v>1477</v>
      </c>
      <c r="B829" s="249" t="s">
        <v>3242</v>
      </c>
      <c r="C829" s="249" t="s">
        <v>3234</v>
      </c>
      <c r="D829" s="249" t="s">
        <v>1935</v>
      </c>
      <c r="E829" s="249" t="s">
        <v>2570</v>
      </c>
      <c r="F829" s="249" t="s">
        <v>3243</v>
      </c>
      <c r="G829" s="249" t="s">
        <v>2571</v>
      </c>
      <c r="H829" s="249" t="s">
        <v>37</v>
      </c>
      <c r="I829" s="249" t="s">
        <v>2987</v>
      </c>
      <c r="J829" s="250" t="s">
        <v>678</v>
      </c>
      <c r="K829" s="249" t="s">
        <v>40</v>
      </c>
      <c r="L829" s="249" t="s">
        <v>60</v>
      </c>
      <c r="M829" s="249" t="s">
        <v>42</v>
      </c>
      <c r="N829" s="249" t="s">
        <v>34</v>
      </c>
      <c r="O829" s="249" t="s">
        <v>34</v>
      </c>
      <c r="P829" s="249">
        <v>1</v>
      </c>
      <c r="Q829" s="249">
        <v>22.83</v>
      </c>
      <c r="R829" s="249">
        <v>20.87</v>
      </c>
      <c r="S829" s="249">
        <v>11.59</v>
      </c>
      <c r="T829" s="249">
        <v>3.2</v>
      </c>
      <c r="U829" s="251">
        <v>69.5</v>
      </c>
      <c r="V829" s="251">
        <v>154.99</v>
      </c>
      <c r="W829" s="249" t="s">
        <v>1006</v>
      </c>
      <c r="X829" s="249" t="s">
        <v>255</v>
      </c>
      <c r="Y829" s="249">
        <v>800</v>
      </c>
      <c r="Z829" s="249" t="s">
        <v>44</v>
      </c>
      <c r="AA829" s="249">
        <v>9</v>
      </c>
      <c r="AB829" s="249" t="s">
        <v>2064</v>
      </c>
      <c r="AC829" s="249" t="s">
        <v>34</v>
      </c>
      <c r="AD829" s="249" t="s">
        <v>34</v>
      </c>
      <c r="AE829" s="249" t="s">
        <v>42</v>
      </c>
      <c r="AF829" s="249" t="s">
        <v>34</v>
      </c>
      <c r="AG829" s="249" t="s">
        <v>34</v>
      </c>
      <c r="AH829" s="249" t="s">
        <v>34</v>
      </c>
      <c r="AI829" s="249" t="s">
        <v>42</v>
      </c>
      <c r="AJ829" s="249" t="s">
        <v>34</v>
      </c>
      <c r="AK829" s="249" t="s">
        <v>34</v>
      </c>
      <c r="AL829" s="249" t="s">
        <v>46</v>
      </c>
      <c r="AM829" s="249" t="s">
        <v>2979</v>
      </c>
      <c r="AN829" s="249" t="s">
        <v>34</v>
      </c>
      <c r="AO829" s="249" t="s">
        <v>48</v>
      </c>
      <c r="AP829" s="249" t="s">
        <v>34</v>
      </c>
      <c r="AQ829" s="249" t="s">
        <v>49</v>
      </c>
    </row>
    <row r="830" spans="1:43" hidden="1">
      <c r="A830" s="249" t="s">
        <v>1478</v>
      </c>
      <c r="B830" s="249" t="s">
        <v>3242</v>
      </c>
      <c r="C830" s="249" t="s">
        <v>3234</v>
      </c>
      <c r="D830" s="249" t="s">
        <v>1935</v>
      </c>
      <c r="E830" s="249" t="s">
        <v>2570</v>
      </c>
      <c r="F830" s="249" t="s">
        <v>3243</v>
      </c>
      <c r="G830" s="249" t="s">
        <v>2982</v>
      </c>
      <c r="H830" s="249" t="s">
        <v>37</v>
      </c>
      <c r="I830" s="249" t="s">
        <v>136</v>
      </c>
      <c r="J830" s="250" t="s">
        <v>655</v>
      </c>
      <c r="K830" s="249" t="s">
        <v>40</v>
      </c>
      <c r="L830" s="249" t="s">
        <v>60</v>
      </c>
      <c r="M830" s="249" t="s">
        <v>42</v>
      </c>
      <c r="N830" s="249" t="s">
        <v>34</v>
      </c>
      <c r="O830" s="249" t="s">
        <v>34</v>
      </c>
      <c r="P830" s="249">
        <v>1</v>
      </c>
      <c r="Q830" s="249">
        <v>11.81</v>
      </c>
      <c r="R830" s="249">
        <v>9.84</v>
      </c>
      <c r="S830" s="249">
        <v>4</v>
      </c>
      <c r="T830" s="249">
        <v>0.27</v>
      </c>
      <c r="U830" s="251">
        <v>44.5</v>
      </c>
      <c r="V830" s="251">
        <v>99.99</v>
      </c>
      <c r="W830" s="249" t="s">
        <v>1006</v>
      </c>
      <c r="X830" s="249" t="s">
        <v>255</v>
      </c>
      <c r="Y830" s="249">
        <v>800</v>
      </c>
      <c r="Z830" s="249" t="s">
        <v>44</v>
      </c>
      <c r="AA830" s="249">
        <v>9</v>
      </c>
      <c r="AB830" s="249" t="s">
        <v>2064</v>
      </c>
      <c r="AC830" s="249" t="s">
        <v>34</v>
      </c>
      <c r="AD830" s="249" t="s">
        <v>34</v>
      </c>
      <c r="AE830" s="249" t="s">
        <v>42</v>
      </c>
      <c r="AF830" s="249" t="s">
        <v>34</v>
      </c>
      <c r="AG830" s="249" t="s">
        <v>34</v>
      </c>
      <c r="AH830" s="249" t="s">
        <v>34</v>
      </c>
      <c r="AI830" s="249" t="s">
        <v>42</v>
      </c>
      <c r="AJ830" s="249" t="s">
        <v>34</v>
      </c>
      <c r="AK830" s="249" t="s">
        <v>34</v>
      </c>
      <c r="AL830" s="249" t="s">
        <v>46</v>
      </c>
      <c r="AM830" s="249" t="s">
        <v>2979</v>
      </c>
      <c r="AN830" s="249" t="s">
        <v>34</v>
      </c>
      <c r="AO830" s="249" t="s">
        <v>48</v>
      </c>
      <c r="AP830" s="249" t="s">
        <v>34</v>
      </c>
      <c r="AQ830" s="249" t="s">
        <v>49</v>
      </c>
    </row>
    <row r="831" spans="1:43" hidden="1">
      <c r="A831" s="249" t="s">
        <v>1479</v>
      </c>
      <c r="B831" s="249" t="s">
        <v>3242</v>
      </c>
      <c r="C831" s="249" t="s">
        <v>3234</v>
      </c>
      <c r="D831" s="249" t="s">
        <v>1935</v>
      </c>
      <c r="E831" s="249" t="s">
        <v>2570</v>
      </c>
      <c r="F831" s="249" t="s">
        <v>3243</v>
      </c>
      <c r="G831" s="249" t="s">
        <v>2982</v>
      </c>
      <c r="H831" s="249" t="s">
        <v>37</v>
      </c>
      <c r="I831" s="249" t="s">
        <v>2987</v>
      </c>
      <c r="J831" s="250" t="s">
        <v>655</v>
      </c>
      <c r="K831" s="249" t="s">
        <v>40</v>
      </c>
      <c r="L831" s="249" t="s">
        <v>60</v>
      </c>
      <c r="M831" s="249" t="s">
        <v>42</v>
      </c>
      <c r="N831" s="249" t="s">
        <v>34</v>
      </c>
      <c r="O831" s="249" t="s">
        <v>34</v>
      </c>
      <c r="P831" s="249">
        <v>1</v>
      </c>
      <c r="Q831" s="249">
        <v>11.81</v>
      </c>
      <c r="R831" s="249">
        <v>9.84</v>
      </c>
      <c r="S831" s="249">
        <v>4.5</v>
      </c>
      <c r="T831" s="249">
        <v>0.3</v>
      </c>
      <c r="U831" s="251">
        <v>57.5</v>
      </c>
      <c r="V831" s="251">
        <v>129.99</v>
      </c>
      <c r="W831" s="249" t="s">
        <v>1006</v>
      </c>
      <c r="X831" s="249" t="s">
        <v>255</v>
      </c>
      <c r="Y831" s="249">
        <v>800</v>
      </c>
      <c r="Z831" s="249" t="s">
        <v>44</v>
      </c>
      <c r="AA831" s="249">
        <v>9</v>
      </c>
      <c r="AB831" s="249" t="s">
        <v>2064</v>
      </c>
      <c r="AC831" s="249" t="s">
        <v>34</v>
      </c>
      <c r="AD831" s="249" t="s">
        <v>34</v>
      </c>
      <c r="AE831" s="249" t="s">
        <v>42</v>
      </c>
      <c r="AF831" s="249" t="s">
        <v>34</v>
      </c>
      <c r="AG831" s="249" t="s">
        <v>34</v>
      </c>
      <c r="AH831" s="249" t="s">
        <v>34</v>
      </c>
      <c r="AI831" s="249" t="s">
        <v>42</v>
      </c>
      <c r="AJ831" s="249" t="s">
        <v>34</v>
      </c>
      <c r="AK831" s="249" t="s">
        <v>34</v>
      </c>
      <c r="AL831" s="249" t="s">
        <v>46</v>
      </c>
      <c r="AM831" s="249" t="s">
        <v>2979</v>
      </c>
      <c r="AN831" s="249" t="s">
        <v>34</v>
      </c>
      <c r="AO831" s="249" t="s">
        <v>48</v>
      </c>
      <c r="AP831" s="249" t="s">
        <v>34</v>
      </c>
      <c r="AQ831" s="249" t="s">
        <v>49</v>
      </c>
    </row>
    <row r="832" spans="1:43" hidden="1">
      <c r="A832" s="249" t="s">
        <v>1482</v>
      </c>
      <c r="B832" s="249" t="s">
        <v>3244</v>
      </c>
      <c r="C832" s="249" t="s">
        <v>3234</v>
      </c>
      <c r="D832" s="249" t="s">
        <v>1935</v>
      </c>
      <c r="E832" s="249" t="s">
        <v>2570</v>
      </c>
      <c r="F832" s="249" t="s">
        <v>3245</v>
      </c>
      <c r="G832" s="249" t="s">
        <v>2571</v>
      </c>
      <c r="H832" s="249" t="s">
        <v>453</v>
      </c>
      <c r="I832" s="249" t="s">
        <v>136</v>
      </c>
      <c r="J832" s="250" t="s">
        <v>3246</v>
      </c>
      <c r="K832" s="249" t="s">
        <v>40</v>
      </c>
      <c r="L832" s="249" t="s">
        <v>60</v>
      </c>
      <c r="M832" s="249" t="s">
        <v>42</v>
      </c>
      <c r="N832" s="249" t="s">
        <v>34</v>
      </c>
      <c r="O832" s="249" t="s">
        <v>34</v>
      </c>
      <c r="P832" s="249">
        <v>1</v>
      </c>
      <c r="Q832" s="249">
        <v>22.44</v>
      </c>
      <c r="R832" s="249">
        <v>20.47</v>
      </c>
      <c r="S832" s="249">
        <v>11.81</v>
      </c>
      <c r="T832" s="249">
        <v>3.14</v>
      </c>
      <c r="U832" s="251">
        <v>57.5</v>
      </c>
      <c r="V832" s="251">
        <v>124.99</v>
      </c>
      <c r="W832" s="249" t="s">
        <v>1006</v>
      </c>
      <c r="X832" s="249" t="s">
        <v>255</v>
      </c>
      <c r="Y832" s="249">
        <v>800</v>
      </c>
      <c r="Z832" s="249" t="s">
        <v>158</v>
      </c>
      <c r="AA832" s="249">
        <v>9</v>
      </c>
      <c r="AB832" s="249" t="s">
        <v>2064</v>
      </c>
      <c r="AC832" s="249" t="s">
        <v>34</v>
      </c>
      <c r="AD832" s="249" t="s">
        <v>34</v>
      </c>
      <c r="AE832" s="249" t="s">
        <v>42</v>
      </c>
      <c r="AF832" s="249" t="s">
        <v>34</v>
      </c>
      <c r="AG832" s="249" t="s">
        <v>34</v>
      </c>
      <c r="AH832" s="249" t="s">
        <v>34</v>
      </c>
      <c r="AI832" s="249" t="s">
        <v>42</v>
      </c>
      <c r="AJ832" s="249" t="s">
        <v>34</v>
      </c>
      <c r="AK832" s="249" t="s">
        <v>34</v>
      </c>
      <c r="AL832" s="249" t="s">
        <v>46</v>
      </c>
      <c r="AM832" s="249" t="s">
        <v>2979</v>
      </c>
      <c r="AN832" s="249" t="s">
        <v>34</v>
      </c>
      <c r="AO832" s="249" t="s">
        <v>994</v>
      </c>
      <c r="AP832" s="249" t="s">
        <v>34</v>
      </c>
      <c r="AQ832" s="249" t="s">
        <v>49</v>
      </c>
    </row>
    <row r="833" spans="1:43" hidden="1">
      <c r="A833" s="249" t="s">
        <v>1483</v>
      </c>
      <c r="B833" s="249" t="s">
        <v>3244</v>
      </c>
      <c r="C833" s="249" t="s">
        <v>3234</v>
      </c>
      <c r="D833" s="249" t="s">
        <v>1935</v>
      </c>
      <c r="E833" s="249" t="s">
        <v>2570</v>
      </c>
      <c r="F833" s="249" t="s">
        <v>3245</v>
      </c>
      <c r="G833" s="249" t="s">
        <v>2571</v>
      </c>
      <c r="H833" s="249" t="s">
        <v>453</v>
      </c>
      <c r="I833" s="249" t="s">
        <v>2987</v>
      </c>
      <c r="J833" s="250" t="s">
        <v>3246</v>
      </c>
      <c r="K833" s="249" t="s">
        <v>40</v>
      </c>
      <c r="L833" s="249" t="s">
        <v>60</v>
      </c>
      <c r="M833" s="249" t="s">
        <v>42</v>
      </c>
      <c r="N833" s="249" t="s">
        <v>34</v>
      </c>
      <c r="O833" s="249" t="s">
        <v>34</v>
      </c>
      <c r="P833" s="249">
        <v>1</v>
      </c>
      <c r="Q833" s="249">
        <v>22.44</v>
      </c>
      <c r="R833" s="249">
        <v>20.47</v>
      </c>
      <c r="S833" s="249">
        <v>13.78</v>
      </c>
      <c r="T833" s="249">
        <v>3.66</v>
      </c>
      <c r="U833" s="251">
        <v>74.400000000000006</v>
      </c>
      <c r="V833" s="251">
        <v>154.99</v>
      </c>
      <c r="W833" s="249" t="s">
        <v>1006</v>
      </c>
      <c r="X833" s="249" t="s">
        <v>255</v>
      </c>
      <c r="Y833" s="249">
        <v>800</v>
      </c>
      <c r="Z833" s="249" t="s">
        <v>158</v>
      </c>
      <c r="AA833" s="249">
        <v>9</v>
      </c>
      <c r="AB833" s="249" t="s">
        <v>2064</v>
      </c>
      <c r="AC833" s="249" t="s">
        <v>34</v>
      </c>
      <c r="AD833" s="249" t="s">
        <v>34</v>
      </c>
      <c r="AE833" s="249" t="s">
        <v>42</v>
      </c>
      <c r="AF833" s="249" t="s">
        <v>34</v>
      </c>
      <c r="AG833" s="249" t="s">
        <v>34</v>
      </c>
      <c r="AH833" s="249" t="s">
        <v>34</v>
      </c>
      <c r="AI833" s="249" t="s">
        <v>42</v>
      </c>
      <c r="AJ833" s="249" t="s">
        <v>34</v>
      </c>
      <c r="AK833" s="249" t="s">
        <v>34</v>
      </c>
      <c r="AL833" s="249" t="s">
        <v>46</v>
      </c>
      <c r="AM833" s="249" t="s">
        <v>2979</v>
      </c>
      <c r="AN833" s="249" t="s">
        <v>34</v>
      </c>
      <c r="AO833" s="249" t="s">
        <v>994</v>
      </c>
      <c r="AP833" s="249" t="s">
        <v>34</v>
      </c>
      <c r="AQ833" s="249" t="s">
        <v>49</v>
      </c>
    </row>
    <row r="834" spans="1:43" hidden="1">
      <c r="A834" s="249" t="s">
        <v>1484</v>
      </c>
      <c r="B834" s="249" t="s">
        <v>3244</v>
      </c>
      <c r="C834" s="249" t="s">
        <v>3234</v>
      </c>
      <c r="D834" s="249" t="s">
        <v>1935</v>
      </c>
      <c r="E834" s="249" t="s">
        <v>2570</v>
      </c>
      <c r="F834" s="249" t="s">
        <v>3245</v>
      </c>
      <c r="G834" s="249" t="s">
        <v>2982</v>
      </c>
      <c r="H834" s="249" t="s">
        <v>453</v>
      </c>
      <c r="I834" s="249" t="s">
        <v>136</v>
      </c>
      <c r="J834" s="250" t="s">
        <v>3247</v>
      </c>
      <c r="K834" s="249" t="s">
        <v>40</v>
      </c>
      <c r="L834" s="249" t="s">
        <v>60</v>
      </c>
      <c r="M834" s="249" t="s">
        <v>42</v>
      </c>
      <c r="N834" s="249" t="s">
        <v>34</v>
      </c>
      <c r="O834" s="249" t="s">
        <v>34</v>
      </c>
      <c r="P834" s="249">
        <v>1</v>
      </c>
      <c r="Q834" s="249">
        <v>11.81</v>
      </c>
      <c r="R834" s="249">
        <v>9.4499999999999993</v>
      </c>
      <c r="S834" s="249">
        <v>5.12</v>
      </c>
      <c r="T834" s="249">
        <v>0.33</v>
      </c>
      <c r="U834" s="251">
        <v>45</v>
      </c>
      <c r="V834" s="251">
        <v>99.99</v>
      </c>
      <c r="W834" s="249" t="s">
        <v>1006</v>
      </c>
      <c r="X834" s="249" t="s">
        <v>255</v>
      </c>
      <c r="Y834" s="249">
        <v>800</v>
      </c>
      <c r="Z834" s="249" t="s">
        <v>158</v>
      </c>
      <c r="AA834" s="249">
        <v>9</v>
      </c>
      <c r="AB834" s="249" t="s">
        <v>2064</v>
      </c>
      <c r="AC834" s="249" t="s">
        <v>34</v>
      </c>
      <c r="AD834" s="249" t="s">
        <v>34</v>
      </c>
      <c r="AE834" s="249" t="s">
        <v>42</v>
      </c>
      <c r="AF834" s="249" t="s">
        <v>34</v>
      </c>
      <c r="AG834" s="249" t="s">
        <v>34</v>
      </c>
      <c r="AH834" s="249" t="s">
        <v>34</v>
      </c>
      <c r="AI834" s="249" t="s">
        <v>42</v>
      </c>
      <c r="AJ834" s="249" t="s">
        <v>34</v>
      </c>
      <c r="AK834" s="249" t="s">
        <v>34</v>
      </c>
      <c r="AL834" s="249" t="s">
        <v>46</v>
      </c>
      <c r="AM834" s="249" t="s">
        <v>2979</v>
      </c>
      <c r="AN834" s="249" t="s">
        <v>34</v>
      </c>
      <c r="AO834" s="249" t="s">
        <v>994</v>
      </c>
      <c r="AP834" s="249" t="s">
        <v>34</v>
      </c>
      <c r="AQ834" s="249" t="s">
        <v>49</v>
      </c>
    </row>
    <row r="835" spans="1:43" hidden="1">
      <c r="A835" s="249" t="s">
        <v>1485</v>
      </c>
      <c r="B835" s="249" t="s">
        <v>3244</v>
      </c>
      <c r="C835" s="249" t="s">
        <v>3234</v>
      </c>
      <c r="D835" s="249" t="s">
        <v>1935</v>
      </c>
      <c r="E835" s="249" t="s">
        <v>2570</v>
      </c>
      <c r="F835" s="249" t="s">
        <v>3245</v>
      </c>
      <c r="G835" s="249" t="s">
        <v>2982</v>
      </c>
      <c r="H835" s="249" t="s">
        <v>453</v>
      </c>
      <c r="I835" s="249" t="s">
        <v>2987</v>
      </c>
      <c r="J835" s="250" t="s">
        <v>3247</v>
      </c>
      <c r="K835" s="249" t="s">
        <v>40</v>
      </c>
      <c r="L835" s="249" t="s">
        <v>60</v>
      </c>
      <c r="M835" s="249" t="s">
        <v>42</v>
      </c>
      <c r="N835" s="249" t="s">
        <v>34</v>
      </c>
      <c r="O835" s="249" t="s">
        <v>34</v>
      </c>
      <c r="P835" s="249">
        <v>1</v>
      </c>
      <c r="Q835" s="249">
        <v>11.81</v>
      </c>
      <c r="R835" s="249">
        <v>9.4499999999999993</v>
      </c>
      <c r="S835" s="249">
        <v>6.3</v>
      </c>
      <c r="T835" s="249">
        <v>0.41</v>
      </c>
      <c r="U835" s="251">
        <v>58.5</v>
      </c>
      <c r="V835" s="251">
        <v>129.99</v>
      </c>
      <c r="W835" s="249" t="s">
        <v>1006</v>
      </c>
      <c r="X835" s="249" t="s">
        <v>255</v>
      </c>
      <c r="Y835" s="249">
        <v>800</v>
      </c>
      <c r="Z835" s="249" t="s">
        <v>158</v>
      </c>
      <c r="AA835" s="249">
        <v>9</v>
      </c>
      <c r="AB835" s="249" t="s">
        <v>2064</v>
      </c>
      <c r="AC835" s="249" t="s">
        <v>34</v>
      </c>
      <c r="AD835" s="249" t="s">
        <v>34</v>
      </c>
      <c r="AE835" s="249" t="s">
        <v>42</v>
      </c>
      <c r="AF835" s="249" t="s">
        <v>34</v>
      </c>
      <c r="AG835" s="249" t="s">
        <v>34</v>
      </c>
      <c r="AH835" s="249" t="s">
        <v>34</v>
      </c>
      <c r="AI835" s="249" t="s">
        <v>42</v>
      </c>
      <c r="AJ835" s="249" t="s">
        <v>34</v>
      </c>
      <c r="AK835" s="249" t="s">
        <v>34</v>
      </c>
      <c r="AL835" s="249" t="s">
        <v>46</v>
      </c>
      <c r="AM835" s="249" t="s">
        <v>2979</v>
      </c>
      <c r="AN835" s="249" t="s">
        <v>34</v>
      </c>
      <c r="AO835" s="249" t="s">
        <v>994</v>
      </c>
      <c r="AP835" s="249" t="s">
        <v>34</v>
      </c>
      <c r="AQ835" s="249" t="s">
        <v>49</v>
      </c>
    </row>
    <row r="836" spans="1:43" hidden="1">
      <c r="A836" s="249" t="s">
        <v>1486</v>
      </c>
      <c r="B836" s="249" t="s">
        <v>3248</v>
      </c>
      <c r="C836" s="249" t="s">
        <v>3234</v>
      </c>
      <c r="D836" s="249" t="s">
        <v>1935</v>
      </c>
      <c r="E836" s="249" t="s">
        <v>2570</v>
      </c>
      <c r="F836" s="249" t="s">
        <v>3245</v>
      </c>
      <c r="G836" s="249" t="s">
        <v>2571</v>
      </c>
      <c r="H836" s="249" t="s">
        <v>143</v>
      </c>
      <c r="I836" s="249" t="s">
        <v>136</v>
      </c>
      <c r="J836" s="250" t="s">
        <v>3246</v>
      </c>
      <c r="K836" s="249" t="s">
        <v>40</v>
      </c>
      <c r="L836" s="249" t="s">
        <v>60</v>
      </c>
      <c r="M836" s="249" t="s">
        <v>42</v>
      </c>
      <c r="N836" s="249" t="s">
        <v>34</v>
      </c>
      <c r="O836" s="249" t="s">
        <v>34</v>
      </c>
      <c r="P836" s="249">
        <v>1</v>
      </c>
      <c r="Q836" s="249">
        <v>22.44</v>
      </c>
      <c r="R836" s="249">
        <v>20.47</v>
      </c>
      <c r="S836" s="249">
        <v>11.81</v>
      </c>
      <c r="T836" s="249">
        <v>3.14</v>
      </c>
      <c r="U836" s="251">
        <v>57.5</v>
      </c>
      <c r="V836" s="251">
        <v>124.99</v>
      </c>
      <c r="W836" s="249" t="s">
        <v>1006</v>
      </c>
      <c r="X836" s="249" t="s">
        <v>255</v>
      </c>
      <c r="Y836" s="249">
        <v>800</v>
      </c>
      <c r="Z836" s="249" t="s">
        <v>158</v>
      </c>
      <c r="AA836" s="249">
        <v>9</v>
      </c>
      <c r="AB836" s="249" t="s">
        <v>2064</v>
      </c>
      <c r="AC836" s="249" t="s">
        <v>34</v>
      </c>
      <c r="AD836" s="249" t="s">
        <v>34</v>
      </c>
      <c r="AE836" s="249" t="s">
        <v>42</v>
      </c>
      <c r="AF836" s="249" t="s">
        <v>34</v>
      </c>
      <c r="AG836" s="249" t="s">
        <v>34</v>
      </c>
      <c r="AH836" s="249" t="s">
        <v>34</v>
      </c>
      <c r="AI836" s="249" t="s">
        <v>42</v>
      </c>
      <c r="AJ836" s="249" t="s">
        <v>34</v>
      </c>
      <c r="AK836" s="249" t="s">
        <v>34</v>
      </c>
      <c r="AL836" s="249" t="s">
        <v>46</v>
      </c>
      <c r="AM836" s="249" t="s">
        <v>2979</v>
      </c>
      <c r="AN836" s="249" t="s">
        <v>34</v>
      </c>
      <c r="AO836" s="249" t="s">
        <v>994</v>
      </c>
      <c r="AP836" s="249" t="s">
        <v>34</v>
      </c>
      <c r="AQ836" s="249" t="s">
        <v>49</v>
      </c>
    </row>
    <row r="837" spans="1:43" hidden="1">
      <c r="A837" s="249" t="s">
        <v>1487</v>
      </c>
      <c r="B837" s="249" t="s">
        <v>3248</v>
      </c>
      <c r="C837" s="249" t="s">
        <v>3234</v>
      </c>
      <c r="D837" s="249" t="s">
        <v>1935</v>
      </c>
      <c r="E837" s="249" t="s">
        <v>2570</v>
      </c>
      <c r="F837" s="249" t="s">
        <v>3245</v>
      </c>
      <c r="G837" s="249" t="s">
        <v>2571</v>
      </c>
      <c r="H837" s="249" t="s">
        <v>143</v>
      </c>
      <c r="I837" s="249" t="s">
        <v>2987</v>
      </c>
      <c r="J837" s="250" t="s">
        <v>3246</v>
      </c>
      <c r="K837" s="249" t="s">
        <v>40</v>
      </c>
      <c r="L837" s="249" t="s">
        <v>60</v>
      </c>
      <c r="M837" s="249" t="s">
        <v>42</v>
      </c>
      <c r="N837" s="249" t="s">
        <v>34</v>
      </c>
      <c r="O837" s="249" t="s">
        <v>34</v>
      </c>
      <c r="P837" s="249">
        <v>1</v>
      </c>
      <c r="Q837" s="249">
        <v>22.44</v>
      </c>
      <c r="R837" s="249">
        <v>20.47</v>
      </c>
      <c r="S837" s="249">
        <v>13.78</v>
      </c>
      <c r="T837" s="249">
        <v>3.66</v>
      </c>
      <c r="U837" s="251">
        <v>74.400000000000006</v>
      </c>
      <c r="V837" s="251">
        <v>154.99</v>
      </c>
      <c r="W837" s="249" t="s">
        <v>1006</v>
      </c>
      <c r="X837" s="249" t="s">
        <v>255</v>
      </c>
      <c r="Y837" s="249">
        <v>800</v>
      </c>
      <c r="Z837" s="249" t="s">
        <v>158</v>
      </c>
      <c r="AA837" s="249">
        <v>9</v>
      </c>
      <c r="AB837" s="249" t="s">
        <v>2064</v>
      </c>
      <c r="AC837" s="249" t="s">
        <v>34</v>
      </c>
      <c r="AD837" s="249" t="s">
        <v>34</v>
      </c>
      <c r="AE837" s="249" t="s">
        <v>42</v>
      </c>
      <c r="AF837" s="249" t="s">
        <v>34</v>
      </c>
      <c r="AG837" s="249" t="s">
        <v>34</v>
      </c>
      <c r="AH837" s="249" t="s">
        <v>34</v>
      </c>
      <c r="AI837" s="249" t="s">
        <v>42</v>
      </c>
      <c r="AJ837" s="249" t="s">
        <v>34</v>
      </c>
      <c r="AK837" s="249" t="s">
        <v>34</v>
      </c>
      <c r="AL837" s="249" t="s">
        <v>46</v>
      </c>
      <c r="AM837" s="249" t="s">
        <v>2979</v>
      </c>
      <c r="AN837" s="249" t="s">
        <v>34</v>
      </c>
      <c r="AO837" s="249" t="s">
        <v>994</v>
      </c>
      <c r="AP837" s="249" t="s">
        <v>34</v>
      </c>
      <c r="AQ837" s="249" t="s">
        <v>49</v>
      </c>
    </row>
    <row r="838" spans="1:43" hidden="1">
      <c r="A838" s="249" t="s">
        <v>1488</v>
      </c>
      <c r="B838" s="249" t="s">
        <v>3248</v>
      </c>
      <c r="C838" s="249" t="s">
        <v>3234</v>
      </c>
      <c r="D838" s="249" t="s">
        <v>1935</v>
      </c>
      <c r="E838" s="249" t="s">
        <v>2570</v>
      </c>
      <c r="F838" s="249" t="s">
        <v>3245</v>
      </c>
      <c r="G838" s="249" t="s">
        <v>2982</v>
      </c>
      <c r="H838" s="249" t="s">
        <v>143</v>
      </c>
      <c r="I838" s="249" t="s">
        <v>136</v>
      </c>
      <c r="J838" s="250" t="s">
        <v>3247</v>
      </c>
      <c r="K838" s="249" t="s">
        <v>40</v>
      </c>
      <c r="L838" s="249" t="s">
        <v>60</v>
      </c>
      <c r="M838" s="249" t="s">
        <v>42</v>
      </c>
      <c r="N838" s="249" t="s">
        <v>34</v>
      </c>
      <c r="O838" s="249" t="s">
        <v>34</v>
      </c>
      <c r="P838" s="249">
        <v>1</v>
      </c>
      <c r="Q838" s="249">
        <v>11.81</v>
      </c>
      <c r="R838" s="249">
        <v>9.4499999999999993</v>
      </c>
      <c r="S838" s="249">
        <v>5.12</v>
      </c>
      <c r="T838" s="249">
        <v>0.33</v>
      </c>
      <c r="U838" s="251">
        <v>45</v>
      </c>
      <c r="V838" s="251">
        <v>99.99</v>
      </c>
      <c r="W838" s="249" t="s">
        <v>1006</v>
      </c>
      <c r="X838" s="249" t="s">
        <v>255</v>
      </c>
      <c r="Y838" s="249">
        <v>800</v>
      </c>
      <c r="Z838" s="249" t="s">
        <v>158</v>
      </c>
      <c r="AA838" s="249">
        <v>9</v>
      </c>
      <c r="AB838" s="249" t="s">
        <v>2064</v>
      </c>
      <c r="AC838" s="249" t="s">
        <v>34</v>
      </c>
      <c r="AD838" s="249" t="s">
        <v>34</v>
      </c>
      <c r="AE838" s="249" t="s">
        <v>42</v>
      </c>
      <c r="AF838" s="249" t="s">
        <v>34</v>
      </c>
      <c r="AG838" s="249" t="s">
        <v>34</v>
      </c>
      <c r="AH838" s="249" t="s">
        <v>34</v>
      </c>
      <c r="AI838" s="249" t="s">
        <v>42</v>
      </c>
      <c r="AJ838" s="249" t="s">
        <v>34</v>
      </c>
      <c r="AK838" s="249" t="s">
        <v>34</v>
      </c>
      <c r="AL838" s="249" t="s">
        <v>46</v>
      </c>
      <c r="AM838" s="249" t="s">
        <v>2979</v>
      </c>
      <c r="AN838" s="249" t="s">
        <v>34</v>
      </c>
      <c r="AO838" s="249" t="s">
        <v>994</v>
      </c>
      <c r="AP838" s="249" t="s">
        <v>34</v>
      </c>
      <c r="AQ838" s="249" t="s">
        <v>49</v>
      </c>
    </row>
    <row r="839" spans="1:43" hidden="1">
      <c r="A839" s="249" t="s">
        <v>1489</v>
      </c>
      <c r="B839" s="249" t="s">
        <v>3248</v>
      </c>
      <c r="C839" s="249" t="s">
        <v>3234</v>
      </c>
      <c r="D839" s="249" t="s">
        <v>1935</v>
      </c>
      <c r="E839" s="249" t="s">
        <v>2570</v>
      </c>
      <c r="F839" s="249" t="s">
        <v>3245</v>
      </c>
      <c r="G839" s="249" t="s">
        <v>2982</v>
      </c>
      <c r="H839" s="249" t="s">
        <v>143</v>
      </c>
      <c r="I839" s="249" t="s">
        <v>2987</v>
      </c>
      <c r="J839" s="250" t="s">
        <v>3247</v>
      </c>
      <c r="K839" s="249" t="s">
        <v>40</v>
      </c>
      <c r="L839" s="249" t="s">
        <v>60</v>
      </c>
      <c r="M839" s="249" t="s">
        <v>42</v>
      </c>
      <c r="N839" s="249" t="s">
        <v>34</v>
      </c>
      <c r="O839" s="249" t="s">
        <v>34</v>
      </c>
      <c r="P839" s="249">
        <v>1</v>
      </c>
      <c r="Q839" s="249">
        <v>11.81</v>
      </c>
      <c r="R839" s="249">
        <v>9.4499999999999993</v>
      </c>
      <c r="S839" s="249">
        <v>6.3</v>
      </c>
      <c r="T839" s="249">
        <v>0.41</v>
      </c>
      <c r="U839" s="251">
        <v>58.5</v>
      </c>
      <c r="V839" s="251">
        <v>129.99</v>
      </c>
      <c r="W839" s="249" t="s">
        <v>1006</v>
      </c>
      <c r="X839" s="249" t="s">
        <v>255</v>
      </c>
      <c r="Y839" s="249">
        <v>800</v>
      </c>
      <c r="Z839" s="249" t="s">
        <v>158</v>
      </c>
      <c r="AA839" s="249">
        <v>9</v>
      </c>
      <c r="AB839" s="249" t="s">
        <v>2064</v>
      </c>
      <c r="AC839" s="249" t="s">
        <v>34</v>
      </c>
      <c r="AD839" s="249" t="s">
        <v>34</v>
      </c>
      <c r="AE839" s="249" t="s">
        <v>42</v>
      </c>
      <c r="AF839" s="249" t="s">
        <v>34</v>
      </c>
      <c r="AG839" s="249" t="s">
        <v>34</v>
      </c>
      <c r="AH839" s="249" t="s">
        <v>34</v>
      </c>
      <c r="AI839" s="249" t="s">
        <v>42</v>
      </c>
      <c r="AJ839" s="249" t="s">
        <v>34</v>
      </c>
      <c r="AK839" s="249" t="s">
        <v>34</v>
      </c>
      <c r="AL839" s="249" t="s">
        <v>46</v>
      </c>
      <c r="AM839" s="249" t="s">
        <v>2979</v>
      </c>
      <c r="AN839" s="249" t="s">
        <v>34</v>
      </c>
      <c r="AO839" s="249" t="s">
        <v>994</v>
      </c>
      <c r="AP839" s="249" t="s">
        <v>34</v>
      </c>
      <c r="AQ839" s="249" t="s">
        <v>49</v>
      </c>
    </row>
    <row r="840" spans="1:43" hidden="1">
      <c r="A840" s="249" t="s">
        <v>1936</v>
      </c>
      <c r="B840" s="249" t="s">
        <v>3249</v>
      </c>
      <c r="C840" s="249" t="s">
        <v>3250</v>
      </c>
      <c r="D840" s="249" t="s">
        <v>1935</v>
      </c>
      <c r="E840" s="249" t="s">
        <v>2570</v>
      </c>
      <c r="F840" s="249" t="s">
        <v>3251</v>
      </c>
      <c r="G840" s="249" t="s">
        <v>2571</v>
      </c>
      <c r="H840" s="249" t="s">
        <v>37</v>
      </c>
      <c r="I840" s="249" t="s">
        <v>136</v>
      </c>
      <c r="J840" s="250" t="s">
        <v>3252</v>
      </c>
      <c r="K840" s="249" t="s">
        <v>40</v>
      </c>
      <c r="L840" s="249" t="s">
        <v>60</v>
      </c>
      <c r="M840" s="249" t="s">
        <v>42</v>
      </c>
      <c r="N840" s="249" t="s">
        <v>34</v>
      </c>
      <c r="O840" s="249" t="s">
        <v>34</v>
      </c>
      <c r="P840" s="249">
        <v>1</v>
      </c>
      <c r="Q840" s="249">
        <v>10.63</v>
      </c>
      <c r="R840" s="249">
        <v>10.63</v>
      </c>
      <c r="S840" s="249">
        <v>19.09</v>
      </c>
      <c r="T840" s="249">
        <v>1.25</v>
      </c>
      <c r="U840" s="251">
        <v>45.71</v>
      </c>
      <c r="V840" s="251">
        <v>99.99</v>
      </c>
      <c r="W840" s="249" t="s">
        <v>898</v>
      </c>
      <c r="X840" s="249" t="s">
        <v>43</v>
      </c>
      <c r="Y840" s="249">
        <v>800</v>
      </c>
      <c r="Z840" s="249" t="s">
        <v>158</v>
      </c>
      <c r="AA840" s="249">
        <v>9</v>
      </c>
      <c r="AB840" s="249" t="s">
        <v>3253</v>
      </c>
      <c r="AC840" s="249">
        <v>9</v>
      </c>
      <c r="AD840" s="249" t="s">
        <v>34</v>
      </c>
      <c r="AE840" s="249" t="s">
        <v>42</v>
      </c>
      <c r="AF840" s="249" t="s">
        <v>34</v>
      </c>
      <c r="AG840" s="249" t="s">
        <v>34</v>
      </c>
      <c r="AH840" s="249" t="s">
        <v>34</v>
      </c>
      <c r="AI840" s="249" t="s">
        <v>42</v>
      </c>
      <c r="AJ840" s="249" t="s">
        <v>34</v>
      </c>
      <c r="AK840" s="249" t="s">
        <v>34</v>
      </c>
      <c r="AL840" s="249" t="s">
        <v>46</v>
      </c>
      <c r="AM840" s="249" t="s">
        <v>2979</v>
      </c>
      <c r="AN840" s="249" t="s">
        <v>34</v>
      </c>
      <c r="AO840" s="249" t="s">
        <v>3073</v>
      </c>
      <c r="AP840" s="249" t="s">
        <v>3249</v>
      </c>
      <c r="AQ840" s="249" t="s">
        <v>49</v>
      </c>
    </row>
    <row r="841" spans="1:43" hidden="1">
      <c r="A841" s="249" t="s">
        <v>1937</v>
      </c>
      <c r="B841" s="249" t="s">
        <v>3249</v>
      </c>
      <c r="C841" s="249" t="s">
        <v>3250</v>
      </c>
      <c r="D841" s="249" t="s">
        <v>1935</v>
      </c>
      <c r="E841" s="249" t="s">
        <v>2570</v>
      </c>
      <c r="F841" s="249" t="s">
        <v>3251</v>
      </c>
      <c r="G841" s="249" t="s">
        <v>2571</v>
      </c>
      <c r="H841" s="249" t="s">
        <v>37</v>
      </c>
      <c r="I841" s="249" t="s">
        <v>2987</v>
      </c>
      <c r="J841" s="250" t="s">
        <v>3252</v>
      </c>
      <c r="K841" s="249" t="s">
        <v>40</v>
      </c>
      <c r="L841" s="249" t="s">
        <v>60</v>
      </c>
      <c r="M841" s="249" t="s">
        <v>42</v>
      </c>
      <c r="N841" s="249" t="s">
        <v>34</v>
      </c>
      <c r="O841" s="249" t="s">
        <v>34</v>
      </c>
      <c r="P841" s="249">
        <v>1</v>
      </c>
      <c r="Q841" s="249">
        <v>10.63</v>
      </c>
      <c r="R841" s="249">
        <v>10.63</v>
      </c>
      <c r="S841" s="249">
        <v>19.09</v>
      </c>
      <c r="T841" s="249">
        <v>1.25</v>
      </c>
      <c r="U841" s="251">
        <v>50.28</v>
      </c>
      <c r="V841" s="251">
        <v>109.99</v>
      </c>
      <c r="W841" s="249" t="s">
        <v>898</v>
      </c>
      <c r="X841" s="249" t="s">
        <v>43</v>
      </c>
      <c r="Y841" s="249">
        <v>800</v>
      </c>
      <c r="Z841" s="249" t="s">
        <v>158</v>
      </c>
      <c r="AA841" s="249">
        <v>9</v>
      </c>
      <c r="AB841" s="249" t="s">
        <v>3254</v>
      </c>
      <c r="AC841" s="249">
        <v>11</v>
      </c>
      <c r="AD841" s="249" t="s">
        <v>34</v>
      </c>
      <c r="AE841" s="249" t="s">
        <v>42</v>
      </c>
      <c r="AF841" s="249" t="s">
        <v>34</v>
      </c>
      <c r="AG841" s="249" t="s">
        <v>34</v>
      </c>
      <c r="AH841" s="249" t="s">
        <v>34</v>
      </c>
      <c r="AI841" s="249" t="s">
        <v>42</v>
      </c>
      <c r="AJ841" s="249" t="s">
        <v>34</v>
      </c>
      <c r="AK841" s="249" t="s">
        <v>34</v>
      </c>
      <c r="AL841" s="249" t="s">
        <v>46</v>
      </c>
      <c r="AM841" s="249" t="s">
        <v>2979</v>
      </c>
      <c r="AN841" s="249" t="s">
        <v>34</v>
      </c>
      <c r="AO841" s="249" t="s">
        <v>3073</v>
      </c>
      <c r="AP841" s="249" t="s">
        <v>3249</v>
      </c>
      <c r="AQ841" s="249" t="s">
        <v>49</v>
      </c>
    </row>
    <row r="842" spans="1:43" hidden="1">
      <c r="A842" s="249" t="s">
        <v>1938</v>
      </c>
      <c r="B842" s="249" t="s">
        <v>3249</v>
      </c>
      <c r="C842" s="249" t="s">
        <v>3250</v>
      </c>
      <c r="D842" s="249" t="s">
        <v>1935</v>
      </c>
      <c r="E842" s="249" t="s">
        <v>2570</v>
      </c>
      <c r="F842" s="249" t="s">
        <v>3251</v>
      </c>
      <c r="G842" s="249" t="s">
        <v>2982</v>
      </c>
      <c r="H842" s="249" t="s">
        <v>37</v>
      </c>
      <c r="I842" s="249" t="s">
        <v>136</v>
      </c>
      <c r="J842" s="250" t="s">
        <v>3255</v>
      </c>
      <c r="K842" s="249" t="s">
        <v>40</v>
      </c>
      <c r="L842" s="249" t="s">
        <v>60</v>
      </c>
      <c r="M842" s="249" t="s">
        <v>42</v>
      </c>
      <c r="N842" s="249" t="s">
        <v>34</v>
      </c>
      <c r="O842" s="249" t="s">
        <v>34</v>
      </c>
      <c r="P842" s="249">
        <v>1</v>
      </c>
      <c r="Q842" s="249">
        <v>10.83</v>
      </c>
      <c r="R842" s="249">
        <v>4.92</v>
      </c>
      <c r="S842" s="249">
        <v>12.8</v>
      </c>
      <c r="T842" s="249">
        <v>0.39</v>
      </c>
      <c r="U842" s="251">
        <v>32</v>
      </c>
      <c r="V842" s="251">
        <v>69.989999999999995</v>
      </c>
      <c r="W842" s="249" t="s">
        <v>898</v>
      </c>
      <c r="X842" s="249" t="s">
        <v>43</v>
      </c>
      <c r="Y842" s="249">
        <v>800</v>
      </c>
      <c r="Z842" s="249" t="s">
        <v>158</v>
      </c>
      <c r="AA842" s="249">
        <v>9</v>
      </c>
      <c r="AB842" s="249" t="s">
        <v>3256</v>
      </c>
      <c r="AC842" s="249">
        <v>6</v>
      </c>
      <c r="AD842" s="249" t="s">
        <v>34</v>
      </c>
      <c r="AE842" s="249" t="s">
        <v>42</v>
      </c>
      <c r="AF842" s="249" t="s">
        <v>34</v>
      </c>
      <c r="AG842" s="249" t="s">
        <v>34</v>
      </c>
      <c r="AH842" s="249" t="s">
        <v>34</v>
      </c>
      <c r="AI842" s="249" t="s">
        <v>42</v>
      </c>
      <c r="AJ842" s="249" t="s">
        <v>34</v>
      </c>
      <c r="AK842" s="249" t="s">
        <v>34</v>
      </c>
      <c r="AL842" s="249" t="s">
        <v>46</v>
      </c>
      <c r="AM842" s="249" t="s">
        <v>2979</v>
      </c>
      <c r="AN842" s="249" t="s">
        <v>34</v>
      </c>
      <c r="AO842" s="249" t="s">
        <v>3073</v>
      </c>
      <c r="AP842" s="249" t="s">
        <v>3249</v>
      </c>
      <c r="AQ842" s="249" t="s">
        <v>49</v>
      </c>
    </row>
    <row r="843" spans="1:43" hidden="1">
      <c r="A843" s="249" t="s">
        <v>1939</v>
      </c>
      <c r="B843" s="249" t="s">
        <v>3249</v>
      </c>
      <c r="C843" s="249" t="s">
        <v>3250</v>
      </c>
      <c r="D843" s="249" t="s">
        <v>1935</v>
      </c>
      <c r="E843" s="249" t="s">
        <v>2570</v>
      </c>
      <c r="F843" s="249" t="s">
        <v>3251</v>
      </c>
      <c r="G843" s="249" t="s">
        <v>2982</v>
      </c>
      <c r="H843" s="249" t="s">
        <v>37</v>
      </c>
      <c r="I843" s="249" t="s">
        <v>2987</v>
      </c>
      <c r="J843" s="250" t="s">
        <v>3255</v>
      </c>
      <c r="K843" s="249" t="s">
        <v>40</v>
      </c>
      <c r="L843" s="249" t="s">
        <v>60</v>
      </c>
      <c r="M843" s="249" t="s">
        <v>42</v>
      </c>
      <c r="N843" s="249" t="s">
        <v>34</v>
      </c>
      <c r="O843" s="249" t="s">
        <v>34</v>
      </c>
      <c r="P843" s="249">
        <v>1</v>
      </c>
      <c r="Q843" s="249">
        <v>10.83</v>
      </c>
      <c r="R843" s="249">
        <v>4.92</v>
      </c>
      <c r="S843" s="249">
        <v>12.8</v>
      </c>
      <c r="T843" s="249">
        <v>0.39</v>
      </c>
      <c r="U843" s="251">
        <v>36.57</v>
      </c>
      <c r="V843" s="251">
        <v>79.989999999999995</v>
      </c>
      <c r="W843" s="249" t="s">
        <v>898</v>
      </c>
      <c r="X843" s="249" t="s">
        <v>43</v>
      </c>
      <c r="Y843" s="249">
        <v>800</v>
      </c>
      <c r="Z843" s="249" t="s">
        <v>158</v>
      </c>
      <c r="AA843" s="249">
        <v>9</v>
      </c>
      <c r="AB843" s="249" t="s">
        <v>3257</v>
      </c>
      <c r="AC843" s="249">
        <v>7</v>
      </c>
      <c r="AD843" s="249" t="s">
        <v>34</v>
      </c>
      <c r="AE843" s="249" t="s">
        <v>42</v>
      </c>
      <c r="AF843" s="249" t="s">
        <v>34</v>
      </c>
      <c r="AG843" s="249" t="s">
        <v>34</v>
      </c>
      <c r="AH843" s="249" t="s">
        <v>34</v>
      </c>
      <c r="AI843" s="249" t="s">
        <v>42</v>
      </c>
      <c r="AJ843" s="249" t="s">
        <v>34</v>
      </c>
      <c r="AK843" s="249" t="s">
        <v>34</v>
      </c>
      <c r="AL843" s="249" t="s">
        <v>46</v>
      </c>
      <c r="AM843" s="249" t="s">
        <v>2979</v>
      </c>
      <c r="AN843" s="249" t="s">
        <v>34</v>
      </c>
      <c r="AO843" s="249" t="s">
        <v>3073</v>
      </c>
      <c r="AP843" s="249" t="s">
        <v>3249</v>
      </c>
      <c r="AQ843" s="249" t="s">
        <v>49</v>
      </c>
    </row>
    <row r="844" spans="1:43" hidden="1">
      <c r="A844" s="249" t="s">
        <v>1944</v>
      </c>
      <c r="B844" s="249" t="s">
        <v>3249</v>
      </c>
      <c r="C844" s="249" t="s">
        <v>3250</v>
      </c>
      <c r="D844" s="249" t="s">
        <v>1935</v>
      </c>
      <c r="E844" s="249" t="s">
        <v>2570</v>
      </c>
      <c r="F844" s="249" t="s">
        <v>3258</v>
      </c>
      <c r="G844" s="249" t="s">
        <v>2985</v>
      </c>
      <c r="H844" s="249" t="s">
        <v>37</v>
      </c>
      <c r="I844" s="249" t="s">
        <v>136</v>
      </c>
      <c r="J844" s="250" t="s">
        <v>3259</v>
      </c>
      <c r="K844" s="249" t="s">
        <v>40</v>
      </c>
      <c r="L844" s="249" t="s">
        <v>60</v>
      </c>
      <c r="M844" s="249" t="s">
        <v>42</v>
      </c>
      <c r="N844" s="249" t="s">
        <v>34</v>
      </c>
      <c r="O844" s="249" t="s">
        <v>34</v>
      </c>
      <c r="P844" s="249">
        <v>1</v>
      </c>
      <c r="Q844" s="249">
        <v>17.72</v>
      </c>
      <c r="R844" s="249">
        <v>15.35</v>
      </c>
      <c r="S844" s="249">
        <v>6.3</v>
      </c>
      <c r="T844" s="249">
        <v>0.99</v>
      </c>
      <c r="U844" s="251">
        <v>41.14</v>
      </c>
      <c r="V844" s="251">
        <v>89.99</v>
      </c>
      <c r="W844" s="249" t="s">
        <v>898</v>
      </c>
      <c r="X844" s="249" t="s">
        <v>43</v>
      </c>
      <c r="Y844" s="249">
        <v>800</v>
      </c>
      <c r="Z844" s="249" t="s">
        <v>158</v>
      </c>
      <c r="AA844" s="249">
        <v>9</v>
      </c>
      <c r="AB844" s="249" t="s">
        <v>3260</v>
      </c>
      <c r="AC844" s="249">
        <v>9</v>
      </c>
      <c r="AD844" s="249" t="s">
        <v>34</v>
      </c>
      <c r="AE844" s="249" t="s">
        <v>42</v>
      </c>
      <c r="AF844" s="249" t="s">
        <v>34</v>
      </c>
      <c r="AG844" s="249" t="s">
        <v>34</v>
      </c>
      <c r="AH844" s="249" t="s">
        <v>34</v>
      </c>
      <c r="AI844" s="249" t="s">
        <v>42</v>
      </c>
      <c r="AJ844" s="249" t="s">
        <v>34</v>
      </c>
      <c r="AK844" s="249" t="s">
        <v>34</v>
      </c>
      <c r="AL844" s="249" t="s">
        <v>46</v>
      </c>
      <c r="AM844" s="249" t="s">
        <v>2979</v>
      </c>
      <c r="AN844" s="249" t="s">
        <v>34</v>
      </c>
      <c r="AO844" s="249" t="s">
        <v>3073</v>
      </c>
      <c r="AP844" s="249" t="s">
        <v>3249</v>
      </c>
      <c r="AQ844" s="249" t="s">
        <v>49</v>
      </c>
    </row>
    <row r="845" spans="1:43" hidden="1">
      <c r="A845" s="249" t="s">
        <v>1945</v>
      </c>
      <c r="B845" s="249" t="s">
        <v>3249</v>
      </c>
      <c r="C845" s="249" t="s">
        <v>3250</v>
      </c>
      <c r="D845" s="249" t="s">
        <v>1935</v>
      </c>
      <c r="E845" s="249" t="s">
        <v>2570</v>
      </c>
      <c r="F845" s="249" t="s">
        <v>3258</v>
      </c>
      <c r="G845" s="249" t="s">
        <v>2985</v>
      </c>
      <c r="H845" s="249" t="s">
        <v>37</v>
      </c>
      <c r="I845" s="249" t="s">
        <v>2987</v>
      </c>
      <c r="J845" s="250" t="s">
        <v>3259</v>
      </c>
      <c r="K845" s="249" t="s">
        <v>40</v>
      </c>
      <c r="L845" s="249" t="s">
        <v>60</v>
      </c>
      <c r="M845" s="249" t="s">
        <v>42</v>
      </c>
      <c r="N845" s="249" t="s">
        <v>34</v>
      </c>
      <c r="O845" s="249" t="s">
        <v>34</v>
      </c>
      <c r="P845" s="249">
        <v>1</v>
      </c>
      <c r="Q845" s="249">
        <v>17.72</v>
      </c>
      <c r="R845" s="249">
        <v>15.35</v>
      </c>
      <c r="S845" s="249">
        <v>7.87</v>
      </c>
      <c r="T845" s="249">
        <v>1.24</v>
      </c>
      <c r="U845" s="251">
        <v>45.71</v>
      </c>
      <c r="V845" s="251">
        <v>99.99</v>
      </c>
      <c r="W845" s="249" t="s">
        <v>898</v>
      </c>
      <c r="X845" s="249" t="s">
        <v>43</v>
      </c>
      <c r="Y845" s="249">
        <v>800</v>
      </c>
      <c r="Z845" s="249" t="s">
        <v>158</v>
      </c>
      <c r="AA845" s="249">
        <v>9</v>
      </c>
      <c r="AB845" s="249" t="s">
        <v>3261</v>
      </c>
      <c r="AC845" s="249">
        <v>9</v>
      </c>
      <c r="AD845" s="249" t="s">
        <v>34</v>
      </c>
      <c r="AE845" s="249" t="s">
        <v>42</v>
      </c>
      <c r="AF845" s="249" t="s">
        <v>34</v>
      </c>
      <c r="AG845" s="249" t="s">
        <v>34</v>
      </c>
      <c r="AH845" s="249" t="s">
        <v>34</v>
      </c>
      <c r="AI845" s="249" t="s">
        <v>42</v>
      </c>
      <c r="AJ845" s="249" t="s">
        <v>34</v>
      </c>
      <c r="AK845" s="249" t="s">
        <v>34</v>
      </c>
      <c r="AL845" s="249" t="s">
        <v>46</v>
      </c>
      <c r="AM845" s="249" t="s">
        <v>2979</v>
      </c>
      <c r="AN845" s="249" t="s">
        <v>34</v>
      </c>
      <c r="AO845" s="249" t="s">
        <v>3073</v>
      </c>
      <c r="AP845" s="249" t="s">
        <v>3249</v>
      </c>
      <c r="AQ845" s="249" t="s">
        <v>49</v>
      </c>
    </row>
    <row r="846" spans="1:43" hidden="1">
      <c r="A846" s="249" t="s">
        <v>1940</v>
      </c>
      <c r="B846" s="249" t="s">
        <v>3262</v>
      </c>
      <c r="C846" s="249" t="s">
        <v>3250</v>
      </c>
      <c r="D846" s="249" t="s">
        <v>1935</v>
      </c>
      <c r="E846" s="249" t="s">
        <v>2570</v>
      </c>
      <c r="F846" s="249" t="s">
        <v>3251</v>
      </c>
      <c r="G846" s="249" t="s">
        <v>2571</v>
      </c>
      <c r="H846" s="249" t="s">
        <v>414</v>
      </c>
      <c r="I846" s="249" t="s">
        <v>136</v>
      </c>
      <c r="J846" s="250" t="s">
        <v>3252</v>
      </c>
      <c r="K846" s="249" t="s">
        <v>40</v>
      </c>
      <c r="L846" s="249" t="s">
        <v>60</v>
      </c>
      <c r="M846" s="249" t="s">
        <v>42</v>
      </c>
      <c r="N846" s="249" t="s">
        <v>34</v>
      </c>
      <c r="O846" s="249" t="s">
        <v>34</v>
      </c>
      <c r="P846" s="249">
        <v>1</v>
      </c>
      <c r="Q846" s="249">
        <v>10.63</v>
      </c>
      <c r="R846" s="249">
        <v>10.63</v>
      </c>
      <c r="S846" s="249">
        <v>18.899999999999999</v>
      </c>
      <c r="T846" s="249">
        <v>1.24</v>
      </c>
      <c r="U846" s="251">
        <v>45.71</v>
      </c>
      <c r="V846" s="251">
        <v>99.99</v>
      </c>
      <c r="W846" s="249" t="s">
        <v>898</v>
      </c>
      <c r="X846" s="249" t="s">
        <v>43</v>
      </c>
      <c r="Y846" s="249">
        <v>800</v>
      </c>
      <c r="Z846" s="249" t="s">
        <v>158</v>
      </c>
      <c r="AA846" s="249">
        <v>9</v>
      </c>
      <c r="AB846" s="249" t="s">
        <v>3253</v>
      </c>
      <c r="AC846" s="249">
        <v>9</v>
      </c>
      <c r="AD846" s="249" t="s">
        <v>34</v>
      </c>
      <c r="AE846" s="249" t="s">
        <v>42</v>
      </c>
      <c r="AF846" s="249" t="s">
        <v>34</v>
      </c>
      <c r="AG846" s="249" t="s">
        <v>34</v>
      </c>
      <c r="AH846" s="249" t="s">
        <v>34</v>
      </c>
      <c r="AI846" s="249" t="s">
        <v>42</v>
      </c>
      <c r="AJ846" s="249" t="s">
        <v>34</v>
      </c>
      <c r="AK846" s="249" t="s">
        <v>34</v>
      </c>
      <c r="AL846" s="249" t="s">
        <v>46</v>
      </c>
      <c r="AM846" s="249" t="s">
        <v>2979</v>
      </c>
      <c r="AN846" s="249" t="s">
        <v>34</v>
      </c>
      <c r="AO846" s="249" t="s">
        <v>221</v>
      </c>
      <c r="AP846" s="249" t="s">
        <v>34</v>
      </c>
      <c r="AQ846" s="249" t="s">
        <v>49</v>
      </c>
    </row>
    <row r="847" spans="1:43" hidden="1">
      <c r="A847" s="249" t="s">
        <v>1941</v>
      </c>
      <c r="B847" s="249" t="s">
        <v>3262</v>
      </c>
      <c r="C847" s="249" t="s">
        <v>3250</v>
      </c>
      <c r="D847" s="249" t="s">
        <v>1935</v>
      </c>
      <c r="E847" s="249" t="s">
        <v>2570</v>
      </c>
      <c r="F847" s="249" t="s">
        <v>3251</v>
      </c>
      <c r="G847" s="249" t="s">
        <v>2571</v>
      </c>
      <c r="H847" s="249" t="s">
        <v>414</v>
      </c>
      <c r="I847" s="249" t="s">
        <v>2987</v>
      </c>
      <c r="J847" s="250" t="s">
        <v>3252</v>
      </c>
      <c r="K847" s="249" t="s">
        <v>40</v>
      </c>
      <c r="L847" s="249" t="s">
        <v>60</v>
      </c>
      <c r="M847" s="249" t="s">
        <v>42</v>
      </c>
      <c r="N847" s="249" t="s">
        <v>34</v>
      </c>
      <c r="O847" s="249" t="s">
        <v>34</v>
      </c>
      <c r="P847" s="249">
        <v>1</v>
      </c>
      <c r="Q847" s="249">
        <v>10.63</v>
      </c>
      <c r="R847" s="249">
        <v>10.63</v>
      </c>
      <c r="S847" s="249">
        <v>18.899999999999999</v>
      </c>
      <c r="T847" s="249">
        <v>1.24</v>
      </c>
      <c r="U847" s="251">
        <v>50.28</v>
      </c>
      <c r="V847" s="251">
        <v>109.99</v>
      </c>
      <c r="W847" s="249" t="s">
        <v>898</v>
      </c>
      <c r="X847" s="249" t="s">
        <v>43</v>
      </c>
      <c r="Y847" s="249">
        <v>800</v>
      </c>
      <c r="Z847" s="249" t="s">
        <v>158</v>
      </c>
      <c r="AA847" s="249">
        <v>9</v>
      </c>
      <c r="AB847" s="249" t="s">
        <v>3254</v>
      </c>
      <c r="AC847" s="249">
        <v>11</v>
      </c>
      <c r="AD847" s="249" t="s">
        <v>34</v>
      </c>
      <c r="AE847" s="249" t="s">
        <v>42</v>
      </c>
      <c r="AF847" s="249" t="s">
        <v>34</v>
      </c>
      <c r="AG847" s="249" t="s">
        <v>34</v>
      </c>
      <c r="AH847" s="249" t="s">
        <v>34</v>
      </c>
      <c r="AI847" s="249" t="s">
        <v>42</v>
      </c>
      <c r="AJ847" s="249" t="s">
        <v>34</v>
      </c>
      <c r="AK847" s="249" t="s">
        <v>34</v>
      </c>
      <c r="AL847" s="249" t="s">
        <v>46</v>
      </c>
      <c r="AM847" s="249" t="s">
        <v>2979</v>
      </c>
      <c r="AN847" s="249" t="s">
        <v>34</v>
      </c>
      <c r="AO847" s="249" t="s">
        <v>221</v>
      </c>
      <c r="AP847" s="249" t="s">
        <v>34</v>
      </c>
      <c r="AQ847" s="249" t="s">
        <v>49</v>
      </c>
    </row>
    <row r="848" spans="1:43" hidden="1">
      <c r="A848" s="249" t="s">
        <v>1942</v>
      </c>
      <c r="B848" s="249" t="s">
        <v>3262</v>
      </c>
      <c r="C848" s="249" t="s">
        <v>3250</v>
      </c>
      <c r="D848" s="249" t="s">
        <v>1935</v>
      </c>
      <c r="E848" s="249" t="s">
        <v>2570</v>
      </c>
      <c r="F848" s="249" t="s">
        <v>3251</v>
      </c>
      <c r="G848" s="249" t="s">
        <v>2982</v>
      </c>
      <c r="H848" s="249" t="s">
        <v>414</v>
      </c>
      <c r="I848" s="249" t="s">
        <v>136</v>
      </c>
      <c r="J848" s="250" t="s">
        <v>3255</v>
      </c>
      <c r="K848" s="249" t="s">
        <v>40</v>
      </c>
      <c r="L848" s="249" t="s">
        <v>60</v>
      </c>
      <c r="M848" s="249" t="s">
        <v>42</v>
      </c>
      <c r="N848" s="249" t="s">
        <v>34</v>
      </c>
      <c r="O848" s="249" t="s">
        <v>34</v>
      </c>
      <c r="P848" s="249">
        <v>1</v>
      </c>
      <c r="Q848" s="249">
        <v>10.63</v>
      </c>
      <c r="R848" s="249">
        <v>5.12</v>
      </c>
      <c r="S848" s="249">
        <v>12.6</v>
      </c>
      <c r="T848" s="249">
        <v>0.4</v>
      </c>
      <c r="U848" s="251">
        <v>32</v>
      </c>
      <c r="V848" s="251">
        <v>69.989999999999995</v>
      </c>
      <c r="W848" s="249" t="s">
        <v>898</v>
      </c>
      <c r="X848" s="249" t="s">
        <v>43</v>
      </c>
      <c r="Y848" s="249">
        <v>800</v>
      </c>
      <c r="Z848" s="249" t="s">
        <v>158</v>
      </c>
      <c r="AA848" s="249">
        <v>9</v>
      </c>
      <c r="AB848" s="249" t="s">
        <v>3256</v>
      </c>
      <c r="AC848" s="249">
        <v>6</v>
      </c>
      <c r="AD848" s="249" t="s">
        <v>34</v>
      </c>
      <c r="AE848" s="249" t="s">
        <v>42</v>
      </c>
      <c r="AF848" s="249" t="s">
        <v>34</v>
      </c>
      <c r="AG848" s="249" t="s">
        <v>34</v>
      </c>
      <c r="AH848" s="249" t="s">
        <v>34</v>
      </c>
      <c r="AI848" s="249" t="s">
        <v>42</v>
      </c>
      <c r="AJ848" s="249" t="s">
        <v>34</v>
      </c>
      <c r="AK848" s="249" t="s">
        <v>34</v>
      </c>
      <c r="AL848" s="249" t="s">
        <v>46</v>
      </c>
      <c r="AM848" s="249" t="s">
        <v>2979</v>
      </c>
      <c r="AN848" s="249" t="s">
        <v>34</v>
      </c>
      <c r="AO848" s="249" t="s">
        <v>221</v>
      </c>
      <c r="AP848" s="249" t="s">
        <v>34</v>
      </c>
      <c r="AQ848" s="249" t="s">
        <v>49</v>
      </c>
    </row>
    <row r="849" spans="1:43" hidden="1">
      <c r="A849" s="249" t="s">
        <v>1943</v>
      </c>
      <c r="B849" s="249" t="s">
        <v>3262</v>
      </c>
      <c r="C849" s="249" t="s">
        <v>3250</v>
      </c>
      <c r="D849" s="249" t="s">
        <v>1935</v>
      </c>
      <c r="E849" s="249" t="s">
        <v>2570</v>
      </c>
      <c r="F849" s="249" t="s">
        <v>3251</v>
      </c>
      <c r="G849" s="249" t="s">
        <v>2982</v>
      </c>
      <c r="H849" s="249" t="s">
        <v>414</v>
      </c>
      <c r="I849" s="249" t="s">
        <v>2987</v>
      </c>
      <c r="J849" s="250" t="s">
        <v>3255</v>
      </c>
      <c r="K849" s="249" t="s">
        <v>40</v>
      </c>
      <c r="L849" s="249" t="s">
        <v>60</v>
      </c>
      <c r="M849" s="249" t="s">
        <v>42</v>
      </c>
      <c r="N849" s="249" t="s">
        <v>34</v>
      </c>
      <c r="O849" s="249" t="s">
        <v>34</v>
      </c>
      <c r="P849" s="249">
        <v>1</v>
      </c>
      <c r="Q849" s="249">
        <v>10.63</v>
      </c>
      <c r="R849" s="249">
        <v>5.12</v>
      </c>
      <c r="S849" s="249">
        <v>12.6</v>
      </c>
      <c r="T849" s="249">
        <v>0.4</v>
      </c>
      <c r="U849" s="251">
        <v>36.57</v>
      </c>
      <c r="V849" s="251">
        <v>79.989999999999995</v>
      </c>
      <c r="W849" s="249" t="s">
        <v>898</v>
      </c>
      <c r="X849" s="249" t="s">
        <v>43</v>
      </c>
      <c r="Y849" s="249">
        <v>800</v>
      </c>
      <c r="Z849" s="249" t="s">
        <v>158</v>
      </c>
      <c r="AA849" s="249">
        <v>9</v>
      </c>
      <c r="AB849" s="249" t="s">
        <v>3257</v>
      </c>
      <c r="AC849" s="249">
        <v>7</v>
      </c>
      <c r="AD849" s="249" t="s">
        <v>34</v>
      </c>
      <c r="AE849" s="249" t="s">
        <v>42</v>
      </c>
      <c r="AF849" s="249" t="s">
        <v>34</v>
      </c>
      <c r="AG849" s="249" t="s">
        <v>34</v>
      </c>
      <c r="AH849" s="249" t="s">
        <v>34</v>
      </c>
      <c r="AI849" s="249" t="s">
        <v>42</v>
      </c>
      <c r="AJ849" s="249" t="s">
        <v>34</v>
      </c>
      <c r="AK849" s="249" t="s">
        <v>34</v>
      </c>
      <c r="AL849" s="249" t="s">
        <v>46</v>
      </c>
      <c r="AM849" s="249" t="s">
        <v>2979</v>
      </c>
      <c r="AN849" s="249" t="s">
        <v>34</v>
      </c>
      <c r="AO849" s="249" t="s">
        <v>221</v>
      </c>
      <c r="AP849" s="249" t="s">
        <v>34</v>
      </c>
      <c r="AQ849" s="249" t="s">
        <v>49</v>
      </c>
    </row>
    <row r="850" spans="1:43" hidden="1">
      <c r="A850" s="249" t="s">
        <v>1946</v>
      </c>
      <c r="B850" s="249" t="s">
        <v>3263</v>
      </c>
      <c r="C850" s="249" t="s">
        <v>3250</v>
      </c>
      <c r="D850" s="249" t="s">
        <v>1935</v>
      </c>
      <c r="E850" s="249" t="s">
        <v>2570</v>
      </c>
      <c r="F850" s="249" t="s">
        <v>3258</v>
      </c>
      <c r="G850" s="249" t="s">
        <v>2985</v>
      </c>
      <c r="H850" s="249" t="s">
        <v>414</v>
      </c>
      <c r="I850" s="249" t="s">
        <v>136</v>
      </c>
      <c r="J850" s="250" t="s">
        <v>3259</v>
      </c>
      <c r="K850" s="249" t="s">
        <v>40</v>
      </c>
      <c r="L850" s="249" t="s">
        <v>60</v>
      </c>
      <c r="M850" s="249" t="s">
        <v>42</v>
      </c>
      <c r="N850" s="249" t="s">
        <v>34</v>
      </c>
      <c r="O850" s="249" t="s">
        <v>34</v>
      </c>
      <c r="P850" s="249">
        <v>1</v>
      </c>
      <c r="Q850" s="249">
        <v>17.72</v>
      </c>
      <c r="R850" s="249">
        <v>15.35</v>
      </c>
      <c r="S850" s="249">
        <v>6.3</v>
      </c>
      <c r="T850" s="249">
        <v>0.99</v>
      </c>
      <c r="U850" s="251">
        <v>41.14</v>
      </c>
      <c r="V850" s="251">
        <v>89.99</v>
      </c>
      <c r="W850" s="249" t="s">
        <v>898</v>
      </c>
      <c r="X850" s="249" t="s">
        <v>43</v>
      </c>
      <c r="Y850" s="249">
        <v>800</v>
      </c>
      <c r="Z850" s="249" t="s">
        <v>158</v>
      </c>
      <c r="AA850" s="249">
        <v>9</v>
      </c>
      <c r="AB850" s="249" t="s">
        <v>3260</v>
      </c>
      <c r="AC850" s="249">
        <v>7</v>
      </c>
      <c r="AD850" s="249" t="s">
        <v>34</v>
      </c>
      <c r="AE850" s="249" t="s">
        <v>42</v>
      </c>
      <c r="AF850" s="249" t="s">
        <v>34</v>
      </c>
      <c r="AG850" s="249" t="s">
        <v>34</v>
      </c>
      <c r="AH850" s="249" t="s">
        <v>34</v>
      </c>
      <c r="AI850" s="249" t="s">
        <v>42</v>
      </c>
      <c r="AJ850" s="249" t="s">
        <v>34</v>
      </c>
      <c r="AK850" s="249" t="s">
        <v>34</v>
      </c>
      <c r="AL850" s="249" t="s">
        <v>46</v>
      </c>
      <c r="AM850" s="249" t="s">
        <v>2979</v>
      </c>
      <c r="AN850" s="249" t="s">
        <v>34</v>
      </c>
      <c r="AO850" s="249" t="s">
        <v>3073</v>
      </c>
      <c r="AP850" s="249" t="s">
        <v>3262</v>
      </c>
      <c r="AQ850" s="249" t="s">
        <v>49</v>
      </c>
    </row>
    <row r="851" spans="1:43" hidden="1">
      <c r="A851" s="249" t="s">
        <v>1947</v>
      </c>
      <c r="B851" s="249" t="s">
        <v>3263</v>
      </c>
      <c r="C851" s="249" t="s">
        <v>3250</v>
      </c>
      <c r="D851" s="249" t="s">
        <v>1935</v>
      </c>
      <c r="E851" s="249" t="s">
        <v>2570</v>
      </c>
      <c r="F851" s="249" t="s">
        <v>3258</v>
      </c>
      <c r="G851" s="249" t="s">
        <v>2985</v>
      </c>
      <c r="H851" s="249" t="s">
        <v>414</v>
      </c>
      <c r="I851" s="249" t="s">
        <v>2987</v>
      </c>
      <c r="J851" s="250" t="s">
        <v>3259</v>
      </c>
      <c r="K851" s="249" t="s">
        <v>40</v>
      </c>
      <c r="L851" s="249" t="s">
        <v>60</v>
      </c>
      <c r="M851" s="249" t="s">
        <v>42</v>
      </c>
      <c r="N851" s="249" t="s">
        <v>34</v>
      </c>
      <c r="O851" s="249" t="s">
        <v>34</v>
      </c>
      <c r="P851" s="249">
        <v>1</v>
      </c>
      <c r="Q851" s="249">
        <v>17.72</v>
      </c>
      <c r="R851" s="249">
        <v>15.35</v>
      </c>
      <c r="S851" s="249">
        <v>7.87</v>
      </c>
      <c r="T851" s="249">
        <v>1.24</v>
      </c>
      <c r="U851" s="251">
        <v>45.71</v>
      </c>
      <c r="V851" s="251">
        <v>99.99</v>
      </c>
      <c r="W851" s="249" t="s">
        <v>898</v>
      </c>
      <c r="X851" s="249" t="s">
        <v>43</v>
      </c>
      <c r="Y851" s="249">
        <v>800</v>
      </c>
      <c r="Z851" s="249" t="s">
        <v>158</v>
      </c>
      <c r="AA851" s="249">
        <v>9</v>
      </c>
      <c r="AB851" s="249" t="s">
        <v>3261</v>
      </c>
      <c r="AC851" s="249">
        <v>9</v>
      </c>
      <c r="AD851" s="249" t="s">
        <v>34</v>
      </c>
      <c r="AE851" s="249" t="s">
        <v>42</v>
      </c>
      <c r="AF851" s="249" t="s">
        <v>34</v>
      </c>
      <c r="AG851" s="249" t="s">
        <v>34</v>
      </c>
      <c r="AH851" s="249" t="s">
        <v>34</v>
      </c>
      <c r="AI851" s="249" t="s">
        <v>42</v>
      </c>
      <c r="AJ851" s="249" t="s">
        <v>34</v>
      </c>
      <c r="AK851" s="249" t="s">
        <v>34</v>
      </c>
      <c r="AL851" s="249" t="s">
        <v>46</v>
      </c>
      <c r="AM851" s="249" t="s">
        <v>2979</v>
      </c>
      <c r="AN851" s="249" t="s">
        <v>34</v>
      </c>
      <c r="AO851" s="249" t="s">
        <v>3073</v>
      </c>
      <c r="AP851" s="249" t="s">
        <v>3262</v>
      </c>
      <c r="AQ851" s="249" t="s">
        <v>49</v>
      </c>
    </row>
    <row r="852" spans="1:43" hidden="1">
      <c r="A852" s="249" t="s">
        <v>1948</v>
      </c>
      <c r="B852" s="249" t="s">
        <v>3264</v>
      </c>
      <c r="C852" s="249" t="s">
        <v>3250</v>
      </c>
      <c r="D852" s="249" t="s">
        <v>1935</v>
      </c>
      <c r="E852" s="249" t="s">
        <v>2570</v>
      </c>
      <c r="F852" s="249" t="s">
        <v>3265</v>
      </c>
      <c r="G852" s="249" t="s">
        <v>2571</v>
      </c>
      <c r="H852" s="249" t="s">
        <v>143</v>
      </c>
      <c r="I852" s="249" t="s">
        <v>136</v>
      </c>
      <c r="J852" s="250" t="s">
        <v>3266</v>
      </c>
      <c r="K852" s="249" t="s">
        <v>40</v>
      </c>
      <c r="L852" s="249" t="s">
        <v>60</v>
      </c>
      <c r="M852" s="249" t="s">
        <v>42</v>
      </c>
      <c r="N852" s="249" t="s">
        <v>34</v>
      </c>
      <c r="O852" s="249" t="s">
        <v>34</v>
      </c>
      <c r="P852" s="249">
        <v>1</v>
      </c>
      <c r="Q852" s="249">
        <v>19.29</v>
      </c>
      <c r="R852" s="249">
        <v>10.83</v>
      </c>
      <c r="S852" s="249">
        <v>11.02</v>
      </c>
      <c r="T852" s="249">
        <v>1.33</v>
      </c>
      <c r="U852" s="251">
        <v>45.71</v>
      </c>
      <c r="V852" s="251">
        <v>99.99</v>
      </c>
      <c r="W852" s="249" t="s">
        <v>898</v>
      </c>
      <c r="X852" s="249" t="s">
        <v>43</v>
      </c>
      <c r="Y852" s="249">
        <v>800</v>
      </c>
      <c r="Z852" s="249" t="s">
        <v>158</v>
      </c>
      <c r="AA852" s="249">
        <v>9</v>
      </c>
      <c r="AB852" s="249" t="s">
        <v>3253</v>
      </c>
      <c r="AC852" s="249">
        <v>10</v>
      </c>
      <c r="AD852" s="249" t="s">
        <v>34</v>
      </c>
      <c r="AE852" s="249" t="s">
        <v>42</v>
      </c>
      <c r="AF852" s="249" t="s">
        <v>34</v>
      </c>
      <c r="AG852" s="249" t="s">
        <v>34</v>
      </c>
      <c r="AH852" s="249" t="s">
        <v>34</v>
      </c>
      <c r="AI852" s="249" t="s">
        <v>42</v>
      </c>
      <c r="AJ852" s="249" t="s">
        <v>34</v>
      </c>
      <c r="AK852" s="249" t="s">
        <v>34</v>
      </c>
      <c r="AL852" s="249" t="s">
        <v>46</v>
      </c>
      <c r="AM852" s="249" t="s">
        <v>2979</v>
      </c>
      <c r="AN852" s="249" t="s">
        <v>34</v>
      </c>
      <c r="AO852" s="249" t="s">
        <v>3032</v>
      </c>
      <c r="AP852" s="249" t="s">
        <v>34</v>
      </c>
      <c r="AQ852" s="249" t="s">
        <v>49</v>
      </c>
    </row>
    <row r="853" spans="1:43" hidden="1">
      <c r="A853" s="249" t="s">
        <v>1949</v>
      </c>
      <c r="B853" s="249" t="s">
        <v>3264</v>
      </c>
      <c r="C853" s="249" t="s">
        <v>3250</v>
      </c>
      <c r="D853" s="249" t="s">
        <v>1935</v>
      </c>
      <c r="E853" s="249" t="s">
        <v>2570</v>
      </c>
      <c r="F853" s="249" t="s">
        <v>3265</v>
      </c>
      <c r="G853" s="249" t="s">
        <v>2571</v>
      </c>
      <c r="H853" s="249" t="s">
        <v>143</v>
      </c>
      <c r="I853" s="249" t="s">
        <v>2987</v>
      </c>
      <c r="J853" s="250" t="s">
        <v>3266</v>
      </c>
      <c r="K853" s="249" t="s">
        <v>40</v>
      </c>
      <c r="L853" s="249" t="s">
        <v>60</v>
      </c>
      <c r="M853" s="249" t="s">
        <v>42</v>
      </c>
      <c r="N853" s="249" t="s">
        <v>34</v>
      </c>
      <c r="O853" s="249" t="s">
        <v>34</v>
      </c>
      <c r="P853" s="249">
        <v>1</v>
      </c>
      <c r="Q853" s="249">
        <v>19.29</v>
      </c>
      <c r="R853" s="249">
        <v>10.83</v>
      </c>
      <c r="S853" s="249">
        <v>11.02</v>
      </c>
      <c r="T853" s="249">
        <v>1.33</v>
      </c>
      <c r="U853" s="251">
        <v>50.28</v>
      </c>
      <c r="V853" s="251">
        <v>109.99</v>
      </c>
      <c r="W853" s="249" t="s">
        <v>898</v>
      </c>
      <c r="X853" s="249" t="s">
        <v>43</v>
      </c>
      <c r="Y853" s="249">
        <v>800</v>
      </c>
      <c r="Z853" s="249" t="s">
        <v>158</v>
      </c>
      <c r="AA853" s="249">
        <v>9</v>
      </c>
      <c r="AB853" s="249" t="s">
        <v>3254</v>
      </c>
      <c r="AC853" s="249">
        <v>8</v>
      </c>
      <c r="AD853" s="249" t="s">
        <v>34</v>
      </c>
      <c r="AE853" s="249" t="s">
        <v>42</v>
      </c>
      <c r="AF853" s="249" t="s">
        <v>34</v>
      </c>
      <c r="AG853" s="249" t="s">
        <v>34</v>
      </c>
      <c r="AH853" s="249" t="s">
        <v>34</v>
      </c>
      <c r="AI853" s="249" t="s">
        <v>42</v>
      </c>
      <c r="AJ853" s="249" t="s">
        <v>34</v>
      </c>
      <c r="AK853" s="249" t="s">
        <v>34</v>
      </c>
      <c r="AL853" s="249" t="s">
        <v>46</v>
      </c>
      <c r="AM853" s="249" t="s">
        <v>2979</v>
      </c>
      <c r="AN853" s="249" t="s">
        <v>34</v>
      </c>
      <c r="AO853" s="249" t="s">
        <v>3032</v>
      </c>
      <c r="AP853" s="249" t="s">
        <v>34</v>
      </c>
      <c r="AQ853" s="249" t="s">
        <v>49</v>
      </c>
    </row>
    <row r="854" spans="1:43" hidden="1">
      <c r="A854" s="249" t="s">
        <v>1950</v>
      </c>
      <c r="B854" s="249" t="s">
        <v>3264</v>
      </c>
      <c r="C854" s="249" t="s">
        <v>3250</v>
      </c>
      <c r="D854" s="249" t="s">
        <v>1935</v>
      </c>
      <c r="E854" s="249" t="s">
        <v>2570</v>
      </c>
      <c r="F854" s="249" t="s">
        <v>3265</v>
      </c>
      <c r="G854" s="249" t="s">
        <v>2982</v>
      </c>
      <c r="H854" s="249" t="s">
        <v>143</v>
      </c>
      <c r="I854" s="249" t="s">
        <v>136</v>
      </c>
      <c r="J854" s="250" t="s">
        <v>3267</v>
      </c>
      <c r="K854" s="249" t="s">
        <v>40</v>
      </c>
      <c r="L854" s="249" t="s">
        <v>60</v>
      </c>
      <c r="M854" s="249" t="s">
        <v>42</v>
      </c>
      <c r="N854" s="249" t="s">
        <v>34</v>
      </c>
      <c r="O854" s="249" t="s">
        <v>34</v>
      </c>
      <c r="P854" s="249">
        <v>1</v>
      </c>
      <c r="Q854" s="249">
        <v>12.99</v>
      </c>
      <c r="R854" s="249">
        <v>11.02</v>
      </c>
      <c r="S854" s="249">
        <v>5.32</v>
      </c>
      <c r="T854" s="249">
        <v>0.44</v>
      </c>
      <c r="U854" s="251">
        <v>32</v>
      </c>
      <c r="V854" s="251">
        <v>69.989999999999995</v>
      </c>
      <c r="W854" s="249" t="s">
        <v>898</v>
      </c>
      <c r="X854" s="249" t="s">
        <v>43</v>
      </c>
      <c r="Y854" s="249">
        <v>800</v>
      </c>
      <c r="Z854" s="249" t="s">
        <v>158</v>
      </c>
      <c r="AA854" s="249">
        <v>9</v>
      </c>
      <c r="AB854" s="249" t="s">
        <v>3256</v>
      </c>
      <c r="AC854" s="249">
        <v>8</v>
      </c>
      <c r="AD854" s="249" t="s">
        <v>34</v>
      </c>
      <c r="AE854" s="249" t="s">
        <v>42</v>
      </c>
      <c r="AF854" s="249" t="s">
        <v>34</v>
      </c>
      <c r="AG854" s="249" t="s">
        <v>34</v>
      </c>
      <c r="AH854" s="249" t="s">
        <v>34</v>
      </c>
      <c r="AI854" s="249" t="s">
        <v>42</v>
      </c>
      <c r="AJ854" s="249" t="s">
        <v>34</v>
      </c>
      <c r="AK854" s="249" t="s">
        <v>34</v>
      </c>
      <c r="AL854" s="249" t="s">
        <v>46</v>
      </c>
      <c r="AM854" s="249" t="s">
        <v>2979</v>
      </c>
      <c r="AN854" s="249" t="s">
        <v>34</v>
      </c>
      <c r="AO854" s="249" t="s">
        <v>3032</v>
      </c>
      <c r="AP854" s="249" t="s">
        <v>34</v>
      </c>
      <c r="AQ854" s="249" t="s">
        <v>49</v>
      </c>
    </row>
    <row r="855" spans="1:43" hidden="1">
      <c r="A855" s="249" t="s">
        <v>1951</v>
      </c>
      <c r="B855" s="249" t="s">
        <v>3264</v>
      </c>
      <c r="C855" s="249" t="s">
        <v>3250</v>
      </c>
      <c r="D855" s="249" t="s">
        <v>1935</v>
      </c>
      <c r="E855" s="249" t="s">
        <v>2570</v>
      </c>
      <c r="F855" s="249" t="s">
        <v>3265</v>
      </c>
      <c r="G855" s="249" t="s">
        <v>2982</v>
      </c>
      <c r="H855" s="249" t="s">
        <v>143</v>
      </c>
      <c r="I855" s="249" t="s">
        <v>2987</v>
      </c>
      <c r="J855" s="250" t="s">
        <v>3267</v>
      </c>
      <c r="K855" s="249" t="s">
        <v>40</v>
      </c>
      <c r="L855" s="249" t="s">
        <v>60</v>
      </c>
      <c r="M855" s="249" t="s">
        <v>42</v>
      </c>
      <c r="N855" s="249" t="s">
        <v>34</v>
      </c>
      <c r="O855" s="249" t="s">
        <v>34</v>
      </c>
      <c r="P855" s="249">
        <v>1</v>
      </c>
      <c r="Q855" s="249">
        <v>12.99</v>
      </c>
      <c r="R855" s="249">
        <v>11.02</v>
      </c>
      <c r="S855" s="249">
        <v>5.32</v>
      </c>
      <c r="T855" s="249">
        <v>0.44</v>
      </c>
      <c r="U855" s="251">
        <v>36.57</v>
      </c>
      <c r="V855" s="251">
        <v>79.989999999999995</v>
      </c>
      <c r="W855" s="249" t="s">
        <v>898</v>
      </c>
      <c r="X855" s="249" t="s">
        <v>43</v>
      </c>
      <c r="Y855" s="249">
        <v>800</v>
      </c>
      <c r="Z855" s="249" t="s">
        <v>158</v>
      </c>
      <c r="AA855" s="249">
        <v>9</v>
      </c>
      <c r="AB855" s="249" t="s">
        <v>3257</v>
      </c>
      <c r="AC855" s="249">
        <v>7</v>
      </c>
      <c r="AD855" s="249" t="s">
        <v>34</v>
      </c>
      <c r="AE855" s="249" t="s">
        <v>42</v>
      </c>
      <c r="AF855" s="249" t="s">
        <v>34</v>
      </c>
      <c r="AG855" s="249" t="s">
        <v>34</v>
      </c>
      <c r="AH855" s="249" t="s">
        <v>34</v>
      </c>
      <c r="AI855" s="249" t="s">
        <v>42</v>
      </c>
      <c r="AJ855" s="249" t="s">
        <v>34</v>
      </c>
      <c r="AK855" s="249" t="s">
        <v>34</v>
      </c>
      <c r="AL855" s="249" t="s">
        <v>46</v>
      </c>
      <c r="AM855" s="249" t="s">
        <v>2979</v>
      </c>
      <c r="AN855" s="249" t="s">
        <v>34</v>
      </c>
      <c r="AO855" s="249" t="s">
        <v>3032</v>
      </c>
      <c r="AP855" s="249" t="s">
        <v>34</v>
      </c>
      <c r="AQ855" s="249" t="s">
        <v>49</v>
      </c>
    </row>
    <row r="856" spans="1:43" hidden="1">
      <c r="A856" s="249" t="s">
        <v>1952</v>
      </c>
      <c r="B856" s="249" t="s">
        <v>3268</v>
      </c>
      <c r="C856" s="249" t="s">
        <v>3250</v>
      </c>
      <c r="D856" s="249" t="s">
        <v>1935</v>
      </c>
      <c r="E856" s="249" t="s">
        <v>2570</v>
      </c>
      <c r="F856" s="249" t="s">
        <v>3265</v>
      </c>
      <c r="G856" s="249" t="s">
        <v>2571</v>
      </c>
      <c r="H856" s="249" t="s">
        <v>1290</v>
      </c>
      <c r="I856" s="249" t="s">
        <v>136</v>
      </c>
      <c r="J856" s="250" t="s">
        <v>3266</v>
      </c>
      <c r="K856" s="249" t="s">
        <v>40</v>
      </c>
      <c r="L856" s="249" t="s">
        <v>60</v>
      </c>
      <c r="M856" s="249" t="s">
        <v>42</v>
      </c>
      <c r="N856" s="249" t="s">
        <v>34</v>
      </c>
      <c r="O856" s="249" t="s">
        <v>34</v>
      </c>
      <c r="P856" s="249">
        <v>1</v>
      </c>
      <c r="Q856" s="249">
        <v>19.29</v>
      </c>
      <c r="R856" s="249">
        <v>10.83</v>
      </c>
      <c r="S856" s="249">
        <v>11.02</v>
      </c>
      <c r="T856" s="249">
        <v>1.33</v>
      </c>
      <c r="U856" s="251">
        <v>45.71</v>
      </c>
      <c r="V856" s="251">
        <v>99.99</v>
      </c>
      <c r="W856" s="249" t="s">
        <v>898</v>
      </c>
      <c r="X856" s="249" t="s">
        <v>43</v>
      </c>
      <c r="Y856" s="249">
        <v>800</v>
      </c>
      <c r="Z856" s="249" t="s">
        <v>158</v>
      </c>
      <c r="AA856" s="249">
        <v>9</v>
      </c>
      <c r="AB856" s="249" t="s">
        <v>3253</v>
      </c>
      <c r="AC856" s="249">
        <v>10</v>
      </c>
      <c r="AD856" s="249" t="s">
        <v>34</v>
      </c>
      <c r="AE856" s="249" t="s">
        <v>42</v>
      </c>
      <c r="AF856" s="249" t="s">
        <v>34</v>
      </c>
      <c r="AG856" s="249" t="s">
        <v>34</v>
      </c>
      <c r="AH856" s="249" t="s">
        <v>34</v>
      </c>
      <c r="AI856" s="249" t="s">
        <v>42</v>
      </c>
      <c r="AJ856" s="249" t="s">
        <v>34</v>
      </c>
      <c r="AK856" s="249" t="s">
        <v>34</v>
      </c>
      <c r="AL856" s="249" t="s">
        <v>46</v>
      </c>
      <c r="AM856" s="249" t="s">
        <v>2979</v>
      </c>
      <c r="AN856" s="249" t="s">
        <v>34</v>
      </c>
      <c r="AO856" s="249" t="s">
        <v>3032</v>
      </c>
      <c r="AP856" s="249" t="s">
        <v>34</v>
      </c>
      <c r="AQ856" s="249" t="s">
        <v>49</v>
      </c>
    </row>
    <row r="857" spans="1:43" hidden="1">
      <c r="A857" s="249" t="s">
        <v>1953</v>
      </c>
      <c r="B857" s="249" t="s">
        <v>3268</v>
      </c>
      <c r="C857" s="249" t="s">
        <v>3250</v>
      </c>
      <c r="D857" s="249" t="s">
        <v>1935</v>
      </c>
      <c r="E857" s="249" t="s">
        <v>2570</v>
      </c>
      <c r="F857" s="249" t="s">
        <v>3265</v>
      </c>
      <c r="G857" s="249" t="s">
        <v>2571</v>
      </c>
      <c r="H857" s="249" t="s">
        <v>1290</v>
      </c>
      <c r="I857" s="249" t="s">
        <v>2987</v>
      </c>
      <c r="J857" s="250" t="s">
        <v>3266</v>
      </c>
      <c r="K857" s="249" t="s">
        <v>40</v>
      </c>
      <c r="L857" s="249" t="s">
        <v>60</v>
      </c>
      <c r="M857" s="249" t="s">
        <v>42</v>
      </c>
      <c r="N857" s="249" t="s">
        <v>34</v>
      </c>
      <c r="O857" s="249" t="s">
        <v>34</v>
      </c>
      <c r="P857" s="249">
        <v>1</v>
      </c>
      <c r="Q857" s="249">
        <v>19.29</v>
      </c>
      <c r="R857" s="249">
        <v>10.83</v>
      </c>
      <c r="S857" s="249">
        <v>11.02</v>
      </c>
      <c r="T857" s="249">
        <v>1.33</v>
      </c>
      <c r="U857" s="251">
        <v>50.28</v>
      </c>
      <c r="V857" s="251">
        <v>109.99</v>
      </c>
      <c r="W857" s="249" t="s">
        <v>898</v>
      </c>
      <c r="X857" s="249" t="s">
        <v>43</v>
      </c>
      <c r="Y857" s="249">
        <v>800</v>
      </c>
      <c r="Z857" s="249" t="s">
        <v>158</v>
      </c>
      <c r="AA857" s="249">
        <v>9</v>
      </c>
      <c r="AB857" s="249" t="s">
        <v>3254</v>
      </c>
      <c r="AC857" s="249">
        <v>8</v>
      </c>
      <c r="AD857" s="249" t="s">
        <v>34</v>
      </c>
      <c r="AE857" s="249" t="s">
        <v>42</v>
      </c>
      <c r="AF857" s="249" t="s">
        <v>34</v>
      </c>
      <c r="AG857" s="249" t="s">
        <v>34</v>
      </c>
      <c r="AH857" s="249" t="s">
        <v>34</v>
      </c>
      <c r="AI857" s="249" t="s">
        <v>42</v>
      </c>
      <c r="AJ857" s="249" t="s">
        <v>34</v>
      </c>
      <c r="AK857" s="249" t="s">
        <v>34</v>
      </c>
      <c r="AL857" s="249" t="s">
        <v>46</v>
      </c>
      <c r="AM857" s="249" t="s">
        <v>2979</v>
      </c>
      <c r="AN857" s="249" t="s">
        <v>34</v>
      </c>
      <c r="AO857" s="249" t="s">
        <v>3032</v>
      </c>
      <c r="AP857" s="249" t="s">
        <v>34</v>
      </c>
      <c r="AQ857" s="249" t="s">
        <v>49</v>
      </c>
    </row>
    <row r="858" spans="1:43" hidden="1">
      <c r="A858" s="249" t="s">
        <v>1954</v>
      </c>
      <c r="B858" s="249" t="s">
        <v>3268</v>
      </c>
      <c r="C858" s="249" t="s">
        <v>3250</v>
      </c>
      <c r="D858" s="249" t="s">
        <v>1935</v>
      </c>
      <c r="E858" s="249" t="s">
        <v>2570</v>
      </c>
      <c r="F858" s="249" t="s">
        <v>3265</v>
      </c>
      <c r="G858" s="249" t="s">
        <v>2982</v>
      </c>
      <c r="H858" s="249" t="s">
        <v>1290</v>
      </c>
      <c r="I858" s="249" t="s">
        <v>136</v>
      </c>
      <c r="J858" s="250" t="s">
        <v>3267</v>
      </c>
      <c r="K858" s="249" t="s">
        <v>40</v>
      </c>
      <c r="L858" s="249" t="s">
        <v>60</v>
      </c>
      <c r="M858" s="249" t="s">
        <v>42</v>
      </c>
      <c r="N858" s="249" t="s">
        <v>34</v>
      </c>
      <c r="O858" s="249" t="s">
        <v>34</v>
      </c>
      <c r="P858" s="249">
        <v>1</v>
      </c>
      <c r="Q858" s="249">
        <v>9.4499999999999993</v>
      </c>
      <c r="R858" s="249">
        <v>11.42</v>
      </c>
      <c r="S858" s="249">
        <v>4.33</v>
      </c>
      <c r="T858" s="249">
        <v>0.27</v>
      </c>
      <c r="U858" s="251">
        <v>32</v>
      </c>
      <c r="V858" s="251">
        <v>69.989999999999995</v>
      </c>
      <c r="W858" s="249" t="s">
        <v>898</v>
      </c>
      <c r="X858" s="249" t="s">
        <v>43</v>
      </c>
      <c r="Y858" s="249">
        <v>800</v>
      </c>
      <c r="Z858" s="249" t="s">
        <v>158</v>
      </c>
      <c r="AA858" s="249">
        <v>9</v>
      </c>
      <c r="AB858" s="249" t="s">
        <v>3256</v>
      </c>
      <c r="AC858" s="249">
        <v>8</v>
      </c>
      <c r="AD858" s="249" t="s">
        <v>34</v>
      </c>
      <c r="AE858" s="249" t="s">
        <v>42</v>
      </c>
      <c r="AF858" s="249" t="s">
        <v>34</v>
      </c>
      <c r="AG858" s="249" t="s">
        <v>34</v>
      </c>
      <c r="AH858" s="249" t="s">
        <v>34</v>
      </c>
      <c r="AI858" s="249" t="s">
        <v>42</v>
      </c>
      <c r="AJ858" s="249" t="s">
        <v>34</v>
      </c>
      <c r="AK858" s="249" t="s">
        <v>34</v>
      </c>
      <c r="AL858" s="249" t="s">
        <v>46</v>
      </c>
      <c r="AM858" s="249" t="s">
        <v>2979</v>
      </c>
      <c r="AN858" s="249" t="s">
        <v>34</v>
      </c>
      <c r="AO858" s="249" t="s">
        <v>3032</v>
      </c>
      <c r="AP858" s="249" t="s">
        <v>34</v>
      </c>
      <c r="AQ858" s="249" t="s">
        <v>49</v>
      </c>
    </row>
    <row r="859" spans="1:43" hidden="1">
      <c r="A859" s="249" t="s">
        <v>1955</v>
      </c>
      <c r="B859" s="249" t="s">
        <v>3268</v>
      </c>
      <c r="C859" s="249" t="s">
        <v>3250</v>
      </c>
      <c r="D859" s="249" t="s">
        <v>1935</v>
      </c>
      <c r="E859" s="249" t="s">
        <v>2570</v>
      </c>
      <c r="F859" s="249" t="s">
        <v>3265</v>
      </c>
      <c r="G859" s="249" t="s">
        <v>2982</v>
      </c>
      <c r="H859" s="249" t="s">
        <v>1290</v>
      </c>
      <c r="I859" s="249" t="s">
        <v>2987</v>
      </c>
      <c r="J859" s="250" t="s">
        <v>3267</v>
      </c>
      <c r="K859" s="249" t="s">
        <v>40</v>
      </c>
      <c r="L859" s="249" t="s">
        <v>60</v>
      </c>
      <c r="M859" s="249" t="s">
        <v>42</v>
      </c>
      <c r="N859" s="249" t="s">
        <v>34</v>
      </c>
      <c r="O859" s="249" t="s">
        <v>34</v>
      </c>
      <c r="P859" s="249">
        <v>1</v>
      </c>
      <c r="Q859" s="249">
        <v>9.4499999999999993</v>
      </c>
      <c r="R859" s="249">
        <v>11.42</v>
      </c>
      <c r="S859" s="249">
        <v>5.12</v>
      </c>
      <c r="T859" s="249">
        <v>0.32</v>
      </c>
      <c r="U859" s="251">
        <v>36.57</v>
      </c>
      <c r="V859" s="251">
        <v>79.989999999999995</v>
      </c>
      <c r="W859" s="249" t="s">
        <v>898</v>
      </c>
      <c r="X859" s="249" t="s">
        <v>43</v>
      </c>
      <c r="Y859" s="249">
        <v>800</v>
      </c>
      <c r="Z859" s="249" t="s">
        <v>158</v>
      </c>
      <c r="AA859" s="249">
        <v>9</v>
      </c>
      <c r="AB859" s="249" t="s">
        <v>3257</v>
      </c>
      <c r="AC859" s="249">
        <v>7</v>
      </c>
      <c r="AD859" s="249" t="s">
        <v>34</v>
      </c>
      <c r="AE859" s="249" t="s">
        <v>42</v>
      </c>
      <c r="AF859" s="249" t="s">
        <v>34</v>
      </c>
      <c r="AG859" s="249" t="s">
        <v>34</v>
      </c>
      <c r="AH859" s="249" t="s">
        <v>34</v>
      </c>
      <c r="AI859" s="249" t="s">
        <v>42</v>
      </c>
      <c r="AJ859" s="249" t="s">
        <v>34</v>
      </c>
      <c r="AK859" s="249" t="s">
        <v>34</v>
      </c>
      <c r="AL859" s="249" t="s">
        <v>46</v>
      </c>
      <c r="AM859" s="249" t="s">
        <v>2979</v>
      </c>
      <c r="AN859" s="249" t="s">
        <v>34</v>
      </c>
      <c r="AO859" s="249" t="s">
        <v>3032</v>
      </c>
      <c r="AP859" s="249" t="s">
        <v>34</v>
      </c>
      <c r="AQ859" s="249" t="s">
        <v>49</v>
      </c>
    </row>
    <row r="860" spans="1:43" hidden="1">
      <c r="A860" s="249" t="s">
        <v>1956</v>
      </c>
      <c r="B860" s="249" t="s">
        <v>3269</v>
      </c>
      <c r="C860" s="249" t="s">
        <v>3250</v>
      </c>
      <c r="D860" s="249" t="s">
        <v>1935</v>
      </c>
      <c r="E860" s="249" t="s">
        <v>2570</v>
      </c>
      <c r="F860" s="249" t="s">
        <v>3270</v>
      </c>
      <c r="G860" s="249" t="s">
        <v>2571</v>
      </c>
      <c r="H860" s="249" t="s">
        <v>1290</v>
      </c>
      <c r="I860" s="249" t="s">
        <v>136</v>
      </c>
      <c r="J860" s="250" t="s">
        <v>3266</v>
      </c>
      <c r="K860" s="249" t="s">
        <v>40</v>
      </c>
      <c r="L860" s="249" t="s">
        <v>60</v>
      </c>
      <c r="M860" s="249" t="s">
        <v>42</v>
      </c>
      <c r="N860" s="249" t="s">
        <v>34</v>
      </c>
      <c r="O860" s="249" t="s">
        <v>34</v>
      </c>
      <c r="P860" s="249">
        <v>1</v>
      </c>
      <c r="Q860" s="249">
        <v>18.5</v>
      </c>
      <c r="R860" s="249">
        <v>13.39</v>
      </c>
      <c r="S860" s="249">
        <v>9.84</v>
      </c>
      <c r="T860" s="249">
        <v>1.41</v>
      </c>
      <c r="U860" s="251">
        <v>45.71</v>
      </c>
      <c r="V860" s="251">
        <v>99</v>
      </c>
      <c r="W860" s="249" t="s">
        <v>1006</v>
      </c>
      <c r="X860" s="249" t="s">
        <v>89</v>
      </c>
      <c r="Y860" s="249">
        <v>800</v>
      </c>
      <c r="Z860" s="249" t="s">
        <v>158</v>
      </c>
      <c r="AA860" s="249">
        <v>9</v>
      </c>
      <c r="AB860" s="249" t="s">
        <v>3253</v>
      </c>
      <c r="AC860" s="249">
        <v>9</v>
      </c>
      <c r="AD860" s="249" t="s">
        <v>34</v>
      </c>
      <c r="AE860" s="249" t="s">
        <v>42</v>
      </c>
      <c r="AF860" s="249" t="s">
        <v>34</v>
      </c>
      <c r="AG860" s="249" t="s">
        <v>34</v>
      </c>
      <c r="AH860" s="249" t="s">
        <v>34</v>
      </c>
      <c r="AI860" s="249" t="s">
        <v>42</v>
      </c>
      <c r="AJ860" s="249" t="s">
        <v>34</v>
      </c>
      <c r="AK860" s="249" t="s">
        <v>34</v>
      </c>
      <c r="AL860" s="249" t="s">
        <v>46</v>
      </c>
      <c r="AM860" s="249" t="s">
        <v>2979</v>
      </c>
      <c r="AN860" s="249" t="s">
        <v>34</v>
      </c>
      <c r="AO860" s="249" t="s">
        <v>3032</v>
      </c>
      <c r="AP860" s="249" t="s">
        <v>34</v>
      </c>
      <c r="AQ860" s="249" t="s">
        <v>49</v>
      </c>
    </row>
    <row r="861" spans="1:43" hidden="1">
      <c r="A861" s="249" t="s">
        <v>1957</v>
      </c>
      <c r="B861" s="249" t="s">
        <v>3269</v>
      </c>
      <c r="C861" s="249" t="s">
        <v>3250</v>
      </c>
      <c r="D861" s="249" t="s">
        <v>1935</v>
      </c>
      <c r="E861" s="249" t="s">
        <v>2570</v>
      </c>
      <c r="F861" s="249" t="s">
        <v>3270</v>
      </c>
      <c r="G861" s="249" t="s">
        <v>2571</v>
      </c>
      <c r="H861" s="249" t="s">
        <v>1290</v>
      </c>
      <c r="I861" s="249" t="s">
        <v>2987</v>
      </c>
      <c r="J861" s="250" t="s">
        <v>3266</v>
      </c>
      <c r="K861" s="249" t="s">
        <v>40</v>
      </c>
      <c r="L861" s="249" t="s">
        <v>60</v>
      </c>
      <c r="M861" s="249" t="s">
        <v>42</v>
      </c>
      <c r="N861" s="249" t="s">
        <v>34</v>
      </c>
      <c r="O861" s="249" t="s">
        <v>34</v>
      </c>
      <c r="P861" s="249">
        <v>1</v>
      </c>
      <c r="Q861" s="249">
        <v>18.5</v>
      </c>
      <c r="R861" s="249">
        <v>13.39</v>
      </c>
      <c r="S861" s="249">
        <v>9.84</v>
      </c>
      <c r="T861" s="249">
        <v>1.41</v>
      </c>
      <c r="U861" s="251">
        <v>50.28</v>
      </c>
      <c r="V861" s="251">
        <v>109.99</v>
      </c>
      <c r="W861" s="249" t="s">
        <v>1006</v>
      </c>
      <c r="X861" s="249" t="s">
        <v>89</v>
      </c>
      <c r="Y861" s="249">
        <v>800</v>
      </c>
      <c r="Z861" s="249" t="s">
        <v>158</v>
      </c>
      <c r="AA861" s="249">
        <v>9</v>
      </c>
      <c r="AB861" s="249" t="s">
        <v>3254</v>
      </c>
      <c r="AC861" s="249">
        <v>11</v>
      </c>
      <c r="AD861" s="249" t="s">
        <v>34</v>
      </c>
      <c r="AE861" s="249" t="s">
        <v>42</v>
      </c>
      <c r="AF861" s="249" t="s">
        <v>34</v>
      </c>
      <c r="AG861" s="249" t="s">
        <v>34</v>
      </c>
      <c r="AH861" s="249" t="s">
        <v>34</v>
      </c>
      <c r="AI861" s="249" t="s">
        <v>42</v>
      </c>
      <c r="AJ861" s="249" t="s">
        <v>34</v>
      </c>
      <c r="AK861" s="249" t="s">
        <v>34</v>
      </c>
      <c r="AL861" s="249" t="s">
        <v>46</v>
      </c>
      <c r="AM861" s="249" t="s">
        <v>2979</v>
      </c>
      <c r="AN861" s="249" t="s">
        <v>34</v>
      </c>
      <c r="AO861" s="249" t="s">
        <v>3032</v>
      </c>
      <c r="AP861" s="249" t="s">
        <v>34</v>
      </c>
      <c r="AQ861" s="249" t="s">
        <v>49</v>
      </c>
    </row>
    <row r="862" spans="1:43" hidden="1">
      <c r="A862" s="249" t="s">
        <v>1958</v>
      </c>
      <c r="B862" s="249" t="s">
        <v>3269</v>
      </c>
      <c r="C862" s="249" t="s">
        <v>3250</v>
      </c>
      <c r="D862" s="249" t="s">
        <v>1935</v>
      </c>
      <c r="E862" s="249" t="s">
        <v>2570</v>
      </c>
      <c r="F862" s="249" t="s">
        <v>3270</v>
      </c>
      <c r="G862" s="249" t="s">
        <v>2982</v>
      </c>
      <c r="H862" s="249" t="s">
        <v>1290</v>
      </c>
      <c r="I862" s="249" t="s">
        <v>136</v>
      </c>
      <c r="J862" s="250" t="s">
        <v>3267</v>
      </c>
      <c r="K862" s="249" t="s">
        <v>40</v>
      </c>
      <c r="L862" s="249" t="s">
        <v>60</v>
      </c>
      <c r="M862" s="249" t="s">
        <v>42</v>
      </c>
      <c r="N862" s="249" t="s">
        <v>34</v>
      </c>
      <c r="O862" s="249" t="s">
        <v>34</v>
      </c>
      <c r="P862" s="249">
        <v>1</v>
      </c>
      <c r="Q862" s="249">
        <v>9.4499999999999993</v>
      </c>
      <c r="R862" s="249">
        <v>11.42</v>
      </c>
      <c r="S862" s="249">
        <v>4.33</v>
      </c>
      <c r="T862" s="249">
        <v>0.27</v>
      </c>
      <c r="U862" s="251">
        <v>32</v>
      </c>
      <c r="V862" s="251">
        <v>69.989999999999995</v>
      </c>
      <c r="W862" s="249" t="s">
        <v>1006</v>
      </c>
      <c r="X862" s="249" t="s">
        <v>43</v>
      </c>
      <c r="Y862" s="249">
        <v>800</v>
      </c>
      <c r="Z862" s="249" t="s">
        <v>158</v>
      </c>
      <c r="AA862" s="249">
        <v>9</v>
      </c>
      <c r="AB862" s="249" t="s">
        <v>3256</v>
      </c>
      <c r="AC862" s="249">
        <v>6</v>
      </c>
      <c r="AD862" s="249" t="s">
        <v>34</v>
      </c>
      <c r="AE862" s="249" t="s">
        <v>42</v>
      </c>
      <c r="AF862" s="249" t="s">
        <v>34</v>
      </c>
      <c r="AG862" s="249" t="s">
        <v>34</v>
      </c>
      <c r="AH862" s="249" t="s">
        <v>34</v>
      </c>
      <c r="AI862" s="249" t="s">
        <v>42</v>
      </c>
      <c r="AJ862" s="249" t="s">
        <v>34</v>
      </c>
      <c r="AK862" s="249" t="s">
        <v>34</v>
      </c>
      <c r="AL862" s="249" t="s">
        <v>46</v>
      </c>
      <c r="AM862" s="249" t="s">
        <v>2979</v>
      </c>
      <c r="AN862" s="249" t="s">
        <v>34</v>
      </c>
      <c r="AO862" s="249" t="s">
        <v>3032</v>
      </c>
      <c r="AP862" s="249" t="s">
        <v>34</v>
      </c>
      <c r="AQ862" s="249" t="s">
        <v>49</v>
      </c>
    </row>
    <row r="863" spans="1:43" hidden="1">
      <c r="A863" s="249" t="s">
        <v>1959</v>
      </c>
      <c r="B863" s="249" t="s">
        <v>3269</v>
      </c>
      <c r="C863" s="249" t="s">
        <v>3250</v>
      </c>
      <c r="D863" s="249" t="s">
        <v>1935</v>
      </c>
      <c r="E863" s="249" t="s">
        <v>2570</v>
      </c>
      <c r="F863" s="249" t="s">
        <v>3270</v>
      </c>
      <c r="G863" s="249" t="s">
        <v>2982</v>
      </c>
      <c r="H863" s="249" t="s">
        <v>1290</v>
      </c>
      <c r="I863" s="249" t="s">
        <v>2987</v>
      </c>
      <c r="J863" s="250" t="s">
        <v>3267</v>
      </c>
      <c r="K863" s="249" t="s">
        <v>40</v>
      </c>
      <c r="L863" s="249" t="s">
        <v>60</v>
      </c>
      <c r="M863" s="249" t="s">
        <v>42</v>
      </c>
      <c r="N863" s="249" t="s">
        <v>34</v>
      </c>
      <c r="O863" s="249" t="s">
        <v>34</v>
      </c>
      <c r="P863" s="249">
        <v>1</v>
      </c>
      <c r="Q863" s="249">
        <v>9.4499999999999993</v>
      </c>
      <c r="R863" s="249">
        <v>11.42</v>
      </c>
      <c r="S863" s="249">
        <v>5.12</v>
      </c>
      <c r="T863" s="249">
        <v>0.32</v>
      </c>
      <c r="U863" s="251">
        <v>36.57</v>
      </c>
      <c r="V863" s="251">
        <v>79.989999999999995</v>
      </c>
      <c r="W863" s="249" t="s">
        <v>1006</v>
      </c>
      <c r="X863" s="249" t="s">
        <v>43</v>
      </c>
      <c r="Y863" s="249">
        <v>800</v>
      </c>
      <c r="Z863" s="249" t="s">
        <v>158</v>
      </c>
      <c r="AA863" s="249">
        <v>9</v>
      </c>
      <c r="AB863" s="249" t="s">
        <v>3257</v>
      </c>
      <c r="AC863" s="249">
        <v>7</v>
      </c>
      <c r="AD863" s="249" t="s">
        <v>34</v>
      </c>
      <c r="AE863" s="249" t="s">
        <v>42</v>
      </c>
      <c r="AF863" s="249" t="s">
        <v>34</v>
      </c>
      <c r="AG863" s="249" t="s">
        <v>34</v>
      </c>
      <c r="AH863" s="249" t="s">
        <v>34</v>
      </c>
      <c r="AI863" s="249" t="s">
        <v>42</v>
      </c>
      <c r="AJ863" s="249" t="s">
        <v>34</v>
      </c>
      <c r="AK863" s="249" t="s">
        <v>34</v>
      </c>
      <c r="AL863" s="249" t="s">
        <v>46</v>
      </c>
      <c r="AM863" s="249" t="s">
        <v>2979</v>
      </c>
      <c r="AN863" s="249" t="s">
        <v>34</v>
      </c>
      <c r="AO863" s="249" t="s">
        <v>3032</v>
      </c>
      <c r="AP863" s="249" t="s">
        <v>34</v>
      </c>
      <c r="AQ863" s="249" t="s">
        <v>49</v>
      </c>
    </row>
    <row r="864" spans="1:43" hidden="1">
      <c r="A864" s="249" t="s">
        <v>1960</v>
      </c>
      <c r="B864" s="249" t="s">
        <v>3271</v>
      </c>
      <c r="C864" s="249" t="s">
        <v>3250</v>
      </c>
      <c r="D864" s="249" t="s">
        <v>1935</v>
      </c>
      <c r="E864" s="249" t="s">
        <v>2570</v>
      </c>
      <c r="F864" s="249" t="s">
        <v>3270</v>
      </c>
      <c r="G864" s="249" t="s">
        <v>2571</v>
      </c>
      <c r="H864" s="249" t="s">
        <v>414</v>
      </c>
      <c r="I864" s="249" t="s">
        <v>136</v>
      </c>
      <c r="J864" s="250" t="s">
        <v>3266</v>
      </c>
      <c r="K864" s="249" t="s">
        <v>40</v>
      </c>
      <c r="L864" s="249" t="s">
        <v>60</v>
      </c>
      <c r="M864" s="249" t="s">
        <v>42</v>
      </c>
      <c r="N864" s="249" t="s">
        <v>34</v>
      </c>
      <c r="O864" s="249" t="s">
        <v>34</v>
      </c>
      <c r="P864" s="249">
        <v>1</v>
      </c>
      <c r="Q864" s="249">
        <v>18.5</v>
      </c>
      <c r="R864" s="249">
        <v>13.39</v>
      </c>
      <c r="S864" s="249">
        <v>9.84</v>
      </c>
      <c r="T864" s="249">
        <v>1.41</v>
      </c>
      <c r="U864" s="251">
        <v>45.71</v>
      </c>
      <c r="V864" s="251">
        <v>99.99</v>
      </c>
      <c r="W864" s="249" t="s">
        <v>1006</v>
      </c>
      <c r="X864" s="249" t="s">
        <v>89</v>
      </c>
      <c r="Y864" s="249">
        <v>800</v>
      </c>
      <c r="Z864" s="249" t="s">
        <v>158</v>
      </c>
      <c r="AA864" s="249">
        <v>9</v>
      </c>
      <c r="AB864" s="249" t="s">
        <v>3253</v>
      </c>
      <c r="AC864" s="249">
        <v>9</v>
      </c>
      <c r="AD864" s="249" t="s">
        <v>34</v>
      </c>
      <c r="AE864" s="249" t="s">
        <v>42</v>
      </c>
      <c r="AF864" s="249" t="s">
        <v>34</v>
      </c>
      <c r="AG864" s="249" t="s">
        <v>34</v>
      </c>
      <c r="AH864" s="249" t="s">
        <v>34</v>
      </c>
      <c r="AI864" s="249" t="s">
        <v>42</v>
      </c>
      <c r="AJ864" s="249" t="s">
        <v>34</v>
      </c>
      <c r="AK864" s="249" t="s">
        <v>34</v>
      </c>
      <c r="AL864" s="249" t="s">
        <v>46</v>
      </c>
      <c r="AM864" s="249" t="s">
        <v>2979</v>
      </c>
      <c r="AN864" s="249" t="s">
        <v>34</v>
      </c>
      <c r="AO864" s="249" t="s">
        <v>3032</v>
      </c>
      <c r="AP864" s="249" t="s">
        <v>34</v>
      </c>
      <c r="AQ864" s="249" t="s">
        <v>49</v>
      </c>
    </row>
    <row r="865" spans="1:43" hidden="1">
      <c r="A865" s="249" t="s">
        <v>1961</v>
      </c>
      <c r="B865" s="249" t="s">
        <v>3271</v>
      </c>
      <c r="C865" s="249" t="s">
        <v>3250</v>
      </c>
      <c r="D865" s="249" t="s">
        <v>1935</v>
      </c>
      <c r="E865" s="249" t="s">
        <v>2570</v>
      </c>
      <c r="F865" s="249" t="s">
        <v>3270</v>
      </c>
      <c r="G865" s="249" t="s">
        <v>2571</v>
      </c>
      <c r="H865" s="249" t="s">
        <v>414</v>
      </c>
      <c r="I865" s="249" t="s">
        <v>2987</v>
      </c>
      <c r="J865" s="250" t="s">
        <v>3266</v>
      </c>
      <c r="K865" s="249" t="s">
        <v>40</v>
      </c>
      <c r="L865" s="249" t="s">
        <v>60</v>
      </c>
      <c r="M865" s="249" t="s">
        <v>42</v>
      </c>
      <c r="N865" s="249" t="s">
        <v>34</v>
      </c>
      <c r="O865" s="249" t="s">
        <v>34</v>
      </c>
      <c r="P865" s="249">
        <v>1</v>
      </c>
      <c r="Q865" s="249">
        <v>18.5</v>
      </c>
      <c r="R865" s="249">
        <v>13.39</v>
      </c>
      <c r="S865" s="249">
        <v>9.84</v>
      </c>
      <c r="T865" s="249">
        <v>1.41</v>
      </c>
      <c r="U865" s="251">
        <v>50.28</v>
      </c>
      <c r="V865" s="251">
        <v>109.99</v>
      </c>
      <c r="W865" s="249" t="s">
        <v>1006</v>
      </c>
      <c r="X865" s="249" t="s">
        <v>89</v>
      </c>
      <c r="Y865" s="249">
        <v>800</v>
      </c>
      <c r="Z865" s="249" t="s">
        <v>158</v>
      </c>
      <c r="AA865" s="249">
        <v>9</v>
      </c>
      <c r="AB865" s="249" t="s">
        <v>3254</v>
      </c>
      <c r="AC865" s="249">
        <v>11</v>
      </c>
      <c r="AD865" s="249" t="s">
        <v>34</v>
      </c>
      <c r="AE865" s="249" t="s">
        <v>42</v>
      </c>
      <c r="AF865" s="249" t="s">
        <v>34</v>
      </c>
      <c r="AG865" s="249" t="s">
        <v>34</v>
      </c>
      <c r="AH865" s="249" t="s">
        <v>34</v>
      </c>
      <c r="AI865" s="249" t="s">
        <v>42</v>
      </c>
      <c r="AJ865" s="249" t="s">
        <v>34</v>
      </c>
      <c r="AK865" s="249" t="s">
        <v>34</v>
      </c>
      <c r="AL865" s="249" t="s">
        <v>46</v>
      </c>
      <c r="AM865" s="249" t="s">
        <v>2979</v>
      </c>
      <c r="AN865" s="249" t="s">
        <v>34</v>
      </c>
      <c r="AO865" s="249" t="s">
        <v>3032</v>
      </c>
      <c r="AP865" s="249" t="s">
        <v>34</v>
      </c>
      <c r="AQ865" s="249" t="s">
        <v>49</v>
      </c>
    </row>
    <row r="866" spans="1:43" hidden="1">
      <c r="A866" s="249" t="s">
        <v>1962</v>
      </c>
      <c r="B866" s="249" t="s">
        <v>3271</v>
      </c>
      <c r="C866" s="249" t="s">
        <v>3250</v>
      </c>
      <c r="D866" s="249" t="s">
        <v>1935</v>
      </c>
      <c r="E866" s="249" t="s">
        <v>2570</v>
      </c>
      <c r="F866" s="249" t="s">
        <v>3270</v>
      </c>
      <c r="G866" s="249" t="s">
        <v>2982</v>
      </c>
      <c r="H866" s="249" t="s">
        <v>414</v>
      </c>
      <c r="I866" s="249" t="s">
        <v>136</v>
      </c>
      <c r="J866" s="250" t="s">
        <v>3267</v>
      </c>
      <c r="K866" s="249" t="s">
        <v>40</v>
      </c>
      <c r="L866" s="249" t="s">
        <v>60</v>
      </c>
      <c r="M866" s="249" t="s">
        <v>42</v>
      </c>
      <c r="N866" s="249" t="s">
        <v>34</v>
      </c>
      <c r="O866" s="249" t="s">
        <v>34</v>
      </c>
      <c r="P866" s="249">
        <v>1</v>
      </c>
      <c r="Q866" s="249">
        <v>9.4499999999999993</v>
      </c>
      <c r="R866" s="249">
        <v>11.42</v>
      </c>
      <c r="S866" s="249">
        <v>4.33</v>
      </c>
      <c r="T866" s="249">
        <v>0.27</v>
      </c>
      <c r="U866" s="251">
        <v>32</v>
      </c>
      <c r="V866" s="251">
        <v>69.989999999999995</v>
      </c>
      <c r="W866" s="249" t="s">
        <v>1006</v>
      </c>
      <c r="X866" s="249" t="s">
        <v>43</v>
      </c>
      <c r="Y866" s="249">
        <v>800</v>
      </c>
      <c r="Z866" s="249" t="s">
        <v>158</v>
      </c>
      <c r="AA866" s="249">
        <v>9</v>
      </c>
      <c r="AB866" s="249" t="s">
        <v>3256</v>
      </c>
      <c r="AC866" s="249">
        <v>6</v>
      </c>
      <c r="AD866" s="249" t="s">
        <v>34</v>
      </c>
      <c r="AE866" s="249" t="s">
        <v>42</v>
      </c>
      <c r="AF866" s="249" t="s">
        <v>34</v>
      </c>
      <c r="AG866" s="249" t="s">
        <v>34</v>
      </c>
      <c r="AH866" s="249" t="s">
        <v>34</v>
      </c>
      <c r="AI866" s="249" t="s">
        <v>42</v>
      </c>
      <c r="AJ866" s="249" t="s">
        <v>34</v>
      </c>
      <c r="AK866" s="249" t="s">
        <v>34</v>
      </c>
      <c r="AL866" s="249" t="s">
        <v>46</v>
      </c>
      <c r="AM866" s="249" t="s">
        <v>2979</v>
      </c>
      <c r="AN866" s="249" t="s">
        <v>34</v>
      </c>
      <c r="AO866" s="249" t="s">
        <v>3032</v>
      </c>
      <c r="AP866" s="249" t="s">
        <v>34</v>
      </c>
      <c r="AQ866" s="249" t="s">
        <v>49</v>
      </c>
    </row>
    <row r="867" spans="1:43" hidden="1">
      <c r="A867" s="249" t="s">
        <v>1963</v>
      </c>
      <c r="B867" s="249" t="s">
        <v>3271</v>
      </c>
      <c r="C867" s="249" t="s">
        <v>3250</v>
      </c>
      <c r="D867" s="249" t="s">
        <v>1935</v>
      </c>
      <c r="E867" s="249" t="s">
        <v>2570</v>
      </c>
      <c r="F867" s="249" t="s">
        <v>3270</v>
      </c>
      <c r="G867" s="249" t="s">
        <v>2982</v>
      </c>
      <c r="H867" s="249" t="s">
        <v>414</v>
      </c>
      <c r="I867" s="249" t="s">
        <v>2987</v>
      </c>
      <c r="J867" s="250" t="s">
        <v>3267</v>
      </c>
      <c r="K867" s="249" t="s">
        <v>40</v>
      </c>
      <c r="L867" s="249" t="s">
        <v>60</v>
      </c>
      <c r="M867" s="249" t="s">
        <v>42</v>
      </c>
      <c r="N867" s="249" t="s">
        <v>34</v>
      </c>
      <c r="O867" s="249" t="s">
        <v>34</v>
      </c>
      <c r="P867" s="249">
        <v>1</v>
      </c>
      <c r="Q867" s="249">
        <v>9.4499999999999993</v>
      </c>
      <c r="R867" s="249">
        <v>11.42</v>
      </c>
      <c r="S867" s="249">
        <v>5.12</v>
      </c>
      <c r="T867" s="249">
        <v>0.32</v>
      </c>
      <c r="U867" s="251">
        <v>36.57</v>
      </c>
      <c r="V867" s="251">
        <v>79.989999999999995</v>
      </c>
      <c r="W867" s="249" t="s">
        <v>1006</v>
      </c>
      <c r="X867" s="249" t="s">
        <v>43</v>
      </c>
      <c r="Y867" s="249">
        <v>800</v>
      </c>
      <c r="Z867" s="249" t="s">
        <v>158</v>
      </c>
      <c r="AA867" s="249">
        <v>9</v>
      </c>
      <c r="AB867" s="249" t="s">
        <v>3257</v>
      </c>
      <c r="AC867" s="249">
        <v>7</v>
      </c>
      <c r="AD867" s="249" t="s">
        <v>34</v>
      </c>
      <c r="AE867" s="249" t="s">
        <v>42</v>
      </c>
      <c r="AF867" s="249" t="s">
        <v>34</v>
      </c>
      <c r="AG867" s="249" t="s">
        <v>34</v>
      </c>
      <c r="AH867" s="249" t="s">
        <v>34</v>
      </c>
      <c r="AI867" s="249" t="s">
        <v>42</v>
      </c>
      <c r="AJ867" s="249" t="s">
        <v>34</v>
      </c>
      <c r="AK867" s="249" t="s">
        <v>34</v>
      </c>
      <c r="AL867" s="249" t="s">
        <v>46</v>
      </c>
      <c r="AM867" s="249" t="s">
        <v>2979</v>
      </c>
      <c r="AN867" s="249" t="s">
        <v>34</v>
      </c>
      <c r="AO867" s="249" t="s">
        <v>3032</v>
      </c>
      <c r="AP867" s="249" t="s">
        <v>34</v>
      </c>
      <c r="AQ867" s="249" t="s">
        <v>49</v>
      </c>
    </row>
    <row r="868" spans="1:43" hidden="1">
      <c r="A868" s="249" t="s">
        <v>1964</v>
      </c>
      <c r="B868" s="249" t="s">
        <v>3272</v>
      </c>
      <c r="C868" s="249" t="s">
        <v>3250</v>
      </c>
      <c r="D868" s="249" t="s">
        <v>1935</v>
      </c>
      <c r="E868" s="249" t="s">
        <v>2570</v>
      </c>
      <c r="F868" s="249" t="s">
        <v>3273</v>
      </c>
      <c r="G868" s="249" t="s">
        <v>2571</v>
      </c>
      <c r="H868" s="249" t="s">
        <v>37</v>
      </c>
      <c r="I868" s="249" t="s">
        <v>136</v>
      </c>
      <c r="J868" s="250" t="s">
        <v>3266</v>
      </c>
      <c r="K868" s="249" t="s">
        <v>40</v>
      </c>
      <c r="L868" s="249" t="s">
        <v>60</v>
      </c>
      <c r="M868" s="249" t="s">
        <v>42</v>
      </c>
      <c r="N868" s="249" t="s">
        <v>34</v>
      </c>
      <c r="O868" s="249" t="s">
        <v>34</v>
      </c>
      <c r="P868" s="249">
        <v>1</v>
      </c>
      <c r="Q868" s="249">
        <v>18.5</v>
      </c>
      <c r="R868" s="249">
        <v>13.39</v>
      </c>
      <c r="S868" s="249">
        <v>9.84</v>
      </c>
      <c r="T868" s="249">
        <v>1.41</v>
      </c>
      <c r="U868" s="251">
        <v>45.71</v>
      </c>
      <c r="V868" s="251">
        <v>99.99</v>
      </c>
      <c r="W868" s="249" t="s">
        <v>1006</v>
      </c>
      <c r="X868" s="249" t="s">
        <v>43</v>
      </c>
      <c r="Y868" s="249">
        <v>800</v>
      </c>
      <c r="Z868" s="249" t="s">
        <v>158</v>
      </c>
      <c r="AA868" s="249">
        <v>9</v>
      </c>
      <c r="AB868" s="249" t="s">
        <v>3253</v>
      </c>
      <c r="AC868" s="249">
        <v>11</v>
      </c>
      <c r="AD868" s="249" t="s">
        <v>34</v>
      </c>
      <c r="AE868" s="249" t="s">
        <v>42</v>
      </c>
      <c r="AF868" s="249" t="s">
        <v>34</v>
      </c>
      <c r="AG868" s="249" t="s">
        <v>34</v>
      </c>
      <c r="AH868" s="249" t="s">
        <v>34</v>
      </c>
      <c r="AI868" s="249" t="s">
        <v>42</v>
      </c>
      <c r="AJ868" s="249" t="s">
        <v>34</v>
      </c>
      <c r="AK868" s="249" t="s">
        <v>34</v>
      </c>
      <c r="AL868" s="249" t="s">
        <v>46</v>
      </c>
      <c r="AM868" s="249" t="s">
        <v>2979</v>
      </c>
      <c r="AN868" s="249" t="s">
        <v>34</v>
      </c>
      <c r="AO868" s="249" t="s">
        <v>3032</v>
      </c>
      <c r="AP868" s="249" t="s">
        <v>34</v>
      </c>
      <c r="AQ868" s="249" t="s">
        <v>49</v>
      </c>
    </row>
    <row r="869" spans="1:43" hidden="1">
      <c r="A869" s="249" t="s">
        <v>1965</v>
      </c>
      <c r="B869" s="249" t="s">
        <v>3272</v>
      </c>
      <c r="C869" s="249" t="s">
        <v>3250</v>
      </c>
      <c r="D869" s="249" t="s">
        <v>1935</v>
      </c>
      <c r="E869" s="249" t="s">
        <v>2570</v>
      </c>
      <c r="F869" s="249" t="s">
        <v>3273</v>
      </c>
      <c r="G869" s="249" t="s">
        <v>2571</v>
      </c>
      <c r="H869" s="249" t="s">
        <v>37</v>
      </c>
      <c r="I869" s="249" t="s">
        <v>2987</v>
      </c>
      <c r="J869" s="250" t="s">
        <v>3266</v>
      </c>
      <c r="K869" s="249" t="s">
        <v>40</v>
      </c>
      <c r="L869" s="249" t="s">
        <v>60</v>
      </c>
      <c r="M869" s="249" t="s">
        <v>42</v>
      </c>
      <c r="N869" s="249" t="s">
        <v>34</v>
      </c>
      <c r="O869" s="249" t="s">
        <v>34</v>
      </c>
      <c r="P869" s="249">
        <v>1</v>
      </c>
      <c r="Q869" s="249">
        <v>18.5</v>
      </c>
      <c r="R869" s="249">
        <v>13.39</v>
      </c>
      <c r="S869" s="249">
        <v>9.84</v>
      </c>
      <c r="T869" s="249">
        <v>1.41</v>
      </c>
      <c r="U869" s="251">
        <v>50.28</v>
      </c>
      <c r="V869" s="251">
        <v>109.99</v>
      </c>
      <c r="W869" s="249" t="s">
        <v>1006</v>
      </c>
      <c r="X869" s="249" t="s">
        <v>89</v>
      </c>
      <c r="Y869" s="249">
        <v>800</v>
      </c>
      <c r="Z869" s="249" t="s">
        <v>158</v>
      </c>
      <c r="AA869" s="249">
        <v>9</v>
      </c>
      <c r="AB869" s="249" t="s">
        <v>3254</v>
      </c>
      <c r="AC869" s="249">
        <v>9</v>
      </c>
      <c r="AD869" s="249" t="s">
        <v>34</v>
      </c>
      <c r="AE869" s="249" t="s">
        <v>42</v>
      </c>
      <c r="AF869" s="249" t="s">
        <v>34</v>
      </c>
      <c r="AG869" s="249" t="s">
        <v>34</v>
      </c>
      <c r="AH869" s="249" t="s">
        <v>34</v>
      </c>
      <c r="AI869" s="249" t="s">
        <v>42</v>
      </c>
      <c r="AJ869" s="249" t="s">
        <v>34</v>
      </c>
      <c r="AK869" s="249" t="s">
        <v>34</v>
      </c>
      <c r="AL869" s="249" t="s">
        <v>46</v>
      </c>
      <c r="AM869" s="249" t="s">
        <v>2979</v>
      </c>
      <c r="AN869" s="249" t="s">
        <v>34</v>
      </c>
      <c r="AO869" s="249" t="s">
        <v>3032</v>
      </c>
      <c r="AP869" s="249" t="s">
        <v>34</v>
      </c>
      <c r="AQ869" s="249" t="s">
        <v>49</v>
      </c>
    </row>
    <row r="870" spans="1:43" hidden="1">
      <c r="A870" s="249" t="s">
        <v>1966</v>
      </c>
      <c r="B870" s="249" t="s">
        <v>3272</v>
      </c>
      <c r="C870" s="249" t="s">
        <v>3250</v>
      </c>
      <c r="D870" s="249" t="s">
        <v>1935</v>
      </c>
      <c r="E870" s="249" t="s">
        <v>2570</v>
      </c>
      <c r="F870" s="249" t="s">
        <v>3273</v>
      </c>
      <c r="G870" s="249" t="s">
        <v>2982</v>
      </c>
      <c r="H870" s="249" t="s">
        <v>37</v>
      </c>
      <c r="I870" s="249" t="s">
        <v>136</v>
      </c>
      <c r="J870" s="250" t="s">
        <v>3267</v>
      </c>
      <c r="K870" s="249" t="s">
        <v>40</v>
      </c>
      <c r="L870" s="249" t="s">
        <v>60</v>
      </c>
      <c r="M870" s="249" t="s">
        <v>42</v>
      </c>
      <c r="N870" s="249" t="s">
        <v>34</v>
      </c>
      <c r="O870" s="249" t="s">
        <v>34</v>
      </c>
      <c r="P870" s="249">
        <v>1</v>
      </c>
      <c r="Q870" s="249">
        <v>9.4499999999999993</v>
      </c>
      <c r="R870" s="249">
        <v>11.42</v>
      </c>
      <c r="S870" s="249">
        <v>4.33</v>
      </c>
      <c r="T870" s="249">
        <v>0.27</v>
      </c>
      <c r="U870" s="251">
        <v>32</v>
      </c>
      <c r="V870" s="251">
        <v>69.989999999999995</v>
      </c>
      <c r="W870" s="249" t="s">
        <v>1006</v>
      </c>
      <c r="X870" s="249" t="s">
        <v>43</v>
      </c>
      <c r="Y870" s="249">
        <v>800</v>
      </c>
      <c r="Z870" s="249" t="s">
        <v>158</v>
      </c>
      <c r="AA870" s="249">
        <v>9</v>
      </c>
      <c r="AB870" s="249" t="s">
        <v>3256</v>
      </c>
      <c r="AC870" s="249">
        <v>7</v>
      </c>
      <c r="AD870" s="249" t="s">
        <v>34</v>
      </c>
      <c r="AE870" s="249" t="s">
        <v>42</v>
      </c>
      <c r="AF870" s="249" t="s">
        <v>34</v>
      </c>
      <c r="AG870" s="249" t="s">
        <v>34</v>
      </c>
      <c r="AH870" s="249" t="s">
        <v>34</v>
      </c>
      <c r="AI870" s="249" t="s">
        <v>42</v>
      </c>
      <c r="AJ870" s="249" t="s">
        <v>34</v>
      </c>
      <c r="AK870" s="249" t="s">
        <v>34</v>
      </c>
      <c r="AL870" s="249" t="s">
        <v>46</v>
      </c>
      <c r="AM870" s="249" t="s">
        <v>2979</v>
      </c>
      <c r="AN870" s="249" t="s">
        <v>34</v>
      </c>
      <c r="AO870" s="249" t="s">
        <v>3032</v>
      </c>
      <c r="AP870" s="249" t="s">
        <v>34</v>
      </c>
      <c r="AQ870" s="249" t="s">
        <v>49</v>
      </c>
    </row>
    <row r="871" spans="1:43" hidden="1">
      <c r="A871" s="249" t="s">
        <v>1967</v>
      </c>
      <c r="B871" s="249" t="s">
        <v>3272</v>
      </c>
      <c r="C871" s="249" t="s">
        <v>3250</v>
      </c>
      <c r="D871" s="249" t="s">
        <v>1935</v>
      </c>
      <c r="E871" s="249" t="s">
        <v>2570</v>
      </c>
      <c r="F871" s="249" t="s">
        <v>3273</v>
      </c>
      <c r="G871" s="249" t="s">
        <v>2982</v>
      </c>
      <c r="H871" s="249" t="s">
        <v>37</v>
      </c>
      <c r="I871" s="249" t="s">
        <v>2987</v>
      </c>
      <c r="J871" s="250" t="s">
        <v>3267</v>
      </c>
      <c r="K871" s="249" t="s">
        <v>40</v>
      </c>
      <c r="L871" s="249" t="s">
        <v>60</v>
      </c>
      <c r="M871" s="249" t="s">
        <v>42</v>
      </c>
      <c r="N871" s="249" t="s">
        <v>34</v>
      </c>
      <c r="O871" s="249" t="s">
        <v>34</v>
      </c>
      <c r="P871" s="249">
        <v>1</v>
      </c>
      <c r="Q871" s="249">
        <v>9.4499999999999993</v>
      </c>
      <c r="R871" s="249">
        <v>11.42</v>
      </c>
      <c r="S871" s="249">
        <v>5.12</v>
      </c>
      <c r="T871" s="249">
        <v>0.32</v>
      </c>
      <c r="U871" s="251">
        <v>36.57</v>
      </c>
      <c r="V871" s="251">
        <v>79.989999999999995</v>
      </c>
      <c r="W871" s="249" t="s">
        <v>1006</v>
      </c>
      <c r="X871" s="249" t="s">
        <v>43</v>
      </c>
      <c r="Y871" s="249">
        <v>800</v>
      </c>
      <c r="Z871" s="249" t="s">
        <v>158</v>
      </c>
      <c r="AA871" s="249">
        <v>9</v>
      </c>
      <c r="AB871" s="249" t="s">
        <v>3257</v>
      </c>
      <c r="AC871" s="249">
        <v>6</v>
      </c>
      <c r="AD871" s="249" t="s">
        <v>34</v>
      </c>
      <c r="AE871" s="249" t="s">
        <v>42</v>
      </c>
      <c r="AF871" s="249" t="s">
        <v>34</v>
      </c>
      <c r="AG871" s="249" t="s">
        <v>34</v>
      </c>
      <c r="AH871" s="249" t="s">
        <v>34</v>
      </c>
      <c r="AI871" s="249" t="s">
        <v>42</v>
      </c>
      <c r="AJ871" s="249" t="s">
        <v>34</v>
      </c>
      <c r="AK871" s="249" t="s">
        <v>34</v>
      </c>
      <c r="AL871" s="249" t="s">
        <v>46</v>
      </c>
      <c r="AM871" s="249" t="s">
        <v>2979</v>
      </c>
      <c r="AN871" s="249" t="s">
        <v>34</v>
      </c>
      <c r="AO871" s="249" t="s">
        <v>3032</v>
      </c>
      <c r="AP871" s="249" t="s">
        <v>34</v>
      </c>
      <c r="AQ871" s="249" t="s">
        <v>49</v>
      </c>
    </row>
    <row r="872" spans="1:43" hidden="1">
      <c r="A872" s="249" t="s">
        <v>1968</v>
      </c>
      <c r="B872" s="249" t="s">
        <v>3274</v>
      </c>
      <c r="C872" s="249" t="s">
        <v>3250</v>
      </c>
      <c r="D872" s="249" t="s">
        <v>1935</v>
      </c>
      <c r="E872" s="249" t="s">
        <v>2570</v>
      </c>
      <c r="F872" s="249" t="s">
        <v>3273</v>
      </c>
      <c r="G872" s="249" t="s">
        <v>2571</v>
      </c>
      <c r="H872" s="249" t="s">
        <v>1422</v>
      </c>
      <c r="I872" s="249" t="s">
        <v>136</v>
      </c>
      <c r="J872" s="250" t="s">
        <v>3266</v>
      </c>
      <c r="K872" s="249" t="s">
        <v>40</v>
      </c>
      <c r="L872" s="249" t="s">
        <v>60</v>
      </c>
      <c r="M872" s="249" t="s">
        <v>42</v>
      </c>
      <c r="N872" s="249" t="s">
        <v>34</v>
      </c>
      <c r="O872" s="249" t="s">
        <v>34</v>
      </c>
      <c r="P872" s="249">
        <v>1</v>
      </c>
      <c r="Q872" s="249">
        <v>18.5</v>
      </c>
      <c r="R872" s="249">
        <v>13.39</v>
      </c>
      <c r="S872" s="249">
        <v>9.84</v>
      </c>
      <c r="T872" s="249">
        <v>1.41</v>
      </c>
      <c r="U872" s="251">
        <v>45.71</v>
      </c>
      <c r="V872" s="251">
        <v>99.99</v>
      </c>
      <c r="W872" s="249" t="s">
        <v>1006</v>
      </c>
      <c r="X872" s="249" t="s">
        <v>43</v>
      </c>
      <c r="Y872" s="249">
        <v>800</v>
      </c>
      <c r="Z872" s="249" t="s">
        <v>158</v>
      </c>
      <c r="AA872" s="249">
        <v>9</v>
      </c>
      <c r="AB872" s="249" t="s">
        <v>3253</v>
      </c>
      <c r="AC872" s="249">
        <v>11</v>
      </c>
      <c r="AD872" s="249" t="s">
        <v>34</v>
      </c>
      <c r="AE872" s="249" t="s">
        <v>42</v>
      </c>
      <c r="AF872" s="249" t="s">
        <v>34</v>
      </c>
      <c r="AG872" s="249" t="s">
        <v>34</v>
      </c>
      <c r="AH872" s="249" t="s">
        <v>34</v>
      </c>
      <c r="AI872" s="249" t="s">
        <v>42</v>
      </c>
      <c r="AJ872" s="249" t="s">
        <v>34</v>
      </c>
      <c r="AK872" s="249" t="s">
        <v>34</v>
      </c>
      <c r="AL872" s="249" t="s">
        <v>46</v>
      </c>
      <c r="AM872" s="249" t="s">
        <v>2979</v>
      </c>
      <c r="AN872" s="249" t="s">
        <v>34</v>
      </c>
      <c r="AO872" s="249" t="s">
        <v>3032</v>
      </c>
      <c r="AP872" s="249" t="s">
        <v>34</v>
      </c>
      <c r="AQ872" s="249" t="s">
        <v>49</v>
      </c>
    </row>
    <row r="873" spans="1:43" hidden="1">
      <c r="A873" s="249" t="s">
        <v>1969</v>
      </c>
      <c r="B873" s="249" t="s">
        <v>3274</v>
      </c>
      <c r="C873" s="249" t="s">
        <v>3250</v>
      </c>
      <c r="D873" s="249" t="s">
        <v>1935</v>
      </c>
      <c r="E873" s="249" t="s">
        <v>2570</v>
      </c>
      <c r="F873" s="249" t="s">
        <v>3273</v>
      </c>
      <c r="G873" s="249" t="s">
        <v>2571</v>
      </c>
      <c r="H873" s="249" t="s">
        <v>1422</v>
      </c>
      <c r="I873" s="249" t="s">
        <v>2987</v>
      </c>
      <c r="J873" s="250" t="s">
        <v>3266</v>
      </c>
      <c r="K873" s="249" t="s">
        <v>40</v>
      </c>
      <c r="L873" s="249" t="s">
        <v>60</v>
      </c>
      <c r="M873" s="249" t="s">
        <v>42</v>
      </c>
      <c r="N873" s="249" t="s">
        <v>34</v>
      </c>
      <c r="O873" s="249" t="s">
        <v>34</v>
      </c>
      <c r="P873" s="249">
        <v>1</v>
      </c>
      <c r="Q873" s="249">
        <v>18.5</v>
      </c>
      <c r="R873" s="249">
        <v>13.39</v>
      </c>
      <c r="S873" s="249">
        <v>9.84</v>
      </c>
      <c r="T873" s="249">
        <v>1.41</v>
      </c>
      <c r="U873" s="251">
        <v>50.28</v>
      </c>
      <c r="V873" s="251">
        <v>109.99</v>
      </c>
      <c r="W873" s="249" t="s">
        <v>1006</v>
      </c>
      <c r="X873" s="249" t="s">
        <v>89</v>
      </c>
      <c r="Y873" s="249">
        <v>800</v>
      </c>
      <c r="Z873" s="249" t="s">
        <v>158</v>
      </c>
      <c r="AA873" s="249">
        <v>9</v>
      </c>
      <c r="AB873" s="249" t="s">
        <v>3254</v>
      </c>
      <c r="AC873" s="249">
        <v>9</v>
      </c>
      <c r="AD873" s="249" t="s">
        <v>34</v>
      </c>
      <c r="AE873" s="249" t="s">
        <v>42</v>
      </c>
      <c r="AF873" s="249" t="s">
        <v>34</v>
      </c>
      <c r="AG873" s="249" t="s">
        <v>34</v>
      </c>
      <c r="AH873" s="249" t="s">
        <v>34</v>
      </c>
      <c r="AI873" s="249" t="s">
        <v>42</v>
      </c>
      <c r="AJ873" s="249" t="s">
        <v>34</v>
      </c>
      <c r="AK873" s="249" t="s">
        <v>34</v>
      </c>
      <c r="AL873" s="249" t="s">
        <v>46</v>
      </c>
      <c r="AM873" s="249" t="s">
        <v>2979</v>
      </c>
      <c r="AN873" s="249" t="s">
        <v>34</v>
      </c>
      <c r="AO873" s="249" t="s">
        <v>3032</v>
      </c>
      <c r="AP873" s="249" t="s">
        <v>34</v>
      </c>
      <c r="AQ873" s="249" t="s">
        <v>49</v>
      </c>
    </row>
    <row r="874" spans="1:43" hidden="1">
      <c r="A874" s="249" t="s">
        <v>1970</v>
      </c>
      <c r="B874" s="249" t="s">
        <v>3274</v>
      </c>
      <c r="C874" s="249" t="s">
        <v>3250</v>
      </c>
      <c r="D874" s="249" t="s">
        <v>1935</v>
      </c>
      <c r="E874" s="249" t="s">
        <v>2570</v>
      </c>
      <c r="F874" s="249" t="s">
        <v>3273</v>
      </c>
      <c r="G874" s="249" t="s">
        <v>2982</v>
      </c>
      <c r="H874" s="249" t="s">
        <v>1422</v>
      </c>
      <c r="I874" s="249" t="s">
        <v>136</v>
      </c>
      <c r="J874" s="250" t="s">
        <v>3267</v>
      </c>
      <c r="K874" s="249" t="s">
        <v>40</v>
      </c>
      <c r="L874" s="249" t="s">
        <v>60</v>
      </c>
      <c r="M874" s="249" t="s">
        <v>42</v>
      </c>
      <c r="N874" s="249" t="s">
        <v>34</v>
      </c>
      <c r="O874" s="249" t="s">
        <v>34</v>
      </c>
      <c r="P874" s="249">
        <v>1</v>
      </c>
      <c r="Q874" s="249">
        <v>9.4499999999999993</v>
      </c>
      <c r="R874" s="249">
        <v>11.42</v>
      </c>
      <c r="S874" s="249">
        <v>4.33</v>
      </c>
      <c r="T874" s="249">
        <v>0.27</v>
      </c>
      <c r="U874" s="251">
        <v>32</v>
      </c>
      <c r="V874" s="251">
        <v>69.989999999999995</v>
      </c>
      <c r="W874" s="249" t="s">
        <v>1006</v>
      </c>
      <c r="X874" s="249" t="s">
        <v>89</v>
      </c>
      <c r="Y874" s="249">
        <v>800</v>
      </c>
      <c r="Z874" s="249" t="s">
        <v>158</v>
      </c>
      <c r="AA874" s="249">
        <v>9</v>
      </c>
      <c r="AB874" s="249" t="s">
        <v>3256</v>
      </c>
      <c r="AC874" s="249">
        <v>7</v>
      </c>
      <c r="AD874" s="249" t="s">
        <v>34</v>
      </c>
      <c r="AE874" s="249" t="s">
        <v>42</v>
      </c>
      <c r="AF874" s="249" t="s">
        <v>34</v>
      </c>
      <c r="AG874" s="249" t="s">
        <v>34</v>
      </c>
      <c r="AH874" s="249" t="s">
        <v>34</v>
      </c>
      <c r="AI874" s="249" t="s">
        <v>42</v>
      </c>
      <c r="AJ874" s="249" t="s">
        <v>34</v>
      </c>
      <c r="AK874" s="249" t="s">
        <v>34</v>
      </c>
      <c r="AL874" s="249" t="s">
        <v>46</v>
      </c>
      <c r="AM874" s="249" t="s">
        <v>2979</v>
      </c>
      <c r="AN874" s="249" t="s">
        <v>34</v>
      </c>
      <c r="AO874" s="249" t="s">
        <v>3032</v>
      </c>
      <c r="AP874" s="249" t="s">
        <v>34</v>
      </c>
      <c r="AQ874" s="249" t="s">
        <v>49</v>
      </c>
    </row>
    <row r="875" spans="1:43" hidden="1">
      <c r="A875" s="249" t="s">
        <v>1971</v>
      </c>
      <c r="B875" s="249" t="s">
        <v>3274</v>
      </c>
      <c r="C875" s="249" t="s">
        <v>3250</v>
      </c>
      <c r="D875" s="249" t="s">
        <v>1935</v>
      </c>
      <c r="E875" s="249" t="s">
        <v>2570</v>
      </c>
      <c r="F875" s="249" t="s">
        <v>3273</v>
      </c>
      <c r="G875" s="249" t="s">
        <v>2982</v>
      </c>
      <c r="H875" s="249" t="s">
        <v>1422</v>
      </c>
      <c r="I875" s="249" t="s">
        <v>2987</v>
      </c>
      <c r="J875" s="250" t="s">
        <v>3267</v>
      </c>
      <c r="K875" s="249" t="s">
        <v>40</v>
      </c>
      <c r="L875" s="249" t="s">
        <v>60</v>
      </c>
      <c r="M875" s="249" t="s">
        <v>42</v>
      </c>
      <c r="N875" s="249" t="s">
        <v>34</v>
      </c>
      <c r="O875" s="249" t="s">
        <v>34</v>
      </c>
      <c r="P875" s="249">
        <v>1</v>
      </c>
      <c r="Q875" s="249">
        <v>9.4499999999999993</v>
      </c>
      <c r="R875" s="249">
        <v>11.42</v>
      </c>
      <c r="S875" s="249">
        <v>5.12</v>
      </c>
      <c r="T875" s="249">
        <v>0.32</v>
      </c>
      <c r="U875" s="251">
        <v>36.57</v>
      </c>
      <c r="V875" s="251">
        <v>79.989999999999995</v>
      </c>
      <c r="W875" s="249" t="s">
        <v>1006</v>
      </c>
      <c r="X875" s="249" t="s">
        <v>89</v>
      </c>
      <c r="Y875" s="249">
        <v>800</v>
      </c>
      <c r="Z875" s="249" t="s">
        <v>158</v>
      </c>
      <c r="AA875" s="249">
        <v>9</v>
      </c>
      <c r="AB875" s="249" t="s">
        <v>3257</v>
      </c>
      <c r="AC875" s="249">
        <v>6</v>
      </c>
      <c r="AD875" s="249" t="s">
        <v>34</v>
      </c>
      <c r="AE875" s="249" t="s">
        <v>42</v>
      </c>
      <c r="AF875" s="249" t="s">
        <v>34</v>
      </c>
      <c r="AG875" s="249" t="s">
        <v>34</v>
      </c>
      <c r="AH875" s="249" t="s">
        <v>34</v>
      </c>
      <c r="AI875" s="249" t="s">
        <v>42</v>
      </c>
      <c r="AJ875" s="249" t="s">
        <v>34</v>
      </c>
      <c r="AK875" s="249" t="s">
        <v>34</v>
      </c>
      <c r="AL875" s="249" t="s">
        <v>46</v>
      </c>
      <c r="AM875" s="249" t="s">
        <v>2979</v>
      </c>
      <c r="AN875" s="249" t="s">
        <v>34</v>
      </c>
      <c r="AO875" s="249" t="s">
        <v>3032</v>
      </c>
      <c r="AP875" s="249" t="s">
        <v>34</v>
      </c>
      <c r="AQ875" s="249" t="s">
        <v>49</v>
      </c>
    </row>
    <row r="876" spans="1:43" hidden="1">
      <c r="A876" s="249" t="s">
        <v>2895</v>
      </c>
      <c r="B876" s="249" t="s">
        <v>3275</v>
      </c>
      <c r="C876" s="249" t="s">
        <v>2894</v>
      </c>
      <c r="D876" s="249" t="s">
        <v>1935</v>
      </c>
      <c r="E876" s="249" t="s">
        <v>2570</v>
      </c>
      <c r="F876" s="249" t="s">
        <v>3276</v>
      </c>
      <c r="G876" s="249" t="s">
        <v>2571</v>
      </c>
      <c r="H876" s="249" t="s">
        <v>487</v>
      </c>
      <c r="I876" s="249" t="s">
        <v>136</v>
      </c>
      <c r="J876" s="250" t="s">
        <v>3277</v>
      </c>
      <c r="K876" s="249" t="s">
        <v>40</v>
      </c>
      <c r="L876" s="249" t="s">
        <v>60</v>
      </c>
      <c r="M876" s="249" t="s">
        <v>42</v>
      </c>
      <c r="N876" s="249" t="s">
        <v>34</v>
      </c>
      <c r="O876" s="249" t="s">
        <v>34</v>
      </c>
      <c r="P876" s="249">
        <v>1</v>
      </c>
      <c r="Q876" s="249">
        <v>22.83</v>
      </c>
      <c r="R876" s="249">
        <v>18.899999999999999</v>
      </c>
      <c r="S876" s="249">
        <v>14.96</v>
      </c>
      <c r="T876" s="249">
        <v>3.74</v>
      </c>
      <c r="U876" s="251">
        <v>150</v>
      </c>
      <c r="V876" s="251">
        <v>299.99</v>
      </c>
      <c r="W876" s="249" t="s">
        <v>1201</v>
      </c>
      <c r="X876" s="249" t="s">
        <v>43</v>
      </c>
      <c r="Y876" s="249">
        <v>400</v>
      </c>
      <c r="Z876" s="249" t="s">
        <v>158</v>
      </c>
      <c r="AA876" s="249">
        <v>11</v>
      </c>
      <c r="AB876" s="249" t="s">
        <v>2969</v>
      </c>
      <c r="AC876" s="249">
        <v>4</v>
      </c>
      <c r="AD876" s="249" t="s">
        <v>34</v>
      </c>
      <c r="AE876" s="249" t="s">
        <v>42</v>
      </c>
      <c r="AF876" s="249" t="s">
        <v>34</v>
      </c>
      <c r="AG876" s="249" t="s">
        <v>34</v>
      </c>
      <c r="AH876" s="249" t="s">
        <v>34</v>
      </c>
      <c r="AI876" s="249" t="s">
        <v>42</v>
      </c>
      <c r="AJ876" s="249" t="s">
        <v>34</v>
      </c>
      <c r="AK876" s="249" t="s">
        <v>34</v>
      </c>
      <c r="AL876" s="249" t="s">
        <v>46</v>
      </c>
      <c r="AM876" s="249" t="s">
        <v>3278</v>
      </c>
      <c r="AN876" s="249" t="s">
        <v>34</v>
      </c>
      <c r="AO876" s="249" t="s">
        <v>34</v>
      </c>
      <c r="AP876" s="249" t="s">
        <v>34</v>
      </c>
      <c r="AQ876" s="249" t="s">
        <v>49</v>
      </c>
    </row>
    <row r="877" spans="1:43" hidden="1">
      <c r="A877" s="249" t="s">
        <v>2897</v>
      </c>
      <c r="B877" s="249" t="s">
        <v>3275</v>
      </c>
      <c r="C877" s="249" t="s">
        <v>2894</v>
      </c>
      <c r="D877" s="249" t="s">
        <v>1935</v>
      </c>
      <c r="E877" s="249" t="s">
        <v>2570</v>
      </c>
      <c r="F877" s="249" t="s">
        <v>3276</v>
      </c>
      <c r="G877" s="249" t="s">
        <v>2571</v>
      </c>
      <c r="H877" s="249" t="s">
        <v>487</v>
      </c>
      <c r="I877" s="249" t="s">
        <v>2987</v>
      </c>
      <c r="J877" s="250" t="s">
        <v>3277</v>
      </c>
      <c r="K877" s="249" t="s">
        <v>40</v>
      </c>
      <c r="L877" s="249" t="s">
        <v>60</v>
      </c>
      <c r="M877" s="249" t="s">
        <v>42</v>
      </c>
      <c r="N877" s="249" t="s">
        <v>34</v>
      </c>
      <c r="O877" s="249" t="s">
        <v>34</v>
      </c>
      <c r="P877" s="249">
        <v>1</v>
      </c>
      <c r="Q877" s="249">
        <v>22.83</v>
      </c>
      <c r="R877" s="249">
        <v>18.899999999999999</v>
      </c>
      <c r="S877" s="249">
        <v>16.14</v>
      </c>
      <c r="T877" s="249">
        <v>4.03</v>
      </c>
      <c r="U877" s="251">
        <v>175</v>
      </c>
      <c r="V877" s="251">
        <v>349.99</v>
      </c>
      <c r="W877" s="249" t="s">
        <v>1201</v>
      </c>
      <c r="X877" s="249" t="s">
        <v>43</v>
      </c>
      <c r="Y877" s="249">
        <v>400</v>
      </c>
      <c r="Z877" s="249" t="s">
        <v>158</v>
      </c>
      <c r="AA877" s="249">
        <v>11</v>
      </c>
      <c r="AB877" s="249" t="s">
        <v>2970</v>
      </c>
      <c r="AC877" s="249">
        <v>9</v>
      </c>
      <c r="AD877" s="249" t="s">
        <v>34</v>
      </c>
      <c r="AE877" s="249" t="s">
        <v>42</v>
      </c>
      <c r="AF877" s="249" t="s">
        <v>34</v>
      </c>
      <c r="AG877" s="249" t="s">
        <v>34</v>
      </c>
      <c r="AH877" s="249" t="s">
        <v>34</v>
      </c>
      <c r="AI877" s="249" t="s">
        <v>42</v>
      </c>
      <c r="AJ877" s="249" t="s">
        <v>34</v>
      </c>
      <c r="AK877" s="249" t="s">
        <v>34</v>
      </c>
      <c r="AL877" s="249" t="s">
        <v>46</v>
      </c>
      <c r="AM877" s="249" t="s">
        <v>3278</v>
      </c>
      <c r="AN877" s="249" t="s">
        <v>34</v>
      </c>
      <c r="AO877" s="249" t="s">
        <v>34</v>
      </c>
      <c r="AP877" s="249" t="s">
        <v>34</v>
      </c>
      <c r="AQ877" s="249" t="s">
        <v>49</v>
      </c>
    </row>
    <row r="878" spans="1:43" hidden="1">
      <c r="A878" s="249" t="s">
        <v>2940</v>
      </c>
      <c r="B878" s="249" t="s">
        <v>2946</v>
      </c>
      <c r="C878" s="249" t="s">
        <v>2894</v>
      </c>
      <c r="D878" s="249" t="s">
        <v>1935</v>
      </c>
      <c r="E878" s="249" t="s">
        <v>2570</v>
      </c>
      <c r="F878" s="249" t="s">
        <v>3279</v>
      </c>
      <c r="G878" s="249" t="s">
        <v>2571</v>
      </c>
      <c r="H878" s="249" t="s">
        <v>37</v>
      </c>
      <c r="I878" s="249" t="s">
        <v>136</v>
      </c>
      <c r="J878" s="250" t="s">
        <v>3280</v>
      </c>
      <c r="K878" s="249" t="s">
        <v>40</v>
      </c>
      <c r="L878" s="249" t="s">
        <v>60</v>
      </c>
      <c r="M878" s="249" t="s">
        <v>42</v>
      </c>
      <c r="N878" s="249" t="s">
        <v>34</v>
      </c>
      <c r="O878" s="249" t="s">
        <v>34</v>
      </c>
      <c r="P878" s="249">
        <v>1</v>
      </c>
      <c r="Q878" s="249">
        <v>22.83</v>
      </c>
      <c r="R878" s="249">
        <v>18.899999999999999</v>
      </c>
      <c r="S878" s="249">
        <v>14.96</v>
      </c>
      <c r="T878" s="249">
        <v>3.74</v>
      </c>
      <c r="U878" s="251">
        <v>150</v>
      </c>
      <c r="V878" s="251">
        <v>299.99</v>
      </c>
      <c r="W878" s="249" t="s">
        <v>1621</v>
      </c>
      <c r="X878" s="249" t="s">
        <v>43</v>
      </c>
      <c r="Y878" s="249">
        <v>500</v>
      </c>
      <c r="Z878" s="249" t="s">
        <v>1656</v>
      </c>
      <c r="AA878" s="249">
        <v>11</v>
      </c>
      <c r="AB878" s="249" t="s">
        <v>2969</v>
      </c>
      <c r="AC878" s="249">
        <v>7</v>
      </c>
      <c r="AD878" s="249" t="s">
        <v>34</v>
      </c>
      <c r="AE878" s="249" t="s">
        <v>42</v>
      </c>
      <c r="AF878" s="249" t="s">
        <v>34</v>
      </c>
      <c r="AG878" s="249" t="s">
        <v>34</v>
      </c>
      <c r="AH878" s="249" t="s">
        <v>34</v>
      </c>
      <c r="AI878" s="249" t="s">
        <v>42</v>
      </c>
      <c r="AJ878" s="249" t="s">
        <v>34</v>
      </c>
      <c r="AK878" s="249" t="s">
        <v>34</v>
      </c>
      <c r="AL878" s="249" t="s">
        <v>46</v>
      </c>
      <c r="AM878" s="249" t="s">
        <v>3278</v>
      </c>
      <c r="AN878" s="249" t="s">
        <v>34</v>
      </c>
      <c r="AO878" s="249" t="s">
        <v>3281</v>
      </c>
      <c r="AP878" s="249" t="s">
        <v>34</v>
      </c>
      <c r="AQ878" s="249" t="s">
        <v>49</v>
      </c>
    </row>
    <row r="879" spans="1:43" hidden="1">
      <c r="A879" s="249" t="s">
        <v>2943</v>
      </c>
      <c r="B879" s="249" t="s">
        <v>2946</v>
      </c>
      <c r="C879" s="249" t="s">
        <v>2894</v>
      </c>
      <c r="D879" s="249" t="s">
        <v>1935</v>
      </c>
      <c r="E879" s="249" t="s">
        <v>2570</v>
      </c>
      <c r="F879" s="249" t="s">
        <v>3279</v>
      </c>
      <c r="G879" s="249" t="s">
        <v>2571</v>
      </c>
      <c r="H879" s="249" t="s">
        <v>37</v>
      </c>
      <c r="I879" s="249" t="s">
        <v>2987</v>
      </c>
      <c r="J879" s="250" t="s">
        <v>3280</v>
      </c>
      <c r="K879" s="249" t="s">
        <v>40</v>
      </c>
      <c r="L879" s="249" t="s">
        <v>60</v>
      </c>
      <c r="M879" s="249" t="s">
        <v>42</v>
      </c>
      <c r="N879" s="249" t="s">
        <v>34</v>
      </c>
      <c r="O879" s="249" t="s">
        <v>34</v>
      </c>
      <c r="P879" s="249">
        <v>1</v>
      </c>
      <c r="Q879" s="249">
        <v>22.83</v>
      </c>
      <c r="R879" s="249">
        <v>18.899999999999999</v>
      </c>
      <c r="S879" s="249">
        <v>16.14</v>
      </c>
      <c r="T879" s="249">
        <v>4.03</v>
      </c>
      <c r="U879" s="251">
        <v>175</v>
      </c>
      <c r="V879" s="251">
        <v>349.99</v>
      </c>
      <c r="W879" s="249" t="s">
        <v>1621</v>
      </c>
      <c r="X879" s="249" t="s">
        <v>43</v>
      </c>
      <c r="Y879" s="249">
        <v>500</v>
      </c>
      <c r="Z879" s="249" t="s">
        <v>1656</v>
      </c>
      <c r="AA879" s="249">
        <v>11</v>
      </c>
      <c r="AB879" s="249" t="s">
        <v>2970</v>
      </c>
      <c r="AC879" s="249">
        <v>9</v>
      </c>
      <c r="AD879" s="249" t="s">
        <v>34</v>
      </c>
      <c r="AE879" s="249" t="s">
        <v>42</v>
      </c>
      <c r="AF879" s="249" t="s">
        <v>34</v>
      </c>
      <c r="AG879" s="249" t="s">
        <v>34</v>
      </c>
      <c r="AH879" s="249" t="s">
        <v>34</v>
      </c>
      <c r="AI879" s="249" t="s">
        <v>42</v>
      </c>
      <c r="AJ879" s="249" t="s">
        <v>34</v>
      </c>
      <c r="AK879" s="249" t="s">
        <v>34</v>
      </c>
      <c r="AL879" s="249" t="s">
        <v>46</v>
      </c>
      <c r="AM879" s="249" t="s">
        <v>3278</v>
      </c>
      <c r="AN879" s="249" t="s">
        <v>34</v>
      </c>
      <c r="AO879" s="249" t="s">
        <v>3281</v>
      </c>
      <c r="AP879" s="249" t="s">
        <v>34</v>
      </c>
      <c r="AQ879" s="249" t="s">
        <v>49</v>
      </c>
    </row>
    <row r="880" spans="1:43" hidden="1">
      <c r="A880" s="249" t="s">
        <v>3282</v>
      </c>
      <c r="B880" s="249" t="s">
        <v>3283</v>
      </c>
      <c r="C880" s="249" t="s">
        <v>2950</v>
      </c>
      <c r="D880" s="249" t="s">
        <v>1935</v>
      </c>
      <c r="E880" s="249" t="s">
        <v>2570</v>
      </c>
      <c r="F880" s="249" t="s">
        <v>3284</v>
      </c>
      <c r="G880" s="249" t="s">
        <v>2571</v>
      </c>
      <c r="H880" s="249" t="s">
        <v>175</v>
      </c>
      <c r="I880" s="249" t="s">
        <v>136</v>
      </c>
      <c r="J880" s="250" t="s">
        <v>3285</v>
      </c>
      <c r="K880" s="249" t="s">
        <v>40</v>
      </c>
      <c r="L880" s="249" t="s">
        <v>41</v>
      </c>
      <c r="M880" s="249" t="s">
        <v>42</v>
      </c>
      <c r="N880" s="249" t="s">
        <v>34</v>
      </c>
      <c r="O880" s="249" t="s">
        <v>34</v>
      </c>
      <c r="P880" s="249">
        <v>1</v>
      </c>
      <c r="Q880" s="249">
        <v>23.62</v>
      </c>
      <c r="R880" s="249">
        <v>18.5</v>
      </c>
      <c r="S880" s="249">
        <v>9.84</v>
      </c>
      <c r="T880" s="249">
        <v>2.4900000000000002</v>
      </c>
      <c r="U880" s="251">
        <v>31.5</v>
      </c>
      <c r="V880" s="251">
        <v>69.989999999999995</v>
      </c>
      <c r="W880" s="249" t="s">
        <v>1006</v>
      </c>
      <c r="X880" s="249" t="s">
        <v>89</v>
      </c>
      <c r="Y880" s="249">
        <v>800</v>
      </c>
      <c r="Z880" s="249" t="s">
        <v>158</v>
      </c>
      <c r="AA880" s="249">
        <v>8</v>
      </c>
      <c r="AB880" s="249" t="s">
        <v>2973</v>
      </c>
      <c r="AC880" s="249" t="s">
        <v>34</v>
      </c>
      <c r="AD880" s="249" t="s">
        <v>34</v>
      </c>
      <c r="AE880" s="249" t="s">
        <v>42</v>
      </c>
      <c r="AF880" s="249" t="s">
        <v>34</v>
      </c>
      <c r="AG880" s="249" t="s">
        <v>34</v>
      </c>
      <c r="AH880" s="249" t="s">
        <v>34</v>
      </c>
      <c r="AI880" s="249" t="s">
        <v>42</v>
      </c>
      <c r="AJ880" s="249" t="s">
        <v>34</v>
      </c>
      <c r="AK880" s="249" t="s">
        <v>34</v>
      </c>
      <c r="AL880" s="249" t="s">
        <v>46</v>
      </c>
      <c r="AM880" s="249" t="s">
        <v>2979</v>
      </c>
      <c r="AN880" s="249" t="s">
        <v>34</v>
      </c>
      <c r="AO880" s="249" t="s">
        <v>3032</v>
      </c>
      <c r="AP880" s="249" t="s">
        <v>34</v>
      </c>
      <c r="AQ880" s="249" t="s">
        <v>49</v>
      </c>
    </row>
    <row r="881" spans="1:43" hidden="1">
      <c r="A881" s="249" t="s">
        <v>3282</v>
      </c>
      <c r="B881" s="249" t="s">
        <v>3283</v>
      </c>
      <c r="C881" s="249" t="s">
        <v>2950</v>
      </c>
      <c r="D881" s="249" t="s">
        <v>1935</v>
      </c>
      <c r="E881" s="249" t="s">
        <v>2570</v>
      </c>
      <c r="F881" s="249" t="s">
        <v>3284</v>
      </c>
      <c r="G881" s="249" t="s">
        <v>2571</v>
      </c>
      <c r="H881" s="249" t="s">
        <v>175</v>
      </c>
      <c r="I881" s="249" t="s">
        <v>136</v>
      </c>
      <c r="J881" s="250" t="s">
        <v>3285</v>
      </c>
      <c r="K881" s="249" t="s">
        <v>40</v>
      </c>
      <c r="L881" s="249" t="s">
        <v>60</v>
      </c>
      <c r="M881" s="249" t="s">
        <v>42</v>
      </c>
      <c r="N881" s="249" t="s">
        <v>34</v>
      </c>
      <c r="O881" s="249" t="s">
        <v>34</v>
      </c>
      <c r="P881" s="249">
        <v>1</v>
      </c>
      <c r="Q881" s="249">
        <v>23.62</v>
      </c>
      <c r="R881" s="249">
        <v>18.5</v>
      </c>
      <c r="S881" s="249">
        <v>9.84</v>
      </c>
      <c r="T881" s="249">
        <v>2.4900000000000002</v>
      </c>
      <c r="U881" s="251">
        <v>31.5</v>
      </c>
      <c r="V881" s="251">
        <v>69.989999999999995</v>
      </c>
      <c r="W881" s="249" t="s">
        <v>1006</v>
      </c>
      <c r="X881" s="249" t="s">
        <v>89</v>
      </c>
      <c r="Y881" s="249">
        <v>800</v>
      </c>
      <c r="Z881" s="249" t="s">
        <v>158</v>
      </c>
      <c r="AA881" s="249">
        <v>8</v>
      </c>
      <c r="AB881" s="249" t="s">
        <v>2973</v>
      </c>
      <c r="AC881" s="249" t="s">
        <v>34</v>
      </c>
      <c r="AD881" s="249" t="s">
        <v>34</v>
      </c>
      <c r="AE881" s="249" t="s">
        <v>42</v>
      </c>
      <c r="AF881" s="249" t="s">
        <v>34</v>
      </c>
      <c r="AG881" s="249" t="s">
        <v>34</v>
      </c>
      <c r="AH881" s="249" t="s">
        <v>34</v>
      </c>
      <c r="AI881" s="249" t="s">
        <v>42</v>
      </c>
      <c r="AJ881" s="249" t="s">
        <v>34</v>
      </c>
      <c r="AK881" s="249" t="s">
        <v>34</v>
      </c>
      <c r="AL881" s="249" t="s">
        <v>46</v>
      </c>
      <c r="AM881" s="249" t="s">
        <v>2979</v>
      </c>
      <c r="AN881" s="249" t="s">
        <v>34</v>
      </c>
      <c r="AO881" s="249" t="s">
        <v>3032</v>
      </c>
      <c r="AP881" s="249" t="s">
        <v>34</v>
      </c>
      <c r="AQ881" s="249" t="s">
        <v>49</v>
      </c>
    </row>
    <row r="882" spans="1:43" hidden="1">
      <c r="A882" s="249" t="s">
        <v>3286</v>
      </c>
      <c r="B882" s="249" t="s">
        <v>3283</v>
      </c>
      <c r="C882" s="249" t="s">
        <v>2950</v>
      </c>
      <c r="D882" s="249" t="s">
        <v>1935</v>
      </c>
      <c r="E882" s="249" t="s">
        <v>2570</v>
      </c>
      <c r="F882" s="249" t="s">
        <v>3284</v>
      </c>
      <c r="G882" s="249" t="s">
        <v>2571</v>
      </c>
      <c r="H882" s="249" t="s">
        <v>175</v>
      </c>
      <c r="I882" s="249" t="s">
        <v>2987</v>
      </c>
      <c r="J882" s="250" t="s">
        <v>3285</v>
      </c>
      <c r="K882" s="249" t="s">
        <v>40</v>
      </c>
      <c r="L882" s="249" t="s">
        <v>60</v>
      </c>
      <c r="M882" s="249" t="s">
        <v>42</v>
      </c>
      <c r="N882" s="249" t="s">
        <v>34</v>
      </c>
      <c r="O882" s="249" t="s">
        <v>34</v>
      </c>
      <c r="P882" s="249">
        <v>1</v>
      </c>
      <c r="Q882" s="249">
        <v>24.41</v>
      </c>
      <c r="R882" s="249">
        <v>18.899999999999999</v>
      </c>
      <c r="S882" s="249">
        <v>11.02</v>
      </c>
      <c r="T882" s="249">
        <v>2.94</v>
      </c>
      <c r="U882" s="251">
        <v>36.799999999999997</v>
      </c>
      <c r="V882" s="251">
        <v>79.989999999999995</v>
      </c>
      <c r="W882" s="249" t="s">
        <v>1006</v>
      </c>
      <c r="X882" s="249" t="s">
        <v>255</v>
      </c>
      <c r="Y882" s="249">
        <v>800</v>
      </c>
      <c r="Z882" s="249" t="s">
        <v>158</v>
      </c>
      <c r="AA882" s="249">
        <v>8</v>
      </c>
      <c r="AB882" s="249" t="s">
        <v>2975</v>
      </c>
      <c r="AC882" s="249" t="s">
        <v>34</v>
      </c>
      <c r="AD882" s="249" t="s">
        <v>34</v>
      </c>
      <c r="AE882" s="249" t="s">
        <v>42</v>
      </c>
      <c r="AF882" s="249" t="s">
        <v>34</v>
      </c>
      <c r="AG882" s="249" t="s">
        <v>34</v>
      </c>
      <c r="AH882" s="249" t="s">
        <v>34</v>
      </c>
      <c r="AI882" s="249" t="s">
        <v>42</v>
      </c>
      <c r="AJ882" s="249" t="s">
        <v>34</v>
      </c>
      <c r="AK882" s="249" t="s">
        <v>34</v>
      </c>
      <c r="AL882" s="249" t="s">
        <v>46</v>
      </c>
      <c r="AM882" s="249" t="s">
        <v>2979</v>
      </c>
      <c r="AN882" s="249" t="s">
        <v>34</v>
      </c>
      <c r="AO882" s="249" t="s">
        <v>3032</v>
      </c>
      <c r="AP882" s="249" t="s">
        <v>34</v>
      </c>
      <c r="AQ882" s="249" t="s">
        <v>49</v>
      </c>
    </row>
    <row r="883" spans="1:43" hidden="1">
      <c r="A883" s="249" t="s">
        <v>3287</v>
      </c>
      <c r="B883" s="249" t="s">
        <v>3288</v>
      </c>
      <c r="C883" s="249" t="s">
        <v>2950</v>
      </c>
      <c r="D883" s="249" t="s">
        <v>1935</v>
      </c>
      <c r="E883" s="249" t="s">
        <v>2570</v>
      </c>
      <c r="F883" s="249" t="s">
        <v>3284</v>
      </c>
      <c r="G883" s="249" t="s">
        <v>2571</v>
      </c>
      <c r="H883" s="249" t="s">
        <v>453</v>
      </c>
      <c r="I883" s="249" t="s">
        <v>136</v>
      </c>
      <c r="J883" s="250" t="s">
        <v>3285</v>
      </c>
      <c r="K883" s="249" t="s">
        <v>40</v>
      </c>
      <c r="L883" s="249" t="s">
        <v>41</v>
      </c>
      <c r="M883" s="249" t="s">
        <v>42</v>
      </c>
      <c r="N883" s="249" t="s">
        <v>34</v>
      </c>
      <c r="O883" s="249" t="s">
        <v>34</v>
      </c>
      <c r="P883" s="249">
        <v>1</v>
      </c>
      <c r="Q883" s="249">
        <v>19.29</v>
      </c>
      <c r="R883" s="249">
        <v>14.17</v>
      </c>
      <c r="S883" s="249">
        <v>9.84</v>
      </c>
      <c r="T883" s="249">
        <v>1.56</v>
      </c>
      <c r="U883" s="251">
        <v>31.5</v>
      </c>
      <c r="V883" s="251">
        <v>69.989999999999995</v>
      </c>
      <c r="W883" s="249" t="s">
        <v>1133</v>
      </c>
      <c r="X883" s="249" t="s">
        <v>43</v>
      </c>
      <c r="Y883" s="249">
        <v>800</v>
      </c>
      <c r="Z883" s="249" t="s">
        <v>158</v>
      </c>
      <c r="AA883" s="249">
        <v>8</v>
      </c>
      <c r="AB883" s="249" t="s">
        <v>2973</v>
      </c>
      <c r="AC883" s="249" t="s">
        <v>34</v>
      </c>
      <c r="AD883" s="249" t="s">
        <v>34</v>
      </c>
      <c r="AE883" s="249" t="s">
        <v>42</v>
      </c>
      <c r="AF883" s="249" t="s">
        <v>34</v>
      </c>
      <c r="AG883" s="249" t="s">
        <v>34</v>
      </c>
      <c r="AH883" s="249" t="s">
        <v>34</v>
      </c>
      <c r="AI883" s="249" t="s">
        <v>42</v>
      </c>
      <c r="AJ883" s="249" t="s">
        <v>34</v>
      </c>
      <c r="AK883" s="249" t="s">
        <v>34</v>
      </c>
      <c r="AL883" s="249" t="s">
        <v>46</v>
      </c>
      <c r="AM883" s="249" t="s">
        <v>2979</v>
      </c>
      <c r="AN883" s="249" t="s">
        <v>34</v>
      </c>
      <c r="AO883" s="249" t="s">
        <v>3032</v>
      </c>
      <c r="AP883" s="249" t="s">
        <v>34</v>
      </c>
      <c r="AQ883" s="249" t="s">
        <v>49</v>
      </c>
    </row>
    <row r="884" spans="1:43" hidden="1">
      <c r="A884" s="249" t="s">
        <v>3287</v>
      </c>
      <c r="B884" s="249" t="s">
        <v>3288</v>
      </c>
      <c r="C884" s="249" t="s">
        <v>2950</v>
      </c>
      <c r="D884" s="249" t="s">
        <v>1935</v>
      </c>
      <c r="E884" s="249" t="s">
        <v>2570</v>
      </c>
      <c r="F884" s="249" t="s">
        <v>3284</v>
      </c>
      <c r="G884" s="249" t="s">
        <v>2571</v>
      </c>
      <c r="H884" s="249" t="s">
        <v>453</v>
      </c>
      <c r="I884" s="249" t="s">
        <v>136</v>
      </c>
      <c r="J884" s="250" t="s">
        <v>3285</v>
      </c>
      <c r="K884" s="249" t="s">
        <v>40</v>
      </c>
      <c r="L884" s="249" t="s">
        <v>60</v>
      </c>
      <c r="M884" s="249" t="s">
        <v>42</v>
      </c>
      <c r="N884" s="249" t="s">
        <v>34</v>
      </c>
      <c r="O884" s="249" t="s">
        <v>34</v>
      </c>
      <c r="P884" s="249">
        <v>1</v>
      </c>
      <c r="Q884" s="249">
        <v>19.29</v>
      </c>
      <c r="R884" s="249">
        <v>14.17</v>
      </c>
      <c r="S884" s="249">
        <v>9.84</v>
      </c>
      <c r="T884" s="249">
        <v>1.56</v>
      </c>
      <c r="U884" s="251">
        <v>31.5</v>
      </c>
      <c r="V884" s="251">
        <v>69.989999999999995</v>
      </c>
      <c r="W884" s="249" t="s">
        <v>1133</v>
      </c>
      <c r="X884" s="249" t="s">
        <v>43</v>
      </c>
      <c r="Y884" s="249">
        <v>800</v>
      </c>
      <c r="Z884" s="249" t="s">
        <v>158</v>
      </c>
      <c r="AA884" s="249">
        <v>8</v>
      </c>
      <c r="AB884" s="249" t="s">
        <v>2973</v>
      </c>
      <c r="AC884" s="249" t="s">
        <v>34</v>
      </c>
      <c r="AD884" s="249" t="s">
        <v>34</v>
      </c>
      <c r="AE884" s="249" t="s">
        <v>42</v>
      </c>
      <c r="AF884" s="249" t="s">
        <v>34</v>
      </c>
      <c r="AG884" s="249" t="s">
        <v>34</v>
      </c>
      <c r="AH884" s="249" t="s">
        <v>34</v>
      </c>
      <c r="AI884" s="249" t="s">
        <v>42</v>
      </c>
      <c r="AJ884" s="249" t="s">
        <v>34</v>
      </c>
      <c r="AK884" s="249" t="s">
        <v>34</v>
      </c>
      <c r="AL884" s="249" t="s">
        <v>46</v>
      </c>
      <c r="AM884" s="249" t="s">
        <v>2979</v>
      </c>
      <c r="AN884" s="249" t="s">
        <v>34</v>
      </c>
      <c r="AO884" s="249" t="s">
        <v>3032</v>
      </c>
      <c r="AP884" s="249" t="s">
        <v>34</v>
      </c>
      <c r="AQ884" s="249" t="s">
        <v>49</v>
      </c>
    </row>
    <row r="885" spans="1:43" hidden="1">
      <c r="A885" s="249" t="s">
        <v>3289</v>
      </c>
      <c r="B885" s="249" t="s">
        <v>3288</v>
      </c>
      <c r="C885" s="249" t="s">
        <v>2950</v>
      </c>
      <c r="D885" s="249" t="s">
        <v>1935</v>
      </c>
      <c r="E885" s="249" t="s">
        <v>2570</v>
      </c>
      <c r="F885" s="249" t="s">
        <v>3284</v>
      </c>
      <c r="G885" s="249" t="s">
        <v>2571</v>
      </c>
      <c r="H885" s="249" t="s">
        <v>453</v>
      </c>
      <c r="I885" s="249" t="s">
        <v>2987</v>
      </c>
      <c r="J885" s="250" t="s">
        <v>3285</v>
      </c>
      <c r="K885" s="249" t="s">
        <v>40</v>
      </c>
      <c r="L885" s="249" t="s">
        <v>60</v>
      </c>
      <c r="M885" s="249" t="s">
        <v>42</v>
      </c>
      <c r="N885" s="249" t="s">
        <v>34</v>
      </c>
      <c r="O885" s="249" t="s">
        <v>34</v>
      </c>
      <c r="P885" s="249">
        <v>1</v>
      </c>
      <c r="Q885" s="249">
        <v>24.41</v>
      </c>
      <c r="R885" s="249">
        <v>18.899999999999999</v>
      </c>
      <c r="S885" s="249">
        <v>11.02</v>
      </c>
      <c r="T885" s="249">
        <v>2.94</v>
      </c>
      <c r="U885" s="251">
        <v>36.799999999999997</v>
      </c>
      <c r="V885" s="251">
        <v>79.989999999999995</v>
      </c>
      <c r="W885" s="249" t="s">
        <v>1133</v>
      </c>
      <c r="X885" s="249" t="s">
        <v>43</v>
      </c>
      <c r="Y885" s="249">
        <v>800</v>
      </c>
      <c r="Z885" s="249" t="s">
        <v>158</v>
      </c>
      <c r="AA885" s="249">
        <v>8</v>
      </c>
      <c r="AB885" s="249" t="s">
        <v>2975</v>
      </c>
      <c r="AC885" s="249" t="s">
        <v>34</v>
      </c>
      <c r="AD885" s="249" t="s">
        <v>34</v>
      </c>
      <c r="AE885" s="249" t="s">
        <v>42</v>
      </c>
      <c r="AF885" s="249" t="s">
        <v>34</v>
      </c>
      <c r="AG885" s="249" t="s">
        <v>34</v>
      </c>
      <c r="AH885" s="249" t="s">
        <v>34</v>
      </c>
      <c r="AI885" s="249" t="s">
        <v>42</v>
      </c>
      <c r="AJ885" s="249" t="s">
        <v>34</v>
      </c>
      <c r="AK885" s="249" t="s">
        <v>34</v>
      </c>
      <c r="AL885" s="249" t="s">
        <v>46</v>
      </c>
      <c r="AM885" s="249" t="s">
        <v>2979</v>
      </c>
      <c r="AN885" s="249" t="s">
        <v>34</v>
      </c>
      <c r="AO885" s="249" t="s">
        <v>3032</v>
      </c>
      <c r="AP885" s="249" t="s">
        <v>34</v>
      </c>
      <c r="AQ885" s="249" t="s">
        <v>49</v>
      </c>
    </row>
    <row r="886" spans="1:43" hidden="1">
      <c r="A886" s="249" t="s">
        <v>3289</v>
      </c>
      <c r="B886" s="249" t="s">
        <v>3288</v>
      </c>
      <c r="C886" s="249" t="s">
        <v>2950</v>
      </c>
      <c r="D886" s="249" t="s">
        <v>1935</v>
      </c>
      <c r="E886" s="249" t="s">
        <v>2570</v>
      </c>
      <c r="F886" s="249" t="s">
        <v>3284</v>
      </c>
      <c r="G886" s="249" t="s">
        <v>2571</v>
      </c>
      <c r="H886" s="249" t="s">
        <v>453</v>
      </c>
      <c r="I886" s="249" t="s">
        <v>2987</v>
      </c>
      <c r="J886" s="250" t="s">
        <v>3285</v>
      </c>
      <c r="K886" s="249" t="s">
        <v>40</v>
      </c>
      <c r="L886" s="249" t="s">
        <v>41</v>
      </c>
      <c r="M886" s="249" t="s">
        <v>42</v>
      </c>
      <c r="N886" s="249" t="s">
        <v>34</v>
      </c>
      <c r="O886" s="249" t="s">
        <v>34</v>
      </c>
      <c r="P886" s="249">
        <v>1</v>
      </c>
      <c r="Q886" s="249">
        <v>24.41</v>
      </c>
      <c r="R886" s="249">
        <v>18.899999999999999</v>
      </c>
      <c r="S886" s="249">
        <v>11.02</v>
      </c>
      <c r="T886" s="249">
        <v>2.94</v>
      </c>
      <c r="U886" s="251">
        <v>36.799999999999997</v>
      </c>
      <c r="V886" s="251">
        <v>79.989999999999995</v>
      </c>
      <c r="W886" s="249" t="s">
        <v>1133</v>
      </c>
      <c r="X886" s="249" t="s">
        <v>43</v>
      </c>
      <c r="Y886" s="249">
        <v>800</v>
      </c>
      <c r="Z886" s="249" t="s">
        <v>158</v>
      </c>
      <c r="AA886" s="249">
        <v>8</v>
      </c>
      <c r="AB886" s="249" t="s">
        <v>2975</v>
      </c>
      <c r="AC886" s="249" t="s">
        <v>34</v>
      </c>
      <c r="AD886" s="249" t="s">
        <v>34</v>
      </c>
      <c r="AE886" s="249" t="s">
        <v>42</v>
      </c>
      <c r="AF886" s="249" t="s">
        <v>34</v>
      </c>
      <c r="AG886" s="249" t="s">
        <v>34</v>
      </c>
      <c r="AH886" s="249" t="s">
        <v>34</v>
      </c>
      <c r="AI886" s="249" t="s">
        <v>42</v>
      </c>
      <c r="AJ886" s="249" t="s">
        <v>34</v>
      </c>
      <c r="AK886" s="249" t="s">
        <v>34</v>
      </c>
      <c r="AL886" s="249" t="s">
        <v>46</v>
      </c>
      <c r="AM886" s="249" t="s">
        <v>2979</v>
      </c>
      <c r="AN886" s="249" t="s">
        <v>34</v>
      </c>
      <c r="AO886" s="249" t="s">
        <v>3032</v>
      </c>
      <c r="AP886" s="249" t="s">
        <v>34</v>
      </c>
      <c r="AQ886" s="249" t="s">
        <v>49</v>
      </c>
    </row>
    <row r="887" spans="1:43" hidden="1">
      <c r="A887" s="249" t="s">
        <v>3290</v>
      </c>
      <c r="B887" s="249" t="s">
        <v>3291</v>
      </c>
      <c r="C887" s="249" t="s">
        <v>2950</v>
      </c>
      <c r="D887" s="249" t="s">
        <v>1935</v>
      </c>
      <c r="E887" s="249" t="s">
        <v>2570</v>
      </c>
      <c r="F887" s="249" t="s">
        <v>3292</v>
      </c>
      <c r="G887" s="249" t="s">
        <v>2571</v>
      </c>
      <c r="H887" s="249" t="s">
        <v>1422</v>
      </c>
      <c r="I887" s="249" t="s">
        <v>872</v>
      </c>
      <c r="J887" s="250" t="s">
        <v>3293</v>
      </c>
      <c r="K887" s="249" t="s">
        <v>40</v>
      </c>
      <c r="L887" s="249" t="s">
        <v>60</v>
      </c>
      <c r="M887" s="249" t="s">
        <v>42</v>
      </c>
      <c r="N887" s="249" t="s">
        <v>34</v>
      </c>
      <c r="O887" s="249" t="s">
        <v>34</v>
      </c>
      <c r="P887" s="249">
        <v>1</v>
      </c>
      <c r="Q887" s="249">
        <v>23.62</v>
      </c>
      <c r="R887" s="249">
        <v>18.899999999999999</v>
      </c>
      <c r="S887" s="249">
        <v>9.4499999999999993</v>
      </c>
      <c r="T887" s="249">
        <v>2.44</v>
      </c>
      <c r="U887" s="251">
        <v>56.15</v>
      </c>
      <c r="V887" s="251">
        <v>114.99</v>
      </c>
      <c r="W887" s="249" t="s">
        <v>1006</v>
      </c>
      <c r="X887" s="249" t="s">
        <v>43</v>
      </c>
      <c r="Y887" s="249">
        <v>800</v>
      </c>
      <c r="Z887" s="249" t="s">
        <v>158</v>
      </c>
      <c r="AA887" s="249">
        <v>8</v>
      </c>
      <c r="AB887" s="249" t="s">
        <v>2971</v>
      </c>
      <c r="AC887" s="249" t="s">
        <v>34</v>
      </c>
      <c r="AD887" s="249" t="s">
        <v>34</v>
      </c>
      <c r="AE887" s="249" t="s">
        <v>42</v>
      </c>
      <c r="AF887" s="249" t="s">
        <v>34</v>
      </c>
      <c r="AG887" s="249" t="s">
        <v>34</v>
      </c>
      <c r="AH887" s="249" t="s">
        <v>34</v>
      </c>
      <c r="AI887" s="249" t="s">
        <v>42</v>
      </c>
      <c r="AJ887" s="249" t="s">
        <v>34</v>
      </c>
      <c r="AK887" s="249" t="s">
        <v>34</v>
      </c>
      <c r="AL887" s="249" t="s">
        <v>46</v>
      </c>
      <c r="AM887" s="249" t="s">
        <v>2979</v>
      </c>
      <c r="AN887" s="249" t="s">
        <v>34</v>
      </c>
      <c r="AO887" s="249" t="s">
        <v>3294</v>
      </c>
      <c r="AP887" s="249" t="s">
        <v>34</v>
      </c>
      <c r="AQ887" s="249" t="s">
        <v>49</v>
      </c>
    </row>
    <row r="888" spans="1:43" hidden="1">
      <c r="A888" s="249" t="s">
        <v>3295</v>
      </c>
      <c r="B888" s="249" t="s">
        <v>3291</v>
      </c>
      <c r="C888" s="249" t="s">
        <v>2950</v>
      </c>
      <c r="D888" s="249" t="s">
        <v>1935</v>
      </c>
      <c r="E888" s="249" t="s">
        <v>2570</v>
      </c>
      <c r="F888" s="249" t="s">
        <v>3292</v>
      </c>
      <c r="G888" s="249" t="s">
        <v>2571</v>
      </c>
      <c r="H888" s="249" t="s">
        <v>1422</v>
      </c>
      <c r="I888" s="249" t="s">
        <v>3018</v>
      </c>
      <c r="J888" s="250" t="s">
        <v>3296</v>
      </c>
      <c r="K888" s="249" t="s">
        <v>40</v>
      </c>
      <c r="L888" s="249" t="s">
        <v>60</v>
      </c>
      <c r="M888" s="249" t="s">
        <v>42</v>
      </c>
      <c r="N888" s="249" t="s">
        <v>34</v>
      </c>
      <c r="O888" s="249" t="s">
        <v>34</v>
      </c>
      <c r="P888" s="249">
        <v>1</v>
      </c>
      <c r="Q888" s="249">
        <v>23.62</v>
      </c>
      <c r="R888" s="249">
        <v>18.899999999999999</v>
      </c>
      <c r="S888" s="249">
        <v>11.02</v>
      </c>
      <c r="T888" s="249">
        <v>2.85</v>
      </c>
      <c r="U888" s="251">
        <v>61.77</v>
      </c>
      <c r="V888" s="251">
        <v>124.99</v>
      </c>
      <c r="W888" s="249" t="s">
        <v>1006</v>
      </c>
      <c r="X888" s="249" t="s">
        <v>89</v>
      </c>
      <c r="Y888" s="249">
        <v>800</v>
      </c>
      <c r="Z888" s="249" t="s">
        <v>158</v>
      </c>
      <c r="AA888" s="249">
        <v>8</v>
      </c>
      <c r="AB888" s="249" t="s">
        <v>2973</v>
      </c>
      <c r="AC888" s="249" t="s">
        <v>34</v>
      </c>
      <c r="AD888" s="249" t="s">
        <v>34</v>
      </c>
      <c r="AE888" s="249" t="s">
        <v>42</v>
      </c>
      <c r="AF888" s="249" t="s">
        <v>34</v>
      </c>
      <c r="AG888" s="249" t="s">
        <v>34</v>
      </c>
      <c r="AH888" s="249" t="s">
        <v>34</v>
      </c>
      <c r="AI888" s="249" t="s">
        <v>42</v>
      </c>
      <c r="AJ888" s="249" t="s">
        <v>34</v>
      </c>
      <c r="AK888" s="249" t="s">
        <v>34</v>
      </c>
      <c r="AL888" s="249" t="s">
        <v>46</v>
      </c>
      <c r="AM888" s="249" t="s">
        <v>2979</v>
      </c>
      <c r="AN888" s="249" t="s">
        <v>34</v>
      </c>
      <c r="AO888" s="249" t="s">
        <v>3294</v>
      </c>
      <c r="AP888" s="249" t="s">
        <v>34</v>
      </c>
      <c r="AQ888" s="249" t="s">
        <v>49</v>
      </c>
    </row>
    <row r="889" spans="1:43" hidden="1">
      <c r="A889" s="249" t="s">
        <v>3297</v>
      </c>
      <c r="B889" s="249" t="s">
        <v>3291</v>
      </c>
      <c r="C889" s="249" t="s">
        <v>2950</v>
      </c>
      <c r="D889" s="249" t="s">
        <v>1935</v>
      </c>
      <c r="E889" s="249" t="s">
        <v>2570</v>
      </c>
      <c r="F889" s="249" t="s">
        <v>3292</v>
      </c>
      <c r="G889" s="249" t="s">
        <v>2571</v>
      </c>
      <c r="H889" s="249" t="s">
        <v>1422</v>
      </c>
      <c r="I889" s="249" t="s">
        <v>478</v>
      </c>
      <c r="J889" s="250" t="s">
        <v>3296</v>
      </c>
      <c r="K889" s="249" t="s">
        <v>40</v>
      </c>
      <c r="L889" s="249" t="s">
        <v>60</v>
      </c>
      <c r="M889" s="249" t="s">
        <v>42</v>
      </c>
      <c r="N889" s="249" t="s">
        <v>34</v>
      </c>
      <c r="O889" s="249" t="s">
        <v>34</v>
      </c>
      <c r="P889" s="249">
        <v>1</v>
      </c>
      <c r="Q889" s="249">
        <v>23.62</v>
      </c>
      <c r="R889" s="249">
        <v>18.899999999999999</v>
      </c>
      <c r="S889" s="249">
        <v>12.2</v>
      </c>
      <c r="T889" s="249">
        <v>3.15</v>
      </c>
      <c r="U889" s="251">
        <v>67.39</v>
      </c>
      <c r="V889" s="251">
        <v>134.99</v>
      </c>
      <c r="W889" s="249" t="s">
        <v>1006</v>
      </c>
      <c r="X889" s="249" t="s">
        <v>89</v>
      </c>
      <c r="Y889" s="249">
        <v>800</v>
      </c>
      <c r="Z889" s="249" t="s">
        <v>158</v>
      </c>
      <c r="AA889" s="249">
        <v>8</v>
      </c>
      <c r="AB889" s="249" t="s">
        <v>2974</v>
      </c>
      <c r="AC889" s="249" t="s">
        <v>34</v>
      </c>
      <c r="AD889" s="249" t="s">
        <v>34</v>
      </c>
      <c r="AE889" s="249" t="s">
        <v>42</v>
      </c>
      <c r="AF889" s="249" t="s">
        <v>34</v>
      </c>
      <c r="AG889" s="249" t="s">
        <v>34</v>
      </c>
      <c r="AH889" s="249" t="s">
        <v>34</v>
      </c>
      <c r="AI889" s="249" t="s">
        <v>42</v>
      </c>
      <c r="AJ889" s="249" t="s">
        <v>34</v>
      </c>
      <c r="AK889" s="249" t="s">
        <v>34</v>
      </c>
      <c r="AL889" s="249" t="s">
        <v>46</v>
      </c>
      <c r="AM889" s="249" t="s">
        <v>2979</v>
      </c>
      <c r="AN889" s="249" t="s">
        <v>34</v>
      </c>
      <c r="AO889" s="249" t="s">
        <v>3294</v>
      </c>
      <c r="AP889" s="249" t="s">
        <v>34</v>
      </c>
      <c r="AQ889" s="249" t="s">
        <v>49</v>
      </c>
    </row>
    <row r="890" spans="1:43" hidden="1">
      <c r="A890" s="249" t="s">
        <v>3298</v>
      </c>
      <c r="B890" s="249" t="s">
        <v>3291</v>
      </c>
      <c r="C890" s="249" t="s">
        <v>2950</v>
      </c>
      <c r="D890" s="249" t="s">
        <v>1935</v>
      </c>
      <c r="E890" s="249" t="s">
        <v>2570</v>
      </c>
      <c r="F890" s="249" t="s">
        <v>3292</v>
      </c>
      <c r="G890" s="249" t="s">
        <v>2571</v>
      </c>
      <c r="H890" s="249" t="s">
        <v>1422</v>
      </c>
      <c r="I890" s="249" t="s">
        <v>481</v>
      </c>
      <c r="J890" s="250" t="s">
        <v>3296</v>
      </c>
      <c r="K890" s="249" t="s">
        <v>40</v>
      </c>
      <c r="L890" s="249" t="s">
        <v>60</v>
      </c>
      <c r="M890" s="249" t="s">
        <v>42</v>
      </c>
      <c r="N890" s="249" t="s">
        <v>34</v>
      </c>
      <c r="O890" s="249" t="s">
        <v>34</v>
      </c>
      <c r="P890" s="249">
        <v>1</v>
      </c>
      <c r="Q890" s="249">
        <v>23.62</v>
      </c>
      <c r="R890" s="249">
        <v>18.899999999999999</v>
      </c>
      <c r="S890" s="249">
        <v>13.39</v>
      </c>
      <c r="T890" s="249">
        <v>3.46</v>
      </c>
      <c r="U890" s="251">
        <v>73</v>
      </c>
      <c r="V890" s="251">
        <v>144.99</v>
      </c>
      <c r="W890" s="249" t="s">
        <v>1006</v>
      </c>
      <c r="X890" s="249" t="s">
        <v>89</v>
      </c>
      <c r="Y890" s="249">
        <v>800</v>
      </c>
      <c r="Z890" s="249" t="s">
        <v>158</v>
      </c>
      <c r="AA890" s="249">
        <v>8</v>
      </c>
      <c r="AB890" s="249" t="s">
        <v>2975</v>
      </c>
      <c r="AC890" s="249" t="s">
        <v>34</v>
      </c>
      <c r="AD890" s="249" t="s">
        <v>34</v>
      </c>
      <c r="AE890" s="249" t="s">
        <v>42</v>
      </c>
      <c r="AF890" s="249" t="s">
        <v>34</v>
      </c>
      <c r="AG890" s="249" t="s">
        <v>34</v>
      </c>
      <c r="AH890" s="249" t="s">
        <v>34</v>
      </c>
      <c r="AI890" s="249" t="s">
        <v>42</v>
      </c>
      <c r="AJ890" s="249" t="s">
        <v>34</v>
      </c>
      <c r="AK890" s="249" t="s">
        <v>34</v>
      </c>
      <c r="AL890" s="249" t="s">
        <v>46</v>
      </c>
      <c r="AM890" s="249" t="s">
        <v>2979</v>
      </c>
      <c r="AN890" s="249" t="s">
        <v>34</v>
      </c>
      <c r="AO890" s="249" t="s">
        <v>3294</v>
      </c>
      <c r="AP890" s="249" t="s">
        <v>34</v>
      </c>
      <c r="AQ890" s="249" t="s">
        <v>49</v>
      </c>
    </row>
    <row r="891" spans="1:43" hidden="1">
      <c r="A891" s="249" t="s">
        <v>3299</v>
      </c>
      <c r="B891" s="249" t="s">
        <v>3291</v>
      </c>
      <c r="C891" s="249" t="s">
        <v>2950</v>
      </c>
      <c r="D891" s="249" t="s">
        <v>1935</v>
      </c>
      <c r="E891" s="249" t="s">
        <v>2570</v>
      </c>
      <c r="F891" s="249" t="s">
        <v>3292</v>
      </c>
      <c r="G891" s="249" t="s">
        <v>2571</v>
      </c>
      <c r="H891" s="249" t="s">
        <v>1422</v>
      </c>
      <c r="I891" s="249" t="s">
        <v>483</v>
      </c>
      <c r="J891" s="250" t="s">
        <v>3296</v>
      </c>
      <c r="K891" s="249" t="s">
        <v>40</v>
      </c>
      <c r="L891" s="249" t="s">
        <v>60</v>
      </c>
      <c r="M891" s="249" t="s">
        <v>42</v>
      </c>
      <c r="N891" s="249" t="s">
        <v>34</v>
      </c>
      <c r="O891" s="249" t="s">
        <v>34</v>
      </c>
      <c r="P891" s="249">
        <v>1</v>
      </c>
      <c r="Q891" s="249">
        <v>23.62</v>
      </c>
      <c r="R891" s="249">
        <v>18.899999999999999</v>
      </c>
      <c r="S891" s="249">
        <v>13.39</v>
      </c>
      <c r="T891" s="249">
        <v>3.46</v>
      </c>
      <c r="U891" s="251">
        <v>73</v>
      </c>
      <c r="V891" s="251">
        <v>144.99</v>
      </c>
      <c r="W891" s="249" t="s">
        <v>1006</v>
      </c>
      <c r="X891" s="249" t="s">
        <v>89</v>
      </c>
      <c r="Y891" s="249">
        <v>800</v>
      </c>
      <c r="Z891" s="249" t="s">
        <v>158</v>
      </c>
      <c r="AA891" s="249">
        <v>8</v>
      </c>
      <c r="AB891" s="249" t="s">
        <v>2976</v>
      </c>
      <c r="AC891" s="249" t="s">
        <v>34</v>
      </c>
      <c r="AD891" s="249" t="s">
        <v>34</v>
      </c>
      <c r="AE891" s="249" t="s">
        <v>42</v>
      </c>
      <c r="AF891" s="249" t="s">
        <v>34</v>
      </c>
      <c r="AG891" s="249" t="s">
        <v>34</v>
      </c>
      <c r="AH891" s="249" t="s">
        <v>34</v>
      </c>
      <c r="AI891" s="249" t="s">
        <v>42</v>
      </c>
      <c r="AJ891" s="249" t="s">
        <v>34</v>
      </c>
      <c r="AK891" s="249" t="s">
        <v>34</v>
      </c>
      <c r="AL891" s="249" t="s">
        <v>46</v>
      </c>
      <c r="AM891" s="249" t="s">
        <v>2979</v>
      </c>
      <c r="AN891" s="249" t="s">
        <v>34</v>
      </c>
      <c r="AO891" s="249" t="s">
        <v>3294</v>
      </c>
      <c r="AP891" s="249" t="s">
        <v>34</v>
      </c>
      <c r="AQ891" s="249" t="s">
        <v>49</v>
      </c>
    </row>
    <row r="892" spans="1:43" hidden="1">
      <c r="A892" s="249" t="s">
        <v>3300</v>
      </c>
      <c r="B892" s="249" t="s">
        <v>3301</v>
      </c>
      <c r="C892" s="249" t="s">
        <v>2950</v>
      </c>
      <c r="D892" s="249" t="s">
        <v>2331</v>
      </c>
      <c r="E892" s="249" t="s">
        <v>2991</v>
      </c>
      <c r="F892" s="249" t="s">
        <v>3292</v>
      </c>
      <c r="G892" s="249" t="s">
        <v>2992</v>
      </c>
      <c r="H892" s="249" t="s">
        <v>1422</v>
      </c>
      <c r="I892" s="249" t="s">
        <v>2437</v>
      </c>
      <c r="J892" s="250" t="s">
        <v>3302</v>
      </c>
      <c r="K892" s="249" t="s">
        <v>40</v>
      </c>
      <c r="L892" s="249" t="s">
        <v>60</v>
      </c>
      <c r="M892" s="249" t="s">
        <v>42</v>
      </c>
      <c r="N892" s="249" t="s">
        <v>34</v>
      </c>
      <c r="O892" s="249" t="s">
        <v>34</v>
      </c>
      <c r="P892" s="249">
        <v>4</v>
      </c>
      <c r="Q892" s="249">
        <v>11.81</v>
      </c>
      <c r="R892" s="249">
        <v>9.84</v>
      </c>
      <c r="S892" s="249">
        <v>4.33</v>
      </c>
      <c r="T892" s="249">
        <v>7.0000000000000007E-2</v>
      </c>
      <c r="U892" s="251">
        <v>13.2</v>
      </c>
      <c r="V892" s="251">
        <v>29.99</v>
      </c>
      <c r="W892" s="249" t="s">
        <v>1006</v>
      </c>
      <c r="X892" s="249" t="s">
        <v>43</v>
      </c>
      <c r="Y892" s="249">
        <v>4</v>
      </c>
      <c r="Z892" s="249" t="s">
        <v>158</v>
      </c>
      <c r="AA892" s="249">
        <v>8</v>
      </c>
      <c r="AB892" s="249" t="s">
        <v>2064</v>
      </c>
      <c r="AC892" s="249" t="s">
        <v>34</v>
      </c>
      <c r="AD892" s="249" t="s">
        <v>34</v>
      </c>
      <c r="AE892" s="249" t="s">
        <v>42</v>
      </c>
      <c r="AF892" s="249" t="s">
        <v>34</v>
      </c>
      <c r="AG892" s="249" t="s">
        <v>34</v>
      </c>
      <c r="AH892" s="249" t="s">
        <v>34</v>
      </c>
      <c r="AI892" s="249" t="s">
        <v>42</v>
      </c>
      <c r="AJ892" s="249" t="s">
        <v>34</v>
      </c>
      <c r="AK892" s="249" t="s">
        <v>34</v>
      </c>
      <c r="AL892" s="249" t="s">
        <v>46</v>
      </c>
      <c r="AM892" s="249" t="s">
        <v>2994</v>
      </c>
      <c r="AN892" s="249" t="s">
        <v>34</v>
      </c>
      <c r="AO892" s="249" t="s">
        <v>3294</v>
      </c>
      <c r="AP892" s="249" t="s">
        <v>3291</v>
      </c>
      <c r="AQ892" s="249" t="s">
        <v>49</v>
      </c>
    </row>
    <row r="893" spans="1:43" hidden="1">
      <c r="A893" s="249" t="s">
        <v>3303</v>
      </c>
      <c r="B893" s="249" t="s">
        <v>3304</v>
      </c>
      <c r="C893" s="249" t="s">
        <v>2950</v>
      </c>
      <c r="D893" s="249" t="s">
        <v>1935</v>
      </c>
      <c r="E893" s="249" t="s">
        <v>2570</v>
      </c>
      <c r="F893" s="249" t="s">
        <v>3305</v>
      </c>
      <c r="G893" s="249" t="s">
        <v>2571</v>
      </c>
      <c r="H893" s="249" t="s">
        <v>175</v>
      </c>
      <c r="I893" s="249" t="s">
        <v>872</v>
      </c>
      <c r="J893" s="250" t="s">
        <v>3293</v>
      </c>
      <c r="K893" s="249" t="s">
        <v>40</v>
      </c>
      <c r="L893" s="249" t="s">
        <v>60</v>
      </c>
      <c r="M893" s="249" t="s">
        <v>42</v>
      </c>
      <c r="N893" s="249" t="s">
        <v>34</v>
      </c>
      <c r="O893" s="249" t="s">
        <v>34</v>
      </c>
      <c r="P893" s="249">
        <v>1</v>
      </c>
      <c r="Q893" s="249">
        <v>16.54</v>
      </c>
      <c r="R893" s="249">
        <v>13.78</v>
      </c>
      <c r="S893" s="249">
        <v>8.66</v>
      </c>
      <c r="T893" s="249">
        <v>1.1399999999999999</v>
      </c>
      <c r="U893" s="251">
        <v>51.99</v>
      </c>
      <c r="V893" s="251">
        <v>99.99</v>
      </c>
      <c r="W893" s="249" t="s">
        <v>1133</v>
      </c>
      <c r="X893" s="249" t="s">
        <v>89</v>
      </c>
      <c r="Y893" s="249">
        <v>800</v>
      </c>
      <c r="Z893" s="249" t="s">
        <v>158</v>
      </c>
      <c r="AA893" s="249">
        <v>8</v>
      </c>
      <c r="AB893" s="249" t="s">
        <v>2971</v>
      </c>
      <c r="AC893" s="249" t="s">
        <v>34</v>
      </c>
      <c r="AD893" s="249" t="s">
        <v>34</v>
      </c>
      <c r="AE893" s="249" t="s">
        <v>42</v>
      </c>
      <c r="AF893" s="249" t="s">
        <v>34</v>
      </c>
      <c r="AG893" s="249" t="s">
        <v>34</v>
      </c>
      <c r="AH893" s="249" t="s">
        <v>34</v>
      </c>
      <c r="AI893" s="249" t="s">
        <v>42</v>
      </c>
      <c r="AJ893" s="249" t="s">
        <v>34</v>
      </c>
      <c r="AK893" s="249" t="s">
        <v>34</v>
      </c>
      <c r="AL893" s="249" t="s">
        <v>46</v>
      </c>
      <c r="AM893" s="249" t="s">
        <v>2979</v>
      </c>
      <c r="AN893" s="249" t="s">
        <v>34</v>
      </c>
      <c r="AO893" s="249" t="s">
        <v>3294</v>
      </c>
      <c r="AP893" s="249" t="s">
        <v>34</v>
      </c>
      <c r="AQ893" s="249" t="s">
        <v>49</v>
      </c>
    </row>
    <row r="894" spans="1:43" hidden="1">
      <c r="A894" s="249" t="s">
        <v>3306</v>
      </c>
      <c r="B894" s="249" t="s">
        <v>3304</v>
      </c>
      <c r="C894" s="249" t="s">
        <v>2950</v>
      </c>
      <c r="D894" s="249" t="s">
        <v>1935</v>
      </c>
      <c r="E894" s="249" t="s">
        <v>2570</v>
      </c>
      <c r="F894" s="249" t="s">
        <v>3305</v>
      </c>
      <c r="G894" s="249" t="s">
        <v>2571</v>
      </c>
      <c r="H894" s="249" t="s">
        <v>175</v>
      </c>
      <c r="I894" s="249" t="s">
        <v>3018</v>
      </c>
      <c r="J894" s="250" t="s">
        <v>3296</v>
      </c>
      <c r="K894" s="249" t="s">
        <v>40</v>
      </c>
      <c r="L894" s="249" t="s">
        <v>60</v>
      </c>
      <c r="M894" s="249" t="s">
        <v>42</v>
      </c>
      <c r="N894" s="249" t="s">
        <v>34</v>
      </c>
      <c r="O894" s="249" t="s">
        <v>34</v>
      </c>
      <c r="P894" s="249">
        <v>1</v>
      </c>
      <c r="Q894" s="249">
        <v>23.62</v>
      </c>
      <c r="R894" s="249">
        <v>18.899999999999999</v>
      </c>
      <c r="S894" s="249">
        <v>11.02</v>
      </c>
      <c r="T894" s="249">
        <v>2.85</v>
      </c>
      <c r="U894" s="251">
        <v>57.19</v>
      </c>
      <c r="V894" s="251">
        <v>109.99</v>
      </c>
      <c r="W894" s="249" t="s">
        <v>1133</v>
      </c>
      <c r="X894" s="249" t="s">
        <v>89</v>
      </c>
      <c r="Y894" s="249">
        <v>800</v>
      </c>
      <c r="Z894" s="249" t="s">
        <v>158</v>
      </c>
      <c r="AA894" s="249">
        <v>8</v>
      </c>
      <c r="AB894" s="249" t="s">
        <v>2973</v>
      </c>
      <c r="AC894" s="249" t="s">
        <v>34</v>
      </c>
      <c r="AD894" s="249" t="s">
        <v>34</v>
      </c>
      <c r="AE894" s="249" t="s">
        <v>42</v>
      </c>
      <c r="AF894" s="249" t="s">
        <v>34</v>
      </c>
      <c r="AG894" s="249" t="s">
        <v>34</v>
      </c>
      <c r="AH894" s="249" t="s">
        <v>34</v>
      </c>
      <c r="AI894" s="249" t="s">
        <v>42</v>
      </c>
      <c r="AJ894" s="249" t="s">
        <v>34</v>
      </c>
      <c r="AK894" s="249" t="s">
        <v>34</v>
      </c>
      <c r="AL894" s="249" t="s">
        <v>46</v>
      </c>
      <c r="AM894" s="249" t="s">
        <v>2979</v>
      </c>
      <c r="AN894" s="249" t="s">
        <v>34</v>
      </c>
      <c r="AO894" s="249" t="s">
        <v>3294</v>
      </c>
      <c r="AP894" s="249" t="s">
        <v>34</v>
      </c>
      <c r="AQ894" s="249" t="s">
        <v>49</v>
      </c>
    </row>
    <row r="895" spans="1:43" hidden="1">
      <c r="A895" s="249" t="s">
        <v>3307</v>
      </c>
      <c r="B895" s="249" t="s">
        <v>3304</v>
      </c>
      <c r="C895" s="249" t="s">
        <v>2950</v>
      </c>
      <c r="D895" s="249" t="s">
        <v>1935</v>
      </c>
      <c r="E895" s="249" t="s">
        <v>2570</v>
      </c>
      <c r="F895" s="249" t="s">
        <v>3305</v>
      </c>
      <c r="G895" s="249" t="s">
        <v>2571</v>
      </c>
      <c r="H895" s="249" t="s">
        <v>175</v>
      </c>
      <c r="I895" s="249" t="s">
        <v>478</v>
      </c>
      <c r="J895" s="250" t="s">
        <v>3296</v>
      </c>
      <c r="K895" s="249" t="s">
        <v>40</v>
      </c>
      <c r="L895" s="249" t="s">
        <v>60</v>
      </c>
      <c r="M895" s="249" t="s">
        <v>42</v>
      </c>
      <c r="N895" s="249" t="s">
        <v>34</v>
      </c>
      <c r="O895" s="249" t="s">
        <v>34</v>
      </c>
      <c r="P895" s="249">
        <v>1</v>
      </c>
      <c r="Q895" s="249">
        <v>23.62</v>
      </c>
      <c r="R895" s="249">
        <v>18.899999999999999</v>
      </c>
      <c r="S895" s="249">
        <v>12.2</v>
      </c>
      <c r="T895" s="249">
        <v>3.15</v>
      </c>
      <c r="U895" s="251">
        <v>62.39</v>
      </c>
      <c r="V895" s="251">
        <v>119.99</v>
      </c>
      <c r="W895" s="249" t="s">
        <v>1133</v>
      </c>
      <c r="X895" s="249" t="s">
        <v>89</v>
      </c>
      <c r="Y895" s="249">
        <v>800</v>
      </c>
      <c r="Z895" s="249" t="s">
        <v>158</v>
      </c>
      <c r="AA895" s="249">
        <v>8</v>
      </c>
      <c r="AB895" s="249" t="s">
        <v>2974</v>
      </c>
      <c r="AC895" s="249" t="s">
        <v>34</v>
      </c>
      <c r="AD895" s="249" t="s">
        <v>34</v>
      </c>
      <c r="AE895" s="249" t="s">
        <v>42</v>
      </c>
      <c r="AF895" s="249" t="s">
        <v>34</v>
      </c>
      <c r="AG895" s="249" t="s">
        <v>34</v>
      </c>
      <c r="AH895" s="249" t="s">
        <v>34</v>
      </c>
      <c r="AI895" s="249" t="s">
        <v>42</v>
      </c>
      <c r="AJ895" s="249" t="s">
        <v>34</v>
      </c>
      <c r="AK895" s="249" t="s">
        <v>34</v>
      </c>
      <c r="AL895" s="249" t="s">
        <v>46</v>
      </c>
      <c r="AM895" s="249" t="s">
        <v>2979</v>
      </c>
      <c r="AN895" s="249" t="s">
        <v>34</v>
      </c>
      <c r="AO895" s="249" t="s">
        <v>3294</v>
      </c>
      <c r="AP895" s="249" t="s">
        <v>34</v>
      </c>
      <c r="AQ895" s="249" t="s">
        <v>49</v>
      </c>
    </row>
    <row r="896" spans="1:43" hidden="1">
      <c r="A896" s="249" t="s">
        <v>3308</v>
      </c>
      <c r="B896" s="249" t="s">
        <v>3304</v>
      </c>
      <c r="C896" s="249" t="s">
        <v>2950</v>
      </c>
      <c r="D896" s="249" t="s">
        <v>1935</v>
      </c>
      <c r="E896" s="249" t="s">
        <v>2570</v>
      </c>
      <c r="F896" s="249" t="s">
        <v>3305</v>
      </c>
      <c r="G896" s="249" t="s">
        <v>2571</v>
      </c>
      <c r="H896" s="249" t="s">
        <v>175</v>
      </c>
      <c r="I896" s="249" t="s">
        <v>481</v>
      </c>
      <c r="J896" s="250" t="s">
        <v>3296</v>
      </c>
      <c r="K896" s="249" t="s">
        <v>40</v>
      </c>
      <c r="L896" s="249" t="s">
        <v>60</v>
      </c>
      <c r="M896" s="249" t="s">
        <v>42</v>
      </c>
      <c r="N896" s="249" t="s">
        <v>34</v>
      </c>
      <c r="O896" s="249" t="s">
        <v>34</v>
      </c>
      <c r="P896" s="249">
        <v>1</v>
      </c>
      <c r="Q896" s="249">
        <v>16.54</v>
      </c>
      <c r="R896" s="249">
        <v>13.78</v>
      </c>
      <c r="S896" s="249">
        <v>9.84</v>
      </c>
      <c r="T896" s="249">
        <v>1.3</v>
      </c>
      <c r="U896" s="251">
        <v>67.59</v>
      </c>
      <c r="V896" s="251">
        <v>129.99</v>
      </c>
      <c r="W896" s="249" t="s">
        <v>1133</v>
      </c>
      <c r="X896" s="249" t="s">
        <v>89</v>
      </c>
      <c r="Y896" s="249">
        <v>800</v>
      </c>
      <c r="Z896" s="249" t="s">
        <v>158</v>
      </c>
      <c r="AA896" s="249">
        <v>8</v>
      </c>
      <c r="AB896" s="249" t="s">
        <v>2975</v>
      </c>
      <c r="AC896" s="249" t="s">
        <v>34</v>
      </c>
      <c r="AD896" s="249" t="s">
        <v>34</v>
      </c>
      <c r="AE896" s="249" t="s">
        <v>42</v>
      </c>
      <c r="AF896" s="249" t="s">
        <v>34</v>
      </c>
      <c r="AG896" s="249" t="s">
        <v>34</v>
      </c>
      <c r="AH896" s="249" t="s">
        <v>34</v>
      </c>
      <c r="AI896" s="249" t="s">
        <v>42</v>
      </c>
      <c r="AJ896" s="249" t="s">
        <v>34</v>
      </c>
      <c r="AK896" s="249" t="s">
        <v>34</v>
      </c>
      <c r="AL896" s="249" t="s">
        <v>46</v>
      </c>
      <c r="AM896" s="249" t="s">
        <v>2979</v>
      </c>
      <c r="AN896" s="249" t="s">
        <v>34</v>
      </c>
      <c r="AO896" s="249" t="s">
        <v>3294</v>
      </c>
      <c r="AP896" s="249" t="s">
        <v>34</v>
      </c>
      <c r="AQ896" s="249" t="s">
        <v>49</v>
      </c>
    </row>
    <row r="897" spans="1:43" hidden="1">
      <c r="A897" s="249" t="s">
        <v>3309</v>
      </c>
      <c r="B897" s="249" t="s">
        <v>3304</v>
      </c>
      <c r="C897" s="249" t="s">
        <v>2950</v>
      </c>
      <c r="D897" s="249" t="s">
        <v>1935</v>
      </c>
      <c r="E897" s="249" t="s">
        <v>2570</v>
      </c>
      <c r="F897" s="249" t="s">
        <v>3305</v>
      </c>
      <c r="G897" s="249" t="s">
        <v>2571</v>
      </c>
      <c r="H897" s="249" t="s">
        <v>175</v>
      </c>
      <c r="I897" s="249" t="s">
        <v>483</v>
      </c>
      <c r="J897" s="250" t="s">
        <v>3296</v>
      </c>
      <c r="K897" s="249" t="s">
        <v>40</v>
      </c>
      <c r="L897" s="249" t="s">
        <v>60</v>
      </c>
      <c r="M897" s="249" t="s">
        <v>42</v>
      </c>
      <c r="N897" s="249" t="s">
        <v>34</v>
      </c>
      <c r="O897" s="249" t="s">
        <v>34</v>
      </c>
      <c r="P897" s="249">
        <v>1</v>
      </c>
      <c r="Q897" s="249">
        <v>23.62</v>
      </c>
      <c r="R897" s="249">
        <v>18.899999999999999</v>
      </c>
      <c r="S897" s="249">
        <v>13.39</v>
      </c>
      <c r="T897" s="249">
        <v>3.46</v>
      </c>
      <c r="U897" s="251">
        <v>67.59</v>
      </c>
      <c r="V897" s="251">
        <v>129.99</v>
      </c>
      <c r="W897" s="249" t="s">
        <v>1133</v>
      </c>
      <c r="X897" s="249" t="s">
        <v>255</v>
      </c>
      <c r="Y897" s="249">
        <v>800</v>
      </c>
      <c r="Z897" s="249" t="s">
        <v>158</v>
      </c>
      <c r="AA897" s="249">
        <v>8</v>
      </c>
      <c r="AB897" s="249" t="s">
        <v>2976</v>
      </c>
      <c r="AC897" s="249" t="s">
        <v>34</v>
      </c>
      <c r="AD897" s="249" t="s">
        <v>34</v>
      </c>
      <c r="AE897" s="249" t="s">
        <v>42</v>
      </c>
      <c r="AF897" s="249" t="s">
        <v>34</v>
      </c>
      <c r="AG897" s="249" t="s">
        <v>34</v>
      </c>
      <c r="AH897" s="249" t="s">
        <v>34</v>
      </c>
      <c r="AI897" s="249" t="s">
        <v>42</v>
      </c>
      <c r="AJ897" s="249" t="s">
        <v>34</v>
      </c>
      <c r="AK897" s="249" t="s">
        <v>34</v>
      </c>
      <c r="AL897" s="249" t="s">
        <v>46</v>
      </c>
      <c r="AM897" s="249" t="s">
        <v>2979</v>
      </c>
      <c r="AN897" s="249" t="s">
        <v>34</v>
      </c>
      <c r="AO897" s="249" t="s">
        <v>3294</v>
      </c>
      <c r="AP897" s="249" t="s">
        <v>34</v>
      </c>
      <c r="AQ897" s="249" t="s">
        <v>49</v>
      </c>
    </row>
    <row r="898" spans="1:43" hidden="1">
      <c r="A898" s="249" t="s">
        <v>3310</v>
      </c>
      <c r="B898" s="249" t="s">
        <v>3311</v>
      </c>
      <c r="C898" s="249" t="s">
        <v>2950</v>
      </c>
      <c r="D898" s="249" t="s">
        <v>1935</v>
      </c>
      <c r="E898" s="249" t="s">
        <v>2570</v>
      </c>
      <c r="F898" s="249" t="s">
        <v>3312</v>
      </c>
      <c r="G898" s="249" t="s">
        <v>2571</v>
      </c>
      <c r="H898" s="249" t="s">
        <v>37</v>
      </c>
      <c r="I898" s="249" t="s">
        <v>872</v>
      </c>
      <c r="J898" s="250" t="s">
        <v>3293</v>
      </c>
      <c r="K898" s="249" t="s">
        <v>40</v>
      </c>
      <c r="L898" s="249" t="s">
        <v>60</v>
      </c>
      <c r="M898" s="249" t="s">
        <v>42</v>
      </c>
      <c r="N898" s="249" t="s">
        <v>34</v>
      </c>
      <c r="O898" s="249" t="s">
        <v>34</v>
      </c>
      <c r="P898" s="249">
        <v>1</v>
      </c>
      <c r="Q898" s="249">
        <v>16.54</v>
      </c>
      <c r="R898" s="249">
        <v>13.78</v>
      </c>
      <c r="S898" s="249">
        <v>8.66</v>
      </c>
      <c r="T898" s="249">
        <v>1.1399999999999999</v>
      </c>
      <c r="U898" s="251">
        <v>51.99</v>
      </c>
      <c r="V898" s="251">
        <v>99.99</v>
      </c>
      <c r="W898" s="249" t="s">
        <v>1006</v>
      </c>
      <c r="X898" s="249" t="s">
        <v>89</v>
      </c>
      <c r="Y898" s="249">
        <v>800</v>
      </c>
      <c r="Z898" s="249" t="s">
        <v>158</v>
      </c>
      <c r="AA898" s="249">
        <v>8</v>
      </c>
      <c r="AB898" s="249" t="s">
        <v>2971</v>
      </c>
      <c r="AC898" s="249" t="s">
        <v>34</v>
      </c>
      <c r="AD898" s="249" t="s">
        <v>34</v>
      </c>
      <c r="AE898" s="249" t="s">
        <v>42</v>
      </c>
      <c r="AF898" s="249" t="s">
        <v>34</v>
      </c>
      <c r="AG898" s="249" t="s">
        <v>34</v>
      </c>
      <c r="AH898" s="249" t="s">
        <v>34</v>
      </c>
      <c r="AI898" s="249" t="s">
        <v>42</v>
      </c>
      <c r="AJ898" s="249" t="s">
        <v>34</v>
      </c>
      <c r="AK898" s="249" t="s">
        <v>34</v>
      </c>
      <c r="AL898" s="249" t="s">
        <v>46</v>
      </c>
      <c r="AM898" s="249" t="s">
        <v>2979</v>
      </c>
      <c r="AN898" s="249" t="s">
        <v>34</v>
      </c>
      <c r="AO898" s="249" t="s">
        <v>3294</v>
      </c>
      <c r="AP898" s="249" t="s">
        <v>34</v>
      </c>
      <c r="AQ898" s="249" t="s">
        <v>49</v>
      </c>
    </row>
    <row r="899" spans="1:43" hidden="1">
      <c r="A899" s="249" t="s">
        <v>3313</v>
      </c>
      <c r="B899" s="249" t="s">
        <v>3311</v>
      </c>
      <c r="C899" s="249" t="s">
        <v>2950</v>
      </c>
      <c r="D899" s="249" t="s">
        <v>1935</v>
      </c>
      <c r="E899" s="249" t="s">
        <v>2570</v>
      </c>
      <c r="F899" s="249" t="s">
        <v>3312</v>
      </c>
      <c r="G899" s="249" t="s">
        <v>2571</v>
      </c>
      <c r="H899" s="249" t="s">
        <v>37</v>
      </c>
      <c r="I899" s="249" t="s">
        <v>3018</v>
      </c>
      <c r="J899" s="250" t="s">
        <v>3296</v>
      </c>
      <c r="K899" s="249" t="s">
        <v>40</v>
      </c>
      <c r="L899" s="249" t="s">
        <v>60</v>
      </c>
      <c r="M899" s="249" t="s">
        <v>42</v>
      </c>
      <c r="N899" s="249" t="s">
        <v>34</v>
      </c>
      <c r="O899" s="249" t="s">
        <v>34</v>
      </c>
      <c r="P899" s="249">
        <v>1</v>
      </c>
      <c r="Q899" s="249">
        <v>23.62</v>
      </c>
      <c r="R899" s="249">
        <v>18.5</v>
      </c>
      <c r="S899" s="249">
        <v>11.02</v>
      </c>
      <c r="T899" s="249">
        <v>2.79</v>
      </c>
      <c r="U899" s="251">
        <v>56.09</v>
      </c>
      <c r="V899" s="251">
        <v>109.99</v>
      </c>
      <c r="W899" s="249" t="s">
        <v>1006</v>
      </c>
      <c r="X899" s="249" t="s">
        <v>255</v>
      </c>
      <c r="Y899" s="249">
        <v>800</v>
      </c>
      <c r="Z899" s="249" t="s">
        <v>158</v>
      </c>
      <c r="AA899" s="249">
        <v>8</v>
      </c>
      <c r="AB899" s="249" t="s">
        <v>2973</v>
      </c>
      <c r="AC899" s="249" t="s">
        <v>34</v>
      </c>
      <c r="AD899" s="249" t="s">
        <v>34</v>
      </c>
      <c r="AE899" s="249" t="s">
        <v>42</v>
      </c>
      <c r="AF899" s="249" t="s">
        <v>34</v>
      </c>
      <c r="AG899" s="249" t="s">
        <v>34</v>
      </c>
      <c r="AH899" s="249" t="s">
        <v>34</v>
      </c>
      <c r="AI899" s="249" t="s">
        <v>42</v>
      </c>
      <c r="AJ899" s="249" t="s">
        <v>34</v>
      </c>
      <c r="AK899" s="249" t="s">
        <v>34</v>
      </c>
      <c r="AL899" s="249" t="s">
        <v>46</v>
      </c>
      <c r="AM899" s="249" t="s">
        <v>2979</v>
      </c>
      <c r="AN899" s="249" t="s">
        <v>34</v>
      </c>
      <c r="AO899" s="249" t="s">
        <v>3294</v>
      </c>
      <c r="AP899" s="249" t="s">
        <v>34</v>
      </c>
      <c r="AQ899" s="249" t="s">
        <v>49</v>
      </c>
    </row>
    <row r="900" spans="1:43" hidden="1">
      <c r="A900" s="249" t="s">
        <v>3314</v>
      </c>
      <c r="B900" s="249" t="s">
        <v>3311</v>
      </c>
      <c r="C900" s="249" t="s">
        <v>2950</v>
      </c>
      <c r="D900" s="249" t="s">
        <v>1935</v>
      </c>
      <c r="E900" s="249" t="s">
        <v>2570</v>
      </c>
      <c r="F900" s="249" t="s">
        <v>3312</v>
      </c>
      <c r="G900" s="249" t="s">
        <v>2571</v>
      </c>
      <c r="H900" s="249" t="s">
        <v>37</v>
      </c>
      <c r="I900" s="249" t="s">
        <v>478</v>
      </c>
      <c r="J900" s="250" t="s">
        <v>3296</v>
      </c>
      <c r="K900" s="249" t="s">
        <v>40</v>
      </c>
      <c r="L900" s="249" t="s">
        <v>60</v>
      </c>
      <c r="M900" s="249" t="s">
        <v>42</v>
      </c>
      <c r="N900" s="249" t="s">
        <v>34</v>
      </c>
      <c r="O900" s="249" t="s">
        <v>34</v>
      </c>
      <c r="P900" s="249">
        <v>1</v>
      </c>
      <c r="Q900" s="249">
        <v>16.54</v>
      </c>
      <c r="R900" s="249">
        <v>13.78</v>
      </c>
      <c r="S900" s="249">
        <v>8.66</v>
      </c>
      <c r="T900" s="249">
        <v>1.1399999999999999</v>
      </c>
      <c r="U900" s="251">
        <v>62.39</v>
      </c>
      <c r="V900" s="251">
        <v>119.99</v>
      </c>
      <c r="W900" s="249" t="s">
        <v>1006</v>
      </c>
      <c r="X900" s="249" t="s">
        <v>255</v>
      </c>
      <c r="Y900" s="249">
        <v>800</v>
      </c>
      <c r="Z900" s="249" t="s">
        <v>158</v>
      </c>
      <c r="AA900" s="249">
        <v>8</v>
      </c>
      <c r="AB900" s="249" t="s">
        <v>2974</v>
      </c>
      <c r="AC900" s="249" t="s">
        <v>34</v>
      </c>
      <c r="AD900" s="249" t="s">
        <v>34</v>
      </c>
      <c r="AE900" s="249" t="s">
        <v>42</v>
      </c>
      <c r="AF900" s="249" t="s">
        <v>34</v>
      </c>
      <c r="AG900" s="249" t="s">
        <v>34</v>
      </c>
      <c r="AH900" s="249" t="s">
        <v>34</v>
      </c>
      <c r="AI900" s="249" t="s">
        <v>42</v>
      </c>
      <c r="AJ900" s="249" t="s">
        <v>34</v>
      </c>
      <c r="AK900" s="249" t="s">
        <v>34</v>
      </c>
      <c r="AL900" s="249" t="s">
        <v>46</v>
      </c>
      <c r="AM900" s="249" t="s">
        <v>2979</v>
      </c>
      <c r="AN900" s="249" t="s">
        <v>34</v>
      </c>
      <c r="AO900" s="249" t="s">
        <v>3294</v>
      </c>
      <c r="AP900" s="249" t="s">
        <v>34</v>
      </c>
      <c r="AQ900" s="249" t="s">
        <v>49</v>
      </c>
    </row>
    <row r="901" spans="1:43" hidden="1">
      <c r="A901" s="249" t="s">
        <v>3315</v>
      </c>
      <c r="B901" s="249" t="s">
        <v>3311</v>
      </c>
      <c r="C901" s="249" t="s">
        <v>2950</v>
      </c>
      <c r="D901" s="249" t="s">
        <v>1935</v>
      </c>
      <c r="E901" s="249" t="s">
        <v>2570</v>
      </c>
      <c r="F901" s="249" t="s">
        <v>3312</v>
      </c>
      <c r="G901" s="249" t="s">
        <v>2571</v>
      </c>
      <c r="H901" s="249" t="s">
        <v>37</v>
      </c>
      <c r="I901" s="249" t="s">
        <v>481</v>
      </c>
      <c r="J901" s="250" t="s">
        <v>3296</v>
      </c>
      <c r="K901" s="249" t="s">
        <v>40</v>
      </c>
      <c r="L901" s="249" t="s">
        <v>60</v>
      </c>
      <c r="M901" s="249" t="s">
        <v>42</v>
      </c>
      <c r="N901" s="249" t="s">
        <v>34</v>
      </c>
      <c r="O901" s="249" t="s">
        <v>34</v>
      </c>
      <c r="P901" s="249">
        <v>1</v>
      </c>
      <c r="Q901" s="249">
        <v>16.54</v>
      </c>
      <c r="R901" s="249">
        <v>13.78</v>
      </c>
      <c r="S901" s="249">
        <v>9.84</v>
      </c>
      <c r="T901" s="249">
        <v>1.3</v>
      </c>
      <c r="U901" s="251">
        <v>67.59</v>
      </c>
      <c r="V901" s="251">
        <v>129.99</v>
      </c>
      <c r="W901" s="249" t="s">
        <v>1006</v>
      </c>
      <c r="X901" s="249" t="s">
        <v>255</v>
      </c>
      <c r="Y901" s="249">
        <v>800</v>
      </c>
      <c r="Z901" s="249" t="s">
        <v>158</v>
      </c>
      <c r="AA901" s="249">
        <v>8</v>
      </c>
      <c r="AB901" s="249" t="s">
        <v>2975</v>
      </c>
      <c r="AC901" s="249" t="s">
        <v>34</v>
      </c>
      <c r="AD901" s="249" t="s">
        <v>34</v>
      </c>
      <c r="AE901" s="249" t="s">
        <v>42</v>
      </c>
      <c r="AF901" s="249" t="s">
        <v>34</v>
      </c>
      <c r="AG901" s="249" t="s">
        <v>34</v>
      </c>
      <c r="AH901" s="249" t="s">
        <v>34</v>
      </c>
      <c r="AI901" s="249" t="s">
        <v>42</v>
      </c>
      <c r="AJ901" s="249" t="s">
        <v>34</v>
      </c>
      <c r="AK901" s="249" t="s">
        <v>34</v>
      </c>
      <c r="AL901" s="249" t="s">
        <v>46</v>
      </c>
      <c r="AM901" s="249" t="s">
        <v>2979</v>
      </c>
      <c r="AN901" s="249" t="s">
        <v>34</v>
      </c>
      <c r="AO901" s="249" t="s">
        <v>3294</v>
      </c>
      <c r="AP901" s="249" t="s">
        <v>34</v>
      </c>
      <c r="AQ901" s="249" t="s">
        <v>49</v>
      </c>
    </row>
    <row r="902" spans="1:43" hidden="1">
      <c r="A902" s="249" t="s">
        <v>3316</v>
      </c>
      <c r="B902" s="249" t="s">
        <v>3311</v>
      </c>
      <c r="C902" s="249" t="s">
        <v>2950</v>
      </c>
      <c r="D902" s="249" t="s">
        <v>1935</v>
      </c>
      <c r="E902" s="249" t="s">
        <v>2570</v>
      </c>
      <c r="F902" s="249" t="s">
        <v>3312</v>
      </c>
      <c r="G902" s="249" t="s">
        <v>2571</v>
      </c>
      <c r="H902" s="249" t="s">
        <v>37</v>
      </c>
      <c r="I902" s="249" t="s">
        <v>483</v>
      </c>
      <c r="J902" s="250" t="s">
        <v>3296</v>
      </c>
      <c r="K902" s="249" t="s">
        <v>40</v>
      </c>
      <c r="L902" s="249" t="s">
        <v>60</v>
      </c>
      <c r="M902" s="249" t="s">
        <v>42</v>
      </c>
      <c r="N902" s="249" t="s">
        <v>34</v>
      </c>
      <c r="O902" s="249" t="s">
        <v>34</v>
      </c>
      <c r="P902" s="249">
        <v>1</v>
      </c>
      <c r="Q902" s="249">
        <v>16.54</v>
      </c>
      <c r="R902" s="249">
        <v>13.78</v>
      </c>
      <c r="S902" s="249">
        <v>9.84</v>
      </c>
      <c r="T902" s="249">
        <v>1.3</v>
      </c>
      <c r="U902" s="251">
        <v>67.59</v>
      </c>
      <c r="V902" s="251">
        <v>129.99</v>
      </c>
      <c r="W902" s="249" t="s">
        <v>1006</v>
      </c>
      <c r="X902" s="249" t="s">
        <v>255</v>
      </c>
      <c r="Y902" s="249">
        <v>800</v>
      </c>
      <c r="Z902" s="249" t="s">
        <v>158</v>
      </c>
      <c r="AA902" s="249">
        <v>8</v>
      </c>
      <c r="AB902" s="249" t="s">
        <v>2976</v>
      </c>
      <c r="AC902" s="249" t="s">
        <v>34</v>
      </c>
      <c r="AD902" s="249" t="s">
        <v>34</v>
      </c>
      <c r="AE902" s="249" t="s">
        <v>42</v>
      </c>
      <c r="AF902" s="249" t="s">
        <v>34</v>
      </c>
      <c r="AG902" s="249" t="s">
        <v>34</v>
      </c>
      <c r="AH902" s="249" t="s">
        <v>34</v>
      </c>
      <c r="AI902" s="249" t="s">
        <v>42</v>
      </c>
      <c r="AJ902" s="249" t="s">
        <v>34</v>
      </c>
      <c r="AK902" s="249" t="s">
        <v>34</v>
      </c>
      <c r="AL902" s="249" t="s">
        <v>46</v>
      </c>
      <c r="AM902" s="249" t="s">
        <v>2979</v>
      </c>
      <c r="AN902" s="249" t="s">
        <v>34</v>
      </c>
      <c r="AO902" s="249" t="s">
        <v>3294</v>
      </c>
      <c r="AP902" s="249" t="s">
        <v>34</v>
      </c>
      <c r="AQ902" s="249" t="s">
        <v>49</v>
      </c>
    </row>
    <row r="903" spans="1:43" hidden="1">
      <c r="A903" s="249" t="s">
        <v>3317</v>
      </c>
      <c r="B903" s="249" t="s">
        <v>3318</v>
      </c>
      <c r="C903" s="249" t="s">
        <v>2950</v>
      </c>
      <c r="D903" s="249" t="s">
        <v>1935</v>
      </c>
      <c r="E903" s="249" t="s">
        <v>2570</v>
      </c>
      <c r="F903" s="249" t="s">
        <v>3319</v>
      </c>
      <c r="G903" s="249" t="s">
        <v>2571</v>
      </c>
      <c r="H903" s="249" t="s">
        <v>175</v>
      </c>
      <c r="I903" s="249" t="s">
        <v>872</v>
      </c>
      <c r="J903" s="250" t="s">
        <v>3293</v>
      </c>
      <c r="K903" s="249" t="s">
        <v>40</v>
      </c>
      <c r="L903" s="249" t="s">
        <v>60</v>
      </c>
      <c r="M903" s="249" t="s">
        <v>42</v>
      </c>
      <c r="N903" s="249" t="s">
        <v>34</v>
      </c>
      <c r="O903" s="249" t="s">
        <v>34</v>
      </c>
      <c r="P903" s="249">
        <v>1</v>
      </c>
      <c r="Q903" s="249">
        <v>18.899999999999999</v>
      </c>
      <c r="R903" s="249">
        <v>13.78</v>
      </c>
      <c r="S903" s="249">
        <v>9.4499999999999993</v>
      </c>
      <c r="T903" s="249">
        <v>1.42</v>
      </c>
      <c r="U903" s="251">
        <v>51.99</v>
      </c>
      <c r="V903" s="251">
        <v>99.99</v>
      </c>
      <c r="W903" s="249" t="s">
        <v>898</v>
      </c>
      <c r="X903" s="249" t="s">
        <v>43</v>
      </c>
      <c r="Y903" s="249">
        <v>800</v>
      </c>
      <c r="Z903" s="249" t="s">
        <v>44</v>
      </c>
      <c r="AA903" s="249">
        <v>9</v>
      </c>
      <c r="AB903" s="249" t="s">
        <v>2971</v>
      </c>
      <c r="AC903" s="249" t="s">
        <v>34</v>
      </c>
      <c r="AD903" s="249" t="s">
        <v>34</v>
      </c>
      <c r="AE903" s="249" t="s">
        <v>42</v>
      </c>
      <c r="AF903" s="249" t="s">
        <v>34</v>
      </c>
      <c r="AG903" s="249" t="s">
        <v>34</v>
      </c>
      <c r="AH903" s="249" t="s">
        <v>34</v>
      </c>
      <c r="AI903" s="249" t="s">
        <v>42</v>
      </c>
      <c r="AJ903" s="249" t="s">
        <v>34</v>
      </c>
      <c r="AK903" s="249" t="s">
        <v>34</v>
      </c>
      <c r="AL903" s="249" t="s">
        <v>46</v>
      </c>
      <c r="AM903" s="249" t="s">
        <v>2979</v>
      </c>
      <c r="AN903" s="249" t="s">
        <v>34</v>
      </c>
      <c r="AO903" s="249" t="s">
        <v>48</v>
      </c>
      <c r="AP903" s="249" t="s">
        <v>34</v>
      </c>
      <c r="AQ903" s="249" t="s">
        <v>49</v>
      </c>
    </row>
    <row r="904" spans="1:43" hidden="1">
      <c r="A904" s="249" t="s">
        <v>3320</v>
      </c>
      <c r="B904" s="249" t="s">
        <v>3318</v>
      </c>
      <c r="C904" s="249" t="s">
        <v>2950</v>
      </c>
      <c r="D904" s="249" t="s">
        <v>1935</v>
      </c>
      <c r="E904" s="249" t="s">
        <v>2570</v>
      </c>
      <c r="F904" s="249" t="s">
        <v>3319</v>
      </c>
      <c r="G904" s="249" t="s">
        <v>2571</v>
      </c>
      <c r="H904" s="249" t="s">
        <v>175</v>
      </c>
      <c r="I904" s="249" t="s">
        <v>3018</v>
      </c>
      <c r="J904" s="250" t="s">
        <v>3296</v>
      </c>
      <c r="K904" s="249" t="s">
        <v>40</v>
      </c>
      <c r="L904" s="249" t="s">
        <v>60</v>
      </c>
      <c r="M904" s="249" t="s">
        <v>42</v>
      </c>
      <c r="N904" s="249" t="s">
        <v>34</v>
      </c>
      <c r="O904" s="249" t="s">
        <v>34</v>
      </c>
      <c r="P904" s="249">
        <v>1</v>
      </c>
      <c r="Q904" s="249">
        <v>18.899999999999999</v>
      </c>
      <c r="R904" s="249">
        <v>13.78</v>
      </c>
      <c r="S904" s="249">
        <v>9.4499999999999993</v>
      </c>
      <c r="T904" s="249">
        <v>1.42</v>
      </c>
      <c r="U904" s="251">
        <v>57.19</v>
      </c>
      <c r="V904" s="251">
        <v>109.99</v>
      </c>
      <c r="W904" s="249" t="s">
        <v>898</v>
      </c>
      <c r="X904" s="249" t="s">
        <v>43</v>
      </c>
      <c r="Y904" s="249">
        <v>800</v>
      </c>
      <c r="Z904" s="249" t="s">
        <v>44</v>
      </c>
      <c r="AA904" s="249">
        <v>9</v>
      </c>
      <c r="AB904" s="249" t="s">
        <v>2973</v>
      </c>
      <c r="AC904" s="249" t="s">
        <v>34</v>
      </c>
      <c r="AD904" s="249" t="s">
        <v>34</v>
      </c>
      <c r="AE904" s="249" t="s">
        <v>42</v>
      </c>
      <c r="AF904" s="249" t="s">
        <v>34</v>
      </c>
      <c r="AG904" s="249" t="s">
        <v>34</v>
      </c>
      <c r="AH904" s="249" t="s">
        <v>34</v>
      </c>
      <c r="AI904" s="249" t="s">
        <v>42</v>
      </c>
      <c r="AJ904" s="249" t="s">
        <v>34</v>
      </c>
      <c r="AK904" s="249" t="s">
        <v>34</v>
      </c>
      <c r="AL904" s="249" t="s">
        <v>46</v>
      </c>
      <c r="AM904" s="249" t="s">
        <v>2979</v>
      </c>
      <c r="AN904" s="249" t="s">
        <v>34</v>
      </c>
      <c r="AO904" s="249" t="s">
        <v>48</v>
      </c>
      <c r="AP904" s="249" t="s">
        <v>34</v>
      </c>
      <c r="AQ904" s="249" t="s">
        <v>49</v>
      </c>
    </row>
    <row r="905" spans="1:43" hidden="1">
      <c r="A905" s="249" t="s">
        <v>3321</v>
      </c>
      <c r="B905" s="249" t="s">
        <v>3318</v>
      </c>
      <c r="C905" s="249" t="s">
        <v>2950</v>
      </c>
      <c r="D905" s="249" t="s">
        <v>1935</v>
      </c>
      <c r="E905" s="249" t="s">
        <v>2570</v>
      </c>
      <c r="F905" s="249" t="s">
        <v>3319</v>
      </c>
      <c r="G905" s="249" t="s">
        <v>2571</v>
      </c>
      <c r="H905" s="249" t="s">
        <v>175</v>
      </c>
      <c r="I905" s="249" t="s">
        <v>478</v>
      </c>
      <c r="J905" s="250" t="s">
        <v>3296</v>
      </c>
      <c r="K905" s="249" t="s">
        <v>40</v>
      </c>
      <c r="L905" s="249" t="s">
        <v>60</v>
      </c>
      <c r="M905" s="249" t="s">
        <v>42</v>
      </c>
      <c r="N905" s="249" t="s">
        <v>34</v>
      </c>
      <c r="O905" s="249" t="s">
        <v>34</v>
      </c>
      <c r="P905" s="249">
        <v>1</v>
      </c>
      <c r="Q905" s="249">
        <v>18.899999999999999</v>
      </c>
      <c r="R905" s="249">
        <v>13.78</v>
      </c>
      <c r="S905" s="249">
        <v>10.63</v>
      </c>
      <c r="T905" s="249">
        <v>1.6</v>
      </c>
      <c r="U905" s="251">
        <v>62.39</v>
      </c>
      <c r="V905" s="251">
        <v>119.99</v>
      </c>
      <c r="W905" s="249" t="s">
        <v>898</v>
      </c>
      <c r="X905" s="249" t="s">
        <v>43</v>
      </c>
      <c r="Y905" s="249">
        <v>800</v>
      </c>
      <c r="Z905" s="249" t="s">
        <v>44</v>
      </c>
      <c r="AA905" s="249">
        <v>9</v>
      </c>
      <c r="AB905" s="249" t="s">
        <v>2974</v>
      </c>
      <c r="AC905" s="249" t="s">
        <v>34</v>
      </c>
      <c r="AD905" s="249" t="s">
        <v>34</v>
      </c>
      <c r="AE905" s="249" t="s">
        <v>42</v>
      </c>
      <c r="AF905" s="249" t="s">
        <v>34</v>
      </c>
      <c r="AG905" s="249" t="s">
        <v>34</v>
      </c>
      <c r="AH905" s="249" t="s">
        <v>34</v>
      </c>
      <c r="AI905" s="249" t="s">
        <v>42</v>
      </c>
      <c r="AJ905" s="249" t="s">
        <v>34</v>
      </c>
      <c r="AK905" s="249" t="s">
        <v>34</v>
      </c>
      <c r="AL905" s="249" t="s">
        <v>46</v>
      </c>
      <c r="AM905" s="249" t="s">
        <v>2979</v>
      </c>
      <c r="AN905" s="249" t="s">
        <v>34</v>
      </c>
      <c r="AO905" s="249" t="s">
        <v>48</v>
      </c>
      <c r="AP905" s="249" t="s">
        <v>34</v>
      </c>
      <c r="AQ905" s="249" t="s">
        <v>49</v>
      </c>
    </row>
    <row r="906" spans="1:43" hidden="1">
      <c r="A906" s="249" t="s">
        <v>3322</v>
      </c>
      <c r="B906" s="249" t="s">
        <v>3318</v>
      </c>
      <c r="C906" s="249" t="s">
        <v>2950</v>
      </c>
      <c r="D906" s="249" t="s">
        <v>1935</v>
      </c>
      <c r="E906" s="249" t="s">
        <v>2570</v>
      </c>
      <c r="F906" s="249" t="s">
        <v>3319</v>
      </c>
      <c r="G906" s="249" t="s">
        <v>2571</v>
      </c>
      <c r="H906" s="249" t="s">
        <v>175</v>
      </c>
      <c r="I906" s="249" t="s">
        <v>481</v>
      </c>
      <c r="J906" s="250" t="s">
        <v>3296</v>
      </c>
      <c r="K906" s="249" t="s">
        <v>40</v>
      </c>
      <c r="L906" s="249" t="s">
        <v>60</v>
      </c>
      <c r="M906" s="249" t="s">
        <v>42</v>
      </c>
      <c r="N906" s="249" t="s">
        <v>34</v>
      </c>
      <c r="O906" s="249" t="s">
        <v>34</v>
      </c>
      <c r="P906" s="249">
        <v>1</v>
      </c>
      <c r="Q906" s="249">
        <v>18.899999999999999</v>
      </c>
      <c r="R906" s="249">
        <v>13.78</v>
      </c>
      <c r="S906" s="249">
        <v>11.42</v>
      </c>
      <c r="T906" s="249">
        <v>1.72</v>
      </c>
      <c r="U906" s="251">
        <v>67.59</v>
      </c>
      <c r="V906" s="251">
        <v>129.99</v>
      </c>
      <c r="W906" s="249" t="s">
        <v>898</v>
      </c>
      <c r="X906" s="249" t="s">
        <v>43</v>
      </c>
      <c r="Y906" s="249">
        <v>800</v>
      </c>
      <c r="Z906" s="249" t="s">
        <v>44</v>
      </c>
      <c r="AA906" s="249">
        <v>9</v>
      </c>
      <c r="AB906" s="249" t="s">
        <v>2975</v>
      </c>
      <c r="AC906" s="249" t="s">
        <v>34</v>
      </c>
      <c r="AD906" s="249" t="s">
        <v>34</v>
      </c>
      <c r="AE906" s="249" t="s">
        <v>42</v>
      </c>
      <c r="AF906" s="249" t="s">
        <v>34</v>
      </c>
      <c r="AG906" s="249" t="s">
        <v>34</v>
      </c>
      <c r="AH906" s="249" t="s">
        <v>34</v>
      </c>
      <c r="AI906" s="249" t="s">
        <v>42</v>
      </c>
      <c r="AJ906" s="249" t="s">
        <v>34</v>
      </c>
      <c r="AK906" s="249" t="s">
        <v>34</v>
      </c>
      <c r="AL906" s="249" t="s">
        <v>46</v>
      </c>
      <c r="AM906" s="249" t="s">
        <v>2979</v>
      </c>
      <c r="AN906" s="249" t="s">
        <v>34</v>
      </c>
      <c r="AO906" s="249" t="s">
        <v>48</v>
      </c>
      <c r="AP906" s="249" t="s">
        <v>34</v>
      </c>
      <c r="AQ906" s="249" t="s">
        <v>49</v>
      </c>
    </row>
    <row r="907" spans="1:43" hidden="1">
      <c r="A907" s="249" t="s">
        <v>3323</v>
      </c>
      <c r="B907" s="249" t="s">
        <v>3318</v>
      </c>
      <c r="C907" s="249" t="s">
        <v>2950</v>
      </c>
      <c r="D907" s="249" t="s">
        <v>1935</v>
      </c>
      <c r="E907" s="249" t="s">
        <v>2570</v>
      </c>
      <c r="F907" s="249" t="s">
        <v>3319</v>
      </c>
      <c r="G907" s="249" t="s">
        <v>2571</v>
      </c>
      <c r="H907" s="249" t="s">
        <v>175</v>
      </c>
      <c r="I907" s="249" t="s">
        <v>483</v>
      </c>
      <c r="J907" s="250" t="s">
        <v>3296</v>
      </c>
      <c r="K907" s="249" t="s">
        <v>40</v>
      </c>
      <c r="L907" s="249" t="s">
        <v>60</v>
      </c>
      <c r="M907" s="249" t="s">
        <v>42</v>
      </c>
      <c r="N907" s="249" t="s">
        <v>34</v>
      </c>
      <c r="O907" s="249" t="s">
        <v>34</v>
      </c>
      <c r="P907" s="249">
        <v>1</v>
      </c>
      <c r="Q907" s="249">
        <v>18.899999999999999</v>
      </c>
      <c r="R907" s="249">
        <v>13.78</v>
      </c>
      <c r="S907" s="249">
        <v>11.42</v>
      </c>
      <c r="T907" s="249">
        <v>1.72</v>
      </c>
      <c r="U907" s="251">
        <v>67.59</v>
      </c>
      <c r="V907" s="251">
        <v>129.99</v>
      </c>
      <c r="W907" s="249" t="s">
        <v>898</v>
      </c>
      <c r="X907" s="249" t="s">
        <v>43</v>
      </c>
      <c r="Y907" s="249">
        <v>800</v>
      </c>
      <c r="Z907" s="249" t="s">
        <v>44</v>
      </c>
      <c r="AA907" s="249">
        <v>9</v>
      </c>
      <c r="AB907" s="249" t="s">
        <v>2976</v>
      </c>
      <c r="AC907" s="249" t="s">
        <v>34</v>
      </c>
      <c r="AD907" s="249" t="s">
        <v>34</v>
      </c>
      <c r="AE907" s="249" t="s">
        <v>42</v>
      </c>
      <c r="AF907" s="249" t="s">
        <v>34</v>
      </c>
      <c r="AG907" s="249" t="s">
        <v>34</v>
      </c>
      <c r="AH907" s="249" t="s">
        <v>34</v>
      </c>
      <c r="AI907" s="249" t="s">
        <v>42</v>
      </c>
      <c r="AJ907" s="249" t="s">
        <v>34</v>
      </c>
      <c r="AK907" s="249" t="s">
        <v>34</v>
      </c>
      <c r="AL907" s="249" t="s">
        <v>46</v>
      </c>
      <c r="AM907" s="249" t="s">
        <v>2979</v>
      </c>
      <c r="AN907" s="249" t="s">
        <v>34</v>
      </c>
      <c r="AO907" s="249" t="s">
        <v>48</v>
      </c>
      <c r="AP907" s="249" t="s">
        <v>34</v>
      </c>
      <c r="AQ907" s="249" t="s">
        <v>49</v>
      </c>
    </row>
    <row r="908" spans="1:43" hidden="1">
      <c r="A908" s="249" t="s">
        <v>3324</v>
      </c>
      <c r="B908" s="249" t="s">
        <v>3318</v>
      </c>
      <c r="C908" s="249" t="s">
        <v>2950</v>
      </c>
      <c r="D908" s="249" t="s">
        <v>1935</v>
      </c>
      <c r="E908" s="249" t="s">
        <v>2570</v>
      </c>
      <c r="F908" s="249" t="s">
        <v>3319</v>
      </c>
      <c r="G908" s="249" t="s">
        <v>2985</v>
      </c>
      <c r="H908" s="249" t="s">
        <v>175</v>
      </c>
      <c r="I908" s="249" t="s">
        <v>872</v>
      </c>
      <c r="J908" s="250" t="s">
        <v>3325</v>
      </c>
      <c r="K908" s="249" t="s">
        <v>40</v>
      </c>
      <c r="L908" s="249" t="s">
        <v>60</v>
      </c>
      <c r="M908" s="249" t="s">
        <v>42</v>
      </c>
      <c r="N908" s="249" t="s">
        <v>34</v>
      </c>
      <c r="O908" s="249" t="s">
        <v>34</v>
      </c>
      <c r="P908" s="249">
        <v>1</v>
      </c>
      <c r="Q908" s="249">
        <v>19.29</v>
      </c>
      <c r="R908" s="249">
        <v>16.14</v>
      </c>
      <c r="S908" s="249">
        <v>8.27</v>
      </c>
      <c r="T908" s="249">
        <v>1.49</v>
      </c>
      <c r="U908" s="251">
        <v>47.17</v>
      </c>
      <c r="V908" s="251">
        <v>89</v>
      </c>
      <c r="W908" s="249" t="s">
        <v>898</v>
      </c>
      <c r="X908" s="249" t="s">
        <v>43</v>
      </c>
      <c r="Y908" s="249">
        <v>800</v>
      </c>
      <c r="Z908" s="249" t="s">
        <v>44</v>
      </c>
      <c r="AA908" s="249">
        <v>9</v>
      </c>
      <c r="AB908" s="249" t="s">
        <v>3326</v>
      </c>
      <c r="AC908" s="249" t="s">
        <v>34</v>
      </c>
      <c r="AD908" s="249" t="s">
        <v>34</v>
      </c>
      <c r="AE908" s="249" t="s">
        <v>42</v>
      </c>
      <c r="AF908" s="249" t="s">
        <v>34</v>
      </c>
      <c r="AG908" s="249" t="s">
        <v>34</v>
      </c>
      <c r="AH908" s="249" t="s">
        <v>34</v>
      </c>
      <c r="AI908" s="249" t="s">
        <v>42</v>
      </c>
      <c r="AJ908" s="249" t="s">
        <v>34</v>
      </c>
      <c r="AK908" s="249" t="s">
        <v>34</v>
      </c>
      <c r="AL908" s="249" t="s">
        <v>46</v>
      </c>
      <c r="AM908" s="249" t="s">
        <v>2979</v>
      </c>
      <c r="AN908" s="249" t="s">
        <v>34</v>
      </c>
      <c r="AO908" s="249" t="s">
        <v>48</v>
      </c>
      <c r="AP908" s="249" t="s">
        <v>34</v>
      </c>
      <c r="AQ908" s="249" t="s">
        <v>49</v>
      </c>
    </row>
    <row r="909" spans="1:43" hidden="1">
      <c r="A909" s="249" t="s">
        <v>3327</v>
      </c>
      <c r="B909" s="249" t="s">
        <v>3318</v>
      </c>
      <c r="C909" s="249" t="s">
        <v>2950</v>
      </c>
      <c r="D909" s="249" t="s">
        <v>1935</v>
      </c>
      <c r="E909" s="249" t="s">
        <v>2570</v>
      </c>
      <c r="F909" s="249" t="s">
        <v>3319</v>
      </c>
      <c r="G909" s="249" t="s">
        <v>2985</v>
      </c>
      <c r="H909" s="249" t="s">
        <v>175</v>
      </c>
      <c r="I909" s="249" t="s">
        <v>3018</v>
      </c>
      <c r="J909" s="250" t="s">
        <v>3328</v>
      </c>
      <c r="K909" s="249" t="s">
        <v>40</v>
      </c>
      <c r="L909" s="249" t="s">
        <v>60</v>
      </c>
      <c r="M909" s="249" t="s">
        <v>42</v>
      </c>
      <c r="N909" s="249" t="s">
        <v>34</v>
      </c>
      <c r="O909" s="249" t="s">
        <v>34</v>
      </c>
      <c r="P909" s="249">
        <v>1</v>
      </c>
      <c r="Q909" s="249">
        <v>19.29</v>
      </c>
      <c r="R909" s="249">
        <v>16.14</v>
      </c>
      <c r="S909" s="249">
        <v>8.27</v>
      </c>
      <c r="T909" s="249">
        <v>1.49</v>
      </c>
      <c r="U909" s="251">
        <v>54.45</v>
      </c>
      <c r="V909" s="251">
        <v>99</v>
      </c>
      <c r="W909" s="249" t="s">
        <v>898</v>
      </c>
      <c r="X909" s="249" t="s">
        <v>43</v>
      </c>
      <c r="Y909" s="249">
        <v>800</v>
      </c>
      <c r="Z909" s="249" t="s">
        <v>44</v>
      </c>
      <c r="AA909" s="249">
        <v>9</v>
      </c>
      <c r="AB909" s="249" t="s">
        <v>3329</v>
      </c>
      <c r="AC909" s="249" t="s">
        <v>34</v>
      </c>
      <c r="AD909" s="249" t="s">
        <v>34</v>
      </c>
      <c r="AE909" s="249" t="s">
        <v>42</v>
      </c>
      <c r="AF909" s="249" t="s">
        <v>34</v>
      </c>
      <c r="AG909" s="249" t="s">
        <v>34</v>
      </c>
      <c r="AH909" s="249" t="s">
        <v>34</v>
      </c>
      <c r="AI909" s="249" t="s">
        <v>42</v>
      </c>
      <c r="AJ909" s="249" t="s">
        <v>34</v>
      </c>
      <c r="AK909" s="249" t="s">
        <v>34</v>
      </c>
      <c r="AL909" s="249" t="s">
        <v>46</v>
      </c>
      <c r="AM909" s="249" t="s">
        <v>2979</v>
      </c>
      <c r="AN909" s="249" t="s">
        <v>34</v>
      </c>
      <c r="AO909" s="249" t="s">
        <v>48</v>
      </c>
      <c r="AP909" s="249" t="s">
        <v>34</v>
      </c>
      <c r="AQ909" s="249" t="s">
        <v>49</v>
      </c>
    </row>
    <row r="910" spans="1:43" hidden="1">
      <c r="A910" s="249" t="s">
        <v>3330</v>
      </c>
      <c r="B910" s="249" t="s">
        <v>3318</v>
      </c>
      <c r="C910" s="249" t="s">
        <v>2950</v>
      </c>
      <c r="D910" s="249" t="s">
        <v>1935</v>
      </c>
      <c r="E910" s="249" t="s">
        <v>2570</v>
      </c>
      <c r="F910" s="249" t="s">
        <v>3319</v>
      </c>
      <c r="G910" s="249" t="s">
        <v>2985</v>
      </c>
      <c r="H910" s="249" t="s">
        <v>175</v>
      </c>
      <c r="I910" s="249" t="s">
        <v>478</v>
      </c>
      <c r="J910" s="250" t="s">
        <v>3328</v>
      </c>
      <c r="K910" s="249" t="s">
        <v>40</v>
      </c>
      <c r="L910" s="249" t="s">
        <v>60</v>
      </c>
      <c r="M910" s="249" t="s">
        <v>42</v>
      </c>
      <c r="N910" s="249" t="s">
        <v>34</v>
      </c>
      <c r="O910" s="249" t="s">
        <v>34</v>
      </c>
      <c r="P910" s="249">
        <v>1</v>
      </c>
      <c r="Q910" s="249">
        <v>19.29</v>
      </c>
      <c r="R910" s="249">
        <v>16.14</v>
      </c>
      <c r="S910" s="249">
        <v>8.66</v>
      </c>
      <c r="T910" s="249">
        <v>1.56</v>
      </c>
      <c r="U910" s="251">
        <v>59.95</v>
      </c>
      <c r="V910" s="251">
        <v>109</v>
      </c>
      <c r="W910" s="249" t="s">
        <v>898</v>
      </c>
      <c r="X910" s="249" t="s">
        <v>43</v>
      </c>
      <c r="Y910" s="249">
        <v>800</v>
      </c>
      <c r="Z910" s="249" t="s">
        <v>44</v>
      </c>
      <c r="AA910" s="249">
        <v>9</v>
      </c>
      <c r="AB910" s="249" t="s">
        <v>3331</v>
      </c>
      <c r="AC910" s="249" t="s">
        <v>34</v>
      </c>
      <c r="AD910" s="249" t="s">
        <v>34</v>
      </c>
      <c r="AE910" s="249" t="s">
        <v>42</v>
      </c>
      <c r="AF910" s="249" t="s">
        <v>34</v>
      </c>
      <c r="AG910" s="249" t="s">
        <v>34</v>
      </c>
      <c r="AH910" s="249" t="s">
        <v>34</v>
      </c>
      <c r="AI910" s="249" t="s">
        <v>42</v>
      </c>
      <c r="AJ910" s="249" t="s">
        <v>34</v>
      </c>
      <c r="AK910" s="249" t="s">
        <v>34</v>
      </c>
      <c r="AL910" s="249" t="s">
        <v>46</v>
      </c>
      <c r="AM910" s="249" t="s">
        <v>2979</v>
      </c>
      <c r="AN910" s="249" t="s">
        <v>34</v>
      </c>
      <c r="AO910" s="249" t="s">
        <v>48</v>
      </c>
      <c r="AP910" s="249" t="s">
        <v>34</v>
      </c>
      <c r="AQ910" s="249" t="s">
        <v>49</v>
      </c>
    </row>
    <row r="911" spans="1:43" hidden="1">
      <c r="A911" s="249" t="s">
        <v>3332</v>
      </c>
      <c r="B911" s="249" t="s">
        <v>3318</v>
      </c>
      <c r="C911" s="249" t="s">
        <v>2950</v>
      </c>
      <c r="D911" s="249" t="s">
        <v>1935</v>
      </c>
      <c r="E911" s="249" t="s">
        <v>2570</v>
      </c>
      <c r="F911" s="249" t="s">
        <v>3319</v>
      </c>
      <c r="G911" s="249" t="s">
        <v>2985</v>
      </c>
      <c r="H911" s="249" t="s">
        <v>175</v>
      </c>
      <c r="I911" s="249" t="s">
        <v>481</v>
      </c>
      <c r="J911" s="250" t="s">
        <v>3328</v>
      </c>
      <c r="K911" s="249" t="s">
        <v>40</v>
      </c>
      <c r="L911" s="249" t="s">
        <v>60</v>
      </c>
      <c r="M911" s="249" t="s">
        <v>42</v>
      </c>
      <c r="N911" s="249" t="s">
        <v>34</v>
      </c>
      <c r="O911" s="249" t="s">
        <v>34</v>
      </c>
      <c r="P911" s="249">
        <v>1</v>
      </c>
      <c r="Q911" s="249">
        <v>19.29</v>
      </c>
      <c r="R911" s="249">
        <v>16.14</v>
      </c>
      <c r="S911" s="249">
        <v>9.84</v>
      </c>
      <c r="T911" s="249">
        <v>1.77</v>
      </c>
      <c r="U911" s="251">
        <v>65.45</v>
      </c>
      <c r="V911" s="251">
        <v>119</v>
      </c>
      <c r="W911" s="249" t="s">
        <v>898</v>
      </c>
      <c r="X911" s="249" t="s">
        <v>43</v>
      </c>
      <c r="Y911" s="249">
        <v>800</v>
      </c>
      <c r="Z911" s="249" t="s">
        <v>44</v>
      </c>
      <c r="AA911" s="249">
        <v>9</v>
      </c>
      <c r="AB911" s="249" t="s">
        <v>3333</v>
      </c>
      <c r="AC911" s="249" t="s">
        <v>34</v>
      </c>
      <c r="AD911" s="249" t="s">
        <v>34</v>
      </c>
      <c r="AE911" s="249" t="s">
        <v>42</v>
      </c>
      <c r="AF911" s="249" t="s">
        <v>34</v>
      </c>
      <c r="AG911" s="249" t="s">
        <v>34</v>
      </c>
      <c r="AH911" s="249" t="s">
        <v>34</v>
      </c>
      <c r="AI911" s="249" t="s">
        <v>42</v>
      </c>
      <c r="AJ911" s="249" t="s">
        <v>34</v>
      </c>
      <c r="AK911" s="249" t="s">
        <v>34</v>
      </c>
      <c r="AL911" s="249" t="s">
        <v>46</v>
      </c>
      <c r="AM911" s="249" t="s">
        <v>2979</v>
      </c>
      <c r="AN911" s="249" t="s">
        <v>34</v>
      </c>
      <c r="AO911" s="249" t="s">
        <v>48</v>
      </c>
      <c r="AP911" s="249" t="s">
        <v>34</v>
      </c>
      <c r="AQ911" s="249" t="s">
        <v>49</v>
      </c>
    </row>
    <row r="912" spans="1:43" hidden="1">
      <c r="A912" s="249" t="s">
        <v>3334</v>
      </c>
      <c r="B912" s="249" t="s">
        <v>3318</v>
      </c>
      <c r="C912" s="249" t="s">
        <v>2950</v>
      </c>
      <c r="D912" s="249" t="s">
        <v>1935</v>
      </c>
      <c r="E912" s="249" t="s">
        <v>2570</v>
      </c>
      <c r="F912" s="249" t="s">
        <v>3319</v>
      </c>
      <c r="G912" s="249" t="s">
        <v>2985</v>
      </c>
      <c r="H912" s="249" t="s">
        <v>175</v>
      </c>
      <c r="I912" s="249" t="s">
        <v>483</v>
      </c>
      <c r="J912" s="250" t="s">
        <v>3328</v>
      </c>
      <c r="K912" s="249" t="s">
        <v>40</v>
      </c>
      <c r="L912" s="249" t="s">
        <v>60</v>
      </c>
      <c r="M912" s="249" t="s">
        <v>42</v>
      </c>
      <c r="N912" s="249" t="s">
        <v>34</v>
      </c>
      <c r="O912" s="249" t="s">
        <v>34</v>
      </c>
      <c r="P912" s="249">
        <v>1</v>
      </c>
      <c r="Q912" s="249">
        <v>19.29</v>
      </c>
      <c r="R912" s="249">
        <v>16.14</v>
      </c>
      <c r="S912" s="249">
        <v>9.84</v>
      </c>
      <c r="T912" s="249">
        <v>1.77</v>
      </c>
      <c r="U912" s="251">
        <v>65.45</v>
      </c>
      <c r="V912" s="251">
        <v>119</v>
      </c>
      <c r="W912" s="249" t="s">
        <v>898</v>
      </c>
      <c r="X912" s="249" t="s">
        <v>43</v>
      </c>
      <c r="Y912" s="249">
        <v>800</v>
      </c>
      <c r="Z912" s="249" t="s">
        <v>44</v>
      </c>
      <c r="AA912" s="249">
        <v>9</v>
      </c>
      <c r="AB912" s="249" t="s">
        <v>3335</v>
      </c>
      <c r="AC912" s="249" t="s">
        <v>34</v>
      </c>
      <c r="AD912" s="249" t="s">
        <v>34</v>
      </c>
      <c r="AE912" s="249" t="s">
        <v>42</v>
      </c>
      <c r="AF912" s="249" t="s">
        <v>34</v>
      </c>
      <c r="AG912" s="249" t="s">
        <v>34</v>
      </c>
      <c r="AH912" s="249" t="s">
        <v>34</v>
      </c>
      <c r="AI912" s="249" t="s">
        <v>42</v>
      </c>
      <c r="AJ912" s="249" t="s">
        <v>34</v>
      </c>
      <c r="AK912" s="249" t="s">
        <v>34</v>
      </c>
      <c r="AL912" s="249" t="s">
        <v>46</v>
      </c>
      <c r="AM912" s="249" t="s">
        <v>2979</v>
      </c>
      <c r="AN912" s="249" t="s">
        <v>34</v>
      </c>
      <c r="AO912" s="249" t="s">
        <v>48</v>
      </c>
      <c r="AP912" s="249" t="s">
        <v>34</v>
      </c>
      <c r="AQ912" s="249" t="s">
        <v>49</v>
      </c>
    </row>
    <row r="913" spans="1:43" hidden="1">
      <c r="A913" s="249" t="s">
        <v>3336</v>
      </c>
      <c r="B913" s="249" t="s">
        <v>3337</v>
      </c>
      <c r="C913" s="249" t="s">
        <v>2950</v>
      </c>
      <c r="D913" s="249" t="s">
        <v>2331</v>
      </c>
      <c r="E913" s="249" t="s">
        <v>2991</v>
      </c>
      <c r="F913" s="249" t="s">
        <v>3319</v>
      </c>
      <c r="G913" s="249" t="s">
        <v>2992</v>
      </c>
      <c r="H913" s="249" t="s">
        <v>175</v>
      </c>
      <c r="I913" s="249" t="s">
        <v>2437</v>
      </c>
      <c r="J913" s="250" t="s">
        <v>3302</v>
      </c>
      <c r="K913" s="249" t="s">
        <v>40</v>
      </c>
      <c r="L913" s="249" t="s">
        <v>60</v>
      </c>
      <c r="M913" s="249" t="s">
        <v>42</v>
      </c>
      <c r="N913" s="249" t="s">
        <v>34</v>
      </c>
      <c r="O913" s="249" t="s">
        <v>34</v>
      </c>
      <c r="P913" s="249">
        <v>4</v>
      </c>
      <c r="Q913" s="249">
        <v>11.81</v>
      </c>
      <c r="R913" s="249">
        <v>10.63</v>
      </c>
      <c r="S913" s="249">
        <v>3.94</v>
      </c>
      <c r="T913" s="249">
        <v>7.0000000000000007E-2</v>
      </c>
      <c r="U913" s="251">
        <v>13.2</v>
      </c>
      <c r="V913" s="251">
        <v>29.99</v>
      </c>
      <c r="W913" s="249" t="s">
        <v>898</v>
      </c>
      <c r="X913" s="249" t="s">
        <v>43</v>
      </c>
      <c r="Y913" s="249">
        <v>4</v>
      </c>
      <c r="Z913" s="249" t="s">
        <v>44</v>
      </c>
      <c r="AA913" s="249">
        <v>9</v>
      </c>
      <c r="AB913" s="249" t="s">
        <v>2064</v>
      </c>
      <c r="AC913" s="249" t="s">
        <v>34</v>
      </c>
      <c r="AD913" s="249" t="s">
        <v>34</v>
      </c>
      <c r="AE913" s="249" t="s">
        <v>42</v>
      </c>
      <c r="AF913" s="249" t="s">
        <v>34</v>
      </c>
      <c r="AG913" s="249" t="s">
        <v>34</v>
      </c>
      <c r="AH913" s="249" t="s">
        <v>34</v>
      </c>
      <c r="AI913" s="249" t="s">
        <v>42</v>
      </c>
      <c r="AJ913" s="249" t="s">
        <v>34</v>
      </c>
      <c r="AK913" s="249" t="s">
        <v>34</v>
      </c>
      <c r="AL913" s="249" t="s">
        <v>46</v>
      </c>
      <c r="AM913" s="249" t="s">
        <v>2994</v>
      </c>
      <c r="AN913" s="249" t="s">
        <v>34</v>
      </c>
      <c r="AO913" s="249" t="s">
        <v>48</v>
      </c>
      <c r="AP913" s="249" t="s">
        <v>3318</v>
      </c>
      <c r="AQ913" s="249" t="s">
        <v>49</v>
      </c>
    </row>
    <row r="914" spans="1:43" hidden="1">
      <c r="A914" s="249" t="s">
        <v>3338</v>
      </c>
      <c r="B914" s="249" t="s">
        <v>3339</v>
      </c>
      <c r="C914" s="249" t="s">
        <v>2950</v>
      </c>
      <c r="D914" s="249" t="s">
        <v>1935</v>
      </c>
      <c r="E914" s="249" t="s">
        <v>2570</v>
      </c>
      <c r="F914" s="249" t="s">
        <v>3319</v>
      </c>
      <c r="G914" s="249" t="s">
        <v>2571</v>
      </c>
      <c r="H914" s="249" t="s">
        <v>453</v>
      </c>
      <c r="I914" s="249" t="s">
        <v>872</v>
      </c>
      <c r="J914" s="250" t="s">
        <v>3293</v>
      </c>
      <c r="K914" s="249" t="s">
        <v>40</v>
      </c>
      <c r="L914" s="249" t="s">
        <v>60</v>
      </c>
      <c r="M914" s="249" t="s">
        <v>42</v>
      </c>
      <c r="N914" s="249" t="s">
        <v>34</v>
      </c>
      <c r="O914" s="249" t="s">
        <v>34</v>
      </c>
      <c r="P914" s="249">
        <v>1</v>
      </c>
      <c r="Q914" s="249">
        <v>18.899999999999999</v>
      </c>
      <c r="R914" s="249">
        <v>13.78</v>
      </c>
      <c r="S914" s="249">
        <v>9.4499999999999993</v>
      </c>
      <c r="T914" s="249">
        <v>1.42</v>
      </c>
      <c r="U914" s="251">
        <v>51.99</v>
      </c>
      <c r="V914" s="251">
        <v>99.99</v>
      </c>
      <c r="W914" s="249" t="s">
        <v>898</v>
      </c>
      <c r="X914" s="249" t="s">
        <v>43</v>
      </c>
      <c r="Y914" s="249">
        <v>800</v>
      </c>
      <c r="Z914" s="249" t="s">
        <v>44</v>
      </c>
      <c r="AA914" s="249">
        <v>9</v>
      </c>
      <c r="AB914" s="249" t="s">
        <v>2971</v>
      </c>
      <c r="AC914" s="249" t="s">
        <v>34</v>
      </c>
      <c r="AD914" s="249" t="s">
        <v>34</v>
      </c>
      <c r="AE914" s="249" t="s">
        <v>42</v>
      </c>
      <c r="AF914" s="249" t="s">
        <v>34</v>
      </c>
      <c r="AG914" s="249" t="s">
        <v>34</v>
      </c>
      <c r="AH914" s="249" t="s">
        <v>34</v>
      </c>
      <c r="AI914" s="249" t="s">
        <v>42</v>
      </c>
      <c r="AJ914" s="249" t="s">
        <v>34</v>
      </c>
      <c r="AK914" s="249" t="s">
        <v>34</v>
      </c>
      <c r="AL914" s="249" t="s">
        <v>46</v>
      </c>
      <c r="AM914" s="249" t="s">
        <v>2979</v>
      </c>
      <c r="AN914" s="249" t="s">
        <v>34</v>
      </c>
      <c r="AO914" s="249" t="s">
        <v>48</v>
      </c>
      <c r="AP914" s="249" t="s">
        <v>34</v>
      </c>
      <c r="AQ914" s="249" t="s">
        <v>49</v>
      </c>
    </row>
    <row r="915" spans="1:43" hidden="1">
      <c r="A915" s="249" t="s">
        <v>3340</v>
      </c>
      <c r="B915" s="249" t="s">
        <v>3339</v>
      </c>
      <c r="C915" s="249" t="s">
        <v>2950</v>
      </c>
      <c r="D915" s="249" t="s">
        <v>1935</v>
      </c>
      <c r="E915" s="249" t="s">
        <v>2570</v>
      </c>
      <c r="F915" s="249" t="s">
        <v>3319</v>
      </c>
      <c r="G915" s="249" t="s">
        <v>2571</v>
      </c>
      <c r="H915" s="249" t="s">
        <v>453</v>
      </c>
      <c r="I915" s="249" t="s">
        <v>3018</v>
      </c>
      <c r="J915" s="250" t="s">
        <v>3296</v>
      </c>
      <c r="K915" s="249" t="s">
        <v>40</v>
      </c>
      <c r="L915" s="249" t="s">
        <v>60</v>
      </c>
      <c r="M915" s="249" t="s">
        <v>42</v>
      </c>
      <c r="N915" s="249" t="s">
        <v>34</v>
      </c>
      <c r="O915" s="249" t="s">
        <v>34</v>
      </c>
      <c r="P915" s="249">
        <v>1</v>
      </c>
      <c r="Q915" s="249">
        <v>18.899999999999999</v>
      </c>
      <c r="R915" s="249">
        <v>13.78</v>
      </c>
      <c r="S915" s="249">
        <v>9.4499999999999993</v>
      </c>
      <c r="T915" s="249">
        <v>1.42</v>
      </c>
      <c r="U915" s="251">
        <v>57.19</v>
      </c>
      <c r="V915" s="251">
        <v>109.99</v>
      </c>
      <c r="W915" s="249" t="s">
        <v>898</v>
      </c>
      <c r="X915" s="249" t="s">
        <v>43</v>
      </c>
      <c r="Y915" s="249">
        <v>800</v>
      </c>
      <c r="Z915" s="249" t="s">
        <v>44</v>
      </c>
      <c r="AA915" s="249">
        <v>9</v>
      </c>
      <c r="AB915" s="249" t="s">
        <v>2973</v>
      </c>
      <c r="AC915" s="249" t="s">
        <v>34</v>
      </c>
      <c r="AD915" s="249" t="s">
        <v>34</v>
      </c>
      <c r="AE915" s="249" t="s">
        <v>42</v>
      </c>
      <c r="AF915" s="249" t="s">
        <v>34</v>
      </c>
      <c r="AG915" s="249" t="s">
        <v>34</v>
      </c>
      <c r="AH915" s="249" t="s">
        <v>34</v>
      </c>
      <c r="AI915" s="249" t="s">
        <v>42</v>
      </c>
      <c r="AJ915" s="249" t="s">
        <v>34</v>
      </c>
      <c r="AK915" s="249" t="s">
        <v>34</v>
      </c>
      <c r="AL915" s="249" t="s">
        <v>46</v>
      </c>
      <c r="AM915" s="249" t="s">
        <v>2979</v>
      </c>
      <c r="AN915" s="249" t="s">
        <v>34</v>
      </c>
      <c r="AO915" s="249" t="s">
        <v>48</v>
      </c>
      <c r="AP915" s="249" t="s">
        <v>34</v>
      </c>
      <c r="AQ915" s="249" t="s">
        <v>49</v>
      </c>
    </row>
    <row r="916" spans="1:43" hidden="1">
      <c r="A916" s="249" t="s">
        <v>3341</v>
      </c>
      <c r="B916" s="249" t="s">
        <v>3339</v>
      </c>
      <c r="C916" s="249" t="s">
        <v>2950</v>
      </c>
      <c r="D916" s="249" t="s">
        <v>1935</v>
      </c>
      <c r="E916" s="249" t="s">
        <v>2570</v>
      </c>
      <c r="F916" s="249" t="s">
        <v>3319</v>
      </c>
      <c r="G916" s="249" t="s">
        <v>2571</v>
      </c>
      <c r="H916" s="249" t="s">
        <v>453</v>
      </c>
      <c r="I916" s="249" t="s">
        <v>478</v>
      </c>
      <c r="J916" s="250" t="s">
        <v>3296</v>
      </c>
      <c r="K916" s="249" t="s">
        <v>40</v>
      </c>
      <c r="L916" s="249" t="s">
        <v>60</v>
      </c>
      <c r="M916" s="249" t="s">
        <v>42</v>
      </c>
      <c r="N916" s="249" t="s">
        <v>34</v>
      </c>
      <c r="O916" s="249" t="s">
        <v>34</v>
      </c>
      <c r="P916" s="249">
        <v>1</v>
      </c>
      <c r="Q916" s="249">
        <v>18.899999999999999</v>
      </c>
      <c r="R916" s="249">
        <v>13.78</v>
      </c>
      <c r="S916" s="249">
        <v>10.63</v>
      </c>
      <c r="T916" s="249">
        <v>1.6</v>
      </c>
      <c r="U916" s="251">
        <v>62.39</v>
      </c>
      <c r="V916" s="251">
        <v>119.99</v>
      </c>
      <c r="W916" s="249" t="s">
        <v>898</v>
      </c>
      <c r="X916" s="249" t="s">
        <v>43</v>
      </c>
      <c r="Y916" s="249">
        <v>800</v>
      </c>
      <c r="Z916" s="249" t="s">
        <v>44</v>
      </c>
      <c r="AA916" s="249">
        <v>9</v>
      </c>
      <c r="AB916" s="249" t="s">
        <v>2974</v>
      </c>
      <c r="AC916" s="249" t="s">
        <v>34</v>
      </c>
      <c r="AD916" s="249" t="s">
        <v>34</v>
      </c>
      <c r="AE916" s="249" t="s">
        <v>42</v>
      </c>
      <c r="AF916" s="249" t="s">
        <v>34</v>
      </c>
      <c r="AG916" s="249" t="s">
        <v>34</v>
      </c>
      <c r="AH916" s="249" t="s">
        <v>34</v>
      </c>
      <c r="AI916" s="249" t="s">
        <v>42</v>
      </c>
      <c r="AJ916" s="249" t="s">
        <v>34</v>
      </c>
      <c r="AK916" s="249" t="s">
        <v>34</v>
      </c>
      <c r="AL916" s="249" t="s">
        <v>46</v>
      </c>
      <c r="AM916" s="249" t="s">
        <v>2979</v>
      </c>
      <c r="AN916" s="249" t="s">
        <v>34</v>
      </c>
      <c r="AO916" s="249" t="s">
        <v>48</v>
      </c>
      <c r="AP916" s="249" t="s">
        <v>34</v>
      </c>
      <c r="AQ916" s="249" t="s">
        <v>49</v>
      </c>
    </row>
    <row r="917" spans="1:43" hidden="1">
      <c r="A917" s="249" t="s">
        <v>3342</v>
      </c>
      <c r="B917" s="249" t="s">
        <v>3339</v>
      </c>
      <c r="C917" s="249" t="s">
        <v>2950</v>
      </c>
      <c r="D917" s="249" t="s">
        <v>1935</v>
      </c>
      <c r="E917" s="249" t="s">
        <v>2570</v>
      </c>
      <c r="F917" s="249" t="s">
        <v>3319</v>
      </c>
      <c r="G917" s="249" t="s">
        <v>2571</v>
      </c>
      <c r="H917" s="249" t="s">
        <v>453</v>
      </c>
      <c r="I917" s="249" t="s">
        <v>481</v>
      </c>
      <c r="J917" s="250" t="s">
        <v>3296</v>
      </c>
      <c r="K917" s="249" t="s">
        <v>40</v>
      </c>
      <c r="L917" s="249" t="s">
        <v>60</v>
      </c>
      <c r="M917" s="249" t="s">
        <v>42</v>
      </c>
      <c r="N917" s="249" t="s">
        <v>34</v>
      </c>
      <c r="O917" s="249" t="s">
        <v>34</v>
      </c>
      <c r="P917" s="249">
        <v>1</v>
      </c>
      <c r="Q917" s="249">
        <v>18.899999999999999</v>
      </c>
      <c r="R917" s="249">
        <v>13.78</v>
      </c>
      <c r="S917" s="249">
        <v>11.42</v>
      </c>
      <c r="T917" s="249">
        <v>1.72</v>
      </c>
      <c r="U917" s="251">
        <v>67.59</v>
      </c>
      <c r="V917" s="251">
        <v>129.99</v>
      </c>
      <c r="W917" s="249" t="s">
        <v>898</v>
      </c>
      <c r="X917" s="249" t="s">
        <v>43</v>
      </c>
      <c r="Y917" s="249">
        <v>800</v>
      </c>
      <c r="Z917" s="249" t="s">
        <v>44</v>
      </c>
      <c r="AA917" s="249">
        <v>9</v>
      </c>
      <c r="AB917" s="249" t="s">
        <v>2975</v>
      </c>
      <c r="AC917" s="249" t="s">
        <v>34</v>
      </c>
      <c r="AD917" s="249" t="s">
        <v>34</v>
      </c>
      <c r="AE917" s="249" t="s">
        <v>42</v>
      </c>
      <c r="AF917" s="249" t="s">
        <v>34</v>
      </c>
      <c r="AG917" s="249" t="s">
        <v>34</v>
      </c>
      <c r="AH917" s="249" t="s">
        <v>34</v>
      </c>
      <c r="AI917" s="249" t="s">
        <v>42</v>
      </c>
      <c r="AJ917" s="249" t="s">
        <v>34</v>
      </c>
      <c r="AK917" s="249" t="s">
        <v>34</v>
      </c>
      <c r="AL917" s="249" t="s">
        <v>46</v>
      </c>
      <c r="AM917" s="249" t="s">
        <v>2979</v>
      </c>
      <c r="AN917" s="249" t="s">
        <v>34</v>
      </c>
      <c r="AO917" s="249" t="s">
        <v>48</v>
      </c>
      <c r="AP917" s="249" t="s">
        <v>34</v>
      </c>
      <c r="AQ917" s="249" t="s">
        <v>49</v>
      </c>
    </row>
    <row r="918" spans="1:43" hidden="1">
      <c r="A918" s="249" t="s">
        <v>3343</v>
      </c>
      <c r="B918" s="249" t="s">
        <v>3339</v>
      </c>
      <c r="C918" s="249" t="s">
        <v>2950</v>
      </c>
      <c r="D918" s="249" t="s">
        <v>1935</v>
      </c>
      <c r="E918" s="249" t="s">
        <v>2570</v>
      </c>
      <c r="F918" s="249" t="s">
        <v>3319</v>
      </c>
      <c r="G918" s="249" t="s">
        <v>2571</v>
      </c>
      <c r="H918" s="249" t="s">
        <v>453</v>
      </c>
      <c r="I918" s="249" t="s">
        <v>483</v>
      </c>
      <c r="J918" s="250" t="s">
        <v>3296</v>
      </c>
      <c r="K918" s="249" t="s">
        <v>40</v>
      </c>
      <c r="L918" s="249" t="s">
        <v>60</v>
      </c>
      <c r="M918" s="249" t="s">
        <v>42</v>
      </c>
      <c r="N918" s="249" t="s">
        <v>34</v>
      </c>
      <c r="O918" s="249" t="s">
        <v>34</v>
      </c>
      <c r="P918" s="249">
        <v>1</v>
      </c>
      <c r="Q918" s="249">
        <v>18.899999999999999</v>
      </c>
      <c r="R918" s="249">
        <v>13.78</v>
      </c>
      <c r="S918" s="249">
        <v>11.42</v>
      </c>
      <c r="T918" s="249">
        <v>1.72</v>
      </c>
      <c r="U918" s="251">
        <v>67.59</v>
      </c>
      <c r="V918" s="251">
        <v>129.99</v>
      </c>
      <c r="W918" s="249" t="s">
        <v>898</v>
      </c>
      <c r="X918" s="249" t="s">
        <v>43</v>
      </c>
      <c r="Y918" s="249">
        <v>800</v>
      </c>
      <c r="Z918" s="249" t="s">
        <v>44</v>
      </c>
      <c r="AA918" s="249">
        <v>9</v>
      </c>
      <c r="AB918" s="249" t="s">
        <v>2976</v>
      </c>
      <c r="AC918" s="249" t="s">
        <v>34</v>
      </c>
      <c r="AD918" s="249" t="s">
        <v>34</v>
      </c>
      <c r="AE918" s="249" t="s">
        <v>42</v>
      </c>
      <c r="AF918" s="249" t="s">
        <v>34</v>
      </c>
      <c r="AG918" s="249" t="s">
        <v>34</v>
      </c>
      <c r="AH918" s="249" t="s">
        <v>34</v>
      </c>
      <c r="AI918" s="249" t="s">
        <v>42</v>
      </c>
      <c r="AJ918" s="249" t="s">
        <v>34</v>
      </c>
      <c r="AK918" s="249" t="s">
        <v>34</v>
      </c>
      <c r="AL918" s="249" t="s">
        <v>46</v>
      </c>
      <c r="AM918" s="249" t="s">
        <v>2979</v>
      </c>
      <c r="AN918" s="249" t="s">
        <v>34</v>
      </c>
      <c r="AO918" s="249" t="s">
        <v>48</v>
      </c>
      <c r="AP918" s="249" t="s">
        <v>34</v>
      </c>
      <c r="AQ918" s="249" t="s">
        <v>49</v>
      </c>
    </row>
    <row r="919" spans="1:43" hidden="1">
      <c r="A919" s="249" t="s">
        <v>3344</v>
      </c>
      <c r="B919" s="249" t="s">
        <v>3345</v>
      </c>
      <c r="C919" s="249" t="s">
        <v>2950</v>
      </c>
      <c r="D919" s="249" t="s">
        <v>1935</v>
      </c>
      <c r="E919" s="249" t="s">
        <v>2570</v>
      </c>
      <c r="F919" s="249" t="s">
        <v>3346</v>
      </c>
      <c r="G919" s="249" t="s">
        <v>2571</v>
      </c>
      <c r="H919" s="249" t="s">
        <v>339</v>
      </c>
      <c r="I919" s="249" t="s">
        <v>872</v>
      </c>
      <c r="J919" s="250" t="s">
        <v>3293</v>
      </c>
      <c r="K919" s="249" t="s">
        <v>40</v>
      </c>
      <c r="L919" s="249" t="s">
        <v>60</v>
      </c>
      <c r="M919" s="249" t="s">
        <v>42</v>
      </c>
      <c r="N919" s="249" t="s">
        <v>34</v>
      </c>
      <c r="O919" s="249" t="s">
        <v>34</v>
      </c>
      <c r="P919" s="249">
        <v>1</v>
      </c>
      <c r="Q919" s="249">
        <v>18.899999999999999</v>
      </c>
      <c r="R919" s="249">
        <v>13.78</v>
      </c>
      <c r="S919" s="249">
        <v>9.4499999999999993</v>
      </c>
      <c r="T919" s="249">
        <v>1.42</v>
      </c>
      <c r="U919" s="251">
        <v>51.99</v>
      </c>
      <c r="V919" s="251">
        <v>99.99</v>
      </c>
      <c r="W919" s="249" t="s">
        <v>898</v>
      </c>
      <c r="X919" s="249" t="s">
        <v>43</v>
      </c>
      <c r="Y919" s="249">
        <v>800</v>
      </c>
      <c r="Z919" s="249" t="s">
        <v>44</v>
      </c>
      <c r="AA919" s="249">
        <v>9</v>
      </c>
      <c r="AB919" s="249" t="s">
        <v>2971</v>
      </c>
      <c r="AC919" s="249" t="s">
        <v>34</v>
      </c>
      <c r="AD919" s="249" t="s">
        <v>34</v>
      </c>
      <c r="AE919" s="249" t="s">
        <v>42</v>
      </c>
      <c r="AF919" s="249" t="s">
        <v>34</v>
      </c>
      <c r="AG919" s="249" t="s">
        <v>34</v>
      </c>
      <c r="AH919" s="249" t="s">
        <v>34</v>
      </c>
      <c r="AI919" s="249" t="s">
        <v>42</v>
      </c>
      <c r="AJ919" s="249" t="s">
        <v>34</v>
      </c>
      <c r="AK919" s="249" t="s">
        <v>34</v>
      </c>
      <c r="AL919" s="249" t="s">
        <v>46</v>
      </c>
      <c r="AM919" s="249" t="s">
        <v>2979</v>
      </c>
      <c r="AN919" s="249" t="s">
        <v>34</v>
      </c>
      <c r="AO919" s="249" t="s">
        <v>48</v>
      </c>
      <c r="AP919" s="249" t="s">
        <v>34</v>
      </c>
      <c r="AQ919" s="249" t="s">
        <v>49</v>
      </c>
    </row>
    <row r="920" spans="1:43" hidden="1">
      <c r="A920" s="249" t="s">
        <v>3347</v>
      </c>
      <c r="B920" s="249" t="s">
        <v>3345</v>
      </c>
      <c r="C920" s="249" t="s">
        <v>2950</v>
      </c>
      <c r="D920" s="249" t="s">
        <v>1935</v>
      </c>
      <c r="E920" s="249" t="s">
        <v>2570</v>
      </c>
      <c r="F920" s="249" t="s">
        <v>3346</v>
      </c>
      <c r="G920" s="249" t="s">
        <v>2571</v>
      </c>
      <c r="H920" s="249" t="s">
        <v>339</v>
      </c>
      <c r="I920" s="249" t="s">
        <v>3018</v>
      </c>
      <c r="J920" s="250" t="s">
        <v>3296</v>
      </c>
      <c r="K920" s="249" t="s">
        <v>40</v>
      </c>
      <c r="L920" s="249" t="s">
        <v>60</v>
      </c>
      <c r="M920" s="249" t="s">
        <v>42</v>
      </c>
      <c r="N920" s="249" t="s">
        <v>34</v>
      </c>
      <c r="O920" s="249" t="s">
        <v>34</v>
      </c>
      <c r="P920" s="249">
        <v>1</v>
      </c>
      <c r="Q920" s="249">
        <v>18.899999999999999</v>
      </c>
      <c r="R920" s="249">
        <v>13.78</v>
      </c>
      <c r="S920" s="249">
        <v>9.4499999999999993</v>
      </c>
      <c r="T920" s="249">
        <v>1.42</v>
      </c>
      <c r="U920" s="251">
        <v>57.19</v>
      </c>
      <c r="V920" s="251">
        <v>109.99</v>
      </c>
      <c r="W920" s="249" t="s">
        <v>898</v>
      </c>
      <c r="X920" s="249" t="s">
        <v>43</v>
      </c>
      <c r="Y920" s="249">
        <v>800</v>
      </c>
      <c r="Z920" s="249" t="s">
        <v>44</v>
      </c>
      <c r="AA920" s="249">
        <v>9</v>
      </c>
      <c r="AB920" s="249" t="s">
        <v>2973</v>
      </c>
      <c r="AC920" s="249" t="s">
        <v>34</v>
      </c>
      <c r="AD920" s="249" t="s">
        <v>34</v>
      </c>
      <c r="AE920" s="249" t="s">
        <v>42</v>
      </c>
      <c r="AF920" s="249" t="s">
        <v>34</v>
      </c>
      <c r="AG920" s="249" t="s">
        <v>34</v>
      </c>
      <c r="AH920" s="249" t="s">
        <v>34</v>
      </c>
      <c r="AI920" s="249" t="s">
        <v>42</v>
      </c>
      <c r="AJ920" s="249" t="s">
        <v>34</v>
      </c>
      <c r="AK920" s="249" t="s">
        <v>34</v>
      </c>
      <c r="AL920" s="249" t="s">
        <v>46</v>
      </c>
      <c r="AM920" s="249" t="s">
        <v>2979</v>
      </c>
      <c r="AN920" s="249" t="s">
        <v>34</v>
      </c>
      <c r="AO920" s="249" t="s">
        <v>48</v>
      </c>
      <c r="AP920" s="249" t="s">
        <v>34</v>
      </c>
      <c r="AQ920" s="249" t="s">
        <v>49</v>
      </c>
    </row>
    <row r="921" spans="1:43" hidden="1">
      <c r="A921" s="249" t="s">
        <v>3348</v>
      </c>
      <c r="B921" s="249" t="s">
        <v>3345</v>
      </c>
      <c r="C921" s="249" t="s">
        <v>2950</v>
      </c>
      <c r="D921" s="249" t="s">
        <v>1935</v>
      </c>
      <c r="E921" s="249" t="s">
        <v>2570</v>
      </c>
      <c r="F921" s="249" t="s">
        <v>3346</v>
      </c>
      <c r="G921" s="249" t="s">
        <v>2571</v>
      </c>
      <c r="H921" s="249" t="s">
        <v>339</v>
      </c>
      <c r="I921" s="249" t="s">
        <v>478</v>
      </c>
      <c r="J921" s="250" t="s">
        <v>3296</v>
      </c>
      <c r="K921" s="249" t="s">
        <v>40</v>
      </c>
      <c r="L921" s="249" t="s">
        <v>60</v>
      </c>
      <c r="M921" s="249" t="s">
        <v>42</v>
      </c>
      <c r="N921" s="249" t="s">
        <v>34</v>
      </c>
      <c r="O921" s="249" t="s">
        <v>34</v>
      </c>
      <c r="P921" s="249">
        <v>1</v>
      </c>
      <c r="Q921" s="249">
        <v>18.899999999999999</v>
      </c>
      <c r="R921" s="249">
        <v>13.78</v>
      </c>
      <c r="S921" s="249">
        <v>10.63</v>
      </c>
      <c r="T921" s="249">
        <v>1.6</v>
      </c>
      <c r="U921" s="251">
        <v>62.39</v>
      </c>
      <c r="V921" s="251">
        <v>119.99</v>
      </c>
      <c r="W921" s="249" t="s">
        <v>898</v>
      </c>
      <c r="X921" s="249" t="s">
        <v>43</v>
      </c>
      <c r="Y921" s="249">
        <v>800</v>
      </c>
      <c r="Z921" s="249" t="s">
        <v>44</v>
      </c>
      <c r="AA921" s="249">
        <v>9</v>
      </c>
      <c r="AB921" s="249" t="s">
        <v>2974</v>
      </c>
      <c r="AC921" s="249" t="s">
        <v>34</v>
      </c>
      <c r="AD921" s="249" t="s">
        <v>34</v>
      </c>
      <c r="AE921" s="249" t="s">
        <v>42</v>
      </c>
      <c r="AF921" s="249" t="s">
        <v>34</v>
      </c>
      <c r="AG921" s="249" t="s">
        <v>34</v>
      </c>
      <c r="AH921" s="249" t="s">
        <v>34</v>
      </c>
      <c r="AI921" s="249" t="s">
        <v>42</v>
      </c>
      <c r="AJ921" s="249" t="s">
        <v>34</v>
      </c>
      <c r="AK921" s="249" t="s">
        <v>34</v>
      </c>
      <c r="AL921" s="249" t="s">
        <v>46</v>
      </c>
      <c r="AM921" s="249" t="s">
        <v>2979</v>
      </c>
      <c r="AN921" s="249" t="s">
        <v>34</v>
      </c>
      <c r="AO921" s="249" t="s">
        <v>48</v>
      </c>
      <c r="AP921" s="249" t="s">
        <v>34</v>
      </c>
      <c r="AQ921" s="249" t="s">
        <v>49</v>
      </c>
    </row>
    <row r="922" spans="1:43" hidden="1">
      <c r="A922" s="249" t="s">
        <v>3349</v>
      </c>
      <c r="B922" s="249" t="s">
        <v>3345</v>
      </c>
      <c r="C922" s="249" t="s">
        <v>2950</v>
      </c>
      <c r="D922" s="249" t="s">
        <v>1935</v>
      </c>
      <c r="E922" s="249" t="s">
        <v>2570</v>
      </c>
      <c r="F922" s="249" t="s">
        <v>3346</v>
      </c>
      <c r="G922" s="249" t="s">
        <v>2571</v>
      </c>
      <c r="H922" s="249" t="s">
        <v>339</v>
      </c>
      <c r="I922" s="249" t="s">
        <v>481</v>
      </c>
      <c r="J922" s="250" t="s">
        <v>3296</v>
      </c>
      <c r="K922" s="249" t="s">
        <v>40</v>
      </c>
      <c r="L922" s="249" t="s">
        <v>60</v>
      </c>
      <c r="M922" s="249" t="s">
        <v>42</v>
      </c>
      <c r="N922" s="249" t="s">
        <v>34</v>
      </c>
      <c r="O922" s="249" t="s">
        <v>34</v>
      </c>
      <c r="P922" s="249">
        <v>1</v>
      </c>
      <c r="Q922" s="249">
        <v>18.899999999999999</v>
      </c>
      <c r="R922" s="249">
        <v>13.78</v>
      </c>
      <c r="S922" s="249">
        <v>11.42</v>
      </c>
      <c r="T922" s="249">
        <v>1.72</v>
      </c>
      <c r="U922" s="251">
        <v>67.59</v>
      </c>
      <c r="V922" s="251">
        <v>129.99</v>
      </c>
      <c r="W922" s="249" t="s">
        <v>898</v>
      </c>
      <c r="X922" s="249" t="s">
        <v>43</v>
      </c>
      <c r="Y922" s="249">
        <v>800</v>
      </c>
      <c r="Z922" s="249" t="s">
        <v>44</v>
      </c>
      <c r="AA922" s="249">
        <v>9</v>
      </c>
      <c r="AB922" s="249" t="s">
        <v>2975</v>
      </c>
      <c r="AC922" s="249" t="s">
        <v>34</v>
      </c>
      <c r="AD922" s="249" t="s">
        <v>34</v>
      </c>
      <c r="AE922" s="249" t="s">
        <v>42</v>
      </c>
      <c r="AF922" s="249" t="s">
        <v>34</v>
      </c>
      <c r="AG922" s="249" t="s">
        <v>34</v>
      </c>
      <c r="AH922" s="249" t="s">
        <v>34</v>
      </c>
      <c r="AI922" s="249" t="s">
        <v>42</v>
      </c>
      <c r="AJ922" s="249" t="s">
        <v>34</v>
      </c>
      <c r="AK922" s="249" t="s">
        <v>34</v>
      </c>
      <c r="AL922" s="249" t="s">
        <v>46</v>
      </c>
      <c r="AM922" s="249" t="s">
        <v>2979</v>
      </c>
      <c r="AN922" s="249" t="s">
        <v>34</v>
      </c>
      <c r="AO922" s="249" t="s">
        <v>48</v>
      </c>
      <c r="AP922" s="249" t="s">
        <v>34</v>
      </c>
      <c r="AQ922" s="249" t="s">
        <v>49</v>
      </c>
    </row>
    <row r="923" spans="1:43" hidden="1">
      <c r="A923" s="249" t="s">
        <v>3350</v>
      </c>
      <c r="B923" s="249" t="s">
        <v>3345</v>
      </c>
      <c r="C923" s="249" t="s">
        <v>2950</v>
      </c>
      <c r="D923" s="249" t="s">
        <v>1935</v>
      </c>
      <c r="E923" s="249" t="s">
        <v>2570</v>
      </c>
      <c r="F923" s="249" t="s">
        <v>3346</v>
      </c>
      <c r="G923" s="249" t="s">
        <v>2571</v>
      </c>
      <c r="H923" s="249" t="s">
        <v>339</v>
      </c>
      <c r="I923" s="249" t="s">
        <v>483</v>
      </c>
      <c r="J923" s="250" t="s">
        <v>3296</v>
      </c>
      <c r="K923" s="249" t="s">
        <v>40</v>
      </c>
      <c r="L923" s="249" t="s">
        <v>60</v>
      </c>
      <c r="M923" s="249" t="s">
        <v>42</v>
      </c>
      <c r="N923" s="249" t="s">
        <v>34</v>
      </c>
      <c r="O923" s="249" t="s">
        <v>34</v>
      </c>
      <c r="P923" s="249">
        <v>1</v>
      </c>
      <c r="Q923" s="249">
        <v>23.62</v>
      </c>
      <c r="R923" s="249">
        <v>18.7</v>
      </c>
      <c r="S923" s="249">
        <v>12.6</v>
      </c>
      <c r="T923" s="249">
        <v>3.22</v>
      </c>
      <c r="U923" s="251">
        <v>67.59</v>
      </c>
      <c r="V923" s="251">
        <v>129.99</v>
      </c>
      <c r="W923" s="249" t="s">
        <v>898</v>
      </c>
      <c r="X923" s="249" t="s">
        <v>43</v>
      </c>
      <c r="Y923" s="249">
        <v>800</v>
      </c>
      <c r="Z923" s="249" t="s">
        <v>44</v>
      </c>
      <c r="AA923" s="249">
        <v>9</v>
      </c>
      <c r="AB923" s="249" t="s">
        <v>2976</v>
      </c>
      <c r="AC923" s="249" t="s">
        <v>34</v>
      </c>
      <c r="AD923" s="249" t="s">
        <v>34</v>
      </c>
      <c r="AE923" s="249" t="s">
        <v>42</v>
      </c>
      <c r="AF923" s="249" t="s">
        <v>34</v>
      </c>
      <c r="AG923" s="249" t="s">
        <v>34</v>
      </c>
      <c r="AH923" s="249" t="s">
        <v>34</v>
      </c>
      <c r="AI923" s="249" t="s">
        <v>42</v>
      </c>
      <c r="AJ923" s="249" t="s">
        <v>34</v>
      </c>
      <c r="AK923" s="249" t="s">
        <v>34</v>
      </c>
      <c r="AL923" s="249" t="s">
        <v>46</v>
      </c>
      <c r="AM923" s="249" t="s">
        <v>2979</v>
      </c>
      <c r="AN923" s="249" t="s">
        <v>34</v>
      </c>
      <c r="AO923" s="249" t="s">
        <v>48</v>
      </c>
      <c r="AP923" s="249" t="s">
        <v>34</v>
      </c>
      <c r="AQ923" s="249" t="s">
        <v>49</v>
      </c>
    </row>
    <row r="924" spans="1:43" hidden="1">
      <c r="A924" s="249" t="s">
        <v>3351</v>
      </c>
      <c r="B924" s="249" t="s">
        <v>3352</v>
      </c>
      <c r="C924" s="249" t="s">
        <v>33</v>
      </c>
      <c r="D924" s="249" t="s">
        <v>1935</v>
      </c>
      <c r="E924" s="249" t="s">
        <v>2570</v>
      </c>
      <c r="F924" s="249" t="s">
        <v>3353</v>
      </c>
      <c r="G924" s="249" t="s">
        <v>2985</v>
      </c>
      <c r="H924" s="249" t="s">
        <v>99</v>
      </c>
      <c r="I924" s="249" t="s">
        <v>136</v>
      </c>
      <c r="J924" s="250" t="s">
        <v>3354</v>
      </c>
      <c r="K924" s="249" t="s">
        <v>40</v>
      </c>
      <c r="L924" s="249" t="s">
        <v>60</v>
      </c>
      <c r="M924" s="249" t="s">
        <v>42</v>
      </c>
      <c r="N924" s="249" t="s">
        <v>34</v>
      </c>
      <c r="O924" s="249" t="s">
        <v>34</v>
      </c>
      <c r="P924" s="249">
        <v>1</v>
      </c>
      <c r="Q924" s="249">
        <v>17.72</v>
      </c>
      <c r="R924" s="249">
        <v>15.35</v>
      </c>
      <c r="S924" s="249">
        <v>9.4499999999999993</v>
      </c>
      <c r="T924" s="249">
        <v>1.49</v>
      </c>
      <c r="U924" s="251">
        <v>54.99</v>
      </c>
      <c r="V924" s="251">
        <v>109.99</v>
      </c>
      <c r="W924" s="249" t="s">
        <v>898</v>
      </c>
      <c r="X924" s="249" t="s">
        <v>43</v>
      </c>
      <c r="Y924" s="249">
        <v>800</v>
      </c>
      <c r="Z924" s="249" t="s">
        <v>158</v>
      </c>
      <c r="AA924" s="249">
        <v>8</v>
      </c>
      <c r="AB924" s="249" t="s">
        <v>2986</v>
      </c>
      <c r="AC924" s="249" t="s">
        <v>34</v>
      </c>
      <c r="AD924" s="249" t="s">
        <v>34</v>
      </c>
      <c r="AE924" s="249" t="s">
        <v>42</v>
      </c>
      <c r="AF924" s="249" t="s">
        <v>34</v>
      </c>
      <c r="AG924" s="249" t="s">
        <v>34</v>
      </c>
      <c r="AH924" s="249" t="s">
        <v>34</v>
      </c>
      <c r="AI924" s="249" t="s">
        <v>42</v>
      </c>
      <c r="AJ924" s="249" t="s">
        <v>34</v>
      </c>
      <c r="AK924" s="249" t="s">
        <v>34</v>
      </c>
      <c r="AL924" s="249" t="s">
        <v>46</v>
      </c>
      <c r="AM924" s="249" t="s">
        <v>2979</v>
      </c>
      <c r="AN924" s="249" t="s">
        <v>34</v>
      </c>
      <c r="AO924" s="249" t="s">
        <v>3073</v>
      </c>
      <c r="AP924" s="249" t="s">
        <v>34</v>
      </c>
      <c r="AQ924" s="249" t="s">
        <v>49</v>
      </c>
    </row>
    <row r="925" spans="1:43" hidden="1">
      <c r="A925" s="249" t="s">
        <v>3355</v>
      </c>
      <c r="B925" s="249" t="s">
        <v>3352</v>
      </c>
      <c r="C925" s="249" t="s">
        <v>33</v>
      </c>
      <c r="D925" s="249" t="s">
        <v>1935</v>
      </c>
      <c r="E925" s="249" t="s">
        <v>2570</v>
      </c>
      <c r="F925" s="249" t="s">
        <v>3353</v>
      </c>
      <c r="G925" s="249" t="s">
        <v>2985</v>
      </c>
      <c r="H925" s="249" t="s">
        <v>99</v>
      </c>
      <c r="I925" s="249" t="s">
        <v>2987</v>
      </c>
      <c r="J925" s="250" t="s">
        <v>3354</v>
      </c>
      <c r="K925" s="249" t="s">
        <v>40</v>
      </c>
      <c r="L925" s="249" t="s">
        <v>60</v>
      </c>
      <c r="M925" s="249" t="s">
        <v>42</v>
      </c>
      <c r="N925" s="249" t="s">
        <v>34</v>
      </c>
      <c r="O925" s="249" t="s">
        <v>34</v>
      </c>
      <c r="P925" s="249">
        <v>1</v>
      </c>
      <c r="Q925" s="249">
        <v>17.72</v>
      </c>
      <c r="R925" s="249">
        <v>15.35</v>
      </c>
      <c r="S925" s="249">
        <v>10.24</v>
      </c>
      <c r="T925" s="249">
        <v>1.61</v>
      </c>
      <c r="U925" s="251">
        <v>59.99</v>
      </c>
      <c r="V925" s="251">
        <v>119.99</v>
      </c>
      <c r="W925" s="249" t="s">
        <v>898</v>
      </c>
      <c r="X925" s="249" t="s">
        <v>43</v>
      </c>
      <c r="Y925" s="249">
        <v>800</v>
      </c>
      <c r="Z925" s="249" t="s">
        <v>158</v>
      </c>
      <c r="AA925" s="249">
        <v>8</v>
      </c>
      <c r="AB925" s="249" t="s">
        <v>2988</v>
      </c>
      <c r="AC925" s="249" t="s">
        <v>34</v>
      </c>
      <c r="AD925" s="249" t="s">
        <v>34</v>
      </c>
      <c r="AE925" s="249" t="s">
        <v>42</v>
      </c>
      <c r="AF925" s="249" t="s">
        <v>34</v>
      </c>
      <c r="AG925" s="249" t="s">
        <v>34</v>
      </c>
      <c r="AH925" s="249" t="s">
        <v>34</v>
      </c>
      <c r="AI925" s="249" t="s">
        <v>42</v>
      </c>
      <c r="AJ925" s="249" t="s">
        <v>34</v>
      </c>
      <c r="AK925" s="249" t="s">
        <v>34</v>
      </c>
      <c r="AL925" s="249" t="s">
        <v>46</v>
      </c>
      <c r="AM925" s="249" t="s">
        <v>2979</v>
      </c>
      <c r="AN925" s="249" t="s">
        <v>34</v>
      </c>
      <c r="AO925" s="249" t="s">
        <v>3073</v>
      </c>
      <c r="AP925" s="249" t="s">
        <v>34</v>
      </c>
      <c r="AQ925" s="249" t="s">
        <v>49</v>
      </c>
    </row>
    <row r="926" spans="1:43" hidden="1">
      <c r="A926" s="249" t="s">
        <v>3356</v>
      </c>
      <c r="B926" s="249" t="s">
        <v>3357</v>
      </c>
      <c r="C926" s="249" t="s">
        <v>33</v>
      </c>
      <c r="D926" s="249" t="s">
        <v>1935</v>
      </c>
      <c r="E926" s="249" t="s">
        <v>2570</v>
      </c>
      <c r="F926" s="249" t="s">
        <v>3353</v>
      </c>
      <c r="G926" s="249" t="s">
        <v>2985</v>
      </c>
      <c r="H926" s="249" t="s">
        <v>37</v>
      </c>
      <c r="I926" s="249" t="s">
        <v>136</v>
      </c>
      <c r="J926" s="250" t="s">
        <v>3354</v>
      </c>
      <c r="K926" s="249" t="s">
        <v>40</v>
      </c>
      <c r="L926" s="249" t="s">
        <v>60</v>
      </c>
      <c r="M926" s="249" t="s">
        <v>42</v>
      </c>
      <c r="N926" s="249" t="s">
        <v>34</v>
      </c>
      <c r="O926" s="249" t="s">
        <v>34</v>
      </c>
      <c r="P926" s="249">
        <v>1</v>
      </c>
      <c r="Q926" s="249">
        <v>17.72</v>
      </c>
      <c r="R926" s="249">
        <v>15.35</v>
      </c>
      <c r="S926" s="249">
        <v>9.84</v>
      </c>
      <c r="T926" s="249">
        <v>1.55</v>
      </c>
      <c r="U926" s="251">
        <v>54.99</v>
      </c>
      <c r="V926" s="251">
        <v>109.99</v>
      </c>
      <c r="W926" s="249" t="s">
        <v>1027</v>
      </c>
      <c r="X926" s="249" t="s">
        <v>43</v>
      </c>
      <c r="Y926" s="249">
        <v>800</v>
      </c>
      <c r="Z926" s="249" t="s">
        <v>158</v>
      </c>
      <c r="AA926" s="249">
        <v>8</v>
      </c>
      <c r="AB926" s="249" t="s">
        <v>2986</v>
      </c>
      <c r="AC926" s="249" t="s">
        <v>34</v>
      </c>
      <c r="AD926" s="249" t="s">
        <v>34</v>
      </c>
      <c r="AE926" s="249" t="s">
        <v>42</v>
      </c>
      <c r="AF926" s="249" t="s">
        <v>34</v>
      </c>
      <c r="AG926" s="249" t="s">
        <v>34</v>
      </c>
      <c r="AH926" s="249" t="s">
        <v>34</v>
      </c>
      <c r="AI926" s="249" t="s">
        <v>42</v>
      </c>
      <c r="AJ926" s="249" t="s">
        <v>34</v>
      </c>
      <c r="AK926" s="249" t="s">
        <v>34</v>
      </c>
      <c r="AL926" s="249" t="s">
        <v>46</v>
      </c>
      <c r="AM926" s="249" t="s">
        <v>2979</v>
      </c>
      <c r="AN926" s="249" t="s">
        <v>34</v>
      </c>
      <c r="AO926" s="249" t="s">
        <v>3073</v>
      </c>
      <c r="AP926" s="249" t="s">
        <v>34</v>
      </c>
      <c r="AQ926" s="249" t="s">
        <v>49</v>
      </c>
    </row>
    <row r="927" spans="1:43" hidden="1">
      <c r="A927" s="249" t="s">
        <v>3356</v>
      </c>
      <c r="B927" s="249" t="s">
        <v>3357</v>
      </c>
      <c r="C927" s="249" t="s">
        <v>33</v>
      </c>
      <c r="D927" s="249" t="s">
        <v>1935</v>
      </c>
      <c r="E927" s="249" t="s">
        <v>2570</v>
      </c>
      <c r="F927" s="249" t="s">
        <v>3353</v>
      </c>
      <c r="G927" s="249" t="s">
        <v>2985</v>
      </c>
      <c r="H927" s="249" t="s">
        <v>37</v>
      </c>
      <c r="I927" s="249" t="s">
        <v>136</v>
      </c>
      <c r="J927" s="250" t="s">
        <v>3354</v>
      </c>
      <c r="K927" s="249" t="s">
        <v>40</v>
      </c>
      <c r="L927" s="249" t="s">
        <v>41</v>
      </c>
      <c r="M927" s="249" t="s">
        <v>42</v>
      </c>
      <c r="N927" s="249" t="s">
        <v>34</v>
      </c>
      <c r="O927" s="249" t="s">
        <v>34</v>
      </c>
      <c r="P927" s="249">
        <v>1</v>
      </c>
      <c r="Q927" s="249">
        <v>17.72</v>
      </c>
      <c r="R927" s="249">
        <v>15.35</v>
      </c>
      <c r="S927" s="249">
        <v>9.84</v>
      </c>
      <c r="T927" s="249">
        <v>1.55</v>
      </c>
      <c r="U927" s="251">
        <v>54.99</v>
      </c>
      <c r="V927" s="251">
        <v>109.99</v>
      </c>
      <c r="W927" s="249" t="s">
        <v>1027</v>
      </c>
      <c r="X927" s="249" t="s">
        <v>43</v>
      </c>
      <c r="Y927" s="249">
        <v>800</v>
      </c>
      <c r="Z927" s="249" t="s">
        <v>158</v>
      </c>
      <c r="AA927" s="249">
        <v>8</v>
      </c>
      <c r="AB927" s="249" t="s">
        <v>2986</v>
      </c>
      <c r="AC927" s="249" t="s">
        <v>34</v>
      </c>
      <c r="AD927" s="249" t="s">
        <v>34</v>
      </c>
      <c r="AE927" s="249" t="s">
        <v>42</v>
      </c>
      <c r="AF927" s="249" t="s">
        <v>34</v>
      </c>
      <c r="AG927" s="249" t="s">
        <v>34</v>
      </c>
      <c r="AH927" s="249" t="s">
        <v>34</v>
      </c>
      <c r="AI927" s="249" t="s">
        <v>42</v>
      </c>
      <c r="AJ927" s="249" t="s">
        <v>34</v>
      </c>
      <c r="AK927" s="249" t="s">
        <v>34</v>
      </c>
      <c r="AL927" s="249" t="s">
        <v>46</v>
      </c>
      <c r="AM927" s="249" t="s">
        <v>2979</v>
      </c>
      <c r="AN927" s="249" t="s">
        <v>34</v>
      </c>
      <c r="AO927" s="249" t="s">
        <v>3073</v>
      </c>
      <c r="AP927" s="249" t="s">
        <v>34</v>
      </c>
      <c r="AQ927" s="249" t="s">
        <v>49</v>
      </c>
    </row>
    <row r="928" spans="1:43" hidden="1">
      <c r="A928" s="249" t="s">
        <v>3358</v>
      </c>
      <c r="B928" s="249" t="s">
        <v>3357</v>
      </c>
      <c r="C928" s="249" t="s">
        <v>33</v>
      </c>
      <c r="D928" s="249" t="s">
        <v>1935</v>
      </c>
      <c r="E928" s="249" t="s">
        <v>2570</v>
      </c>
      <c r="F928" s="249" t="s">
        <v>3353</v>
      </c>
      <c r="G928" s="249" t="s">
        <v>2985</v>
      </c>
      <c r="H928" s="249" t="s">
        <v>37</v>
      </c>
      <c r="I928" s="249" t="s">
        <v>2987</v>
      </c>
      <c r="J928" s="250" t="s">
        <v>3354</v>
      </c>
      <c r="K928" s="249" t="s">
        <v>40</v>
      </c>
      <c r="L928" s="249" t="s">
        <v>60</v>
      </c>
      <c r="M928" s="249" t="s">
        <v>42</v>
      </c>
      <c r="N928" s="249" t="s">
        <v>34</v>
      </c>
      <c r="O928" s="249" t="s">
        <v>34</v>
      </c>
      <c r="P928" s="249">
        <v>1</v>
      </c>
      <c r="Q928" s="249">
        <v>17.72</v>
      </c>
      <c r="R928" s="249">
        <v>15.35</v>
      </c>
      <c r="S928" s="249">
        <v>11.02</v>
      </c>
      <c r="T928" s="249">
        <v>1.74</v>
      </c>
      <c r="U928" s="251">
        <v>59.99</v>
      </c>
      <c r="V928" s="251">
        <v>119.99</v>
      </c>
      <c r="W928" s="249" t="s">
        <v>1027</v>
      </c>
      <c r="X928" s="249" t="s">
        <v>43</v>
      </c>
      <c r="Y928" s="249">
        <v>800</v>
      </c>
      <c r="Z928" s="249" t="s">
        <v>158</v>
      </c>
      <c r="AA928" s="249">
        <v>8</v>
      </c>
      <c r="AB928" s="249" t="s">
        <v>2988</v>
      </c>
      <c r="AC928" s="249" t="s">
        <v>34</v>
      </c>
      <c r="AD928" s="249" t="s">
        <v>34</v>
      </c>
      <c r="AE928" s="249" t="s">
        <v>42</v>
      </c>
      <c r="AF928" s="249" t="s">
        <v>34</v>
      </c>
      <c r="AG928" s="249" t="s">
        <v>34</v>
      </c>
      <c r="AH928" s="249" t="s">
        <v>34</v>
      </c>
      <c r="AI928" s="249" t="s">
        <v>42</v>
      </c>
      <c r="AJ928" s="249" t="s">
        <v>34</v>
      </c>
      <c r="AK928" s="249" t="s">
        <v>34</v>
      </c>
      <c r="AL928" s="249" t="s">
        <v>46</v>
      </c>
      <c r="AM928" s="249" t="s">
        <v>2979</v>
      </c>
      <c r="AN928" s="249" t="s">
        <v>34</v>
      </c>
      <c r="AO928" s="249" t="s">
        <v>3073</v>
      </c>
      <c r="AP928" s="249" t="s">
        <v>34</v>
      </c>
      <c r="AQ928" s="249" t="s">
        <v>49</v>
      </c>
    </row>
    <row r="929" spans="1:43" hidden="1">
      <c r="A929" s="249" t="s">
        <v>3358</v>
      </c>
      <c r="B929" s="249" t="s">
        <v>3357</v>
      </c>
      <c r="C929" s="249" t="s">
        <v>33</v>
      </c>
      <c r="D929" s="249" t="s">
        <v>1935</v>
      </c>
      <c r="E929" s="249" t="s">
        <v>2570</v>
      </c>
      <c r="F929" s="249" t="s">
        <v>3353</v>
      </c>
      <c r="G929" s="249" t="s">
        <v>2985</v>
      </c>
      <c r="H929" s="249" t="s">
        <v>37</v>
      </c>
      <c r="I929" s="249" t="s">
        <v>2987</v>
      </c>
      <c r="J929" s="250" t="s">
        <v>3354</v>
      </c>
      <c r="K929" s="249" t="s">
        <v>40</v>
      </c>
      <c r="L929" s="249" t="s">
        <v>41</v>
      </c>
      <c r="M929" s="249" t="s">
        <v>42</v>
      </c>
      <c r="N929" s="249" t="s">
        <v>34</v>
      </c>
      <c r="O929" s="249" t="s">
        <v>34</v>
      </c>
      <c r="P929" s="249">
        <v>1</v>
      </c>
      <c r="Q929" s="249">
        <v>17.72</v>
      </c>
      <c r="R929" s="249">
        <v>15.35</v>
      </c>
      <c r="S929" s="249">
        <v>11.02</v>
      </c>
      <c r="T929" s="249">
        <v>1.74</v>
      </c>
      <c r="U929" s="251">
        <v>59.99</v>
      </c>
      <c r="V929" s="251">
        <v>119.99</v>
      </c>
      <c r="W929" s="249" t="s">
        <v>1027</v>
      </c>
      <c r="X929" s="249" t="s">
        <v>43</v>
      </c>
      <c r="Y929" s="249">
        <v>800</v>
      </c>
      <c r="Z929" s="249" t="s">
        <v>158</v>
      </c>
      <c r="AA929" s="249">
        <v>8</v>
      </c>
      <c r="AB929" s="249" t="s">
        <v>2988</v>
      </c>
      <c r="AC929" s="249" t="s">
        <v>34</v>
      </c>
      <c r="AD929" s="249" t="s">
        <v>34</v>
      </c>
      <c r="AE929" s="249" t="s">
        <v>42</v>
      </c>
      <c r="AF929" s="249" t="s">
        <v>34</v>
      </c>
      <c r="AG929" s="249" t="s">
        <v>34</v>
      </c>
      <c r="AH929" s="249" t="s">
        <v>34</v>
      </c>
      <c r="AI929" s="249" t="s">
        <v>42</v>
      </c>
      <c r="AJ929" s="249" t="s">
        <v>34</v>
      </c>
      <c r="AK929" s="249" t="s">
        <v>34</v>
      </c>
      <c r="AL929" s="249" t="s">
        <v>46</v>
      </c>
      <c r="AM929" s="249" t="s">
        <v>2979</v>
      </c>
      <c r="AN929" s="249" t="s">
        <v>34</v>
      </c>
      <c r="AO929" s="249" t="s">
        <v>3073</v>
      </c>
      <c r="AP929" s="249" t="s">
        <v>34</v>
      </c>
      <c r="AQ929" s="249" t="s">
        <v>49</v>
      </c>
    </row>
    <row r="930" spans="1:43" hidden="1">
      <c r="A930" s="249" t="s">
        <v>3359</v>
      </c>
      <c r="B930" s="249" t="s">
        <v>3360</v>
      </c>
      <c r="C930" s="249" t="s">
        <v>33</v>
      </c>
      <c r="D930" s="249" t="s">
        <v>1935</v>
      </c>
      <c r="E930" s="249" t="s">
        <v>2570</v>
      </c>
      <c r="F930" s="249" t="s">
        <v>3361</v>
      </c>
      <c r="G930" s="249" t="s">
        <v>2985</v>
      </c>
      <c r="H930" s="249" t="s">
        <v>1422</v>
      </c>
      <c r="I930" s="249" t="s">
        <v>136</v>
      </c>
      <c r="J930" s="250" t="s">
        <v>149</v>
      </c>
      <c r="K930" s="249" t="s">
        <v>40</v>
      </c>
      <c r="L930" s="249" t="s">
        <v>41</v>
      </c>
      <c r="M930" s="249" t="s">
        <v>42</v>
      </c>
      <c r="N930" s="249" t="s">
        <v>34</v>
      </c>
      <c r="O930" s="249" t="s">
        <v>34</v>
      </c>
      <c r="P930" s="249">
        <v>1</v>
      </c>
      <c r="Q930" s="249">
        <v>23.03</v>
      </c>
      <c r="R930" s="249">
        <v>18.11</v>
      </c>
      <c r="S930" s="249">
        <v>6.69</v>
      </c>
      <c r="T930" s="249">
        <v>1.62</v>
      </c>
      <c r="U930" s="251">
        <v>51.84</v>
      </c>
      <c r="V930" s="251">
        <v>109.99</v>
      </c>
      <c r="W930" s="249" t="s">
        <v>926</v>
      </c>
      <c r="X930" s="249" t="s">
        <v>43</v>
      </c>
      <c r="Y930" s="249">
        <v>800</v>
      </c>
      <c r="Z930" s="249" t="s">
        <v>44</v>
      </c>
      <c r="AA930" s="249">
        <v>9</v>
      </c>
      <c r="AB930" s="249" t="s">
        <v>2986</v>
      </c>
      <c r="AC930" s="249" t="s">
        <v>34</v>
      </c>
      <c r="AD930" s="249" t="s">
        <v>34</v>
      </c>
      <c r="AE930" s="249" t="s">
        <v>42</v>
      </c>
      <c r="AF930" s="249" t="s">
        <v>34</v>
      </c>
      <c r="AG930" s="249" t="s">
        <v>34</v>
      </c>
      <c r="AH930" s="249" t="s">
        <v>34</v>
      </c>
      <c r="AI930" s="249" t="s">
        <v>42</v>
      </c>
      <c r="AJ930" s="249" t="s">
        <v>34</v>
      </c>
      <c r="AK930" s="249" t="s">
        <v>34</v>
      </c>
      <c r="AL930" s="249" t="s">
        <v>46</v>
      </c>
      <c r="AM930" s="249" t="s">
        <v>2979</v>
      </c>
      <c r="AN930" s="249" t="s">
        <v>34</v>
      </c>
      <c r="AO930" s="249" t="s">
        <v>48</v>
      </c>
      <c r="AP930" s="249" t="s">
        <v>34</v>
      </c>
      <c r="AQ930" s="249" t="s">
        <v>49</v>
      </c>
    </row>
    <row r="931" spans="1:43" hidden="1">
      <c r="A931" s="249" t="s">
        <v>3359</v>
      </c>
      <c r="B931" s="249" t="s">
        <v>3360</v>
      </c>
      <c r="C931" s="249" t="s">
        <v>33</v>
      </c>
      <c r="D931" s="249" t="s">
        <v>1935</v>
      </c>
      <c r="E931" s="249" t="s">
        <v>2570</v>
      </c>
      <c r="F931" s="249" t="s">
        <v>3361</v>
      </c>
      <c r="G931" s="249" t="s">
        <v>2985</v>
      </c>
      <c r="H931" s="249" t="s">
        <v>1422</v>
      </c>
      <c r="I931" s="249" t="s">
        <v>136</v>
      </c>
      <c r="J931" s="250" t="s">
        <v>149</v>
      </c>
      <c r="K931" s="249" t="s">
        <v>40</v>
      </c>
      <c r="L931" s="249" t="s">
        <v>60</v>
      </c>
      <c r="M931" s="249" t="s">
        <v>42</v>
      </c>
      <c r="N931" s="249" t="s">
        <v>34</v>
      </c>
      <c r="O931" s="249" t="s">
        <v>34</v>
      </c>
      <c r="P931" s="249">
        <v>1</v>
      </c>
      <c r="Q931" s="249">
        <v>23.03</v>
      </c>
      <c r="R931" s="249">
        <v>18.11</v>
      </c>
      <c r="S931" s="249">
        <v>6.69</v>
      </c>
      <c r="T931" s="249">
        <v>1.62</v>
      </c>
      <c r="U931" s="251">
        <v>51.84</v>
      </c>
      <c r="V931" s="251">
        <v>109.99</v>
      </c>
      <c r="W931" s="249" t="s">
        <v>926</v>
      </c>
      <c r="X931" s="249" t="s">
        <v>43</v>
      </c>
      <c r="Y931" s="249">
        <v>800</v>
      </c>
      <c r="Z931" s="249" t="s">
        <v>44</v>
      </c>
      <c r="AA931" s="249">
        <v>9</v>
      </c>
      <c r="AB931" s="249" t="s">
        <v>2986</v>
      </c>
      <c r="AC931" s="249" t="s">
        <v>34</v>
      </c>
      <c r="AD931" s="249" t="s">
        <v>34</v>
      </c>
      <c r="AE931" s="249" t="s">
        <v>42</v>
      </c>
      <c r="AF931" s="249" t="s">
        <v>34</v>
      </c>
      <c r="AG931" s="249" t="s">
        <v>34</v>
      </c>
      <c r="AH931" s="249" t="s">
        <v>34</v>
      </c>
      <c r="AI931" s="249" t="s">
        <v>42</v>
      </c>
      <c r="AJ931" s="249" t="s">
        <v>34</v>
      </c>
      <c r="AK931" s="249" t="s">
        <v>34</v>
      </c>
      <c r="AL931" s="249" t="s">
        <v>46</v>
      </c>
      <c r="AM931" s="249" t="s">
        <v>2979</v>
      </c>
      <c r="AN931" s="249" t="s">
        <v>34</v>
      </c>
      <c r="AO931" s="249" t="s">
        <v>48</v>
      </c>
      <c r="AP931" s="249" t="s">
        <v>34</v>
      </c>
      <c r="AQ931" s="249" t="s">
        <v>49</v>
      </c>
    </row>
    <row r="932" spans="1:43" hidden="1">
      <c r="A932" s="249" t="s">
        <v>3362</v>
      </c>
      <c r="B932" s="249" t="s">
        <v>3360</v>
      </c>
      <c r="C932" s="249" t="s">
        <v>33</v>
      </c>
      <c r="D932" s="249" t="s">
        <v>1935</v>
      </c>
      <c r="E932" s="249" t="s">
        <v>2570</v>
      </c>
      <c r="F932" s="249" t="s">
        <v>3361</v>
      </c>
      <c r="G932" s="249" t="s">
        <v>2985</v>
      </c>
      <c r="H932" s="249" t="s">
        <v>1422</v>
      </c>
      <c r="I932" s="249" t="s">
        <v>2987</v>
      </c>
      <c r="J932" s="250" t="s">
        <v>149</v>
      </c>
      <c r="K932" s="249" t="s">
        <v>40</v>
      </c>
      <c r="L932" s="249" t="s">
        <v>60</v>
      </c>
      <c r="M932" s="249" t="s">
        <v>42</v>
      </c>
      <c r="N932" s="249" t="s">
        <v>34</v>
      </c>
      <c r="O932" s="249" t="s">
        <v>34</v>
      </c>
      <c r="P932" s="249">
        <v>1</v>
      </c>
      <c r="Q932" s="249">
        <v>23.03</v>
      </c>
      <c r="R932" s="249">
        <v>18.11</v>
      </c>
      <c r="S932" s="249">
        <v>7.09</v>
      </c>
      <c r="T932" s="249">
        <v>1.71</v>
      </c>
      <c r="U932" s="251">
        <v>57.32</v>
      </c>
      <c r="V932" s="251">
        <v>119.99</v>
      </c>
      <c r="W932" s="249" t="s">
        <v>926</v>
      </c>
      <c r="X932" s="249" t="s">
        <v>43</v>
      </c>
      <c r="Y932" s="249">
        <v>800</v>
      </c>
      <c r="Z932" s="249" t="s">
        <v>44</v>
      </c>
      <c r="AA932" s="249">
        <v>9</v>
      </c>
      <c r="AB932" s="249" t="s">
        <v>2988</v>
      </c>
      <c r="AC932" s="249" t="s">
        <v>34</v>
      </c>
      <c r="AD932" s="249" t="s">
        <v>34</v>
      </c>
      <c r="AE932" s="249" t="s">
        <v>42</v>
      </c>
      <c r="AF932" s="249" t="s">
        <v>34</v>
      </c>
      <c r="AG932" s="249" t="s">
        <v>34</v>
      </c>
      <c r="AH932" s="249" t="s">
        <v>34</v>
      </c>
      <c r="AI932" s="249" t="s">
        <v>42</v>
      </c>
      <c r="AJ932" s="249" t="s">
        <v>34</v>
      </c>
      <c r="AK932" s="249" t="s">
        <v>34</v>
      </c>
      <c r="AL932" s="249" t="s">
        <v>46</v>
      </c>
      <c r="AM932" s="249" t="s">
        <v>2979</v>
      </c>
      <c r="AN932" s="249" t="s">
        <v>34</v>
      </c>
      <c r="AO932" s="249" t="s">
        <v>48</v>
      </c>
      <c r="AP932" s="249" t="s">
        <v>34</v>
      </c>
      <c r="AQ932" s="249" t="s">
        <v>49</v>
      </c>
    </row>
    <row r="933" spans="1:43" hidden="1">
      <c r="A933" s="249" t="s">
        <v>3362</v>
      </c>
      <c r="B933" s="249" t="s">
        <v>3360</v>
      </c>
      <c r="C933" s="249" t="s">
        <v>33</v>
      </c>
      <c r="D933" s="249" t="s">
        <v>1935</v>
      </c>
      <c r="E933" s="249" t="s">
        <v>2570</v>
      </c>
      <c r="F933" s="249" t="s">
        <v>3361</v>
      </c>
      <c r="G933" s="249" t="s">
        <v>2985</v>
      </c>
      <c r="H933" s="249" t="s">
        <v>1422</v>
      </c>
      <c r="I933" s="249" t="s">
        <v>2987</v>
      </c>
      <c r="J933" s="250" t="s">
        <v>149</v>
      </c>
      <c r="K933" s="249" t="s">
        <v>40</v>
      </c>
      <c r="L933" s="249" t="s">
        <v>41</v>
      </c>
      <c r="M933" s="249" t="s">
        <v>42</v>
      </c>
      <c r="N933" s="249" t="s">
        <v>34</v>
      </c>
      <c r="O933" s="249" t="s">
        <v>34</v>
      </c>
      <c r="P933" s="249">
        <v>1</v>
      </c>
      <c r="Q933" s="249">
        <v>23.03</v>
      </c>
      <c r="R933" s="249">
        <v>18.11</v>
      </c>
      <c r="S933" s="249">
        <v>7.09</v>
      </c>
      <c r="T933" s="249">
        <v>1.71</v>
      </c>
      <c r="U933" s="251">
        <v>57.32</v>
      </c>
      <c r="V933" s="251">
        <v>119.99</v>
      </c>
      <c r="W933" s="249" t="s">
        <v>926</v>
      </c>
      <c r="X933" s="249" t="s">
        <v>43</v>
      </c>
      <c r="Y933" s="249">
        <v>800</v>
      </c>
      <c r="Z933" s="249" t="s">
        <v>44</v>
      </c>
      <c r="AA933" s="249">
        <v>9</v>
      </c>
      <c r="AB933" s="249" t="s">
        <v>2988</v>
      </c>
      <c r="AC933" s="249" t="s">
        <v>34</v>
      </c>
      <c r="AD933" s="249" t="s">
        <v>34</v>
      </c>
      <c r="AE933" s="249" t="s">
        <v>42</v>
      </c>
      <c r="AF933" s="249" t="s">
        <v>34</v>
      </c>
      <c r="AG933" s="249" t="s">
        <v>34</v>
      </c>
      <c r="AH933" s="249" t="s">
        <v>34</v>
      </c>
      <c r="AI933" s="249" t="s">
        <v>42</v>
      </c>
      <c r="AJ933" s="249" t="s">
        <v>34</v>
      </c>
      <c r="AK933" s="249" t="s">
        <v>34</v>
      </c>
      <c r="AL933" s="249" t="s">
        <v>46</v>
      </c>
      <c r="AM933" s="249" t="s">
        <v>2979</v>
      </c>
      <c r="AN933" s="249" t="s">
        <v>34</v>
      </c>
      <c r="AO933" s="249" t="s">
        <v>48</v>
      </c>
      <c r="AP933" s="249" t="s">
        <v>34</v>
      </c>
      <c r="AQ933" s="249" t="s">
        <v>49</v>
      </c>
    </row>
    <row r="934" spans="1:43" hidden="1">
      <c r="A934" s="249" t="s">
        <v>3363</v>
      </c>
      <c r="B934" s="249" t="s">
        <v>3364</v>
      </c>
      <c r="C934" s="249" t="s">
        <v>33</v>
      </c>
      <c r="D934" s="249" t="s">
        <v>1935</v>
      </c>
      <c r="E934" s="249" t="s">
        <v>2570</v>
      </c>
      <c r="F934" s="249" t="s">
        <v>3361</v>
      </c>
      <c r="G934" s="249" t="s">
        <v>2985</v>
      </c>
      <c r="H934" s="249" t="s">
        <v>37</v>
      </c>
      <c r="I934" s="249" t="s">
        <v>136</v>
      </c>
      <c r="J934" s="250" t="s">
        <v>149</v>
      </c>
      <c r="K934" s="249" t="s">
        <v>40</v>
      </c>
      <c r="L934" s="249" t="s">
        <v>60</v>
      </c>
      <c r="M934" s="249" t="s">
        <v>42</v>
      </c>
      <c r="N934" s="249" t="s">
        <v>34</v>
      </c>
      <c r="O934" s="249" t="s">
        <v>34</v>
      </c>
      <c r="P934" s="249">
        <v>1</v>
      </c>
      <c r="Q934" s="249">
        <v>23.03</v>
      </c>
      <c r="R934" s="249">
        <v>18.11</v>
      </c>
      <c r="S934" s="249">
        <v>6.69</v>
      </c>
      <c r="T934" s="249">
        <v>1.62</v>
      </c>
      <c r="U934" s="251">
        <v>51.84</v>
      </c>
      <c r="V934" s="251">
        <v>109.99</v>
      </c>
      <c r="W934" s="249" t="s">
        <v>926</v>
      </c>
      <c r="X934" s="249" t="s">
        <v>43</v>
      </c>
      <c r="Y934" s="249">
        <v>800</v>
      </c>
      <c r="Z934" s="249" t="s">
        <v>44</v>
      </c>
      <c r="AA934" s="249">
        <v>9</v>
      </c>
      <c r="AB934" s="249" t="s">
        <v>2986</v>
      </c>
      <c r="AC934" s="249" t="s">
        <v>34</v>
      </c>
      <c r="AD934" s="249" t="s">
        <v>34</v>
      </c>
      <c r="AE934" s="249" t="s">
        <v>42</v>
      </c>
      <c r="AF934" s="249" t="s">
        <v>34</v>
      </c>
      <c r="AG934" s="249" t="s">
        <v>34</v>
      </c>
      <c r="AH934" s="249" t="s">
        <v>34</v>
      </c>
      <c r="AI934" s="249" t="s">
        <v>42</v>
      </c>
      <c r="AJ934" s="249" t="s">
        <v>34</v>
      </c>
      <c r="AK934" s="249" t="s">
        <v>34</v>
      </c>
      <c r="AL934" s="249" t="s">
        <v>46</v>
      </c>
      <c r="AM934" s="249" t="s">
        <v>2979</v>
      </c>
      <c r="AN934" s="249" t="s">
        <v>34</v>
      </c>
      <c r="AO934" s="249" t="s">
        <v>48</v>
      </c>
      <c r="AP934" s="249" t="s">
        <v>34</v>
      </c>
      <c r="AQ934" s="249" t="s">
        <v>49</v>
      </c>
    </row>
    <row r="935" spans="1:43" hidden="1">
      <c r="A935" s="249" t="s">
        <v>3363</v>
      </c>
      <c r="B935" s="249" t="s">
        <v>3364</v>
      </c>
      <c r="C935" s="249" t="s">
        <v>33</v>
      </c>
      <c r="D935" s="249" t="s">
        <v>1935</v>
      </c>
      <c r="E935" s="249" t="s">
        <v>2570</v>
      </c>
      <c r="F935" s="249" t="s">
        <v>3361</v>
      </c>
      <c r="G935" s="249" t="s">
        <v>2985</v>
      </c>
      <c r="H935" s="249" t="s">
        <v>37</v>
      </c>
      <c r="I935" s="249" t="s">
        <v>136</v>
      </c>
      <c r="J935" s="250" t="s">
        <v>149</v>
      </c>
      <c r="K935" s="249" t="s">
        <v>40</v>
      </c>
      <c r="L935" s="249" t="s">
        <v>41</v>
      </c>
      <c r="M935" s="249" t="s">
        <v>42</v>
      </c>
      <c r="N935" s="249" t="s">
        <v>34</v>
      </c>
      <c r="O935" s="249" t="s">
        <v>34</v>
      </c>
      <c r="P935" s="249">
        <v>1</v>
      </c>
      <c r="Q935" s="249">
        <v>23.03</v>
      </c>
      <c r="R935" s="249">
        <v>18.11</v>
      </c>
      <c r="S935" s="249">
        <v>6.69</v>
      </c>
      <c r="T935" s="249">
        <v>1.62</v>
      </c>
      <c r="U935" s="251">
        <v>51.84</v>
      </c>
      <c r="V935" s="251">
        <v>109.99</v>
      </c>
      <c r="W935" s="249" t="s">
        <v>926</v>
      </c>
      <c r="X935" s="249" t="s">
        <v>43</v>
      </c>
      <c r="Y935" s="249">
        <v>800</v>
      </c>
      <c r="Z935" s="249" t="s">
        <v>44</v>
      </c>
      <c r="AA935" s="249">
        <v>9</v>
      </c>
      <c r="AB935" s="249" t="s">
        <v>2986</v>
      </c>
      <c r="AC935" s="249" t="s">
        <v>34</v>
      </c>
      <c r="AD935" s="249" t="s">
        <v>34</v>
      </c>
      <c r="AE935" s="249" t="s">
        <v>42</v>
      </c>
      <c r="AF935" s="249" t="s">
        <v>34</v>
      </c>
      <c r="AG935" s="249" t="s">
        <v>34</v>
      </c>
      <c r="AH935" s="249" t="s">
        <v>34</v>
      </c>
      <c r="AI935" s="249" t="s">
        <v>42</v>
      </c>
      <c r="AJ935" s="249" t="s">
        <v>34</v>
      </c>
      <c r="AK935" s="249" t="s">
        <v>34</v>
      </c>
      <c r="AL935" s="249" t="s">
        <v>46</v>
      </c>
      <c r="AM935" s="249" t="s">
        <v>2979</v>
      </c>
      <c r="AN935" s="249" t="s">
        <v>34</v>
      </c>
      <c r="AO935" s="249" t="s">
        <v>48</v>
      </c>
      <c r="AP935" s="249" t="s">
        <v>34</v>
      </c>
      <c r="AQ935" s="249" t="s">
        <v>49</v>
      </c>
    </row>
    <row r="936" spans="1:43" hidden="1">
      <c r="A936" s="249" t="s">
        <v>3365</v>
      </c>
      <c r="B936" s="249" t="s">
        <v>3364</v>
      </c>
      <c r="C936" s="249" t="s">
        <v>33</v>
      </c>
      <c r="D936" s="249" t="s">
        <v>1935</v>
      </c>
      <c r="E936" s="249" t="s">
        <v>2570</v>
      </c>
      <c r="F936" s="249" t="s">
        <v>3361</v>
      </c>
      <c r="G936" s="249" t="s">
        <v>2985</v>
      </c>
      <c r="H936" s="249" t="s">
        <v>37</v>
      </c>
      <c r="I936" s="249" t="s">
        <v>2987</v>
      </c>
      <c r="J936" s="250" t="s">
        <v>149</v>
      </c>
      <c r="K936" s="249" t="s">
        <v>40</v>
      </c>
      <c r="L936" s="249" t="s">
        <v>41</v>
      </c>
      <c r="M936" s="249" t="s">
        <v>42</v>
      </c>
      <c r="N936" s="249" t="s">
        <v>34</v>
      </c>
      <c r="O936" s="249" t="s">
        <v>34</v>
      </c>
      <c r="P936" s="249">
        <v>1</v>
      </c>
      <c r="Q936" s="249">
        <v>23.03</v>
      </c>
      <c r="R936" s="249">
        <v>18.11</v>
      </c>
      <c r="S936" s="249">
        <v>7.09</v>
      </c>
      <c r="T936" s="249">
        <v>1.71</v>
      </c>
      <c r="U936" s="251">
        <v>57.32</v>
      </c>
      <c r="V936" s="251">
        <v>119.99</v>
      </c>
      <c r="W936" s="249" t="s">
        <v>926</v>
      </c>
      <c r="X936" s="249" t="s">
        <v>43</v>
      </c>
      <c r="Y936" s="249">
        <v>800</v>
      </c>
      <c r="Z936" s="249" t="s">
        <v>44</v>
      </c>
      <c r="AA936" s="249">
        <v>9</v>
      </c>
      <c r="AB936" s="249" t="s">
        <v>2988</v>
      </c>
      <c r="AC936" s="249" t="s">
        <v>34</v>
      </c>
      <c r="AD936" s="249" t="s">
        <v>34</v>
      </c>
      <c r="AE936" s="249" t="s">
        <v>42</v>
      </c>
      <c r="AF936" s="249" t="s">
        <v>34</v>
      </c>
      <c r="AG936" s="249" t="s">
        <v>34</v>
      </c>
      <c r="AH936" s="249" t="s">
        <v>34</v>
      </c>
      <c r="AI936" s="249" t="s">
        <v>42</v>
      </c>
      <c r="AJ936" s="249" t="s">
        <v>34</v>
      </c>
      <c r="AK936" s="249" t="s">
        <v>34</v>
      </c>
      <c r="AL936" s="249" t="s">
        <v>46</v>
      </c>
      <c r="AM936" s="249" t="s">
        <v>2979</v>
      </c>
      <c r="AN936" s="249" t="s">
        <v>34</v>
      </c>
      <c r="AO936" s="249" t="s">
        <v>48</v>
      </c>
      <c r="AP936" s="249" t="s">
        <v>34</v>
      </c>
      <c r="AQ936" s="249" t="s">
        <v>49</v>
      </c>
    </row>
    <row r="937" spans="1:43" hidden="1">
      <c r="A937" s="249" t="s">
        <v>3365</v>
      </c>
      <c r="B937" s="249" t="s">
        <v>3364</v>
      </c>
      <c r="C937" s="249" t="s">
        <v>33</v>
      </c>
      <c r="D937" s="249" t="s">
        <v>1935</v>
      </c>
      <c r="E937" s="249" t="s">
        <v>2570</v>
      </c>
      <c r="F937" s="249" t="s">
        <v>3361</v>
      </c>
      <c r="G937" s="249" t="s">
        <v>2985</v>
      </c>
      <c r="H937" s="249" t="s">
        <v>37</v>
      </c>
      <c r="I937" s="249" t="s">
        <v>2987</v>
      </c>
      <c r="J937" s="250" t="s">
        <v>149</v>
      </c>
      <c r="K937" s="249" t="s">
        <v>40</v>
      </c>
      <c r="L937" s="249" t="s">
        <v>60</v>
      </c>
      <c r="M937" s="249" t="s">
        <v>42</v>
      </c>
      <c r="N937" s="249" t="s">
        <v>34</v>
      </c>
      <c r="O937" s="249" t="s">
        <v>34</v>
      </c>
      <c r="P937" s="249">
        <v>1</v>
      </c>
      <c r="Q937" s="249">
        <v>23.03</v>
      </c>
      <c r="R937" s="249">
        <v>18.11</v>
      </c>
      <c r="S937" s="249">
        <v>7.09</v>
      </c>
      <c r="T937" s="249">
        <v>1.71</v>
      </c>
      <c r="U937" s="251">
        <v>57.32</v>
      </c>
      <c r="V937" s="251">
        <v>119.99</v>
      </c>
      <c r="W937" s="249" t="s">
        <v>926</v>
      </c>
      <c r="X937" s="249" t="s">
        <v>43</v>
      </c>
      <c r="Y937" s="249">
        <v>800</v>
      </c>
      <c r="Z937" s="249" t="s">
        <v>44</v>
      </c>
      <c r="AA937" s="249">
        <v>9</v>
      </c>
      <c r="AB937" s="249" t="s">
        <v>2988</v>
      </c>
      <c r="AC937" s="249" t="s">
        <v>34</v>
      </c>
      <c r="AD937" s="249" t="s">
        <v>34</v>
      </c>
      <c r="AE937" s="249" t="s">
        <v>42</v>
      </c>
      <c r="AF937" s="249" t="s">
        <v>34</v>
      </c>
      <c r="AG937" s="249" t="s">
        <v>34</v>
      </c>
      <c r="AH937" s="249" t="s">
        <v>34</v>
      </c>
      <c r="AI937" s="249" t="s">
        <v>42</v>
      </c>
      <c r="AJ937" s="249" t="s">
        <v>34</v>
      </c>
      <c r="AK937" s="249" t="s">
        <v>34</v>
      </c>
      <c r="AL937" s="249" t="s">
        <v>46</v>
      </c>
      <c r="AM937" s="249" t="s">
        <v>2979</v>
      </c>
      <c r="AN937" s="249" t="s">
        <v>34</v>
      </c>
      <c r="AO937" s="249" t="s">
        <v>48</v>
      </c>
      <c r="AP937" s="249" t="s">
        <v>34</v>
      </c>
      <c r="AQ937" s="249" t="s">
        <v>49</v>
      </c>
    </row>
    <row r="938" spans="1:43" hidden="1">
      <c r="A938" s="249" t="s">
        <v>3366</v>
      </c>
      <c r="B938" s="249" t="s">
        <v>3367</v>
      </c>
      <c r="C938" s="249" t="s">
        <v>2950</v>
      </c>
      <c r="D938" s="249" t="s">
        <v>1935</v>
      </c>
      <c r="E938" s="249" t="s">
        <v>2570</v>
      </c>
      <c r="F938" s="249" t="s">
        <v>3368</v>
      </c>
      <c r="G938" s="249" t="s">
        <v>2571</v>
      </c>
      <c r="H938" s="249" t="s">
        <v>1422</v>
      </c>
      <c r="I938" s="249" t="s">
        <v>872</v>
      </c>
      <c r="J938" s="250" t="s">
        <v>3293</v>
      </c>
      <c r="K938" s="249" t="s">
        <v>40</v>
      </c>
      <c r="L938" s="249" t="s">
        <v>60</v>
      </c>
      <c r="M938" s="249" t="s">
        <v>42</v>
      </c>
      <c r="N938" s="249" t="s">
        <v>34</v>
      </c>
      <c r="O938" s="249" t="s">
        <v>34</v>
      </c>
      <c r="P938" s="249">
        <v>1</v>
      </c>
      <c r="Q938" s="249">
        <v>18.899999999999999</v>
      </c>
      <c r="R938" s="249">
        <v>13.78</v>
      </c>
      <c r="S938" s="249">
        <v>9.4499999999999993</v>
      </c>
      <c r="T938" s="249">
        <v>1.42</v>
      </c>
      <c r="U938" s="251">
        <v>50.53</v>
      </c>
      <c r="V938" s="251">
        <v>89.99</v>
      </c>
      <c r="W938" s="249" t="s">
        <v>3002</v>
      </c>
      <c r="X938" s="249" t="s">
        <v>43</v>
      </c>
      <c r="Y938" s="249">
        <v>800</v>
      </c>
      <c r="Z938" s="249" t="s">
        <v>44</v>
      </c>
      <c r="AA938" s="249">
        <v>9</v>
      </c>
      <c r="AB938" s="249" t="s">
        <v>2971</v>
      </c>
      <c r="AC938" s="249" t="s">
        <v>34</v>
      </c>
      <c r="AD938" s="249" t="s">
        <v>34</v>
      </c>
      <c r="AE938" s="249" t="s">
        <v>42</v>
      </c>
      <c r="AF938" s="249" t="s">
        <v>34</v>
      </c>
      <c r="AG938" s="249" t="s">
        <v>34</v>
      </c>
      <c r="AH938" s="249" t="s">
        <v>34</v>
      </c>
      <c r="AI938" s="249" t="s">
        <v>42</v>
      </c>
      <c r="AJ938" s="249" t="s">
        <v>34</v>
      </c>
      <c r="AK938" s="249" t="s">
        <v>34</v>
      </c>
      <c r="AL938" s="249" t="s">
        <v>46</v>
      </c>
      <c r="AM938" s="249" t="s">
        <v>2979</v>
      </c>
      <c r="AN938" s="249" t="s">
        <v>34</v>
      </c>
      <c r="AO938" s="249" t="s">
        <v>48</v>
      </c>
      <c r="AP938" s="249" t="s">
        <v>34</v>
      </c>
      <c r="AQ938" s="249" t="s">
        <v>49</v>
      </c>
    </row>
    <row r="939" spans="1:43" hidden="1">
      <c r="A939" s="249" t="s">
        <v>3369</v>
      </c>
      <c r="B939" s="249" t="s">
        <v>3367</v>
      </c>
      <c r="C939" s="249" t="s">
        <v>2950</v>
      </c>
      <c r="D939" s="249" t="s">
        <v>1935</v>
      </c>
      <c r="E939" s="249" t="s">
        <v>2570</v>
      </c>
      <c r="F939" s="249" t="s">
        <v>3368</v>
      </c>
      <c r="G939" s="249" t="s">
        <v>2571</v>
      </c>
      <c r="H939" s="249" t="s">
        <v>1422</v>
      </c>
      <c r="I939" s="249" t="s">
        <v>3018</v>
      </c>
      <c r="J939" s="250" t="s">
        <v>3296</v>
      </c>
      <c r="K939" s="249" t="s">
        <v>40</v>
      </c>
      <c r="L939" s="249" t="s">
        <v>60</v>
      </c>
      <c r="M939" s="249" t="s">
        <v>42</v>
      </c>
      <c r="N939" s="249" t="s">
        <v>34</v>
      </c>
      <c r="O939" s="249" t="s">
        <v>34</v>
      </c>
      <c r="P939" s="249">
        <v>1</v>
      </c>
      <c r="Q939" s="249">
        <v>18.899999999999999</v>
      </c>
      <c r="R939" s="249">
        <v>13.78</v>
      </c>
      <c r="S939" s="249">
        <v>9.4499999999999993</v>
      </c>
      <c r="T939" s="249">
        <v>1.42</v>
      </c>
      <c r="U939" s="251">
        <v>55.59</v>
      </c>
      <c r="V939" s="251">
        <v>99.99</v>
      </c>
      <c r="W939" s="249" t="s">
        <v>3002</v>
      </c>
      <c r="X939" s="249" t="s">
        <v>43</v>
      </c>
      <c r="Y939" s="249">
        <v>800</v>
      </c>
      <c r="Z939" s="249" t="s">
        <v>44</v>
      </c>
      <c r="AA939" s="249">
        <v>9</v>
      </c>
      <c r="AB939" s="249" t="s">
        <v>2973</v>
      </c>
      <c r="AC939" s="249" t="s">
        <v>34</v>
      </c>
      <c r="AD939" s="249" t="s">
        <v>34</v>
      </c>
      <c r="AE939" s="249" t="s">
        <v>42</v>
      </c>
      <c r="AF939" s="249" t="s">
        <v>34</v>
      </c>
      <c r="AG939" s="249" t="s">
        <v>34</v>
      </c>
      <c r="AH939" s="249" t="s">
        <v>34</v>
      </c>
      <c r="AI939" s="249" t="s">
        <v>42</v>
      </c>
      <c r="AJ939" s="249" t="s">
        <v>34</v>
      </c>
      <c r="AK939" s="249" t="s">
        <v>34</v>
      </c>
      <c r="AL939" s="249" t="s">
        <v>46</v>
      </c>
      <c r="AM939" s="249" t="s">
        <v>2979</v>
      </c>
      <c r="AN939" s="249" t="s">
        <v>34</v>
      </c>
      <c r="AO939" s="249" t="s">
        <v>48</v>
      </c>
      <c r="AP939" s="249" t="s">
        <v>34</v>
      </c>
      <c r="AQ939" s="249" t="s">
        <v>49</v>
      </c>
    </row>
    <row r="940" spans="1:43" hidden="1">
      <c r="A940" s="249" t="s">
        <v>3370</v>
      </c>
      <c r="B940" s="249" t="s">
        <v>3367</v>
      </c>
      <c r="C940" s="249" t="s">
        <v>2950</v>
      </c>
      <c r="D940" s="249" t="s">
        <v>1935</v>
      </c>
      <c r="E940" s="249" t="s">
        <v>2570</v>
      </c>
      <c r="F940" s="249" t="s">
        <v>3368</v>
      </c>
      <c r="G940" s="249" t="s">
        <v>2571</v>
      </c>
      <c r="H940" s="249" t="s">
        <v>1422</v>
      </c>
      <c r="I940" s="249" t="s">
        <v>478</v>
      </c>
      <c r="J940" s="250" t="s">
        <v>3296</v>
      </c>
      <c r="K940" s="249" t="s">
        <v>40</v>
      </c>
      <c r="L940" s="249" t="s">
        <v>60</v>
      </c>
      <c r="M940" s="249" t="s">
        <v>42</v>
      </c>
      <c r="N940" s="249" t="s">
        <v>34</v>
      </c>
      <c r="O940" s="249" t="s">
        <v>34</v>
      </c>
      <c r="P940" s="249">
        <v>1</v>
      </c>
      <c r="Q940" s="249">
        <v>18.899999999999999</v>
      </c>
      <c r="R940" s="249">
        <v>13.78</v>
      </c>
      <c r="S940" s="249">
        <v>10.63</v>
      </c>
      <c r="T940" s="249">
        <v>1.6</v>
      </c>
      <c r="U940" s="251">
        <v>60.65</v>
      </c>
      <c r="V940" s="251">
        <v>109.99</v>
      </c>
      <c r="W940" s="249" t="s">
        <v>3002</v>
      </c>
      <c r="X940" s="249" t="s">
        <v>43</v>
      </c>
      <c r="Y940" s="249">
        <v>800</v>
      </c>
      <c r="Z940" s="249" t="s">
        <v>44</v>
      </c>
      <c r="AA940" s="249">
        <v>9</v>
      </c>
      <c r="AB940" s="249" t="s">
        <v>2974</v>
      </c>
      <c r="AC940" s="249" t="s">
        <v>34</v>
      </c>
      <c r="AD940" s="249" t="s">
        <v>34</v>
      </c>
      <c r="AE940" s="249" t="s">
        <v>42</v>
      </c>
      <c r="AF940" s="249" t="s">
        <v>34</v>
      </c>
      <c r="AG940" s="249" t="s">
        <v>34</v>
      </c>
      <c r="AH940" s="249" t="s">
        <v>34</v>
      </c>
      <c r="AI940" s="249" t="s">
        <v>42</v>
      </c>
      <c r="AJ940" s="249" t="s">
        <v>34</v>
      </c>
      <c r="AK940" s="249" t="s">
        <v>34</v>
      </c>
      <c r="AL940" s="249" t="s">
        <v>46</v>
      </c>
      <c r="AM940" s="249" t="s">
        <v>2979</v>
      </c>
      <c r="AN940" s="249" t="s">
        <v>34</v>
      </c>
      <c r="AO940" s="249" t="s">
        <v>48</v>
      </c>
      <c r="AP940" s="249" t="s">
        <v>34</v>
      </c>
      <c r="AQ940" s="249" t="s">
        <v>49</v>
      </c>
    </row>
    <row r="941" spans="1:43" hidden="1">
      <c r="A941" s="249" t="s">
        <v>3371</v>
      </c>
      <c r="B941" s="249" t="s">
        <v>3367</v>
      </c>
      <c r="C941" s="249" t="s">
        <v>2950</v>
      </c>
      <c r="D941" s="249" t="s">
        <v>1935</v>
      </c>
      <c r="E941" s="249" t="s">
        <v>2570</v>
      </c>
      <c r="F941" s="249" t="s">
        <v>3368</v>
      </c>
      <c r="G941" s="249" t="s">
        <v>2571</v>
      </c>
      <c r="H941" s="249" t="s">
        <v>1422</v>
      </c>
      <c r="I941" s="249" t="s">
        <v>481</v>
      </c>
      <c r="J941" s="250" t="s">
        <v>3296</v>
      </c>
      <c r="K941" s="249" t="s">
        <v>40</v>
      </c>
      <c r="L941" s="249" t="s">
        <v>60</v>
      </c>
      <c r="M941" s="249" t="s">
        <v>42</v>
      </c>
      <c r="N941" s="249" t="s">
        <v>34</v>
      </c>
      <c r="O941" s="249" t="s">
        <v>34</v>
      </c>
      <c r="P941" s="249">
        <v>1</v>
      </c>
      <c r="Q941" s="249">
        <v>18.899999999999999</v>
      </c>
      <c r="R941" s="249">
        <v>13.78</v>
      </c>
      <c r="S941" s="249">
        <v>11.42</v>
      </c>
      <c r="T941" s="249">
        <v>1.72</v>
      </c>
      <c r="U941" s="251">
        <v>65.7</v>
      </c>
      <c r="V941" s="251">
        <v>119.99</v>
      </c>
      <c r="W941" s="249" t="s">
        <v>3002</v>
      </c>
      <c r="X941" s="249" t="s">
        <v>43</v>
      </c>
      <c r="Y941" s="249">
        <v>800</v>
      </c>
      <c r="Z941" s="249" t="s">
        <v>44</v>
      </c>
      <c r="AA941" s="249">
        <v>9</v>
      </c>
      <c r="AB941" s="249" t="s">
        <v>2975</v>
      </c>
      <c r="AC941" s="249" t="s">
        <v>34</v>
      </c>
      <c r="AD941" s="249" t="s">
        <v>34</v>
      </c>
      <c r="AE941" s="249" t="s">
        <v>42</v>
      </c>
      <c r="AF941" s="249" t="s">
        <v>34</v>
      </c>
      <c r="AG941" s="249" t="s">
        <v>34</v>
      </c>
      <c r="AH941" s="249" t="s">
        <v>34</v>
      </c>
      <c r="AI941" s="249" t="s">
        <v>42</v>
      </c>
      <c r="AJ941" s="249" t="s">
        <v>34</v>
      </c>
      <c r="AK941" s="249" t="s">
        <v>34</v>
      </c>
      <c r="AL941" s="249" t="s">
        <v>46</v>
      </c>
      <c r="AM941" s="249" t="s">
        <v>2979</v>
      </c>
      <c r="AN941" s="249" t="s">
        <v>34</v>
      </c>
      <c r="AO941" s="249" t="s">
        <v>48</v>
      </c>
      <c r="AP941" s="249" t="s">
        <v>34</v>
      </c>
      <c r="AQ941" s="249" t="s">
        <v>49</v>
      </c>
    </row>
    <row r="942" spans="1:43" hidden="1">
      <c r="A942" s="249" t="s">
        <v>3372</v>
      </c>
      <c r="B942" s="249" t="s">
        <v>3367</v>
      </c>
      <c r="C942" s="249" t="s">
        <v>2950</v>
      </c>
      <c r="D942" s="249" t="s">
        <v>1935</v>
      </c>
      <c r="E942" s="249" t="s">
        <v>2570</v>
      </c>
      <c r="F942" s="249" t="s">
        <v>3368</v>
      </c>
      <c r="G942" s="249" t="s">
        <v>2571</v>
      </c>
      <c r="H942" s="249" t="s">
        <v>1422</v>
      </c>
      <c r="I942" s="249" t="s">
        <v>483</v>
      </c>
      <c r="J942" s="250" t="s">
        <v>3296</v>
      </c>
      <c r="K942" s="249" t="s">
        <v>40</v>
      </c>
      <c r="L942" s="249" t="s">
        <v>60</v>
      </c>
      <c r="M942" s="249" t="s">
        <v>42</v>
      </c>
      <c r="N942" s="249" t="s">
        <v>34</v>
      </c>
      <c r="O942" s="249" t="s">
        <v>34</v>
      </c>
      <c r="P942" s="249">
        <v>1</v>
      </c>
      <c r="Q942" s="249">
        <v>18.899999999999999</v>
      </c>
      <c r="R942" s="249">
        <v>13.78</v>
      </c>
      <c r="S942" s="249">
        <v>11.42</v>
      </c>
      <c r="T942" s="249">
        <v>1.72</v>
      </c>
      <c r="U942" s="251">
        <v>65.7</v>
      </c>
      <c r="V942" s="251">
        <v>119.99</v>
      </c>
      <c r="W942" s="249" t="s">
        <v>3002</v>
      </c>
      <c r="X942" s="249" t="s">
        <v>43</v>
      </c>
      <c r="Y942" s="249">
        <v>800</v>
      </c>
      <c r="Z942" s="249" t="s">
        <v>44</v>
      </c>
      <c r="AA942" s="249">
        <v>9</v>
      </c>
      <c r="AB942" s="249" t="s">
        <v>2976</v>
      </c>
      <c r="AC942" s="249" t="s">
        <v>34</v>
      </c>
      <c r="AD942" s="249" t="s">
        <v>34</v>
      </c>
      <c r="AE942" s="249" t="s">
        <v>42</v>
      </c>
      <c r="AF942" s="249" t="s">
        <v>34</v>
      </c>
      <c r="AG942" s="249" t="s">
        <v>34</v>
      </c>
      <c r="AH942" s="249" t="s">
        <v>34</v>
      </c>
      <c r="AI942" s="249" t="s">
        <v>42</v>
      </c>
      <c r="AJ942" s="249" t="s">
        <v>34</v>
      </c>
      <c r="AK942" s="249" t="s">
        <v>34</v>
      </c>
      <c r="AL942" s="249" t="s">
        <v>46</v>
      </c>
      <c r="AM942" s="249" t="s">
        <v>2979</v>
      </c>
      <c r="AN942" s="249" t="s">
        <v>34</v>
      </c>
      <c r="AO942" s="249" t="s">
        <v>48</v>
      </c>
      <c r="AP942" s="249" t="s">
        <v>34</v>
      </c>
      <c r="AQ942" s="249" t="s">
        <v>49</v>
      </c>
    </row>
    <row r="943" spans="1:43" hidden="1">
      <c r="A943" s="249" t="s">
        <v>3373</v>
      </c>
      <c r="B943" s="249" t="s">
        <v>3367</v>
      </c>
      <c r="C943" s="249" t="s">
        <v>2950</v>
      </c>
      <c r="D943" s="249" t="s">
        <v>1935</v>
      </c>
      <c r="E943" s="249" t="s">
        <v>2570</v>
      </c>
      <c r="F943" s="249" t="s">
        <v>3368</v>
      </c>
      <c r="G943" s="249" t="s">
        <v>2985</v>
      </c>
      <c r="H943" s="249" t="s">
        <v>1422</v>
      </c>
      <c r="I943" s="249" t="s">
        <v>872</v>
      </c>
      <c r="J943" s="250" t="s">
        <v>149</v>
      </c>
      <c r="K943" s="249" t="s">
        <v>40</v>
      </c>
      <c r="L943" s="249" t="s">
        <v>60</v>
      </c>
      <c r="M943" s="249" t="s">
        <v>42</v>
      </c>
      <c r="N943" s="249" t="s">
        <v>34</v>
      </c>
      <c r="O943" s="249" t="s">
        <v>34</v>
      </c>
      <c r="P943" s="249">
        <v>1</v>
      </c>
      <c r="Q943" s="249">
        <v>19.29</v>
      </c>
      <c r="R943" s="249">
        <v>16.14</v>
      </c>
      <c r="S943" s="249">
        <v>8.27</v>
      </c>
      <c r="T943" s="249">
        <v>1.49</v>
      </c>
      <c r="U943" s="251">
        <v>46.28</v>
      </c>
      <c r="V943" s="251">
        <v>89</v>
      </c>
      <c r="W943" s="249" t="s">
        <v>898</v>
      </c>
      <c r="X943" s="249" t="s">
        <v>43</v>
      </c>
      <c r="Y943" s="249">
        <v>800</v>
      </c>
      <c r="Z943" s="249" t="s">
        <v>44</v>
      </c>
      <c r="AA943" s="249">
        <v>9</v>
      </c>
      <c r="AB943" s="249" t="s">
        <v>3326</v>
      </c>
      <c r="AC943" s="249" t="s">
        <v>34</v>
      </c>
      <c r="AD943" s="249" t="s">
        <v>34</v>
      </c>
      <c r="AE943" s="249" t="s">
        <v>42</v>
      </c>
      <c r="AF943" s="249" t="s">
        <v>34</v>
      </c>
      <c r="AG943" s="249" t="s">
        <v>34</v>
      </c>
      <c r="AH943" s="249" t="s">
        <v>34</v>
      </c>
      <c r="AI943" s="249" t="s">
        <v>42</v>
      </c>
      <c r="AJ943" s="249" t="s">
        <v>34</v>
      </c>
      <c r="AK943" s="249" t="s">
        <v>34</v>
      </c>
      <c r="AL943" s="249" t="s">
        <v>46</v>
      </c>
      <c r="AM943" s="249" t="s">
        <v>2979</v>
      </c>
      <c r="AN943" s="249" t="s">
        <v>34</v>
      </c>
      <c r="AO943" s="249" t="s">
        <v>48</v>
      </c>
      <c r="AP943" s="249" t="s">
        <v>34</v>
      </c>
      <c r="AQ943" s="249" t="s">
        <v>49</v>
      </c>
    </row>
    <row r="944" spans="1:43" hidden="1">
      <c r="A944" s="249" t="s">
        <v>3374</v>
      </c>
      <c r="B944" s="249" t="s">
        <v>3367</v>
      </c>
      <c r="C944" s="249" t="s">
        <v>2950</v>
      </c>
      <c r="D944" s="249" t="s">
        <v>1935</v>
      </c>
      <c r="E944" s="249" t="s">
        <v>2570</v>
      </c>
      <c r="F944" s="249" t="s">
        <v>3368</v>
      </c>
      <c r="G944" s="249" t="s">
        <v>2985</v>
      </c>
      <c r="H944" s="249" t="s">
        <v>1422</v>
      </c>
      <c r="I944" s="249" t="s">
        <v>3018</v>
      </c>
      <c r="J944" s="250" t="s">
        <v>3375</v>
      </c>
      <c r="K944" s="249" t="s">
        <v>40</v>
      </c>
      <c r="L944" s="249" t="s">
        <v>60</v>
      </c>
      <c r="M944" s="249" t="s">
        <v>42</v>
      </c>
      <c r="N944" s="249" t="s">
        <v>34</v>
      </c>
      <c r="O944" s="249" t="s">
        <v>34</v>
      </c>
      <c r="P944" s="249">
        <v>1</v>
      </c>
      <c r="Q944" s="249">
        <v>19.29</v>
      </c>
      <c r="R944" s="249">
        <v>16.14</v>
      </c>
      <c r="S944" s="249">
        <v>8.27</v>
      </c>
      <c r="T944" s="249">
        <v>1.49</v>
      </c>
      <c r="U944" s="251">
        <v>54.45</v>
      </c>
      <c r="V944" s="251">
        <v>99</v>
      </c>
      <c r="W944" s="249" t="s">
        <v>898</v>
      </c>
      <c r="X944" s="249" t="s">
        <v>43</v>
      </c>
      <c r="Y944" s="249">
        <v>800</v>
      </c>
      <c r="Z944" s="249" t="s">
        <v>44</v>
      </c>
      <c r="AA944" s="249">
        <v>9</v>
      </c>
      <c r="AB944" s="249" t="s">
        <v>3329</v>
      </c>
      <c r="AC944" s="249" t="s">
        <v>34</v>
      </c>
      <c r="AD944" s="249" t="s">
        <v>34</v>
      </c>
      <c r="AE944" s="249" t="s">
        <v>42</v>
      </c>
      <c r="AF944" s="249" t="s">
        <v>34</v>
      </c>
      <c r="AG944" s="249" t="s">
        <v>34</v>
      </c>
      <c r="AH944" s="249" t="s">
        <v>34</v>
      </c>
      <c r="AI944" s="249" t="s">
        <v>42</v>
      </c>
      <c r="AJ944" s="249" t="s">
        <v>34</v>
      </c>
      <c r="AK944" s="249" t="s">
        <v>34</v>
      </c>
      <c r="AL944" s="249" t="s">
        <v>46</v>
      </c>
      <c r="AM944" s="249" t="s">
        <v>2979</v>
      </c>
      <c r="AN944" s="249" t="s">
        <v>34</v>
      </c>
      <c r="AO944" s="249" t="s">
        <v>48</v>
      </c>
      <c r="AP944" s="249" t="s">
        <v>34</v>
      </c>
      <c r="AQ944" s="249" t="s">
        <v>49</v>
      </c>
    </row>
    <row r="945" spans="1:43" hidden="1">
      <c r="A945" s="249" t="s">
        <v>3376</v>
      </c>
      <c r="B945" s="249" t="s">
        <v>3367</v>
      </c>
      <c r="C945" s="249" t="s">
        <v>2950</v>
      </c>
      <c r="D945" s="249" t="s">
        <v>1935</v>
      </c>
      <c r="E945" s="249" t="s">
        <v>2570</v>
      </c>
      <c r="F945" s="249" t="s">
        <v>3368</v>
      </c>
      <c r="G945" s="249" t="s">
        <v>2985</v>
      </c>
      <c r="H945" s="249" t="s">
        <v>1422</v>
      </c>
      <c r="I945" s="249" t="s">
        <v>478</v>
      </c>
      <c r="J945" s="250" t="s">
        <v>3375</v>
      </c>
      <c r="K945" s="249" t="s">
        <v>40</v>
      </c>
      <c r="L945" s="249" t="s">
        <v>60</v>
      </c>
      <c r="M945" s="249" t="s">
        <v>42</v>
      </c>
      <c r="N945" s="249" t="s">
        <v>34</v>
      </c>
      <c r="O945" s="249" t="s">
        <v>34</v>
      </c>
      <c r="P945" s="249">
        <v>1</v>
      </c>
      <c r="Q945" s="249">
        <v>19.29</v>
      </c>
      <c r="R945" s="249">
        <v>16.14</v>
      </c>
      <c r="S945" s="249">
        <v>8.66</v>
      </c>
      <c r="T945" s="249">
        <v>1.56</v>
      </c>
      <c r="U945" s="251">
        <v>59.95</v>
      </c>
      <c r="V945" s="251">
        <v>109</v>
      </c>
      <c r="W945" s="249" t="s">
        <v>898</v>
      </c>
      <c r="X945" s="249" t="s">
        <v>43</v>
      </c>
      <c r="Y945" s="249">
        <v>800</v>
      </c>
      <c r="Z945" s="249" t="s">
        <v>44</v>
      </c>
      <c r="AA945" s="249">
        <v>9</v>
      </c>
      <c r="AB945" s="249" t="s">
        <v>3331</v>
      </c>
      <c r="AC945" s="249" t="s">
        <v>34</v>
      </c>
      <c r="AD945" s="249" t="s">
        <v>34</v>
      </c>
      <c r="AE945" s="249" t="s">
        <v>42</v>
      </c>
      <c r="AF945" s="249" t="s">
        <v>34</v>
      </c>
      <c r="AG945" s="249" t="s">
        <v>34</v>
      </c>
      <c r="AH945" s="249" t="s">
        <v>34</v>
      </c>
      <c r="AI945" s="249" t="s">
        <v>42</v>
      </c>
      <c r="AJ945" s="249" t="s">
        <v>34</v>
      </c>
      <c r="AK945" s="249" t="s">
        <v>34</v>
      </c>
      <c r="AL945" s="249" t="s">
        <v>46</v>
      </c>
      <c r="AM945" s="249" t="s">
        <v>2979</v>
      </c>
      <c r="AN945" s="249" t="s">
        <v>34</v>
      </c>
      <c r="AO945" s="249" t="s">
        <v>48</v>
      </c>
      <c r="AP945" s="249" t="s">
        <v>34</v>
      </c>
      <c r="AQ945" s="249" t="s">
        <v>49</v>
      </c>
    </row>
    <row r="946" spans="1:43" hidden="1">
      <c r="A946" s="249" t="s">
        <v>3377</v>
      </c>
      <c r="B946" s="249" t="s">
        <v>3367</v>
      </c>
      <c r="C946" s="249" t="s">
        <v>2950</v>
      </c>
      <c r="D946" s="249" t="s">
        <v>1935</v>
      </c>
      <c r="E946" s="249" t="s">
        <v>2570</v>
      </c>
      <c r="F946" s="249" t="s">
        <v>3368</v>
      </c>
      <c r="G946" s="249" t="s">
        <v>2985</v>
      </c>
      <c r="H946" s="249" t="s">
        <v>1422</v>
      </c>
      <c r="I946" s="249" t="s">
        <v>481</v>
      </c>
      <c r="J946" s="250" t="s">
        <v>3375</v>
      </c>
      <c r="K946" s="249" t="s">
        <v>40</v>
      </c>
      <c r="L946" s="249" t="s">
        <v>60</v>
      </c>
      <c r="M946" s="249" t="s">
        <v>42</v>
      </c>
      <c r="N946" s="249" t="s">
        <v>34</v>
      </c>
      <c r="O946" s="249" t="s">
        <v>34</v>
      </c>
      <c r="P946" s="249">
        <v>1</v>
      </c>
      <c r="Q946" s="249">
        <v>19.29</v>
      </c>
      <c r="R946" s="249">
        <v>16.14</v>
      </c>
      <c r="S946" s="249">
        <v>9.84</v>
      </c>
      <c r="T946" s="249">
        <v>1.77</v>
      </c>
      <c r="U946" s="251">
        <v>65.45</v>
      </c>
      <c r="V946" s="251">
        <v>119</v>
      </c>
      <c r="W946" s="249" t="s">
        <v>898</v>
      </c>
      <c r="X946" s="249" t="s">
        <v>43</v>
      </c>
      <c r="Y946" s="249">
        <v>800</v>
      </c>
      <c r="Z946" s="249" t="s">
        <v>44</v>
      </c>
      <c r="AA946" s="249">
        <v>9</v>
      </c>
      <c r="AB946" s="249" t="s">
        <v>3333</v>
      </c>
      <c r="AC946" s="249" t="s">
        <v>34</v>
      </c>
      <c r="AD946" s="249" t="s">
        <v>34</v>
      </c>
      <c r="AE946" s="249" t="s">
        <v>42</v>
      </c>
      <c r="AF946" s="249" t="s">
        <v>34</v>
      </c>
      <c r="AG946" s="249" t="s">
        <v>34</v>
      </c>
      <c r="AH946" s="249" t="s">
        <v>34</v>
      </c>
      <c r="AI946" s="249" t="s">
        <v>42</v>
      </c>
      <c r="AJ946" s="249" t="s">
        <v>34</v>
      </c>
      <c r="AK946" s="249" t="s">
        <v>34</v>
      </c>
      <c r="AL946" s="249" t="s">
        <v>46</v>
      </c>
      <c r="AM946" s="249" t="s">
        <v>2979</v>
      </c>
      <c r="AN946" s="249" t="s">
        <v>34</v>
      </c>
      <c r="AO946" s="249" t="s">
        <v>48</v>
      </c>
      <c r="AP946" s="249" t="s">
        <v>34</v>
      </c>
      <c r="AQ946" s="249" t="s">
        <v>49</v>
      </c>
    </row>
    <row r="947" spans="1:43" hidden="1">
      <c r="A947" s="249" t="s">
        <v>3378</v>
      </c>
      <c r="B947" s="249" t="s">
        <v>3367</v>
      </c>
      <c r="C947" s="249" t="s">
        <v>2950</v>
      </c>
      <c r="D947" s="249" t="s">
        <v>1935</v>
      </c>
      <c r="E947" s="249" t="s">
        <v>2570</v>
      </c>
      <c r="F947" s="249" t="s">
        <v>3368</v>
      </c>
      <c r="G947" s="249" t="s">
        <v>2985</v>
      </c>
      <c r="H947" s="249" t="s">
        <v>1422</v>
      </c>
      <c r="I947" s="249" t="s">
        <v>483</v>
      </c>
      <c r="J947" s="250" t="s">
        <v>3375</v>
      </c>
      <c r="K947" s="249" t="s">
        <v>40</v>
      </c>
      <c r="L947" s="249" t="s">
        <v>60</v>
      </c>
      <c r="M947" s="249" t="s">
        <v>42</v>
      </c>
      <c r="N947" s="249" t="s">
        <v>34</v>
      </c>
      <c r="O947" s="249" t="s">
        <v>34</v>
      </c>
      <c r="P947" s="249">
        <v>1</v>
      </c>
      <c r="Q947" s="249">
        <v>19.29</v>
      </c>
      <c r="R947" s="249">
        <v>16.14</v>
      </c>
      <c r="S947" s="249">
        <v>9.84</v>
      </c>
      <c r="T947" s="249">
        <v>1.77</v>
      </c>
      <c r="U947" s="251">
        <v>65.45</v>
      </c>
      <c r="V947" s="251">
        <v>119</v>
      </c>
      <c r="W947" s="249" t="s">
        <v>898</v>
      </c>
      <c r="X947" s="249" t="s">
        <v>43</v>
      </c>
      <c r="Y947" s="249">
        <v>800</v>
      </c>
      <c r="Z947" s="249" t="s">
        <v>44</v>
      </c>
      <c r="AA947" s="249">
        <v>9</v>
      </c>
      <c r="AB947" s="249" t="s">
        <v>3335</v>
      </c>
      <c r="AC947" s="249" t="s">
        <v>34</v>
      </c>
      <c r="AD947" s="249" t="s">
        <v>34</v>
      </c>
      <c r="AE947" s="249" t="s">
        <v>42</v>
      </c>
      <c r="AF947" s="249" t="s">
        <v>34</v>
      </c>
      <c r="AG947" s="249" t="s">
        <v>34</v>
      </c>
      <c r="AH947" s="249" t="s">
        <v>34</v>
      </c>
      <c r="AI947" s="249" t="s">
        <v>42</v>
      </c>
      <c r="AJ947" s="249" t="s">
        <v>34</v>
      </c>
      <c r="AK947" s="249" t="s">
        <v>34</v>
      </c>
      <c r="AL947" s="249" t="s">
        <v>46</v>
      </c>
      <c r="AM947" s="249" t="s">
        <v>2979</v>
      </c>
      <c r="AN947" s="249" t="s">
        <v>34</v>
      </c>
      <c r="AO947" s="249" t="s">
        <v>48</v>
      </c>
      <c r="AP947" s="249" t="s">
        <v>34</v>
      </c>
      <c r="AQ947" s="249" t="s">
        <v>49</v>
      </c>
    </row>
    <row r="948" spans="1:43" hidden="1">
      <c r="A948" s="249" t="s">
        <v>3379</v>
      </c>
      <c r="B948" s="249" t="s">
        <v>3380</v>
      </c>
      <c r="C948" s="249" t="s">
        <v>2950</v>
      </c>
      <c r="D948" s="249" t="s">
        <v>2331</v>
      </c>
      <c r="E948" s="249" t="s">
        <v>2991</v>
      </c>
      <c r="F948" s="249" t="s">
        <v>3368</v>
      </c>
      <c r="G948" s="249" t="s">
        <v>2992</v>
      </c>
      <c r="H948" s="249" t="s">
        <v>3381</v>
      </c>
      <c r="I948" s="249" t="s">
        <v>2437</v>
      </c>
      <c r="J948" s="250" t="s">
        <v>3302</v>
      </c>
      <c r="K948" s="249" t="s">
        <v>40</v>
      </c>
      <c r="L948" s="249" t="s">
        <v>60</v>
      </c>
      <c r="M948" s="249" t="s">
        <v>42</v>
      </c>
      <c r="N948" s="249" t="s">
        <v>34</v>
      </c>
      <c r="O948" s="249" t="s">
        <v>34</v>
      </c>
      <c r="P948" s="249">
        <v>4</v>
      </c>
      <c r="Q948" s="249">
        <v>11.81</v>
      </c>
      <c r="R948" s="249">
        <v>10.63</v>
      </c>
      <c r="S948" s="249">
        <v>3.94</v>
      </c>
      <c r="T948" s="249">
        <v>7.0000000000000007E-2</v>
      </c>
      <c r="U948" s="251">
        <v>13.2</v>
      </c>
      <c r="V948" s="251">
        <v>29.99</v>
      </c>
      <c r="W948" s="249" t="s">
        <v>1201</v>
      </c>
      <c r="X948" s="249" t="s">
        <v>43</v>
      </c>
      <c r="Y948" s="249">
        <v>4</v>
      </c>
      <c r="Z948" s="249" t="s">
        <v>44</v>
      </c>
      <c r="AA948" s="249">
        <v>9</v>
      </c>
      <c r="AB948" s="249" t="s">
        <v>2064</v>
      </c>
      <c r="AC948" s="249">
        <v>9</v>
      </c>
      <c r="AD948" s="249" t="s">
        <v>34</v>
      </c>
      <c r="AE948" s="249" t="s">
        <v>42</v>
      </c>
      <c r="AF948" s="249" t="s">
        <v>1490</v>
      </c>
      <c r="AG948" s="249">
        <v>3</v>
      </c>
      <c r="AH948" s="249" t="s">
        <v>34</v>
      </c>
      <c r="AI948" s="249" t="s">
        <v>42</v>
      </c>
      <c r="AJ948" s="249" t="s">
        <v>34</v>
      </c>
      <c r="AK948" s="249" t="s">
        <v>34</v>
      </c>
      <c r="AL948" s="249" t="s">
        <v>46</v>
      </c>
      <c r="AM948" s="249" t="s">
        <v>2994</v>
      </c>
      <c r="AN948" s="249" t="s">
        <v>34</v>
      </c>
      <c r="AO948" s="249" t="s">
        <v>48</v>
      </c>
      <c r="AP948" s="249" t="s">
        <v>3367</v>
      </c>
      <c r="AQ948" s="249" t="s">
        <v>49</v>
      </c>
    </row>
    <row r="949" spans="1:43" hidden="1">
      <c r="A949" s="249" t="s">
        <v>3382</v>
      </c>
      <c r="B949" s="249" t="s">
        <v>3383</v>
      </c>
      <c r="C949" s="249" t="s">
        <v>2950</v>
      </c>
      <c r="D949" s="249" t="s">
        <v>1935</v>
      </c>
      <c r="E949" s="249" t="s">
        <v>2570</v>
      </c>
      <c r="F949" s="249" t="s">
        <v>3368</v>
      </c>
      <c r="G949" s="249" t="s">
        <v>2571</v>
      </c>
      <c r="H949" s="249" t="s">
        <v>453</v>
      </c>
      <c r="I949" s="249" t="s">
        <v>872</v>
      </c>
      <c r="J949" s="250" t="s">
        <v>3384</v>
      </c>
      <c r="K949" s="249" t="s">
        <v>40</v>
      </c>
      <c r="L949" s="249" t="s">
        <v>60</v>
      </c>
      <c r="M949" s="249" t="s">
        <v>42</v>
      </c>
      <c r="N949" s="249" t="s">
        <v>34</v>
      </c>
      <c r="O949" s="249" t="s">
        <v>34</v>
      </c>
      <c r="P949" s="249">
        <v>1</v>
      </c>
      <c r="Q949" s="249">
        <v>19.29</v>
      </c>
      <c r="R949" s="249">
        <v>14.17</v>
      </c>
      <c r="S949" s="249">
        <v>9.84</v>
      </c>
      <c r="T949" s="249">
        <v>1.56</v>
      </c>
      <c r="U949" s="251">
        <v>50.53</v>
      </c>
      <c r="V949" s="251">
        <v>89.99</v>
      </c>
      <c r="W949" s="249" t="s">
        <v>889</v>
      </c>
      <c r="X949" s="249" t="s">
        <v>43</v>
      </c>
      <c r="Y949" s="249">
        <v>800</v>
      </c>
      <c r="Z949" s="249" t="s">
        <v>44</v>
      </c>
      <c r="AA949" s="249">
        <v>9</v>
      </c>
      <c r="AB949" s="249" t="s">
        <v>2971</v>
      </c>
      <c r="AC949" s="249" t="s">
        <v>34</v>
      </c>
      <c r="AD949" s="249" t="s">
        <v>34</v>
      </c>
      <c r="AE949" s="249" t="s">
        <v>42</v>
      </c>
      <c r="AF949" s="249" t="s">
        <v>34</v>
      </c>
      <c r="AG949" s="249" t="s">
        <v>34</v>
      </c>
      <c r="AH949" s="249" t="s">
        <v>34</v>
      </c>
      <c r="AI949" s="249" t="s">
        <v>42</v>
      </c>
      <c r="AJ949" s="249" t="s">
        <v>34</v>
      </c>
      <c r="AK949" s="249" t="s">
        <v>34</v>
      </c>
      <c r="AL949" s="249" t="s">
        <v>46</v>
      </c>
      <c r="AM949" s="249" t="s">
        <v>2979</v>
      </c>
      <c r="AN949" s="249" t="s">
        <v>34</v>
      </c>
      <c r="AO949" s="249" t="s">
        <v>48</v>
      </c>
      <c r="AP949" s="249" t="s">
        <v>34</v>
      </c>
      <c r="AQ949" s="249" t="s">
        <v>49</v>
      </c>
    </row>
    <row r="950" spans="1:43" hidden="1">
      <c r="A950" s="249" t="s">
        <v>3382</v>
      </c>
      <c r="B950" s="249" t="s">
        <v>3383</v>
      </c>
      <c r="C950" s="249" t="s">
        <v>2950</v>
      </c>
      <c r="D950" s="249" t="s">
        <v>1935</v>
      </c>
      <c r="E950" s="249" t="s">
        <v>2570</v>
      </c>
      <c r="F950" s="249" t="s">
        <v>3368</v>
      </c>
      <c r="G950" s="249" t="s">
        <v>2571</v>
      </c>
      <c r="H950" s="249" t="s">
        <v>453</v>
      </c>
      <c r="I950" s="249" t="s">
        <v>872</v>
      </c>
      <c r="J950" s="250" t="s">
        <v>3384</v>
      </c>
      <c r="K950" s="249" t="s">
        <v>40</v>
      </c>
      <c r="L950" s="249" t="s">
        <v>41</v>
      </c>
      <c r="M950" s="249" t="s">
        <v>42</v>
      </c>
      <c r="N950" s="249" t="s">
        <v>34</v>
      </c>
      <c r="O950" s="249" t="s">
        <v>34</v>
      </c>
      <c r="P950" s="249">
        <v>1</v>
      </c>
      <c r="Q950" s="249">
        <v>19.29</v>
      </c>
      <c r="R950" s="249">
        <v>14.17</v>
      </c>
      <c r="S950" s="249">
        <v>9.84</v>
      </c>
      <c r="T950" s="249">
        <v>1.56</v>
      </c>
      <c r="U950" s="251">
        <v>50.53</v>
      </c>
      <c r="V950" s="251">
        <v>89.99</v>
      </c>
      <c r="W950" s="249" t="s">
        <v>889</v>
      </c>
      <c r="X950" s="249" t="s">
        <v>43</v>
      </c>
      <c r="Y950" s="249">
        <v>800</v>
      </c>
      <c r="Z950" s="249" t="s">
        <v>44</v>
      </c>
      <c r="AA950" s="249">
        <v>9</v>
      </c>
      <c r="AB950" s="249" t="s">
        <v>2971</v>
      </c>
      <c r="AC950" s="249" t="s">
        <v>34</v>
      </c>
      <c r="AD950" s="249" t="s">
        <v>34</v>
      </c>
      <c r="AE950" s="249" t="s">
        <v>42</v>
      </c>
      <c r="AF950" s="249" t="s">
        <v>34</v>
      </c>
      <c r="AG950" s="249" t="s">
        <v>34</v>
      </c>
      <c r="AH950" s="249" t="s">
        <v>34</v>
      </c>
      <c r="AI950" s="249" t="s">
        <v>42</v>
      </c>
      <c r="AJ950" s="249" t="s">
        <v>34</v>
      </c>
      <c r="AK950" s="249" t="s">
        <v>34</v>
      </c>
      <c r="AL950" s="249" t="s">
        <v>46</v>
      </c>
      <c r="AM950" s="249" t="s">
        <v>2979</v>
      </c>
      <c r="AN950" s="249" t="s">
        <v>34</v>
      </c>
      <c r="AO950" s="249" t="s">
        <v>48</v>
      </c>
      <c r="AP950" s="249" t="s">
        <v>34</v>
      </c>
      <c r="AQ950" s="249" t="s">
        <v>49</v>
      </c>
    </row>
    <row r="951" spans="1:43" hidden="1">
      <c r="A951" s="249" t="s">
        <v>3385</v>
      </c>
      <c r="B951" s="249" t="s">
        <v>3383</v>
      </c>
      <c r="C951" s="249" t="s">
        <v>2950</v>
      </c>
      <c r="D951" s="249" t="s">
        <v>1935</v>
      </c>
      <c r="E951" s="249" t="s">
        <v>2570</v>
      </c>
      <c r="F951" s="249" t="s">
        <v>3368</v>
      </c>
      <c r="G951" s="249" t="s">
        <v>2571</v>
      </c>
      <c r="H951" s="249" t="s">
        <v>453</v>
      </c>
      <c r="I951" s="249" t="s">
        <v>3018</v>
      </c>
      <c r="J951" s="250" t="s">
        <v>3386</v>
      </c>
      <c r="K951" s="249" t="s">
        <v>40</v>
      </c>
      <c r="L951" s="249" t="s">
        <v>60</v>
      </c>
      <c r="M951" s="249" t="s">
        <v>42</v>
      </c>
      <c r="N951" s="249" t="s">
        <v>34</v>
      </c>
      <c r="O951" s="249" t="s">
        <v>34</v>
      </c>
      <c r="P951" s="249">
        <v>1</v>
      </c>
      <c r="Q951" s="249">
        <v>18.899999999999999</v>
      </c>
      <c r="R951" s="249">
        <v>13.78</v>
      </c>
      <c r="S951" s="249">
        <v>9.4499999999999993</v>
      </c>
      <c r="T951" s="249">
        <v>1.42</v>
      </c>
      <c r="U951" s="251">
        <v>55.59</v>
      </c>
      <c r="V951" s="251">
        <v>99.99</v>
      </c>
      <c r="W951" s="249" t="s">
        <v>889</v>
      </c>
      <c r="X951" s="249" t="s">
        <v>43</v>
      </c>
      <c r="Y951" s="249">
        <v>800</v>
      </c>
      <c r="Z951" s="249" t="s">
        <v>44</v>
      </c>
      <c r="AA951" s="249">
        <v>9</v>
      </c>
      <c r="AB951" s="249" t="s">
        <v>2973</v>
      </c>
      <c r="AC951" s="249" t="s">
        <v>34</v>
      </c>
      <c r="AD951" s="249" t="s">
        <v>34</v>
      </c>
      <c r="AE951" s="249" t="s">
        <v>42</v>
      </c>
      <c r="AF951" s="249" t="s">
        <v>34</v>
      </c>
      <c r="AG951" s="249" t="s">
        <v>34</v>
      </c>
      <c r="AH951" s="249" t="s">
        <v>34</v>
      </c>
      <c r="AI951" s="249" t="s">
        <v>42</v>
      </c>
      <c r="AJ951" s="249" t="s">
        <v>34</v>
      </c>
      <c r="AK951" s="249" t="s">
        <v>34</v>
      </c>
      <c r="AL951" s="249" t="s">
        <v>46</v>
      </c>
      <c r="AM951" s="249" t="s">
        <v>2979</v>
      </c>
      <c r="AN951" s="249" t="s">
        <v>34</v>
      </c>
      <c r="AO951" s="249" t="s">
        <v>48</v>
      </c>
      <c r="AP951" s="249" t="s">
        <v>34</v>
      </c>
      <c r="AQ951" s="249" t="s">
        <v>49</v>
      </c>
    </row>
    <row r="952" spans="1:43" hidden="1">
      <c r="A952" s="249" t="s">
        <v>3385</v>
      </c>
      <c r="B952" s="249" t="s">
        <v>3383</v>
      </c>
      <c r="C952" s="249" t="s">
        <v>2950</v>
      </c>
      <c r="D952" s="249" t="s">
        <v>1935</v>
      </c>
      <c r="E952" s="249" t="s">
        <v>2570</v>
      </c>
      <c r="F952" s="249" t="s">
        <v>3368</v>
      </c>
      <c r="G952" s="249" t="s">
        <v>2571</v>
      </c>
      <c r="H952" s="249" t="s">
        <v>453</v>
      </c>
      <c r="I952" s="249" t="s">
        <v>3018</v>
      </c>
      <c r="J952" s="250" t="s">
        <v>3386</v>
      </c>
      <c r="K952" s="249" t="s">
        <v>40</v>
      </c>
      <c r="L952" s="249" t="s">
        <v>41</v>
      </c>
      <c r="M952" s="249" t="s">
        <v>42</v>
      </c>
      <c r="N952" s="249" t="s">
        <v>34</v>
      </c>
      <c r="O952" s="249" t="s">
        <v>34</v>
      </c>
      <c r="P952" s="249">
        <v>1</v>
      </c>
      <c r="Q952" s="249">
        <v>18.899999999999999</v>
      </c>
      <c r="R952" s="249">
        <v>13.78</v>
      </c>
      <c r="S952" s="249">
        <v>9.4499999999999993</v>
      </c>
      <c r="T952" s="249">
        <v>1.42</v>
      </c>
      <c r="U952" s="251">
        <v>55.59</v>
      </c>
      <c r="V952" s="251">
        <v>99.99</v>
      </c>
      <c r="W952" s="249" t="s">
        <v>889</v>
      </c>
      <c r="X952" s="249" t="s">
        <v>43</v>
      </c>
      <c r="Y952" s="249">
        <v>800</v>
      </c>
      <c r="Z952" s="249" t="s">
        <v>44</v>
      </c>
      <c r="AA952" s="249">
        <v>9</v>
      </c>
      <c r="AB952" s="249" t="s">
        <v>2973</v>
      </c>
      <c r="AC952" s="249" t="s">
        <v>34</v>
      </c>
      <c r="AD952" s="249" t="s">
        <v>34</v>
      </c>
      <c r="AE952" s="249" t="s">
        <v>42</v>
      </c>
      <c r="AF952" s="249" t="s">
        <v>34</v>
      </c>
      <c r="AG952" s="249" t="s">
        <v>34</v>
      </c>
      <c r="AH952" s="249" t="s">
        <v>34</v>
      </c>
      <c r="AI952" s="249" t="s">
        <v>42</v>
      </c>
      <c r="AJ952" s="249" t="s">
        <v>34</v>
      </c>
      <c r="AK952" s="249" t="s">
        <v>34</v>
      </c>
      <c r="AL952" s="249" t="s">
        <v>46</v>
      </c>
      <c r="AM952" s="249" t="s">
        <v>2979</v>
      </c>
      <c r="AN952" s="249" t="s">
        <v>34</v>
      </c>
      <c r="AO952" s="249" t="s">
        <v>48</v>
      </c>
      <c r="AP952" s="249" t="s">
        <v>34</v>
      </c>
      <c r="AQ952" s="249" t="s">
        <v>49</v>
      </c>
    </row>
    <row r="953" spans="1:43" hidden="1">
      <c r="A953" s="249" t="s">
        <v>3387</v>
      </c>
      <c r="B953" s="249" t="s">
        <v>3383</v>
      </c>
      <c r="C953" s="249" t="s">
        <v>2950</v>
      </c>
      <c r="D953" s="249" t="s">
        <v>1935</v>
      </c>
      <c r="E953" s="249" t="s">
        <v>2570</v>
      </c>
      <c r="F953" s="249" t="s">
        <v>3368</v>
      </c>
      <c r="G953" s="249" t="s">
        <v>2571</v>
      </c>
      <c r="H953" s="249" t="s">
        <v>453</v>
      </c>
      <c r="I953" s="249" t="s">
        <v>478</v>
      </c>
      <c r="J953" s="250" t="s">
        <v>3386</v>
      </c>
      <c r="K953" s="249" t="s">
        <v>40</v>
      </c>
      <c r="L953" s="249" t="s">
        <v>60</v>
      </c>
      <c r="M953" s="249" t="s">
        <v>42</v>
      </c>
      <c r="N953" s="249" t="s">
        <v>34</v>
      </c>
      <c r="O953" s="249" t="s">
        <v>34</v>
      </c>
      <c r="P953" s="249">
        <v>1</v>
      </c>
      <c r="Q953" s="249">
        <v>19.29</v>
      </c>
      <c r="R953" s="249">
        <v>14.17</v>
      </c>
      <c r="S953" s="249">
        <v>11.02</v>
      </c>
      <c r="T953" s="249">
        <v>1.74</v>
      </c>
      <c r="U953" s="251">
        <v>60.65</v>
      </c>
      <c r="V953" s="251">
        <v>109.99</v>
      </c>
      <c r="W953" s="249" t="s">
        <v>889</v>
      </c>
      <c r="X953" s="249" t="s">
        <v>43</v>
      </c>
      <c r="Y953" s="249">
        <v>800</v>
      </c>
      <c r="Z953" s="249" t="s">
        <v>44</v>
      </c>
      <c r="AA953" s="249">
        <v>9</v>
      </c>
      <c r="AB953" s="249" t="s">
        <v>2974</v>
      </c>
      <c r="AC953" s="249" t="s">
        <v>34</v>
      </c>
      <c r="AD953" s="249" t="s">
        <v>34</v>
      </c>
      <c r="AE953" s="249" t="s">
        <v>42</v>
      </c>
      <c r="AF953" s="249" t="s">
        <v>34</v>
      </c>
      <c r="AG953" s="249" t="s">
        <v>34</v>
      </c>
      <c r="AH953" s="249" t="s">
        <v>34</v>
      </c>
      <c r="AI953" s="249" t="s">
        <v>42</v>
      </c>
      <c r="AJ953" s="249" t="s">
        <v>34</v>
      </c>
      <c r="AK953" s="249" t="s">
        <v>34</v>
      </c>
      <c r="AL953" s="249" t="s">
        <v>46</v>
      </c>
      <c r="AM953" s="249" t="s">
        <v>2979</v>
      </c>
      <c r="AN953" s="249" t="s">
        <v>34</v>
      </c>
      <c r="AO953" s="249" t="s">
        <v>48</v>
      </c>
      <c r="AP953" s="249" t="s">
        <v>34</v>
      </c>
      <c r="AQ953" s="249" t="s">
        <v>49</v>
      </c>
    </row>
    <row r="954" spans="1:43" hidden="1">
      <c r="A954" s="249" t="s">
        <v>3387</v>
      </c>
      <c r="B954" s="249" t="s">
        <v>3383</v>
      </c>
      <c r="C954" s="249" t="s">
        <v>2950</v>
      </c>
      <c r="D954" s="249" t="s">
        <v>1935</v>
      </c>
      <c r="E954" s="249" t="s">
        <v>2570</v>
      </c>
      <c r="F954" s="249" t="s">
        <v>3368</v>
      </c>
      <c r="G954" s="249" t="s">
        <v>2571</v>
      </c>
      <c r="H954" s="249" t="s">
        <v>453</v>
      </c>
      <c r="I954" s="249" t="s">
        <v>478</v>
      </c>
      <c r="J954" s="250" t="s">
        <v>3386</v>
      </c>
      <c r="K954" s="249" t="s">
        <v>40</v>
      </c>
      <c r="L954" s="249" t="s">
        <v>41</v>
      </c>
      <c r="M954" s="249" t="s">
        <v>42</v>
      </c>
      <c r="N954" s="249" t="s">
        <v>34</v>
      </c>
      <c r="O954" s="249" t="s">
        <v>34</v>
      </c>
      <c r="P954" s="249">
        <v>1</v>
      </c>
      <c r="Q954" s="249">
        <v>19.29</v>
      </c>
      <c r="R954" s="249">
        <v>14.17</v>
      </c>
      <c r="S954" s="249">
        <v>11.02</v>
      </c>
      <c r="T954" s="249">
        <v>1.74</v>
      </c>
      <c r="U954" s="251">
        <v>60.65</v>
      </c>
      <c r="V954" s="251">
        <v>109.99</v>
      </c>
      <c r="W954" s="249" t="s">
        <v>889</v>
      </c>
      <c r="X954" s="249" t="s">
        <v>43</v>
      </c>
      <c r="Y954" s="249">
        <v>800</v>
      </c>
      <c r="Z954" s="249" t="s">
        <v>44</v>
      </c>
      <c r="AA954" s="249">
        <v>9</v>
      </c>
      <c r="AB954" s="249" t="s">
        <v>2974</v>
      </c>
      <c r="AC954" s="249" t="s">
        <v>34</v>
      </c>
      <c r="AD954" s="249" t="s">
        <v>34</v>
      </c>
      <c r="AE954" s="249" t="s">
        <v>42</v>
      </c>
      <c r="AF954" s="249" t="s">
        <v>34</v>
      </c>
      <c r="AG954" s="249" t="s">
        <v>34</v>
      </c>
      <c r="AH954" s="249" t="s">
        <v>34</v>
      </c>
      <c r="AI954" s="249" t="s">
        <v>42</v>
      </c>
      <c r="AJ954" s="249" t="s">
        <v>34</v>
      </c>
      <c r="AK954" s="249" t="s">
        <v>34</v>
      </c>
      <c r="AL954" s="249" t="s">
        <v>46</v>
      </c>
      <c r="AM954" s="249" t="s">
        <v>2979</v>
      </c>
      <c r="AN954" s="249" t="s">
        <v>34</v>
      </c>
      <c r="AO954" s="249" t="s">
        <v>48</v>
      </c>
      <c r="AP954" s="249" t="s">
        <v>34</v>
      </c>
      <c r="AQ954" s="249" t="s">
        <v>49</v>
      </c>
    </row>
    <row r="955" spans="1:43" hidden="1">
      <c r="A955" s="249" t="s">
        <v>3388</v>
      </c>
      <c r="B955" s="249" t="s">
        <v>3383</v>
      </c>
      <c r="C955" s="249" t="s">
        <v>2950</v>
      </c>
      <c r="D955" s="249" t="s">
        <v>1935</v>
      </c>
      <c r="E955" s="249" t="s">
        <v>2570</v>
      </c>
      <c r="F955" s="249" t="s">
        <v>3368</v>
      </c>
      <c r="G955" s="249" t="s">
        <v>2571</v>
      </c>
      <c r="H955" s="249" t="s">
        <v>453</v>
      </c>
      <c r="I955" s="249" t="s">
        <v>481</v>
      </c>
      <c r="J955" s="250" t="s">
        <v>3386</v>
      </c>
      <c r="K955" s="249" t="s">
        <v>40</v>
      </c>
      <c r="L955" s="249" t="s">
        <v>41</v>
      </c>
      <c r="M955" s="249" t="s">
        <v>42</v>
      </c>
      <c r="N955" s="249" t="s">
        <v>34</v>
      </c>
      <c r="O955" s="249" t="s">
        <v>34</v>
      </c>
      <c r="P955" s="249">
        <v>1</v>
      </c>
      <c r="Q955" s="249">
        <v>18.899999999999999</v>
      </c>
      <c r="R955" s="249">
        <v>13.78</v>
      </c>
      <c r="S955" s="249">
        <v>11.42</v>
      </c>
      <c r="T955" s="249">
        <v>1.72</v>
      </c>
      <c r="U955" s="251">
        <v>65.7</v>
      </c>
      <c r="V955" s="251">
        <v>119.99</v>
      </c>
      <c r="W955" s="249" t="s">
        <v>889</v>
      </c>
      <c r="X955" s="249" t="s">
        <v>43</v>
      </c>
      <c r="Y955" s="249">
        <v>800</v>
      </c>
      <c r="Z955" s="249" t="s">
        <v>44</v>
      </c>
      <c r="AA955" s="249">
        <v>9</v>
      </c>
      <c r="AB955" s="249" t="s">
        <v>2975</v>
      </c>
      <c r="AC955" s="249" t="s">
        <v>34</v>
      </c>
      <c r="AD955" s="249" t="s">
        <v>34</v>
      </c>
      <c r="AE955" s="249" t="s">
        <v>42</v>
      </c>
      <c r="AF955" s="249" t="s">
        <v>34</v>
      </c>
      <c r="AG955" s="249" t="s">
        <v>34</v>
      </c>
      <c r="AH955" s="249" t="s">
        <v>34</v>
      </c>
      <c r="AI955" s="249" t="s">
        <v>42</v>
      </c>
      <c r="AJ955" s="249" t="s">
        <v>34</v>
      </c>
      <c r="AK955" s="249" t="s">
        <v>34</v>
      </c>
      <c r="AL955" s="249" t="s">
        <v>46</v>
      </c>
      <c r="AM955" s="249" t="s">
        <v>2979</v>
      </c>
      <c r="AN955" s="249" t="s">
        <v>34</v>
      </c>
      <c r="AO955" s="249" t="s">
        <v>48</v>
      </c>
      <c r="AP955" s="249" t="s">
        <v>34</v>
      </c>
      <c r="AQ955" s="249" t="s">
        <v>49</v>
      </c>
    </row>
    <row r="956" spans="1:43" hidden="1">
      <c r="A956" s="249" t="s">
        <v>3388</v>
      </c>
      <c r="B956" s="249" t="s">
        <v>3383</v>
      </c>
      <c r="C956" s="249" t="s">
        <v>2950</v>
      </c>
      <c r="D956" s="249" t="s">
        <v>1935</v>
      </c>
      <c r="E956" s="249" t="s">
        <v>2570</v>
      </c>
      <c r="F956" s="249" t="s">
        <v>3368</v>
      </c>
      <c r="G956" s="249" t="s">
        <v>2571</v>
      </c>
      <c r="H956" s="249" t="s">
        <v>453</v>
      </c>
      <c r="I956" s="249" t="s">
        <v>481</v>
      </c>
      <c r="J956" s="250" t="s">
        <v>3386</v>
      </c>
      <c r="K956" s="249" t="s">
        <v>40</v>
      </c>
      <c r="L956" s="249" t="s">
        <v>60</v>
      </c>
      <c r="M956" s="249" t="s">
        <v>42</v>
      </c>
      <c r="N956" s="249" t="s">
        <v>34</v>
      </c>
      <c r="O956" s="249" t="s">
        <v>34</v>
      </c>
      <c r="P956" s="249">
        <v>1</v>
      </c>
      <c r="Q956" s="249">
        <v>18.899999999999999</v>
      </c>
      <c r="R956" s="249">
        <v>13.78</v>
      </c>
      <c r="S956" s="249">
        <v>11.42</v>
      </c>
      <c r="T956" s="249">
        <v>1.72</v>
      </c>
      <c r="U956" s="251">
        <v>65.7</v>
      </c>
      <c r="V956" s="251">
        <v>119.99</v>
      </c>
      <c r="W956" s="249" t="s">
        <v>889</v>
      </c>
      <c r="X956" s="249" t="s">
        <v>43</v>
      </c>
      <c r="Y956" s="249">
        <v>800</v>
      </c>
      <c r="Z956" s="249" t="s">
        <v>44</v>
      </c>
      <c r="AA956" s="249">
        <v>9</v>
      </c>
      <c r="AB956" s="249" t="s">
        <v>2975</v>
      </c>
      <c r="AC956" s="249" t="s">
        <v>34</v>
      </c>
      <c r="AD956" s="249" t="s">
        <v>34</v>
      </c>
      <c r="AE956" s="249" t="s">
        <v>42</v>
      </c>
      <c r="AF956" s="249" t="s">
        <v>34</v>
      </c>
      <c r="AG956" s="249" t="s">
        <v>34</v>
      </c>
      <c r="AH956" s="249" t="s">
        <v>34</v>
      </c>
      <c r="AI956" s="249" t="s">
        <v>42</v>
      </c>
      <c r="AJ956" s="249" t="s">
        <v>34</v>
      </c>
      <c r="AK956" s="249" t="s">
        <v>34</v>
      </c>
      <c r="AL956" s="249" t="s">
        <v>46</v>
      </c>
      <c r="AM956" s="249" t="s">
        <v>2979</v>
      </c>
      <c r="AN956" s="249" t="s">
        <v>34</v>
      </c>
      <c r="AO956" s="249" t="s">
        <v>48</v>
      </c>
      <c r="AP956" s="249" t="s">
        <v>34</v>
      </c>
      <c r="AQ956" s="249" t="s">
        <v>49</v>
      </c>
    </row>
    <row r="957" spans="1:43" hidden="1">
      <c r="A957" s="249" t="s">
        <v>3389</v>
      </c>
      <c r="B957" s="249" t="s">
        <v>3383</v>
      </c>
      <c r="C957" s="249" t="s">
        <v>2950</v>
      </c>
      <c r="D957" s="249" t="s">
        <v>1935</v>
      </c>
      <c r="E957" s="249" t="s">
        <v>2570</v>
      </c>
      <c r="F957" s="249" t="s">
        <v>3368</v>
      </c>
      <c r="G957" s="249" t="s">
        <v>2571</v>
      </c>
      <c r="H957" s="249" t="s">
        <v>453</v>
      </c>
      <c r="I957" s="249" t="s">
        <v>483</v>
      </c>
      <c r="J957" s="250" t="s">
        <v>3386</v>
      </c>
      <c r="K957" s="249" t="s">
        <v>40</v>
      </c>
      <c r="L957" s="249" t="s">
        <v>41</v>
      </c>
      <c r="M957" s="249" t="s">
        <v>42</v>
      </c>
      <c r="N957" s="249" t="s">
        <v>34</v>
      </c>
      <c r="O957" s="249" t="s">
        <v>34</v>
      </c>
      <c r="P957" s="249">
        <v>1</v>
      </c>
      <c r="Q957" s="249">
        <v>19.29</v>
      </c>
      <c r="R957" s="249">
        <v>14.17</v>
      </c>
      <c r="S957" s="249">
        <v>11.81</v>
      </c>
      <c r="T957" s="249">
        <v>1.87</v>
      </c>
      <c r="U957" s="251">
        <v>65.7</v>
      </c>
      <c r="V957" s="251">
        <v>119.99</v>
      </c>
      <c r="W957" s="249" t="s">
        <v>889</v>
      </c>
      <c r="X957" s="249" t="s">
        <v>43</v>
      </c>
      <c r="Y957" s="249">
        <v>800</v>
      </c>
      <c r="Z957" s="249" t="s">
        <v>44</v>
      </c>
      <c r="AA957" s="249">
        <v>9</v>
      </c>
      <c r="AB957" s="249" t="s">
        <v>2976</v>
      </c>
      <c r="AC957" s="249" t="s">
        <v>34</v>
      </c>
      <c r="AD957" s="249" t="s">
        <v>34</v>
      </c>
      <c r="AE957" s="249" t="s">
        <v>42</v>
      </c>
      <c r="AF957" s="249" t="s">
        <v>34</v>
      </c>
      <c r="AG957" s="249" t="s">
        <v>34</v>
      </c>
      <c r="AH957" s="249" t="s">
        <v>34</v>
      </c>
      <c r="AI957" s="249" t="s">
        <v>42</v>
      </c>
      <c r="AJ957" s="249" t="s">
        <v>34</v>
      </c>
      <c r="AK957" s="249" t="s">
        <v>34</v>
      </c>
      <c r="AL957" s="249" t="s">
        <v>46</v>
      </c>
      <c r="AM957" s="249" t="s">
        <v>2979</v>
      </c>
      <c r="AN957" s="249" t="s">
        <v>34</v>
      </c>
      <c r="AO957" s="249" t="s">
        <v>48</v>
      </c>
      <c r="AP957" s="249" t="s">
        <v>34</v>
      </c>
      <c r="AQ957" s="249" t="s">
        <v>49</v>
      </c>
    </row>
    <row r="958" spans="1:43" hidden="1">
      <c r="A958" s="249" t="s">
        <v>3389</v>
      </c>
      <c r="B958" s="249" t="s">
        <v>3383</v>
      </c>
      <c r="C958" s="249" t="s">
        <v>2950</v>
      </c>
      <c r="D958" s="249" t="s">
        <v>1935</v>
      </c>
      <c r="E958" s="249" t="s">
        <v>2570</v>
      </c>
      <c r="F958" s="249" t="s">
        <v>3368</v>
      </c>
      <c r="G958" s="249" t="s">
        <v>2571</v>
      </c>
      <c r="H958" s="249" t="s">
        <v>453</v>
      </c>
      <c r="I958" s="249" t="s">
        <v>483</v>
      </c>
      <c r="J958" s="250" t="s">
        <v>3386</v>
      </c>
      <c r="K958" s="249" t="s">
        <v>40</v>
      </c>
      <c r="L958" s="249" t="s">
        <v>60</v>
      </c>
      <c r="M958" s="249" t="s">
        <v>42</v>
      </c>
      <c r="N958" s="249" t="s">
        <v>34</v>
      </c>
      <c r="O958" s="249" t="s">
        <v>34</v>
      </c>
      <c r="P958" s="249">
        <v>1</v>
      </c>
      <c r="Q958" s="249">
        <v>19.29</v>
      </c>
      <c r="R958" s="249">
        <v>14.17</v>
      </c>
      <c r="S958" s="249">
        <v>11.81</v>
      </c>
      <c r="T958" s="249">
        <v>1.87</v>
      </c>
      <c r="U958" s="251">
        <v>65.7</v>
      </c>
      <c r="V958" s="251">
        <v>119.99</v>
      </c>
      <c r="W958" s="249" t="s">
        <v>889</v>
      </c>
      <c r="X958" s="249" t="s">
        <v>43</v>
      </c>
      <c r="Y958" s="249">
        <v>800</v>
      </c>
      <c r="Z958" s="249" t="s">
        <v>44</v>
      </c>
      <c r="AA958" s="249">
        <v>9</v>
      </c>
      <c r="AB958" s="249" t="s">
        <v>2976</v>
      </c>
      <c r="AC958" s="249" t="s">
        <v>34</v>
      </c>
      <c r="AD958" s="249" t="s">
        <v>34</v>
      </c>
      <c r="AE958" s="249" t="s">
        <v>42</v>
      </c>
      <c r="AF958" s="249" t="s">
        <v>34</v>
      </c>
      <c r="AG958" s="249" t="s">
        <v>34</v>
      </c>
      <c r="AH958" s="249" t="s">
        <v>34</v>
      </c>
      <c r="AI958" s="249" t="s">
        <v>42</v>
      </c>
      <c r="AJ958" s="249" t="s">
        <v>34</v>
      </c>
      <c r="AK958" s="249" t="s">
        <v>34</v>
      </c>
      <c r="AL958" s="249" t="s">
        <v>46</v>
      </c>
      <c r="AM958" s="249" t="s">
        <v>2979</v>
      </c>
      <c r="AN958" s="249" t="s">
        <v>34</v>
      </c>
      <c r="AO958" s="249" t="s">
        <v>48</v>
      </c>
      <c r="AP958" s="249" t="s">
        <v>34</v>
      </c>
      <c r="AQ958" s="249" t="s">
        <v>49</v>
      </c>
    </row>
    <row r="959" spans="1:43" hidden="1">
      <c r="A959" s="249" t="s">
        <v>3390</v>
      </c>
      <c r="B959" s="249" t="s">
        <v>3383</v>
      </c>
      <c r="C959" s="249" t="s">
        <v>2950</v>
      </c>
      <c r="D959" s="249" t="s">
        <v>1935</v>
      </c>
      <c r="E959" s="249" t="s">
        <v>2570</v>
      </c>
      <c r="F959" s="249" t="s">
        <v>3368</v>
      </c>
      <c r="G959" s="249" t="s">
        <v>2985</v>
      </c>
      <c r="H959" s="249" t="s">
        <v>453</v>
      </c>
      <c r="I959" s="249" t="s">
        <v>872</v>
      </c>
      <c r="J959" s="250" t="s">
        <v>3391</v>
      </c>
      <c r="K959" s="249" t="s">
        <v>40</v>
      </c>
      <c r="L959" s="249" t="s">
        <v>60</v>
      </c>
      <c r="M959" s="249" t="s">
        <v>42</v>
      </c>
      <c r="N959" s="249" t="s">
        <v>34</v>
      </c>
      <c r="O959" s="249" t="s">
        <v>34</v>
      </c>
      <c r="P959" s="249">
        <v>1</v>
      </c>
      <c r="Q959" s="249">
        <v>19.29</v>
      </c>
      <c r="R959" s="249">
        <v>16.14</v>
      </c>
      <c r="S959" s="249">
        <v>8.27</v>
      </c>
      <c r="T959" s="249">
        <v>1.49</v>
      </c>
      <c r="U959" s="251">
        <v>46.28</v>
      </c>
      <c r="V959" s="251">
        <v>89</v>
      </c>
      <c r="W959" s="249" t="s">
        <v>898</v>
      </c>
      <c r="X959" s="249" t="s">
        <v>43</v>
      </c>
      <c r="Y959" s="249">
        <v>800</v>
      </c>
      <c r="Z959" s="249" t="s">
        <v>44</v>
      </c>
      <c r="AA959" s="249">
        <v>9</v>
      </c>
      <c r="AB959" s="249" t="s">
        <v>3326</v>
      </c>
      <c r="AC959" s="249" t="s">
        <v>34</v>
      </c>
      <c r="AD959" s="249" t="s">
        <v>34</v>
      </c>
      <c r="AE959" s="249" t="s">
        <v>42</v>
      </c>
      <c r="AF959" s="249" t="s">
        <v>34</v>
      </c>
      <c r="AG959" s="249" t="s">
        <v>34</v>
      </c>
      <c r="AH959" s="249" t="s">
        <v>34</v>
      </c>
      <c r="AI959" s="249" t="s">
        <v>42</v>
      </c>
      <c r="AJ959" s="249" t="s">
        <v>34</v>
      </c>
      <c r="AK959" s="249" t="s">
        <v>34</v>
      </c>
      <c r="AL959" s="249" t="s">
        <v>46</v>
      </c>
      <c r="AM959" s="249" t="s">
        <v>2979</v>
      </c>
      <c r="AN959" s="249" t="s">
        <v>34</v>
      </c>
      <c r="AO959" s="249" t="s">
        <v>48</v>
      </c>
      <c r="AP959" s="249" t="s">
        <v>34</v>
      </c>
      <c r="AQ959" s="249" t="s">
        <v>49</v>
      </c>
    </row>
    <row r="960" spans="1:43" hidden="1">
      <c r="A960" s="249" t="s">
        <v>3390</v>
      </c>
      <c r="B960" s="249" t="s">
        <v>3383</v>
      </c>
      <c r="C960" s="249" t="s">
        <v>2950</v>
      </c>
      <c r="D960" s="249" t="s">
        <v>1935</v>
      </c>
      <c r="E960" s="249" t="s">
        <v>2570</v>
      </c>
      <c r="F960" s="249" t="s">
        <v>3368</v>
      </c>
      <c r="G960" s="249" t="s">
        <v>2985</v>
      </c>
      <c r="H960" s="249" t="s">
        <v>453</v>
      </c>
      <c r="I960" s="249" t="s">
        <v>872</v>
      </c>
      <c r="J960" s="250" t="s">
        <v>3391</v>
      </c>
      <c r="K960" s="249" t="s">
        <v>40</v>
      </c>
      <c r="L960" s="249" t="s">
        <v>41</v>
      </c>
      <c r="M960" s="249" t="s">
        <v>42</v>
      </c>
      <c r="N960" s="249" t="s">
        <v>34</v>
      </c>
      <c r="O960" s="249" t="s">
        <v>34</v>
      </c>
      <c r="P960" s="249">
        <v>1</v>
      </c>
      <c r="Q960" s="249">
        <v>19.29</v>
      </c>
      <c r="R960" s="249">
        <v>16.14</v>
      </c>
      <c r="S960" s="249">
        <v>8.27</v>
      </c>
      <c r="T960" s="249">
        <v>1.49</v>
      </c>
      <c r="U960" s="251">
        <v>46.28</v>
      </c>
      <c r="V960" s="251">
        <v>89</v>
      </c>
      <c r="W960" s="249" t="s">
        <v>898</v>
      </c>
      <c r="X960" s="249" t="s">
        <v>43</v>
      </c>
      <c r="Y960" s="249">
        <v>800</v>
      </c>
      <c r="Z960" s="249" t="s">
        <v>44</v>
      </c>
      <c r="AA960" s="249">
        <v>9</v>
      </c>
      <c r="AB960" s="249" t="s">
        <v>3326</v>
      </c>
      <c r="AC960" s="249" t="s">
        <v>34</v>
      </c>
      <c r="AD960" s="249" t="s">
        <v>34</v>
      </c>
      <c r="AE960" s="249" t="s">
        <v>42</v>
      </c>
      <c r="AF960" s="249" t="s">
        <v>34</v>
      </c>
      <c r="AG960" s="249" t="s">
        <v>34</v>
      </c>
      <c r="AH960" s="249" t="s">
        <v>34</v>
      </c>
      <c r="AI960" s="249" t="s">
        <v>42</v>
      </c>
      <c r="AJ960" s="249" t="s">
        <v>34</v>
      </c>
      <c r="AK960" s="249" t="s">
        <v>34</v>
      </c>
      <c r="AL960" s="249" t="s">
        <v>46</v>
      </c>
      <c r="AM960" s="249" t="s">
        <v>2979</v>
      </c>
      <c r="AN960" s="249" t="s">
        <v>34</v>
      </c>
      <c r="AO960" s="249" t="s">
        <v>48</v>
      </c>
      <c r="AP960" s="249" t="s">
        <v>34</v>
      </c>
      <c r="AQ960" s="249" t="s">
        <v>49</v>
      </c>
    </row>
    <row r="961" spans="1:43" hidden="1">
      <c r="A961" s="249" t="s">
        <v>3392</v>
      </c>
      <c r="B961" s="249" t="s">
        <v>3383</v>
      </c>
      <c r="C961" s="249" t="s">
        <v>2950</v>
      </c>
      <c r="D961" s="249" t="s">
        <v>1935</v>
      </c>
      <c r="E961" s="249" t="s">
        <v>2570</v>
      </c>
      <c r="F961" s="249" t="s">
        <v>3368</v>
      </c>
      <c r="G961" s="249" t="s">
        <v>2985</v>
      </c>
      <c r="H961" s="249" t="s">
        <v>453</v>
      </c>
      <c r="I961" s="249" t="s">
        <v>3018</v>
      </c>
      <c r="J961" s="250" t="s">
        <v>3393</v>
      </c>
      <c r="K961" s="249" t="s">
        <v>40</v>
      </c>
      <c r="L961" s="249" t="s">
        <v>41</v>
      </c>
      <c r="M961" s="249" t="s">
        <v>42</v>
      </c>
      <c r="N961" s="249" t="s">
        <v>34</v>
      </c>
      <c r="O961" s="249" t="s">
        <v>34</v>
      </c>
      <c r="P961" s="249">
        <v>1</v>
      </c>
      <c r="Q961" s="249">
        <v>19.29</v>
      </c>
      <c r="R961" s="249">
        <v>16.14</v>
      </c>
      <c r="S961" s="249">
        <v>8.27</v>
      </c>
      <c r="T961" s="249">
        <v>1.49</v>
      </c>
      <c r="U961" s="251">
        <v>54.45</v>
      </c>
      <c r="V961" s="251">
        <v>99</v>
      </c>
      <c r="W961" s="249" t="s">
        <v>898</v>
      </c>
      <c r="X961" s="249" t="s">
        <v>43</v>
      </c>
      <c r="Y961" s="249">
        <v>800</v>
      </c>
      <c r="Z961" s="249" t="s">
        <v>44</v>
      </c>
      <c r="AA961" s="249">
        <v>9</v>
      </c>
      <c r="AB961" s="249" t="s">
        <v>3329</v>
      </c>
      <c r="AC961" s="249" t="s">
        <v>34</v>
      </c>
      <c r="AD961" s="249" t="s">
        <v>34</v>
      </c>
      <c r="AE961" s="249" t="s">
        <v>42</v>
      </c>
      <c r="AF961" s="249" t="s">
        <v>34</v>
      </c>
      <c r="AG961" s="249" t="s">
        <v>34</v>
      </c>
      <c r="AH961" s="249" t="s">
        <v>34</v>
      </c>
      <c r="AI961" s="249" t="s">
        <v>42</v>
      </c>
      <c r="AJ961" s="249" t="s">
        <v>34</v>
      </c>
      <c r="AK961" s="249" t="s">
        <v>34</v>
      </c>
      <c r="AL961" s="249" t="s">
        <v>46</v>
      </c>
      <c r="AM961" s="249" t="s">
        <v>2979</v>
      </c>
      <c r="AN961" s="249" t="s">
        <v>34</v>
      </c>
      <c r="AO961" s="249" t="s">
        <v>48</v>
      </c>
      <c r="AP961" s="249" t="s">
        <v>34</v>
      </c>
      <c r="AQ961" s="249" t="s">
        <v>49</v>
      </c>
    </row>
    <row r="962" spans="1:43" hidden="1">
      <c r="A962" s="249" t="s">
        <v>3392</v>
      </c>
      <c r="B962" s="249" t="s">
        <v>3383</v>
      </c>
      <c r="C962" s="249" t="s">
        <v>2950</v>
      </c>
      <c r="D962" s="249" t="s">
        <v>1935</v>
      </c>
      <c r="E962" s="249" t="s">
        <v>2570</v>
      </c>
      <c r="F962" s="249" t="s">
        <v>3368</v>
      </c>
      <c r="G962" s="249" t="s">
        <v>2985</v>
      </c>
      <c r="H962" s="249" t="s">
        <v>453</v>
      </c>
      <c r="I962" s="249" t="s">
        <v>3018</v>
      </c>
      <c r="J962" s="250" t="s">
        <v>3393</v>
      </c>
      <c r="K962" s="249" t="s">
        <v>40</v>
      </c>
      <c r="L962" s="249" t="s">
        <v>60</v>
      </c>
      <c r="M962" s="249" t="s">
        <v>42</v>
      </c>
      <c r="N962" s="249" t="s">
        <v>34</v>
      </c>
      <c r="O962" s="249" t="s">
        <v>34</v>
      </c>
      <c r="P962" s="249">
        <v>1</v>
      </c>
      <c r="Q962" s="249">
        <v>19.29</v>
      </c>
      <c r="R962" s="249">
        <v>16.14</v>
      </c>
      <c r="S962" s="249">
        <v>8.27</v>
      </c>
      <c r="T962" s="249">
        <v>1.49</v>
      </c>
      <c r="U962" s="251">
        <v>54.45</v>
      </c>
      <c r="V962" s="251">
        <v>99</v>
      </c>
      <c r="W962" s="249" t="s">
        <v>898</v>
      </c>
      <c r="X962" s="249" t="s">
        <v>43</v>
      </c>
      <c r="Y962" s="249">
        <v>800</v>
      </c>
      <c r="Z962" s="249" t="s">
        <v>44</v>
      </c>
      <c r="AA962" s="249">
        <v>9</v>
      </c>
      <c r="AB962" s="249" t="s">
        <v>3329</v>
      </c>
      <c r="AC962" s="249" t="s">
        <v>34</v>
      </c>
      <c r="AD962" s="249" t="s">
        <v>34</v>
      </c>
      <c r="AE962" s="249" t="s">
        <v>42</v>
      </c>
      <c r="AF962" s="249" t="s">
        <v>34</v>
      </c>
      <c r="AG962" s="249" t="s">
        <v>34</v>
      </c>
      <c r="AH962" s="249" t="s">
        <v>34</v>
      </c>
      <c r="AI962" s="249" t="s">
        <v>42</v>
      </c>
      <c r="AJ962" s="249" t="s">
        <v>34</v>
      </c>
      <c r="AK962" s="249" t="s">
        <v>34</v>
      </c>
      <c r="AL962" s="249" t="s">
        <v>46</v>
      </c>
      <c r="AM962" s="249" t="s">
        <v>2979</v>
      </c>
      <c r="AN962" s="249" t="s">
        <v>34</v>
      </c>
      <c r="AO962" s="249" t="s">
        <v>48</v>
      </c>
      <c r="AP962" s="249" t="s">
        <v>34</v>
      </c>
      <c r="AQ962" s="249" t="s">
        <v>49</v>
      </c>
    </row>
    <row r="963" spans="1:43" hidden="1">
      <c r="A963" s="249" t="s">
        <v>3394</v>
      </c>
      <c r="B963" s="249" t="s">
        <v>3383</v>
      </c>
      <c r="C963" s="249" t="s">
        <v>2950</v>
      </c>
      <c r="D963" s="249" t="s">
        <v>1935</v>
      </c>
      <c r="E963" s="249" t="s">
        <v>2570</v>
      </c>
      <c r="F963" s="249" t="s">
        <v>3368</v>
      </c>
      <c r="G963" s="249" t="s">
        <v>2985</v>
      </c>
      <c r="H963" s="249" t="s">
        <v>453</v>
      </c>
      <c r="I963" s="249" t="s">
        <v>478</v>
      </c>
      <c r="J963" s="250" t="s">
        <v>3393</v>
      </c>
      <c r="K963" s="249" t="s">
        <v>40</v>
      </c>
      <c r="L963" s="249" t="s">
        <v>60</v>
      </c>
      <c r="M963" s="249" t="s">
        <v>42</v>
      </c>
      <c r="N963" s="249" t="s">
        <v>34</v>
      </c>
      <c r="O963" s="249" t="s">
        <v>34</v>
      </c>
      <c r="P963" s="249">
        <v>1</v>
      </c>
      <c r="Q963" s="249">
        <v>19.29</v>
      </c>
      <c r="R963" s="249">
        <v>16.14</v>
      </c>
      <c r="S963" s="249">
        <v>8.66</v>
      </c>
      <c r="T963" s="249">
        <v>1.56</v>
      </c>
      <c r="U963" s="251">
        <v>59.95</v>
      </c>
      <c r="V963" s="251">
        <v>109</v>
      </c>
      <c r="W963" s="249" t="s">
        <v>898</v>
      </c>
      <c r="X963" s="249" t="s">
        <v>43</v>
      </c>
      <c r="Y963" s="249">
        <v>800</v>
      </c>
      <c r="Z963" s="249" t="s">
        <v>44</v>
      </c>
      <c r="AA963" s="249">
        <v>9</v>
      </c>
      <c r="AB963" s="249" t="s">
        <v>3331</v>
      </c>
      <c r="AC963" s="249" t="s">
        <v>34</v>
      </c>
      <c r="AD963" s="249" t="s">
        <v>34</v>
      </c>
      <c r="AE963" s="249" t="s">
        <v>42</v>
      </c>
      <c r="AF963" s="249" t="s">
        <v>34</v>
      </c>
      <c r="AG963" s="249" t="s">
        <v>34</v>
      </c>
      <c r="AH963" s="249" t="s">
        <v>34</v>
      </c>
      <c r="AI963" s="249" t="s">
        <v>42</v>
      </c>
      <c r="AJ963" s="249" t="s">
        <v>34</v>
      </c>
      <c r="AK963" s="249" t="s">
        <v>34</v>
      </c>
      <c r="AL963" s="249" t="s">
        <v>46</v>
      </c>
      <c r="AM963" s="249" t="s">
        <v>2979</v>
      </c>
      <c r="AN963" s="249" t="s">
        <v>34</v>
      </c>
      <c r="AO963" s="249" t="s">
        <v>48</v>
      </c>
      <c r="AP963" s="249" t="s">
        <v>34</v>
      </c>
      <c r="AQ963" s="249" t="s">
        <v>49</v>
      </c>
    </row>
    <row r="964" spans="1:43" hidden="1">
      <c r="A964" s="249" t="s">
        <v>3394</v>
      </c>
      <c r="B964" s="249" t="s">
        <v>3383</v>
      </c>
      <c r="C964" s="249" t="s">
        <v>2950</v>
      </c>
      <c r="D964" s="249" t="s">
        <v>1935</v>
      </c>
      <c r="E964" s="249" t="s">
        <v>2570</v>
      </c>
      <c r="F964" s="249" t="s">
        <v>3368</v>
      </c>
      <c r="G964" s="249" t="s">
        <v>2985</v>
      </c>
      <c r="H964" s="249" t="s">
        <v>453</v>
      </c>
      <c r="I964" s="249" t="s">
        <v>478</v>
      </c>
      <c r="J964" s="250" t="s">
        <v>3393</v>
      </c>
      <c r="K964" s="249" t="s">
        <v>40</v>
      </c>
      <c r="L964" s="249" t="s">
        <v>41</v>
      </c>
      <c r="M964" s="249" t="s">
        <v>42</v>
      </c>
      <c r="N964" s="249" t="s">
        <v>34</v>
      </c>
      <c r="O964" s="249" t="s">
        <v>34</v>
      </c>
      <c r="P964" s="249">
        <v>1</v>
      </c>
      <c r="Q964" s="249">
        <v>19.29</v>
      </c>
      <c r="R964" s="249">
        <v>16.14</v>
      </c>
      <c r="S964" s="249">
        <v>8.66</v>
      </c>
      <c r="T964" s="249">
        <v>1.56</v>
      </c>
      <c r="U964" s="251">
        <v>59.95</v>
      </c>
      <c r="V964" s="251">
        <v>109</v>
      </c>
      <c r="W964" s="249" t="s">
        <v>898</v>
      </c>
      <c r="X964" s="249" t="s">
        <v>43</v>
      </c>
      <c r="Y964" s="249">
        <v>800</v>
      </c>
      <c r="Z964" s="249" t="s">
        <v>44</v>
      </c>
      <c r="AA964" s="249">
        <v>9</v>
      </c>
      <c r="AB964" s="249" t="s">
        <v>3331</v>
      </c>
      <c r="AC964" s="249" t="s">
        <v>34</v>
      </c>
      <c r="AD964" s="249" t="s">
        <v>34</v>
      </c>
      <c r="AE964" s="249" t="s">
        <v>42</v>
      </c>
      <c r="AF964" s="249" t="s">
        <v>34</v>
      </c>
      <c r="AG964" s="249" t="s">
        <v>34</v>
      </c>
      <c r="AH964" s="249" t="s">
        <v>34</v>
      </c>
      <c r="AI964" s="249" t="s">
        <v>42</v>
      </c>
      <c r="AJ964" s="249" t="s">
        <v>34</v>
      </c>
      <c r="AK964" s="249" t="s">
        <v>34</v>
      </c>
      <c r="AL964" s="249" t="s">
        <v>46</v>
      </c>
      <c r="AM964" s="249" t="s">
        <v>2979</v>
      </c>
      <c r="AN964" s="249" t="s">
        <v>34</v>
      </c>
      <c r="AO964" s="249" t="s">
        <v>48</v>
      </c>
      <c r="AP964" s="249" t="s">
        <v>34</v>
      </c>
      <c r="AQ964" s="249" t="s">
        <v>49</v>
      </c>
    </row>
    <row r="965" spans="1:43" hidden="1">
      <c r="A965" s="249" t="s">
        <v>3395</v>
      </c>
      <c r="B965" s="249" t="s">
        <v>3383</v>
      </c>
      <c r="C965" s="249" t="s">
        <v>2950</v>
      </c>
      <c r="D965" s="249" t="s">
        <v>1935</v>
      </c>
      <c r="E965" s="249" t="s">
        <v>2570</v>
      </c>
      <c r="F965" s="249" t="s">
        <v>3368</v>
      </c>
      <c r="G965" s="249" t="s">
        <v>2985</v>
      </c>
      <c r="H965" s="249" t="s">
        <v>453</v>
      </c>
      <c r="I965" s="249" t="s">
        <v>481</v>
      </c>
      <c r="J965" s="250" t="s">
        <v>3393</v>
      </c>
      <c r="K965" s="249" t="s">
        <v>40</v>
      </c>
      <c r="L965" s="249" t="s">
        <v>41</v>
      </c>
      <c r="M965" s="249" t="s">
        <v>42</v>
      </c>
      <c r="N965" s="249" t="s">
        <v>34</v>
      </c>
      <c r="O965" s="249" t="s">
        <v>34</v>
      </c>
      <c r="P965" s="249">
        <v>1</v>
      </c>
      <c r="Q965" s="249">
        <v>19.29</v>
      </c>
      <c r="R965" s="249">
        <v>16.14</v>
      </c>
      <c r="S965" s="249">
        <v>9.84</v>
      </c>
      <c r="T965" s="249">
        <v>1.77</v>
      </c>
      <c r="U965" s="251">
        <v>65.45</v>
      </c>
      <c r="V965" s="251">
        <v>119</v>
      </c>
      <c r="W965" s="249" t="s">
        <v>898</v>
      </c>
      <c r="X965" s="249" t="s">
        <v>43</v>
      </c>
      <c r="Y965" s="249">
        <v>800</v>
      </c>
      <c r="Z965" s="249" t="s">
        <v>44</v>
      </c>
      <c r="AA965" s="249">
        <v>9</v>
      </c>
      <c r="AB965" s="249" t="s">
        <v>3333</v>
      </c>
      <c r="AC965" s="249" t="s">
        <v>34</v>
      </c>
      <c r="AD965" s="249" t="s">
        <v>34</v>
      </c>
      <c r="AE965" s="249" t="s">
        <v>42</v>
      </c>
      <c r="AF965" s="249" t="s">
        <v>34</v>
      </c>
      <c r="AG965" s="249" t="s">
        <v>34</v>
      </c>
      <c r="AH965" s="249" t="s">
        <v>34</v>
      </c>
      <c r="AI965" s="249" t="s">
        <v>42</v>
      </c>
      <c r="AJ965" s="249" t="s">
        <v>34</v>
      </c>
      <c r="AK965" s="249" t="s">
        <v>34</v>
      </c>
      <c r="AL965" s="249" t="s">
        <v>46</v>
      </c>
      <c r="AM965" s="249" t="s">
        <v>2979</v>
      </c>
      <c r="AN965" s="249" t="s">
        <v>34</v>
      </c>
      <c r="AO965" s="249" t="s">
        <v>48</v>
      </c>
      <c r="AP965" s="249" t="s">
        <v>34</v>
      </c>
      <c r="AQ965" s="249" t="s">
        <v>49</v>
      </c>
    </row>
    <row r="966" spans="1:43" hidden="1">
      <c r="A966" s="249" t="s">
        <v>3395</v>
      </c>
      <c r="B966" s="249" t="s">
        <v>3383</v>
      </c>
      <c r="C966" s="249" t="s">
        <v>2950</v>
      </c>
      <c r="D966" s="249" t="s">
        <v>1935</v>
      </c>
      <c r="E966" s="249" t="s">
        <v>2570</v>
      </c>
      <c r="F966" s="249" t="s">
        <v>3368</v>
      </c>
      <c r="G966" s="249" t="s">
        <v>2985</v>
      </c>
      <c r="H966" s="249" t="s">
        <v>453</v>
      </c>
      <c r="I966" s="249" t="s">
        <v>481</v>
      </c>
      <c r="J966" s="250" t="s">
        <v>3393</v>
      </c>
      <c r="K966" s="249" t="s">
        <v>40</v>
      </c>
      <c r="L966" s="249" t="s">
        <v>60</v>
      </c>
      <c r="M966" s="249" t="s">
        <v>42</v>
      </c>
      <c r="N966" s="249" t="s">
        <v>34</v>
      </c>
      <c r="O966" s="249" t="s">
        <v>34</v>
      </c>
      <c r="P966" s="249">
        <v>1</v>
      </c>
      <c r="Q966" s="249">
        <v>19.29</v>
      </c>
      <c r="R966" s="249">
        <v>16.14</v>
      </c>
      <c r="S966" s="249">
        <v>9.84</v>
      </c>
      <c r="T966" s="249">
        <v>1.77</v>
      </c>
      <c r="U966" s="251">
        <v>65.45</v>
      </c>
      <c r="V966" s="251">
        <v>119</v>
      </c>
      <c r="W966" s="249" t="s">
        <v>898</v>
      </c>
      <c r="X966" s="249" t="s">
        <v>43</v>
      </c>
      <c r="Y966" s="249">
        <v>800</v>
      </c>
      <c r="Z966" s="249" t="s">
        <v>44</v>
      </c>
      <c r="AA966" s="249">
        <v>9</v>
      </c>
      <c r="AB966" s="249" t="s">
        <v>3333</v>
      </c>
      <c r="AC966" s="249" t="s">
        <v>34</v>
      </c>
      <c r="AD966" s="249" t="s">
        <v>34</v>
      </c>
      <c r="AE966" s="249" t="s">
        <v>42</v>
      </c>
      <c r="AF966" s="249" t="s">
        <v>34</v>
      </c>
      <c r="AG966" s="249" t="s">
        <v>34</v>
      </c>
      <c r="AH966" s="249" t="s">
        <v>34</v>
      </c>
      <c r="AI966" s="249" t="s">
        <v>42</v>
      </c>
      <c r="AJ966" s="249" t="s">
        <v>34</v>
      </c>
      <c r="AK966" s="249" t="s">
        <v>34</v>
      </c>
      <c r="AL966" s="249" t="s">
        <v>46</v>
      </c>
      <c r="AM966" s="249" t="s">
        <v>2979</v>
      </c>
      <c r="AN966" s="249" t="s">
        <v>34</v>
      </c>
      <c r="AO966" s="249" t="s">
        <v>48</v>
      </c>
      <c r="AP966" s="249" t="s">
        <v>34</v>
      </c>
      <c r="AQ966" s="249" t="s">
        <v>49</v>
      </c>
    </row>
    <row r="967" spans="1:43" hidden="1">
      <c r="A967" s="249" t="s">
        <v>3396</v>
      </c>
      <c r="B967" s="249" t="s">
        <v>3383</v>
      </c>
      <c r="C967" s="249" t="s">
        <v>2950</v>
      </c>
      <c r="D967" s="249" t="s">
        <v>1935</v>
      </c>
      <c r="E967" s="249" t="s">
        <v>2570</v>
      </c>
      <c r="F967" s="249" t="s">
        <v>3368</v>
      </c>
      <c r="G967" s="249" t="s">
        <v>2985</v>
      </c>
      <c r="H967" s="249" t="s">
        <v>453</v>
      </c>
      <c r="I967" s="249" t="s">
        <v>483</v>
      </c>
      <c r="J967" s="250" t="s">
        <v>3393</v>
      </c>
      <c r="K967" s="249" t="s">
        <v>40</v>
      </c>
      <c r="L967" s="249" t="s">
        <v>60</v>
      </c>
      <c r="M967" s="249" t="s">
        <v>42</v>
      </c>
      <c r="N967" s="249" t="s">
        <v>34</v>
      </c>
      <c r="O967" s="249" t="s">
        <v>34</v>
      </c>
      <c r="P967" s="249">
        <v>1</v>
      </c>
      <c r="Q967" s="249">
        <v>19.29</v>
      </c>
      <c r="R967" s="249">
        <v>16.14</v>
      </c>
      <c r="S967" s="249">
        <v>9.84</v>
      </c>
      <c r="T967" s="249">
        <v>1.77</v>
      </c>
      <c r="U967" s="251">
        <v>65.45</v>
      </c>
      <c r="V967" s="251">
        <v>119</v>
      </c>
      <c r="W967" s="249" t="s">
        <v>898</v>
      </c>
      <c r="X967" s="249" t="s">
        <v>43</v>
      </c>
      <c r="Y967" s="249">
        <v>800</v>
      </c>
      <c r="Z967" s="249" t="s">
        <v>44</v>
      </c>
      <c r="AA967" s="249">
        <v>9</v>
      </c>
      <c r="AB967" s="249" t="s">
        <v>3335</v>
      </c>
      <c r="AC967" s="249" t="s">
        <v>34</v>
      </c>
      <c r="AD967" s="249" t="s">
        <v>34</v>
      </c>
      <c r="AE967" s="249" t="s">
        <v>42</v>
      </c>
      <c r="AF967" s="249" t="s">
        <v>34</v>
      </c>
      <c r="AG967" s="249" t="s">
        <v>34</v>
      </c>
      <c r="AH967" s="249" t="s">
        <v>34</v>
      </c>
      <c r="AI967" s="249" t="s">
        <v>42</v>
      </c>
      <c r="AJ967" s="249" t="s">
        <v>34</v>
      </c>
      <c r="AK967" s="249" t="s">
        <v>34</v>
      </c>
      <c r="AL967" s="249" t="s">
        <v>46</v>
      </c>
      <c r="AM967" s="249" t="s">
        <v>2979</v>
      </c>
      <c r="AN967" s="249" t="s">
        <v>34</v>
      </c>
      <c r="AO967" s="249" t="s">
        <v>48</v>
      </c>
      <c r="AP967" s="249" t="s">
        <v>34</v>
      </c>
      <c r="AQ967" s="249" t="s">
        <v>49</v>
      </c>
    </row>
    <row r="968" spans="1:43" hidden="1">
      <c r="A968" s="249" t="s">
        <v>3396</v>
      </c>
      <c r="B968" s="249" t="s">
        <v>3383</v>
      </c>
      <c r="C968" s="249" t="s">
        <v>2950</v>
      </c>
      <c r="D968" s="249" t="s">
        <v>1935</v>
      </c>
      <c r="E968" s="249" t="s">
        <v>2570</v>
      </c>
      <c r="F968" s="249" t="s">
        <v>3368</v>
      </c>
      <c r="G968" s="249" t="s">
        <v>2985</v>
      </c>
      <c r="H968" s="249" t="s">
        <v>453</v>
      </c>
      <c r="I968" s="249" t="s">
        <v>483</v>
      </c>
      <c r="J968" s="250" t="s">
        <v>3393</v>
      </c>
      <c r="K968" s="249" t="s">
        <v>40</v>
      </c>
      <c r="L968" s="249" t="s">
        <v>41</v>
      </c>
      <c r="M968" s="249" t="s">
        <v>42</v>
      </c>
      <c r="N968" s="249" t="s">
        <v>34</v>
      </c>
      <c r="O968" s="249" t="s">
        <v>34</v>
      </c>
      <c r="P968" s="249">
        <v>1</v>
      </c>
      <c r="Q968" s="249">
        <v>19.29</v>
      </c>
      <c r="R968" s="249">
        <v>16.14</v>
      </c>
      <c r="S968" s="249">
        <v>9.84</v>
      </c>
      <c r="T968" s="249">
        <v>1.77</v>
      </c>
      <c r="U968" s="251">
        <v>65.45</v>
      </c>
      <c r="V968" s="251">
        <v>119</v>
      </c>
      <c r="W968" s="249" t="s">
        <v>898</v>
      </c>
      <c r="X968" s="249" t="s">
        <v>43</v>
      </c>
      <c r="Y968" s="249">
        <v>800</v>
      </c>
      <c r="Z968" s="249" t="s">
        <v>44</v>
      </c>
      <c r="AA968" s="249">
        <v>9</v>
      </c>
      <c r="AB968" s="249" t="s">
        <v>3335</v>
      </c>
      <c r="AC968" s="249" t="s">
        <v>34</v>
      </c>
      <c r="AD968" s="249" t="s">
        <v>34</v>
      </c>
      <c r="AE968" s="249" t="s">
        <v>42</v>
      </c>
      <c r="AF968" s="249" t="s">
        <v>34</v>
      </c>
      <c r="AG968" s="249" t="s">
        <v>34</v>
      </c>
      <c r="AH968" s="249" t="s">
        <v>34</v>
      </c>
      <c r="AI968" s="249" t="s">
        <v>42</v>
      </c>
      <c r="AJ968" s="249" t="s">
        <v>34</v>
      </c>
      <c r="AK968" s="249" t="s">
        <v>34</v>
      </c>
      <c r="AL968" s="249" t="s">
        <v>46</v>
      </c>
      <c r="AM968" s="249" t="s">
        <v>2979</v>
      </c>
      <c r="AN968" s="249" t="s">
        <v>34</v>
      </c>
      <c r="AO968" s="249" t="s">
        <v>48</v>
      </c>
      <c r="AP968" s="249" t="s">
        <v>34</v>
      </c>
      <c r="AQ968" s="249" t="s">
        <v>49</v>
      </c>
    </row>
    <row r="969" spans="1:43" hidden="1">
      <c r="A969" s="249" t="s">
        <v>3397</v>
      </c>
      <c r="B969" s="249" t="s">
        <v>3398</v>
      </c>
      <c r="C969" s="249" t="s">
        <v>2950</v>
      </c>
      <c r="D969" s="249" t="s">
        <v>2331</v>
      </c>
      <c r="E969" s="249" t="s">
        <v>2991</v>
      </c>
      <c r="F969" s="249" t="s">
        <v>3368</v>
      </c>
      <c r="G969" s="249" t="s">
        <v>2992</v>
      </c>
      <c r="H969" s="249" t="s">
        <v>3399</v>
      </c>
      <c r="I969" s="249" t="s">
        <v>2437</v>
      </c>
      <c r="J969" s="250" t="s">
        <v>3302</v>
      </c>
      <c r="K969" s="249" t="s">
        <v>40</v>
      </c>
      <c r="L969" s="249" t="s">
        <v>60</v>
      </c>
      <c r="M969" s="249" t="s">
        <v>42</v>
      </c>
      <c r="N969" s="249" t="s">
        <v>34</v>
      </c>
      <c r="O969" s="249" t="s">
        <v>34</v>
      </c>
      <c r="P969" s="249">
        <v>4</v>
      </c>
      <c r="Q969" s="249">
        <v>11.81</v>
      </c>
      <c r="R969" s="249">
        <v>10.63</v>
      </c>
      <c r="S969" s="249">
        <v>3.94</v>
      </c>
      <c r="T969" s="249">
        <v>7.0000000000000007E-2</v>
      </c>
      <c r="U969" s="251">
        <v>13.2</v>
      </c>
      <c r="V969" s="251">
        <v>29.99</v>
      </c>
      <c r="W969" s="249" t="s">
        <v>1201</v>
      </c>
      <c r="X969" s="249" t="s">
        <v>43</v>
      </c>
      <c r="Y969" s="249">
        <v>4</v>
      </c>
      <c r="Z969" s="249" t="s">
        <v>44</v>
      </c>
      <c r="AA969" s="249">
        <v>9</v>
      </c>
      <c r="AB969" s="249" t="s">
        <v>2064</v>
      </c>
      <c r="AC969" s="249">
        <v>9</v>
      </c>
      <c r="AD969" s="249" t="s">
        <v>34</v>
      </c>
      <c r="AE969" s="249" t="s">
        <v>42</v>
      </c>
      <c r="AF969" s="249" t="s">
        <v>1490</v>
      </c>
      <c r="AG969" s="249">
        <v>3</v>
      </c>
      <c r="AH969" s="249" t="s">
        <v>34</v>
      </c>
      <c r="AI969" s="249" t="s">
        <v>42</v>
      </c>
      <c r="AJ969" s="249" t="s">
        <v>34</v>
      </c>
      <c r="AK969" s="249" t="s">
        <v>34</v>
      </c>
      <c r="AL969" s="249" t="s">
        <v>46</v>
      </c>
      <c r="AM969" s="249" t="s">
        <v>2994</v>
      </c>
      <c r="AN969" s="249" t="s">
        <v>34</v>
      </c>
      <c r="AO969" s="249" t="s">
        <v>48</v>
      </c>
      <c r="AP969" s="249" t="s">
        <v>3383</v>
      </c>
      <c r="AQ969" s="249" t="s">
        <v>49</v>
      </c>
    </row>
    <row r="970" spans="1:43" hidden="1">
      <c r="A970" s="249" t="s">
        <v>3400</v>
      </c>
      <c r="B970" s="249" t="s">
        <v>3401</v>
      </c>
      <c r="C970" s="249" t="s">
        <v>2950</v>
      </c>
      <c r="D970" s="249" t="s">
        <v>1935</v>
      </c>
      <c r="E970" s="249" t="s">
        <v>2570</v>
      </c>
      <c r="F970" s="249" t="s">
        <v>3402</v>
      </c>
      <c r="G970" s="249" t="s">
        <v>2571</v>
      </c>
      <c r="H970" s="249" t="s">
        <v>453</v>
      </c>
      <c r="I970" s="249" t="s">
        <v>872</v>
      </c>
      <c r="J970" s="250" t="s">
        <v>3293</v>
      </c>
      <c r="K970" s="249" t="s">
        <v>40</v>
      </c>
      <c r="L970" s="249" t="s">
        <v>60</v>
      </c>
      <c r="M970" s="249" t="s">
        <v>42</v>
      </c>
      <c r="N970" s="249" t="s">
        <v>34</v>
      </c>
      <c r="O970" s="249" t="s">
        <v>34</v>
      </c>
      <c r="P970" s="249">
        <v>1</v>
      </c>
      <c r="Q970" s="249">
        <v>23.6</v>
      </c>
      <c r="R970" s="249">
        <v>18.5</v>
      </c>
      <c r="S970" s="249">
        <v>9.4499999999999993</v>
      </c>
      <c r="T970" s="249">
        <v>2.39</v>
      </c>
      <c r="U970" s="251">
        <v>51.99</v>
      </c>
      <c r="V970" s="251">
        <v>114.99</v>
      </c>
      <c r="W970" s="249" t="s">
        <v>1006</v>
      </c>
      <c r="X970" s="249" t="s">
        <v>89</v>
      </c>
      <c r="Y970" s="249">
        <v>800</v>
      </c>
      <c r="Z970" s="249" t="s">
        <v>44</v>
      </c>
      <c r="AA970" s="249">
        <v>9</v>
      </c>
      <c r="AB970" s="249" t="s">
        <v>2971</v>
      </c>
      <c r="AC970" s="249" t="s">
        <v>34</v>
      </c>
      <c r="AD970" s="249" t="s">
        <v>34</v>
      </c>
      <c r="AE970" s="249" t="s">
        <v>42</v>
      </c>
      <c r="AF970" s="249" t="s">
        <v>34</v>
      </c>
      <c r="AG970" s="249" t="s">
        <v>34</v>
      </c>
      <c r="AH970" s="249" t="s">
        <v>34</v>
      </c>
      <c r="AI970" s="249" t="s">
        <v>42</v>
      </c>
      <c r="AJ970" s="249" t="s">
        <v>34</v>
      </c>
      <c r="AK970" s="249" t="s">
        <v>34</v>
      </c>
      <c r="AL970" s="249" t="s">
        <v>46</v>
      </c>
      <c r="AM970" s="249" t="s">
        <v>2979</v>
      </c>
      <c r="AN970" s="249" t="s">
        <v>34</v>
      </c>
      <c r="AO970" s="249" t="s">
        <v>48</v>
      </c>
      <c r="AP970" s="249" t="s">
        <v>34</v>
      </c>
      <c r="AQ970" s="249" t="s">
        <v>49</v>
      </c>
    </row>
    <row r="971" spans="1:43" hidden="1">
      <c r="A971" s="249" t="s">
        <v>3403</v>
      </c>
      <c r="B971" s="249" t="s">
        <v>3401</v>
      </c>
      <c r="C971" s="249" t="s">
        <v>2950</v>
      </c>
      <c r="D971" s="249" t="s">
        <v>1935</v>
      </c>
      <c r="E971" s="249" t="s">
        <v>2570</v>
      </c>
      <c r="F971" s="249" t="s">
        <v>3402</v>
      </c>
      <c r="G971" s="249" t="s">
        <v>2571</v>
      </c>
      <c r="H971" s="249" t="s">
        <v>453</v>
      </c>
      <c r="I971" s="249" t="s">
        <v>3018</v>
      </c>
      <c r="J971" s="250" t="s">
        <v>3296</v>
      </c>
      <c r="K971" s="249" t="s">
        <v>40</v>
      </c>
      <c r="L971" s="249" t="s">
        <v>60</v>
      </c>
      <c r="M971" s="249" t="s">
        <v>42</v>
      </c>
      <c r="N971" s="249" t="s">
        <v>34</v>
      </c>
      <c r="O971" s="249" t="s">
        <v>34</v>
      </c>
      <c r="P971" s="249">
        <v>1</v>
      </c>
      <c r="Q971" s="249">
        <v>23.6</v>
      </c>
      <c r="R971" s="249">
        <v>18.5</v>
      </c>
      <c r="S971" s="249">
        <v>11.02</v>
      </c>
      <c r="T971" s="249">
        <v>2.78</v>
      </c>
      <c r="U971" s="251">
        <v>54.33</v>
      </c>
      <c r="V971" s="251">
        <v>99.99</v>
      </c>
      <c r="W971" s="249" t="s">
        <v>1006</v>
      </c>
      <c r="X971" s="249" t="s">
        <v>255</v>
      </c>
      <c r="Y971" s="249">
        <v>800</v>
      </c>
      <c r="Z971" s="249" t="s">
        <v>44</v>
      </c>
      <c r="AA971" s="249">
        <v>9</v>
      </c>
      <c r="AB971" s="249" t="s">
        <v>2973</v>
      </c>
      <c r="AC971" s="249" t="s">
        <v>34</v>
      </c>
      <c r="AD971" s="249" t="s">
        <v>34</v>
      </c>
      <c r="AE971" s="249" t="s">
        <v>42</v>
      </c>
      <c r="AF971" s="249" t="s">
        <v>34</v>
      </c>
      <c r="AG971" s="249" t="s">
        <v>34</v>
      </c>
      <c r="AH971" s="249" t="s">
        <v>34</v>
      </c>
      <c r="AI971" s="249" t="s">
        <v>42</v>
      </c>
      <c r="AJ971" s="249" t="s">
        <v>34</v>
      </c>
      <c r="AK971" s="249" t="s">
        <v>34</v>
      </c>
      <c r="AL971" s="249" t="s">
        <v>46</v>
      </c>
      <c r="AM971" s="249" t="s">
        <v>2979</v>
      </c>
      <c r="AN971" s="249" t="s">
        <v>34</v>
      </c>
      <c r="AO971" s="249" t="s">
        <v>48</v>
      </c>
      <c r="AP971" s="249" t="s">
        <v>34</v>
      </c>
      <c r="AQ971" s="249" t="s">
        <v>49</v>
      </c>
    </row>
    <row r="972" spans="1:43" hidden="1">
      <c r="A972" s="249" t="s">
        <v>3404</v>
      </c>
      <c r="B972" s="249" t="s">
        <v>3401</v>
      </c>
      <c r="C972" s="249" t="s">
        <v>2950</v>
      </c>
      <c r="D972" s="249" t="s">
        <v>1935</v>
      </c>
      <c r="E972" s="249" t="s">
        <v>2570</v>
      </c>
      <c r="F972" s="249" t="s">
        <v>3402</v>
      </c>
      <c r="G972" s="249" t="s">
        <v>2571</v>
      </c>
      <c r="H972" s="249" t="s">
        <v>453</v>
      </c>
      <c r="I972" s="249" t="s">
        <v>478</v>
      </c>
      <c r="J972" s="250" t="s">
        <v>3296</v>
      </c>
      <c r="K972" s="249" t="s">
        <v>40</v>
      </c>
      <c r="L972" s="249" t="s">
        <v>60</v>
      </c>
      <c r="M972" s="249" t="s">
        <v>42</v>
      </c>
      <c r="N972" s="249" t="s">
        <v>34</v>
      </c>
      <c r="O972" s="249" t="s">
        <v>34</v>
      </c>
      <c r="P972" s="249">
        <v>1</v>
      </c>
      <c r="Q972" s="249">
        <v>23.6</v>
      </c>
      <c r="R972" s="249">
        <v>18.5</v>
      </c>
      <c r="S972" s="249">
        <v>11.81</v>
      </c>
      <c r="T972" s="249">
        <v>2.98</v>
      </c>
      <c r="U972" s="251">
        <v>62.39</v>
      </c>
      <c r="V972" s="251">
        <v>134.99</v>
      </c>
      <c r="W972" s="249" t="s">
        <v>1006</v>
      </c>
      <c r="X972" s="249" t="s">
        <v>255</v>
      </c>
      <c r="Y972" s="249">
        <v>800</v>
      </c>
      <c r="Z972" s="249" t="s">
        <v>44</v>
      </c>
      <c r="AA972" s="249">
        <v>9</v>
      </c>
      <c r="AB972" s="249" t="s">
        <v>2974</v>
      </c>
      <c r="AC972" s="249" t="s">
        <v>34</v>
      </c>
      <c r="AD972" s="249" t="s">
        <v>34</v>
      </c>
      <c r="AE972" s="249" t="s">
        <v>42</v>
      </c>
      <c r="AF972" s="249" t="s">
        <v>34</v>
      </c>
      <c r="AG972" s="249" t="s">
        <v>34</v>
      </c>
      <c r="AH972" s="249" t="s">
        <v>34</v>
      </c>
      <c r="AI972" s="249" t="s">
        <v>42</v>
      </c>
      <c r="AJ972" s="249" t="s">
        <v>34</v>
      </c>
      <c r="AK972" s="249" t="s">
        <v>34</v>
      </c>
      <c r="AL972" s="249" t="s">
        <v>46</v>
      </c>
      <c r="AM972" s="249" t="s">
        <v>2979</v>
      </c>
      <c r="AN972" s="249" t="s">
        <v>34</v>
      </c>
      <c r="AO972" s="249" t="s">
        <v>48</v>
      </c>
      <c r="AP972" s="249" t="s">
        <v>34</v>
      </c>
      <c r="AQ972" s="249" t="s">
        <v>49</v>
      </c>
    </row>
    <row r="973" spans="1:43" hidden="1">
      <c r="A973" s="249" t="s">
        <v>3405</v>
      </c>
      <c r="B973" s="249" t="s">
        <v>3401</v>
      </c>
      <c r="C973" s="249" t="s">
        <v>2950</v>
      </c>
      <c r="D973" s="249" t="s">
        <v>1935</v>
      </c>
      <c r="E973" s="249" t="s">
        <v>2570</v>
      </c>
      <c r="F973" s="249" t="s">
        <v>3402</v>
      </c>
      <c r="G973" s="249" t="s">
        <v>2571</v>
      </c>
      <c r="H973" s="249" t="s">
        <v>453</v>
      </c>
      <c r="I973" s="249" t="s">
        <v>481</v>
      </c>
      <c r="J973" s="250" t="s">
        <v>3296</v>
      </c>
      <c r="K973" s="249" t="s">
        <v>40</v>
      </c>
      <c r="L973" s="249" t="s">
        <v>60</v>
      </c>
      <c r="M973" s="249" t="s">
        <v>42</v>
      </c>
      <c r="N973" s="249" t="s">
        <v>34</v>
      </c>
      <c r="O973" s="249" t="s">
        <v>34</v>
      </c>
      <c r="P973" s="249">
        <v>1</v>
      </c>
      <c r="Q973" s="249">
        <v>23.6</v>
      </c>
      <c r="R973" s="249">
        <v>18.5</v>
      </c>
      <c r="S973" s="249">
        <v>12.99</v>
      </c>
      <c r="T973" s="249">
        <v>3.28</v>
      </c>
      <c r="U973" s="251">
        <v>64.209999999999994</v>
      </c>
      <c r="V973" s="251">
        <v>119.99</v>
      </c>
      <c r="W973" s="249" t="s">
        <v>1006</v>
      </c>
      <c r="X973" s="249" t="s">
        <v>255</v>
      </c>
      <c r="Y973" s="249">
        <v>800</v>
      </c>
      <c r="Z973" s="249" t="s">
        <v>44</v>
      </c>
      <c r="AA973" s="249">
        <v>9</v>
      </c>
      <c r="AB973" s="249" t="s">
        <v>2975</v>
      </c>
      <c r="AC973" s="249" t="s">
        <v>34</v>
      </c>
      <c r="AD973" s="249" t="s">
        <v>34</v>
      </c>
      <c r="AE973" s="249" t="s">
        <v>42</v>
      </c>
      <c r="AF973" s="249" t="s">
        <v>34</v>
      </c>
      <c r="AG973" s="249" t="s">
        <v>34</v>
      </c>
      <c r="AH973" s="249" t="s">
        <v>34</v>
      </c>
      <c r="AI973" s="249" t="s">
        <v>42</v>
      </c>
      <c r="AJ973" s="249" t="s">
        <v>34</v>
      </c>
      <c r="AK973" s="249" t="s">
        <v>34</v>
      </c>
      <c r="AL973" s="249" t="s">
        <v>46</v>
      </c>
      <c r="AM973" s="249" t="s">
        <v>2979</v>
      </c>
      <c r="AN973" s="249" t="s">
        <v>34</v>
      </c>
      <c r="AO973" s="249" t="s">
        <v>48</v>
      </c>
      <c r="AP973" s="249" t="s">
        <v>34</v>
      </c>
      <c r="AQ973" s="249" t="s">
        <v>49</v>
      </c>
    </row>
    <row r="974" spans="1:43" hidden="1">
      <c r="A974" s="249" t="s">
        <v>3406</v>
      </c>
      <c r="B974" s="249" t="s">
        <v>3401</v>
      </c>
      <c r="C974" s="249" t="s">
        <v>2950</v>
      </c>
      <c r="D974" s="249" t="s">
        <v>1935</v>
      </c>
      <c r="E974" s="249" t="s">
        <v>2570</v>
      </c>
      <c r="F974" s="249" t="s">
        <v>3402</v>
      </c>
      <c r="G974" s="249" t="s">
        <v>2571</v>
      </c>
      <c r="H974" s="249" t="s">
        <v>453</v>
      </c>
      <c r="I974" s="249" t="s">
        <v>483</v>
      </c>
      <c r="J974" s="250" t="s">
        <v>3296</v>
      </c>
      <c r="K974" s="249" t="s">
        <v>40</v>
      </c>
      <c r="L974" s="249" t="s">
        <v>60</v>
      </c>
      <c r="M974" s="249" t="s">
        <v>42</v>
      </c>
      <c r="N974" s="249" t="s">
        <v>34</v>
      </c>
      <c r="O974" s="249" t="s">
        <v>34</v>
      </c>
      <c r="P974" s="249">
        <v>1</v>
      </c>
      <c r="Q974" s="249">
        <v>23.6</v>
      </c>
      <c r="R974" s="249">
        <v>18.5</v>
      </c>
      <c r="S974" s="249">
        <v>12.99</v>
      </c>
      <c r="T974" s="249">
        <v>3.28</v>
      </c>
      <c r="U974" s="251">
        <v>67.59</v>
      </c>
      <c r="V974" s="251">
        <v>144.99</v>
      </c>
      <c r="W974" s="249" t="s">
        <v>1006</v>
      </c>
      <c r="X974" s="249" t="s">
        <v>89</v>
      </c>
      <c r="Y974" s="249">
        <v>800</v>
      </c>
      <c r="Z974" s="249" t="s">
        <v>44</v>
      </c>
      <c r="AA974" s="249">
        <v>9</v>
      </c>
      <c r="AB974" s="249" t="s">
        <v>2976</v>
      </c>
      <c r="AC974" s="249" t="s">
        <v>34</v>
      </c>
      <c r="AD974" s="249" t="s">
        <v>34</v>
      </c>
      <c r="AE974" s="249" t="s">
        <v>42</v>
      </c>
      <c r="AF974" s="249" t="s">
        <v>34</v>
      </c>
      <c r="AG974" s="249" t="s">
        <v>34</v>
      </c>
      <c r="AH974" s="249" t="s">
        <v>34</v>
      </c>
      <c r="AI974" s="249" t="s">
        <v>42</v>
      </c>
      <c r="AJ974" s="249" t="s">
        <v>34</v>
      </c>
      <c r="AK974" s="249" t="s">
        <v>34</v>
      </c>
      <c r="AL974" s="249" t="s">
        <v>46</v>
      </c>
      <c r="AM974" s="249" t="s">
        <v>2979</v>
      </c>
      <c r="AN974" s="249" t="s">
        <v>34</v>
      </c>
      <c r="AO974" s="249" t="s">
        <v>48</v>
      </c>
      <c r="AP974" s="249" t="s">
        <v>34</v>
      </c>
      <c r="AQ974" s="249" t="s">
        <v>49</v>
      </c>
    </row>
    <row r="975" spans="1:43" hidden="1">
      <c r="A975" s="249" t="s">
        <v>3407</v>
      </c>
      <c r="B975" s="249" t="s">
        <v>3408</v>
      </c>
      <c r="C975" s="249" t="s">
        <v>2950</v>
      </c>
      <c r="D975" s="249" t="s">
        <v>1935</v>
      </c>
      <c r="E975" s="249" t="s">
        <v>2570</v>
      </c>
      <c r="F975" s="249" t="s">
        <v>3402</v>
      </c>
      <c r="G975" s="249" t="s">
        <v>2571</v>
      </c>
      <c r="H975" s="249" t="s">
        <v>99</v>
      </c>
      <c r="I975" s="249" t="s">
        <v>872</v>
      </c>
      <c r="J975" s="250" t="s">
        <v>3293</v>
      </c>
      <c r="K975" s="249" t="s">
        <v>40</v>
      </c>
      <c r="L975" s="249" t="s">
        <v>60</v>
      </c>
      <c r="M975" s="249" t="s">
        <v>42</v>
      </c>
      <c r="N975" s="249" t="s">
        <v>34</v>
      </c>
      <c r="O975" s="249" t="s">
        <v>34</v>
      </c>
      <c r="P975" s="249">
        <v>1</v>
      </c>
      <c r="Q975" s="249">
        <v>23.6</v>
      </c>
      <c r="R975" s="249">
        <v>18.899999999999999</v>
      </c>
      <c r="S975" s="249">
        <v>9.4499999999999993</v>
      </c>
      <c r="T975" s="249">
        <v>2.44</v>
      </c>
      <c r="U975" s="251">
        <v>49.39</v>
      </c>
      <c r="V975" s="251">
        <v>89.99</v>
      </c>
      <c r="W975" s="249" t="s">
        <v>1006</v>
      </c>
      <c r="X975" s="249" t="s">
        <v>255</v>
      </c>
      <c r="Y975" s="249">
        <v>800</v>
      </c>
      <c r="Z975" s="249" t="s">
        <v>44</v>
      </c>
      <c r="AA975" s="249">
        <v>8</v>
      </c>
      <c r="AB975" s="249" t="s">
        <v>2971</v>
      </c>
      <c r="AC975" s="249" t="s">
        <v>34</v>
      </c>
      <c r="AD975" s="249" t="s">
        <v>34</v>
      </c>
      <c r="AE975" s="249" t="s">
        <v>42</v>
      </c>
      <c r="AF975" s="249" t="s">
        <v>34</v>
      </c>
      <c r="AG975" s="249" t="s">
        <v>34</v>
      </c>
      <c r="AH975" s="249" t="s">
        <v>34</v>
      </c>
      <c r="AI975" s="249" t="s">
        <v>42</v>
      </c>
      <c r="AJ975" s="249" t="s">
        <v>34</v>
      </c>
      <c r="AK975" s="249" t="s">
        <v>34</v>
      </c>
      <c r="AL975" s="249" t="s">
        <v>46</v>
      </c>
      <c r="AM975" s="249" t="s">
        <v>2979</v>
      </c>
      <c r="AN975" s="249" t="s">
        <v>34</v>
      </c>
      <c r="AO975" s="249" t="s">
        <v>48</v>
      </c>
      <c r="AP975" s="249" t="s">
        <v>34</v>
      </c>
      <c r="AQ975" s="249" t="s">
        <v>49</v>
      </c>
    </row>
    <row r="976" spans="1:43" hidden="1">
      <c r="A976" s="249" t="s">
        <v>3409</v>
      </c>
      <c r="B976" s="249" t="s">
        <v>3408</v>
      </c>
      <c r="C976" s="249" t="s">
        <v>2950</v>
      </c>
      <c r="D976" s="249" t="s">
        <v>1935</v>
      </c>
      <c r="E976" s="249" t="s">
        <v>2570</v>
      </c>
      <c r="F976" s="249" t="s">
        <v>3402</v>
      </c>
      <c r="G976" s="249" t="s">
        <v>2571</v>
      </c>
      <c r="H976" s="249" t="s">
        <v>99</v>
      </c>
      <c r="I976" s="249" t="s">
        <v>3018</v>
      </c>
      <c r="J976" s="250" t="s">
        <v>3296</v>
      </c>
      <c r="K976" s="249" t="s">
        <v>40</v>
      </c>
      <c r="L976" s="249" t="s">
        <v>60</v>
      </c>
      <c r="M976" s="249" t="s">
        <v>42</v>
      </c>
      <c r="N976" s="249" t="s">
        <v>34</v>
      </c>
      <c r="O976" s="249" t="s">
        <v>34</v>
      </c>
      <c r="P976" s="249">
        <v>1</v>
      </c>
      <c r="Q976" s="249">
        <v>23.6</v>
      </c>
      <c r="R976" s="249">
        <v>18.899999999999999</v>
      </c>
      <c r="S976" s="249">
        <v>11.02</v>
      </c>
      <c r="T976" s="249">
        <v>2.84</v>
      </c>
      <c r="U976" s="251">
        <v>54.33</v>
      </c>
      <c r="V976" s="251">
        <v>99.99</v>
      </c>
      <c r="W976" s="249" t="s">
        <v>1006</v>
      </c>
      <c r="X976" s="249" t="s">
        <v>89</v>
      </c>
      <c r="Y976" s="249">
        <v>800</v>
      </c>
      <c r="Z976" s="249" t="s">
        <v>44</v>
      </c>
      <c r="AA976" s="249">
        <v>8</v>
      </c>
      <c r="AB976" s="249" t="s">
        <v>2973</v>
      </c>
      <c r="AC976" s="249" t="s">
        <v>34</v>
      </c>
      <c r="AD976" s="249" t="s">
        <v>34</v>
      </c>
      <c r="AE976" s="249" t="s">
        <v>42</v>
      </c>
      <c r="AF976" s="249" t="s">
        <v>34</v>
      </c>
      <c r="AG976" s="249" t="s">
        <v>34</v>
      </c>
      <c r="AH976" s="249" t="s">
        <v>34</v>
      </c>
      <c r="AI976" s="249" t="s">
        <v>42</v>
      </c>
      <c r="AJ976" s="249" t="s">
        <v>34</v>
      </c>
      <c r="AK976" s="249" t="s">
        <v>34</v>
      </c>
      <c r="AL976" s="249" t="s">
        <v>46</v>
      </c>
      <c r="AM976" s="249" t="s">
        <v>2979</v>
      </c>
      <c r="AN976" s="249" t="s">
        <v>34</v>
      </c>
      <c r="AO976" s="249" t="s">
        <v>48</v>
      </c>
      <c r="AP976" s="249" t="s">
        <v>34</v>
      </c>
      <c r="AQ976" s="249" t="s">
        <v>49</v>
      </c>
    </row>
    <row r="977" spans="1:43" hidden="1">
      <c r="A977" s="249" t="s">
        <v>3410</v>
      </c>
      <c r="B977" s="249" t="s">
        <v>3408</v>
      </c>
      <c r="C977" s="249" t="s">
        <v>2950</v>
      </c>
      <c r="D977" s="249" t="s">
        <v>1935</v>
      </c>
      <c r="E977" s="249" t="s">
        <v>2570</v>
      </c>
      <c r="F977" s="249" t="s">
        <v>3402</v>
      </c>
      <c r="G977" s="249" t="s">
        <v>2571</v>
      </c>
      <c r="H977" s="249" t="s">
        <v>99</v>
      </c>
      <c r="I977" s="249" t="s">
        <v>478</v>
      </c>
      <c r="J977" s="250" t="s">
        <v>3296</v>
      </c>
      <c r="K977" s="249" t="s">
        <v>40</v>
      </c>
      <c r="L977" s="249" t="s">
        <v>60</v>
      </c>
      <c r="M977" s="249" t="s">
        <v>42</v>
      </c>
      <c r="N977" s="249" t="s">
        <v>34</v>
      </c>
      <c r="O977" s="249" t="s">
        <v>34</v>
      </c>
      <c r="P977" s="249">
        <v>1</v>
      </c>
      <c r="Q977" s="249">
        <v>23.6</v>
      </c>
      <c r="R977" s="249">
        <v>18.899999999999999</v>
      </c>
      <c r="S977" s="249">
        <v>12.2</v>
      </c>
      <c r="T977" s="249">
        <v>3.15</v>
      </c>
      <c r="U977" s="251">
        <v>59.27</v>
      </c>
      <c r="V977" s="251">
        <v>109.99</v>
      </c>
      <c r="W977" s="249" t="s">
        <v>1006</v>
      </c>
      <c r="X977" s="249" t="s">
        <v>255</v>
      </c>
      <c r="Y977" s="249">
        <v>800</v>
      </c>
      <c r="Z977" s="249" t="s">
        <v>44</v>
      </c>
      <c r="AA977" s="249">
        <v>8</v>
      </c>
      <c r="AB977" s="249" t="s">
        <v>2974</v>
      </c>
      <c r="AC977" s="249" t="s">
        <v>34</v>
      </c>
      <c r="AD977" s="249" t="s">
        <v>34</v>
      </c>
      <c r="AE977" s="249" t="s">
        <v>42</v>
      </c>
      <c r="AF977" s="249" t="s">
        <v>34</v>
      </c>
      <c r="AG977" s="249" t="s">
        <v>34</v>
      </c>
      <c r="AH977" s="249" t="s">
        <v>34</v>
      </c>
      <c r="AI977" s="249" t="s">
        <v>42</v>
      </c>
      <c r="AJ977" s="249" t="s">
        <v>34</v>
      </c>
      <c r="AK977" s="249" t="s">
        <v>34</v>
      </c>
      <c r="AL977" s="249" t="s">
        <v>46</v>
      </c>
      <c r="AM977" s="249" t="s">
        <v>2979</v>
      </c>
      <c r="AN977" s="249" t="s">
        <v>34</v>
      </c>
      <c r="AO977" s="249" t="s">
        <v>48</v>
      </c>
      <c r="AP977" s="249" t="s">
        <v>34</v>
      </c>
      <c r="AQ977" s="249" t="s">
        <v>49</v>
      </c>
    </row>
    <row r="978" spans="1:43" hidden="1">
      <c r="A978" s="249" t="s">
        <v>3411</v>
      </c>
      <c r="B978" s="249" t="s">
        <v>3408</v>
      </c>
      <c r="C978" s="249" t="s">
        <v>2950</v>
      </c>
      <c r="D978" s="249" t="s">
        <v>1935</v>
      </c>
      <c r="E978" s="249" t="s">
        <v>2570</v>
      </c>
      <c r="F978" s="249" t="s">
        <v>3402</v>
      </c>
      <c r="G978" s="249" t="s">
        <v>2571</v>
      </c>
      <c r="H978" s="249" t="s">
        <v>99</v>
      </c>
      <c r="I978" s="249" t="s">
        <v>481</v>
      </c>
      <c r="J978" s="250" t="s">
        <v>3296</v>
      </c>
      <c r="K978" s="249" t="s">
        <v>40</v>
      </c>
      <c r="L978" s="249" t="s">
        <v>60</v>
      </c>
      <c r="M978" s="249" t="s">
        <v>42</v>
      </c>
      <c r="N978" s="249" t="s">
        <v>34</v>
      </c>
      <c r="O978" s="249" t="s">
        <v>34</v>
      </c>
      <c r="P978" s="249">
        <v>1</v>
      </c>
      <c r="Q978" s="249">
        <v>23.6</v>
      </c>
      <c r="R978" s="249">
        <v>18.899999999999999</v>
      </c>
      <c r="S978" s="249">
        <v>13.39</v>
      </c>
      <c r="T978" s="249">
        <v>3.45</v>
      </c>
      <c r="U978" s="251">
        <v>67.59</v>
      </c>
      <c r="V978" s="251">
        <v>144.99</v>
      </c>
      <c r="W978" s="249" t="s">
        <v>1006</v>
      </c>
      <c r="X978" s="249" t="s">
        <v>89</v>
      </c>
      <c r="Y978" s="249">
        <v>800</v>
      </c>
      <c r="Z978" s="249" t="s">
        <v>44</v>
      </c>
      <c r="AA978" s="249">
        <v>8</v>
      </c>
      <c r="AB978" s="249" t="s">
        <v>2975</v>
      </c>
      <c r="AC978" s="249" t="s">
        <v>34</v>
      </c>
      <c r="AD978" s="249" t="s">
        <v>34</v>
      </c>
      <c r="AE978" s="249" t="s">
        <v>42</v>
      </c>
      <c r="AF978" s="249" t="s">
        <v>34</v>
      </c>
      <c r="AG978" s="249" t="s">
        <v>34</v>
      </c>
      <c r="AH978" s="249" t="s">
        <v>34</v>
      </c>
      <c r="AI978" s="249" t="s">
        <v>42</v>
      </c>
      <c r="AJ978" s="249" t="s">
        <v>34</v>
      </c>
      <c r="AK978" s="249" t="s">
        <v>34</v>
      </c>
      <c r="AL978" s="249" t="s">
        <v>46</v>
      </c>
      <c r="AM978" s="249" t="s">
        <v>2979</v>
      </c>
      <c r="AN978" s="249" t="s">
        <v>34</v>
      </c>
      <c r="AO978" s="249" t="s">
        <v>48</v>
      </c>
      <c r="AP978" s="249" t="s">
        <v>34</v>
      </c>
      <c r="AQ978" s="249" t="s">
        <v>49</v>
      </c>
    </row>
    <row r="979" spans="1:43" hidden="1">
      <c r="A979" s="249" t="s">
        <v>3412</v>
      </c>
      <c r="B979" s="249" t="s">
        <v>3408</v>
      </c>
      <c r="C979" s="249" t="s">
        <v>2950</v>
      </c>
      <c r="D979" s="249" t="s">
        <v>1935</v>
      </c>
      <c r="E979" s="249" t="s">
        <v>2570</v>
      </c>
      <c r="F979" s="249" t="s">
        <v>3402</v>
      </c>
      <c r="G979" s="249" t="s">
        <v>2571</v>
      </c>
      <c r="H979" s="249" t="s">
        <v>99</v>
      </c>
      <c r="I979" s="249" t="s">
        <v>483</v>
      </c>
      <c r="J979" s="250" t="s">
        <v>3296</v>
      </c>
      <c r="K979" s="249" t="s">
        <v>40</v>
      </c>
      <c r="L979" s="249" t="s">
        <v>60</v>
      </c>
      <c r="M979" s="249" t="s">
        <v>42</v>
      </c>
      <c r="N979" s="249" t="s">
        <v>34</v>
      </c>
      <c r="O979" s="249" t="s">
        <v>34</v>
      </c>
      <c r="P979" s="249">
        <v>1</v>
      </c>
      <c r="Q979" s="249">
        <v>23.6</v>
      </c>
      <c r="R979" s="249">
        <v>18.899999999999999</v>
      </c>
      <c r="S979" s="249">
        <v>14.96</v>
      </c>
      <c r="T979" s="249">
        <v>3.86</v>
      </c>
      <c r="U979" s="251">
        <v>67.59</v>
      </c>
      <c r="V979" s="251">
        <v>144.99</v>
      </c>
      <c r="W979" s="249" t="s">
        <v>1006</v>
      </c>
      <c r="X979" s="249" t="s">
        <v>89</v>
      </c>
      <c r="Y979" s="249">
        <v>800</v>
      </c>
      <c r="Z979" s="249" t="s">
        <v>44</v>
      </c>
      <c r="AA979" s="249">
        <v>8</v>
      </c>
      <c r="AB979" s="249" t="s">
        <v>2976</v>
      </c>
      <c r="AC979" s="249" t="s">
        <v>34</v>
      </c>
      <c r="AD979" s="249" t="s">
        <v>34</v>
      </c>
      <c r="AE979" s="249" t="s">
        <v>42</v>
      </c>
      <c r="AF979" s="249" t="s">
        <v>34</v>
      </c>
      <c r="AG979" s="249" t="s">
        <v>34</v>
      </c>
      <c r="AH979" s="249" t="s">
        <v>34</v>
      </c>
      <c r="AI979" s="249" t="s">
        <v>42</v>
      </c>
      <c r="AJ979" s="249" t="s">
        <v>34</v>
      </c>
      <c r="AK979" s="249" t="s">
        <v>34</v>
      </c>
      <c r="AL979" s="249" t="s">
        <v>46</v>
      </c>
      <c r="AM979" s="249" t="s">
        <v>2979</v>
      </c>
      <c r="AN979" s="249" t="s">
        <v>34</v>
      </c>
      <c r="AO979" s="249" t="s">
        <v>48</v>
      </c>
      <c r="AP979" s="249" t="s">
        <v>34</v>
      </c>
      <c r="AQ979" s="249" t="s">
        <v>49</v>
      </c>
    </row>
    <row r="980" spans="1:43" hidden="1">
      <c r="A980" s="249" t="s">
        <v>3413</v>
      </c>
      <c r="B980" s="249" t="s">
        <v>3414</v>
      </c>
      <c r="C980" s="249" t="s">
        <v>2950</v>
      </c>
      <c r="D980" s="249" t="s">
        <v>1935</v>
      </c>
      <c r="E980" s="249" t="s">
        <v>2570</v>
      </c>
      <c r="F980" s="249" t="s">
        <v>3402</v>
      </c>
      <c r="G980" s="249" t="s">
        <v>2571</v>
      </c>
      <c r="H980" s="249" t="s">
        <v>1422</v>
      </c>
      <c r="I980" s="249" t="s">
        <v>872</v>
      </c>
      <c r="J980" s="250" t="s">
        <v>3293</v>
      </c>
      <c r="K980" s="249" t="s">
        <v>40</v>
      </c>
      <c r="L980" s="249" t="s">
        <v>60</v>
      </c>
      <c r="M980" s="249" t="s">
        <v>42</v>
      </c>
      <c r="N980" s="249" t="s">
        <v>34</v>
      </c>
      <c r="O980" s="249" t="s">
        <v>34</v>
      </c>
      <c r="P980" s="249">
        <v>1</v>
      </c>
      <c r="Q980" s="249">
        <v>19.29</v>
      </c>
      <c r="R980" s="249">
        <v>14.17</v>
      </c>
      <c r="S980" s="249">
        <v>9.84</v>
      </c>
      <c r="T980" s="249">
        <v>1.56</v>
      </c>
      <c r="U980" s="251">
        <v>49.39</v>
      </c>
      <c r="V980" s="251">
        <v>89.99</v>
      </c>
      <c r="W980" s="249" t="s">
        <v>898</v>
      </c>
      <c r="X980" s="249" t="s">
        <v>43</v>
      </c>
      <c r="Y980" s="249">
        <v>800</v>
      </c>
      <c r="Z980" s="249" t="s">
        <v>44</v>
      </c>
      <c r="AA980" s="249">
        <v>9</v>
      </c>
      <c r="AB980" s="249" t="s">
        <v>2971</v>
      </c>
      <c r="AC980" s="249" t="s">
        <v>34</v>
      </c>
      <c r="AD980" s="249" t="s">
        <v>34</v>
      </c>
      <c r="AE980" s="249" t="s">
        <v>42</v>
      </c>
      <c r="AF980" s="249" t="s">
        <v>34</v>
      </c>
      <c r="AG980" s="249" t="s">
        <v>34</v>
      </c>
      <c r="AH980" s="249" t="s">
        <v>34</v>
      </c>
      <c r="AI980" s="249" t="s">
        <v>42</v>
      </c>
      <c r="AJ980" s="249" t="s">
        <v>34</v>
      </c>
      <c r="AK980" s="249" t="s">
        <v>34</v>
      </c>
      <c r="AL980" s="249" t="s">
        <v>46</v>
      </c>
      <c r="AM980" s="249" t="s">
        <v>2979</v>
      </c>
      <c r="AN980" s="249" t="s">
        <v>34</v>
      </c>
      <c r="AO980" s="249" t="s">
        <v>48</v>
      </c>
      <c r="AP980" s="249" t="s">
        <v>34</v>
      </c>
      <c r="AQ980" s="249" t="s">
        <v>49</v>
      </c>
    </row>
    <row r="981" spans="1:43" hidden="1">
      <c r="A981" s="249" t="s">
        <v>3415</v>
      </c>
      <c r="B981" s="249" t="s">
        <v>3414</v>
      </c>
      <c r="C981" s="249" t="s">
        <v>2950</v>
      </c>
      <c r="D981" s="249" t="s">
        <v>1935</v>
      </c>
      <c r="E981" s="249" t="s">
        <v>2570</v>
      </c>
      <c r="F981" s="249" t="s">
        <v>3402</v>
      </c>
      <c r="G981" s="249" t="s">
        <v>2571</v>
      </c>
      <c r="H981" s="249" t="s">
        <v>1422</v>
      </c>
      <c r="I981" s="249" t="s">
        <v>3018</v>
      </c>
      <c r="J981" s="250" t="s">
        <v>3296</v>
      </c>
      <c r="K981" s="249" t="s">
        <v>40</v>
      </c>
      <c r="L981" s="249" t="s">
        <v>60</v>
      </c>
      <c r="M981" s="249" t="s">
        <v>42</v>
      </c>
      <c r="N981" s="249" t="s">
        <v>34</v>
      </c>
      <c r="O981" s="249" t="s">
        <v>34</v>
      </c>
      <c r="P981" s="249">
        <v>1</v>
      </c>
      <c r="Q981" s="249">
        <v>19.29</v>
      </c>
      <c r="R981" s="249">
        <v>14.17</v>
      </c>
      <c r="S981" s="249">
        <v>9.84</v>
      </c>
      <c r="T981" s="249">
        <v>1.56</v>
      </c>
      <c r="U981" s="251">
        <v>54.33</v>
      </c>
      <c r="V981" s="251">
        <v>99.99</v>
      </c>
      <c r="W981" s="249" t="s">
        <v>898</v>
      </c>
      <c r="X981" s="249" t="s">
        <v>43</v>
      </c>
      <c r="Y981" s="249">
        <v>800</v>
      </c>
      <c r="Z981" s="249" t="s">
        <v>44</v>
      </c>
      <c r="AA981" s="249">
        <v>9</v>
      </c>
      <c r="AB981" s="249" t="s">
        <v>2973</v>
      </c>
      <c r="AC981" s="249" t="s">
        <v>34</v>
      </c>
      <c r="AD981" s="249" t="s">
        <v>34</v>
      </c>
      <c r="AE981" s="249" t="s">
        <v>42</v>
      </c>
      <c r="AF981" s="249" t="s">
        <v>34</v>
      </c>
      <c r="AG981" s="249" t="s">
        <v>34</v>
      </c>
      <c r="AH981" s="249" t="s">
        <v>34</v>
      </c>
      <c r="AI981" s="249" t="s">
        <v>42</v>
      </c>
      <c r="AJ981" s="249" t="s">
        <v>34</v>
      </c>
      <c r="AK981" s="249" t="s">
        <v>34</v>
      </c>
      <c r="AL981" s="249" t="s">
        <v>46</v>
      </c>
      <c r="AM981" s="249" t="s">
        <v>2979</v>
      </c>
      <c r="AN981" s="249" t="s">
        <v>34</v>
      </c>
      <c r="AO981" s="249" t="s">
        <v>48</v>
      </c>
      <c r="AP981" s="249" t="s">
        <v>34</v>
      </c>
      <c r="AQ981" s="249" t="s">
        <v>49</v>
      </c>
    </row>
    <row r="982" spans="1:43" hidden="1">
      <c r="A982" s="249" t="s">
        <v>3416</v>
      </c>
      <c r="B982" s="249" t="s">
        <v>3414</v>
      </c>
      <c r="C982" s="249" t="s">
        <v>2950</v>
      </c>
      <c r="D982" s="249" t="s">
        <v>1935</v>
      </c>
      <c r="E982" s="249" t="s">
        <v>2570</v>
      </c>
      <c r="F982" s="249" t="s">
        <v>3402</v>
      </c>
      <c r="G982" s="249" t="s">
        <v>2571</v>
      </c>
      <c r="H982" s="249" t="s">
        <v>1422</v>
      </c>
      <c r="I982" s="249" t="s">
        <v>478</v>
      </c>
      <c r="J982" s="250" t="s">
        <v>3296</v>
      </c>
      <c r="K982" s="249" t="s">
        <v>40</v>
      </c>
      <c r="L982" s="249" t="s">
        <v>60</v>
      </c>
      <c r="M982" s="249" t="s">
        <v>42</v>
      </c>
      <c r="N982" s="249" t="s">
        <v>34</v>
      </c>
      <c r="O982" s="249" t="s">
        <v>34</v>
      </c>
      <c r="P982" s="249">
        <v>1</v>
      </c>
      <c r="Q982" s="249">
        <v>19.29</v>
      </c>
      <c r="R982" s="249">
        <v>14.17</v>
      </c>
      <c r="S982" s="249">
        <v>11.02</v>
      </c>
      <c r="T982" s="249">
        <v>1.74</v>
      </c>
      <c r="U982" s="251">
        <v>59.27</v>
      </c>
      <c r="V982" s="251">
        <v>109.99</v>
      </c>
      <c r="W982" s="249" t="s">
        <v>898</v>
      </c>
      <c r="X982" s="249" t="s">
        <v>43</v>
      </c>
      <c r="Y982" s="249">
        <v>800</v>
      </c>
      <c r="Z982" s="249" t="s">
        <v>44</v>
      </c>
      <c r="AA982" s="249">
        <v>9</v>
      </c>
      <c r="AB982" s="249" t="s">
        <v>2974</v>
      </c>
      <c r="AC982" s="249" t="s">
        <v>34</v>
      </c>
      <c r="AD982" s="249" t="s">
        <v>34</v>
      </c>
      <c r="AE982" s="249" t="s">
        <v>42</v>
      </c>
      <c r="AF982" s="249" t="s">
        <v>34</v>
      </c>
      <c r="AG982" s="249" t="s">
        <v>34</v>
      </c>
      <c r="AH982" s="249" t="s">
        <v>34</v>
      </c>
      <c r="AI982" s="249" t="s">
        <v>42</v>
      </c>
      <c r="AJ982" s="249" t="s">
        <v>34</v>
      </c>
      <c r="AK982" s="249" t="s">
        <v>34</v>
      </c>
      <c r="AL982" s="249" t="s">
        <v>46</v>
      </c>
      <c r="AM982" s="249" t="s">
        <v>2979</v>
      </c>
      <c r="AN982" s="249" t="s">
        <v>34</v>
      </c>
      <c r="AO982" s="249" t="s">
        <v>48</v>
      </c>
      <c r="AP982" s="249" t="s">
        <v>34</v>
      </c>
      <c r="AQ982" s="249" t="s">
        <v>49</v>
      </c>
    </row>
    <row r="983" spans="1:43" hidden="1">
      <c r="A983" s="249" t="s">
        <v>3417</v>
      </c>
      <c r="B983" s="249" t="s">
        <v>3414</v>
      </c>
      <c r="C983" s="249" t="s">
        <v>2950</v>
      </c>
      <c r="D983" s="249" t="s">
        <v>1935</v>
      </c>
      <c r="E983" s="249" t="s">
        <v>2570</v>
      </c>
      <c r="F983" s="249" t="s">
        <v>3402</v>
      </c>
      <c r="G983" s="249" t="s">
        <v>2571</v>
      </c>
      <c r="H983" s="249" t="s">
        <v>1422</v>
      </c>
      <c r="I983" s="249" t="s">
        <v>481</v>
      </c>
      <c r="J983" s="250" t="s">
        <v>3296</v>
      </c>
      <c r="K983" s="249" t="s">
        <v>40</v>
      </c>
      <c r="L983" s="249" t="s">
        <v>60</v>
      </c>
      <c r="M983" s="249" t="s">
        <v>42</v>
      </c>
      <c r="N983" s="249" t="s">
        <v>34</v>
      </c>
      <c r="O983" s="249" t="s">
        <v>34</v>
      </c>
      <c r="P983" s="249">
        <v>1</v>
      </c>
      <c r="Q983" s="249">
        <v>19.29</v>
      </c>
      <c r="R983" s="249">
        <v>14.17</v>
      </c>
      <c r="S983" s="249">
        <v>11.81</v>
      </c>
      <c r="T983" s="249">
        <v>1.87</v>
      </c>
      <c r="U983" s="251">
        <v>64.209999999999994</v>
      </c>
      <c r="V983" s="251">
        <v>119.99</v>
      </c>
      <c r="W983" s="249" t="s">
        <v>898</v>
      </c>
      <c r="X983" s="249" t="s">
        <v>43</v>
      </c>
      <c r="Y983" s="249">
        <v>800</v>
      </c>
      <c r="Z983" s="249" t="s">
        <v>44</v>
      </c>
      <c r="AA983" s="249">
        <v>9</v>
      </c>
      <c r="AB983" s="249" t="s">
        <v>2975</v>
      </c>
      <c r="AC983" s="249" t="s">
        <v>34</v>
      </c>
      <c r="AD983" s="249" t="s">
        <v>34</v>
      </c>
      <c r="AE983" s="249" t="s">
        <v>42</v>
      </c>
      <c r="AF983" s="249" t="s">
        <v>34</v>
      </c>
      <c r="AG983" s="249" t="s">
        <v>34</v>
      </c>
      <c r="AH983" s="249" t="s">
        <v>34</v>
      </c>
      <c r="AI983" s="249" t="s">
        <v>42</v>
      </c>
      <c r="AJ983" s="249" t="s">
        <v>34</v>
      </c>
      <c r="AK983" s="249" t="s">
        <v>34</v>
      </c>
      <c r="AL983" s="249" t="s">
        <v>46</v>
      </c>
      <c r="AM983" s="249" t="s">
        <v>2979</v>
      </c>
      <c r="AN983" s="249" t="s">
        <v>34</v>
      </c>
      <c r="AO983" s="249" t="s">
        <v>48</v>
      </c>
      <c r="AP983" s="249" t="s">
        <v>34</v>
      </c>
      <c r="AQ983" s="249" t="s">
        <v>49</v>
      </c>
    </row>
    <row r="984" spans="1:43" hidden="1">
      <c r="A984" s="249" t="s">
        <v>3418</v>
      </c>
      <c r="B984" s="249" t="s">
        <v>3414</v>
      </c>
      <c r="C984" s="249" t="s">
        <v>2950</v>
      </c>
      <c r="D984" s="249" t="s">
        <v>1935</v>
      </c>
      <c r="E984" s="249" t="s">
        <v>2570</v>
      </c>
      <c r="F984" s="249" t="s">
        <v>3402</v>
      </c>
      <c r="G984" s="249" t="s">
        <v>2571</v>
      </c>
      <c r="H984" s="249" t="s">
        <v>1422</v>
      </c>
      <c r="I984" s="249" t="s">
        <v>483</v>
      </c>
      <c r="J984" s="250" t="s">
        <v>3296</v>
      </c>
      <c r="K984" s="249" t="s">
        <v>40</v>
      </c>
      <c r="L984" s="249" t="s">
        <v>60</v>
      </c>
      <c r="M984" s="249" t="s">
        <v>42</v>
      </c>
      <c r="N984" s="249" t="s">
        <v>34</v>
      </c>
      <c r="O984" s="249" t="s">
        <v>34</v>
      </c>
      <c r="P984" s="249">
        <v>1</v>
      </c>
      <c r="Q984" s="249">
        <v>19.29</v>
      </c>
      <c r="R984" s="249">
        <v>14.17</v>
      </c>
      <c r="S984" s="249">
        <v>11.81</v>
      </c>
      <c r="T984" s="249">
        <v>1.87</v>
      </c>
      <c r="U984" s="251">
        <v>64.209999999999994</v>
      </c>
      <c r="V984" s="251">
        <v>119.99</v>
      </c>
      <c r="W984" s="249" t="s">
        <v>898</v>
      </c>
      <c r="X984" s="249" t="s">
        <v>43</v>
      </c>
      <c r="Y984" s="249">
        <v>800</v>
      </c>
      <c r="Z984" s="249" t="s">
        <v>44</v>
      </c>
      <c r="AA984" s="249">
        <v>9</v>
      </c>
      <c r="AB984" s="249" t="s">
        <v>2976</v>
      </c>
      <c r="AC984" s="249" t="s">
        <v>34</v>
      </c>
      <c r="AD984" s="249" t="s">
        <v>34</v>
      </c>
      <c r="AE984" s="249" t="s">
        <v>42</v>
      </c>
      <c r="AF984" s="249" t="s">
        <v>34</v>
      </c>
      <c r="AG984" s="249" t="s">
        <v>34</v>
      </c>
      <c r="AH984" s="249" t="s">
        <v>34</v>
      </c>
      <c r="AI984" s="249" t="s">
        <v>42</v>
      </c>
      <c r="AJ984" s="249" t="s">
        <v>34</v>
      </c>
      <c r="AK984" s="249" t="s">
        <v>34</v>
      </c>
      <c r="AL984" s="249" t="s">
        <v>46</v>
      </c>
      <c r="AM984" s="249" t="s">
        <v>2979</v>
      </c>
      <c r="AN984" s="249" t="s">
        <v>34</v>
      </c>
      <c r="AO984" s="249" t="s">
        <v>48</v>
      </c>
      <c r="AP984" s="249" t="s">
        <v>34</v>
      </c>
      <c r="AQ984" s="249" t="s">
        <v>49</v>
      </c>
    </row>
    <row r="985" spans="1:43" hidden="1">
      <c r="A985" s="249" t="s">
        <v>3419</v>
      </c>
      <c r="B985" s="249" t="s">
        <v>3420</v>
      </c>
      <c r="C985" s="249" t="s">
        <v>2950</v>
      </c>
      <c r="D985" s="249" t="s">
        <v>1935</v>
      </c>
      <c r="E985" s="249" t="s">
        <v>2570</v>
      </c>
      <c r="F985" s="249" t="s">
        <v>3402</v>
      </c>
      <c r="G985" s="249" t="s">
        <v>2571</v>
      </c>
      <c r="H985" s="249" t="s">
        <v>71</v>
      </c>
      <c r="I985" s="249" t="s">
        <v>872</v>
      </c>
      <c r="J985" s="250" t="s">
        <v>3293</v>
      </c>
      <c r="K985" s="249" t="s">
        <v>40</v>
      </c>
      <c r="L985" s="249" t="s">
        <v>60</v>
      </c>
      <c r="M985" s="249" t="s">
        <v>42</v>
      </c>
      <c r="N985" s="249" t="s">
        <v>34</v>
      </c>
      <c r="O985" s="249" t="s">
        <v>34</v>
      </c>
      <c r="P985" s="249">
        <v>1</v>
      </c>
      <c r="Q985" s="249">
        <v>18.899999999999999</v>
      </c>
      <c r="R985" s="249">
        <v>13.78</v>
      </c>
      <c r="S985" s="249">
        <v>9.4499999999999993</v>
      </c>
      <c r="T985" s="249">
        <v>1.42</v>
      </c>
      <c r="U985" s="251">
        <v>49.39</v>
      </c>
      <c r="V985" s="251">
        <v>89.99</v>
      </c>
      <c r="W985" s="249" t="s">
        <v>898</v>
      </c>
      <c r="X985" s="249" t="s">
        <v>43</v>
      </c>
      <c r="Y985" s="249">
        <v>800</v>
      </c>
      <c r="Z985" s="249" t="s">
        <v>44</v>
      </c>
      <c r="AA985" s="249">
        <v>9</v>
      </c>
      <c r="AB985" s="249" t="s">
        <v>2971</v>
      </c>
      <c r="AC985" s="249" t="s">
        <v>34</v>
      </c>
      <c r="AD985" s="249" t="s">
        <v>34</v>
      </c>
      <c r="AE985" s="249" t="s">
        <v>42</v>
      </c>
      <c r="AF985" s="249" t="s">
        <v>34</v>
      </c>
      <c r="AG985" s="249" t="s">
        <v>34</v>
      </c>
      <c r="AH985" s="249" t="s">
        <v>34</v>
      </c>
      <c r="AI985" s="249" t="s">
        <v>42</v>
      </c>
      <c r="AJ985" s="249" t="s">
        <v>34</v>
      </c>
      <c r="AK985" s="249" t="s">
        <v>34</v>
      </c>
      <c r="AL985" s="249" t="s">
        <v>46</v>
      </c>
      <c r="AM985" s="249" t="s">
        <v>2979</v>
      </c>
      <c r="AN985" s="249" t="s">
        <v>34</v>
      </c>
      <c r="AO985" s="249" t="s">
        <v>48</v>
      </c>
      <c r="AP985" s="249" t="s">
        <v>34</v>
      </c>
      <c r="AQ985" s="249" t="s">
        <v>49</v>
      </c>
    </row>
    <row r="986" spans="1:43" hidden="1">
      <c r="A986" s="249" t="s">
        <v>3421</v>
      </c>
      <c r="B986" s="249" t="s">
        <v>3420</v>
      </c>
      <c r="C986" s="249" t="s">
        <v>2950</v>
      </c>
      <c r="D986" s="249" t="s">
        <v>1935</v>
      </c>
      <c r="E986" s="249" t="s">
        <v>2570</v>
      </c>
      <c r="F986" s="249" t="s">
        <v>3402</v>
      </c>
      <c r="G986" s="249" t="s">
        <v>2571</v>
      </c>
      <c r="H986" s="249" t="s">
        <v>71</v>
      </c>
      <c r="I986" s="249" t="s">
        <v>3018</v>
      </c>
      <c r="J986" s="250" t="s">
        <v>3296</v>
      </c>
      <c r="K986" s="249" t="s">
        <v>40</v>
      </c>
      <c r="L986" s="249" t="s">
        <v>60</v>
      </c>
      <c r="M986" s="249" t="s">
        <v>42</v>
      </c>
      <c r="N986" s="249" t="s">
        <v>34</v>
      </c>
      <c r="O986" s="249" t="s">
        <v>34</v>
      </c>
      <c r="P986" s="249">
        <v>1</v>
      </c>
      <c r="Q986" s="249">
        <v>18.899999999999999</v>
      </c>
      <c r="R986" s="249">
        <v>13.78</v>
      </c>
      <c r="S986" s="249">
        <v>9.4499999999999993</v>
      </c>
      <c r="T986" s="249">
        <v>1.42</v>
      </c>
      <c r="U986" s="251">
        <v>54.33</v>
      </c>
      <c r="V986" s="251">
        <v>99.99</v>
      </c>
      <c r="W986" s="249" t="s">
        <v>898</v>
      </c>
      <c r="X986" s="249" t="s">
        <v>43</v>
      </c>
      <c r="Y986" s="249">
        <v>800</v>
      </c>
      <c r="Z986" s="249" t="s">
        <v>44</v>
      </c>
      <c r="AA986" s="249">
        <v>9</v>
      </c>
      <c r="AB986" s="249" t="s">
        <v>2973</v>
      </c>
      <c r="AC986" s="249" t="s">
        <v>34</v>
      </c>
      <c r="AD986" s="249" t="s">
        <v>34</v>
      </c>
      <c r="AE986" s="249" t="s">
        <v>42</v>
      </c>
      <c r="AF986" s="249" t="s">
        <v>34</v>
      </c>
      <c r="AG986" s="249" t="s">
        <v>34</v>
      </c>
      <c r="AH986" s="249" t="s">
        <v>34</v>
      </c>
      <c r="AI986" s="249" t="s">
        <v>42</v>
      </c>
      <c r="AJ986" s="249" t="s">
        <v>34</v>
      </c>
      <c r="AK986" s="249" t="s">
        <v>34</v>
      </c>
      <c r="AL986" s="249" t="s">
        <v>46</v>
      </c>
      <c r="AM986" s="249" t="s">
        <v>2979</v>
      </c>
      <c r="AN986" s="249" t="s">
        <v>34</v>
      </c>
      <c r="AO986" s="249" t="s">
        <v>48</v>
      </c>
      <c r="AP986" s="249" t="s">
        <v>34</v>
      </c>
      <c r="AQ986" s="249" t="s">
        <v>49</v>
      </c>
    </row>
    <row r="987" spans="1:43" hidden="1">
      <c r="A987" s="249" t="s">
        <v>3422</v>
      </c>
      <c r="B987" s="249" t="s">
        <v>3420</v>
      </c>
      <c r="C987" s="249" t="s">
        <v>2950</v>
      </c>
      <c r="D987" s="249" t="s">
        <v>1935</v>
      </c>
      <c r="E987" s="249" t="s">
        <v>2570</v>
      </c>
      <c r="F987" s="249" t="s">
        <v>3402</v>
      </c>
      <c r="G987" s="249" t="s">
        <v>2571</v>
      </c>
      <c r="H987" s="249" t="s">
        <v>71</v>
      </c>
      <c r="I987" s="249" t="s">
        <v>478</v>
      </c>
      <c r="J987" s="250" t="s">
        <v>3296</v>
      </c>
      <c r="K987" s="249" t="s">
        <v>40</v>
      </c>
      <c r="L987" s="249" t="s">
        <v>60</v>
      </c>
      <c r="M987" s="249" t="s">
        <v>42</v>
      </c>
      <c r="N987" s="249" t="s">
        <v>34</v>
      </c>
      <c r="O987" s="249" t="s">
        <v>34</v>
      </c>
      <c r="P987" s="249">
        <v>1</v>
      </c>
      <c r="Q987" s="249">
        <v>18.899999999999999</v>
      </c>
      <c r="R987" s="249">
        <v>13.78</v>
      </c>
      <c r="S987" s="249">
        <v>10.63</v>
      </c>
      <c r="T987" s="249">
        <v>1.6</v>
      </c>
      <c r="U987" s="251">
        <v>59.27</v>
      </c>
      <c r="V987" s="251">
        <v>109.99</v>
      </c>
      <c r="W987" s="249" t="s">
        <v>898</v>
      </c>
      <c r="X987" s="249" t="s">
        <v>43</v>
      </c>
      <c r="Y987" s="249">
        <v>800</v>
      </c>
      <c r="Z987" s="249" t="s">
        <v>44</v>
      </c>
      <c r="AA987" s="249">
        <v>9</v>
      </c>
      <c r="AB987" s="249" t="s">
        <v>2974</v>
      </c>
      <c r="AC987" s="249" t="s">
        <v>34</v>
      </c>
      <c r="AD987" s="249" t="s">
        <v>34</v>
      </c>
      <c r="AE987" s="249" t="s">
        <v>42</v>
      </c>
      <c r="AF987" s="249" t="s">
        <v>34</v>
      </c>
      <c r="AG987" s="249" t="s">
        <v>34</v>
      </c>
      <c r="AH987" s="249" t="s">
        <v>34</v>
      </c>
      <c r="AI987" s="249" t="s">
        <v>42</v>
      </c>
      <c r="AJ987" s="249" t="s">
        <v>34</v>
      </c>
      <c r="AK987" s="249" t="s">
        <v>34</v>
      </c>
      <c r="AL987" s="249" t="s">
        <v>46</v>
      </c>
      <c r="AM987" s="249" t="s">
        <v>2979</v>
      </c>
      <c r="AN987" s="249" t="s">
        <v>34</v>
      </c>
      <c r="AO987" s="249" t="s">
        <v>48</v>
      </c>
      <c r="AP987" s="249" t="s">
        <v>34</v>
      </c>
      <c r="AQ987" s="249" t="s">
        <v>49</v>
      </c>
    </row>
    <row r="988" spans="1:43" hidden="1">
      <c r="A988" s="249" t="s">
        <v>3423</v>
      </c>
      <c r="B988" s="249" t="s">
        <v>3420</v>
      </c>
      <c r="C988" s="249" t="s">
        <v>2950</v>
      </c>
      <c r="D988" s="249" t="s">
        <v>1935</v>
      </c>
      <c r="E988" s="249" t="s">
        <v>2570</v>
      </c>
      <c r="F988" s="249" t="s">
        <v>3402</v>
      </c>
      <c r="G988" s="249" t="s">
        <v>2571</v>
      </c>
      <c r="H988" s="249" t="s">
        <v>71</v>
      </c>
      <c r="I988" s="249" t="s">
        <v>481</v>
      </c>
      <c r="J988" s="250" t="s">
        <v>3296</v>
      </c>
      <c r="K988" s="249" t="s">
        <v>40</v>
      </c>
      <c r="L988" s="249" t="s">
        <v>60</v>
      </c>
      <c r="M988" s="249" t="s">
        <v>42</v>
      </c>
      <c r="N988" s="249" t="s">
        <v>34</v>
      </c>
      <c r="O988" s="249" t="s">
        <v>34</v>
      </c>
      <c r="P988" s="249">
        <v>1</v>
      </c>
      <c r="Q988" s="249">
        <v>18.899999999999999</v>
      </c>
      <c r="R988" s="249">
        <v>13.78</v>
      </c>
      <c r="S988" s="249">
        <v>11.42</v>
      </c>
      <c r="T988" s="249">
        <v>1.72</v>
      </c>
      <c r="U988" s="251">
        <v>64.209999999999994</v>
      </c>
      <c r="V988" s="251">
        <v>119.99</v>
      </c>
      <c r="W988" s="249" t="s">
        <v>898</v>
      </c>
      <c r="X988" s="249" t="s">
        <v>43</v>
      </c>
      <c r="Y988" s="249">
        <v>800</v>
      </c>
      <c r="Z988" s="249" t="s">
        <v>44</v>
      </c>
      <c r="AA988" s="249">
        <v>9</v>
      </c>
      <c r="AB988" s="249" t="s">
        <v>2975</v>
      </c>
      <c r="AC988" s="249" t="s">
        <v>34</v>
      </c>
      <c r="AD988" s="249" t="s">
        <v>34</v>
      </c>
      <c r="AE988" s="249" t="s">
        <v>42</v>
      </c>
      <c r="AF988" s="249" t="s">
        <v>34</v>
      </c>
      <c r="AG988" s="249" t="s">
        <v>34</v>
      </c>
      <c r="AH988" s="249" t="s">
        <v>34</v>
      </c>
      <c r="AI988" s="249" t="s">
        <v>42</v>
      </c>
      <c r="AJ988" s="249" t="s">
        <v>34</v>
      </c>
      <c r="AK988" s="249" t="s">
        <v>34</v>
      </c>
      <c r="AL988" s="249" t="s">
        <v>46</v>
      </c>
      <c r="AM988" s="249" t="s">
        <v>2979</v>
      </c>
      <c r="AN988" s="249" t="s">
        <v>34</v>
      </c>
      <c r="AO988" s="249" t="s">
        <v>48</v>
      </c>
      <c r="AP988" s="249" t="s">
        <v>34</v>
      </c>
      <c r="AQ988" s="249" t="s">
        <v>49</v>
      </c>
    </row>
    <row r="989" spans="1:43" hidden="1">
      <c r="A989" s="249" t="s">
        <v>3424</v>
      </c>
      <c r="B989" s="249" t="s">
        <v>3420</v>
      </c>
      <c r="C989" s="249" t="s">
        <v>2950</v>
      </c>
      <c r="D989" s="249" t="s">
        <v>1935</v>
      </c>
      <c r="E989" s="249" t="s">
        <v>2570</v>
      </c>
      <c r="F989" s="249" t="s">
        <v>3402</v>
      </c>
      <c r="G989" s="249" t="s">
        <v>2571</v>
      </c>
      <c r="H989" s="249" t="s">
        <v>71</v>
      </c>
      <c r="I989" s="249" t="s">
        <v>483</v>
      </c>
      <c r="J989" s="250" t="s">
        <v>3296</v>
      </c>
      <c r="K989" s="249" t="s">
        <v>40</v>
      </c>
      <c r="L989" s="249" t="s">
        <v>60</v>
      </c>
      <c r="M989" s="249" t="s">
        <v>42</v>
      </c>
      <c r="N989" s="249" t="s">
        <v>34</v>
      </c>
      <c r="O989" s="249" t="s">
        <v>34</v>
      </c>
      <c r="P989" s="249">
        <v>1</v>
      </c>
      <c r="Q989" s="249">
        <v>18.899999999999999</v>
      </c>
      <c r="R989" s="249">
        <v>13.78</v>
      </c>
      <c r="S989" s="249">
        <v>11.42</v>
      </c>
      <c r="T989" s="249">
        <v>1.72</v>
      </c>
      <c r="U989" s="251">
        <v>64.209999999999994</v>
      </c>
      <c r="V989" s="251">
        <v>119.99</v>
      </c>
      <c r="W989" s="249" t="s">
        <v>898</v>
      </c>
      <c r="X989" s="249" t="s">
        <v>43</v>
      </c>
      <c r="Y989" s="249">
        <v>800</v>
      </c>
      <c r="Z989" s="249" t="s">
        <v>44</v>
      </c>
      <c r="AA989" s="249">
        <v>9</v>
      </c>
      <c r="AB989" s="249" t="s">
        <v>2976</v>
      </c>
      <c r="AC989" s="249" t="s">
        <v>34</v>
      </c>
      <c r="AD989" s="249" t="s">
        <v>34</v>
      </c>
      <c r="AE989" s="249" t="s">
        <v>42</v>
      </c>
      <c r="AF989" s="249" t="s">
        <v>34</v>
      </c>
      <c r="AG989" s="249" t="s">
        <v>34</v>
      </c>
      <c r="AH989" s="249" t="s">
        <v>34</v>
      </c>
      <c r="AI989" s="249" t="s">
        <v>42</v>
      </c>
      <c r="AJ989" s="249" t="s">
        <v>34</v>
      </c>
      <c r="AK989" s="249" t="s">
        <v>34</v>
      </c>
      <c r="AL989" s="249" t="s">
        <v>46</v>
      </c>
      <c r="AM989" s="249" t="s">
        <v>2979</v>
      </c>
      <c r="AN989" s="249" t="s">
        <v>34</v>
      </c>
      <c r="AO989" s="249" t="s">
        <v>48</v>
      </c>
      <c r="AP989" s="249" t="s">
        <v>34</v>
      </c>
      <c r="AQ989" s="249" t="s">
        <v>49</v>
      </c>
    </row>
    <row r="990" spans="1:43" hidden="1">
      <c r="A990" s="249" t="s">
        <v>3425</v>
      </c>
      <c r="B990" s="249" t="s">
        <v>3420</v>
      </c>
      <c r="C990" s="249" t="s">
        <v>2950</v>
      </c>
      <c r="D990" s="249" t="s">
        <v>1935</v>
      </c>
      <c r="E990" s="249" t="s">
        <v>2570</v>
      </c>
      <c r="F990" s="249" t="s">
        <v>3402</v>
      </c>
      <c r="G990" s="249" t="s">
        <v>2571</v>
      </c>
      <c r="H990" s="249" t="s">
        <v>71</v>
      </c>
      <c r="I990" s="249" t="s">
        <v>3426</v>
      </c>
      <c r="J990" s="250" t="s">
        <v>3427</v>
      </c>
      <c r="K990" s="249" t="s">
        <v>40</v>
      </c>
      <c r="L990" s="249" t="s">
        <v>60</v>
      </c>
      <c r="M990" s="249" t="s">
        <v>42</v>
      </c>
      <c r="N990" s="249" t="s">
        <v>34</v>
      </c>
      <c r="O990" s="249" t="s">
        <v>34</v>
      </c>
      <c r="P990" s="249">
        <v>1</v>
      </c>
      <c r="Q990" s="249">
        <v>18.899999999999999</v>
      </c>
      <c r="R990" s="249">
        <v>13.78</v>
      </c>
      <c r="S990" s="249">
        <v>9.4499999999999993</v>
      </c>
      <c r="T990" s="249">
        <v>1.42</v>
      </c>
      <c r="U990" s="251">
        <v>51.86</v>
      </c>
      <c r="V990" s="251">
        <v>94.99</v>
      </c>
      <c r="W990" s="249" t="s">
        <v>898</v>
      </c>
      <c r="X990" s="249" t="s">
        <v>43</v>
      </c>
      <c r="Y990" s="249">
        <v>800</v>
      </c>
      <c r="Z990" s="249" t="s">
        <v>44</v>
      </c>
      <c r="AA990" s="249">
        <v>9</v>
      </c>
      <c r="AB990" s="249" t="s">
        <v>2972</v>
      </c>
      <c r="AC990" s="249" t="s">
        <v>34</v>
      </c>
      <c r="AD990" s="249" t="s">
        <v>34</v>
      </c>
      <c r="AE990" s="249" t="s">
        <v>42</v>
      </c>
      <c r="AF990" s="249" t="s">
        <v>34</v>
      </c>
      <c r="AG990" s="249" t="s">
        <v>34</v>
      </c>
      <c r="AH990" s="249" t="s">
        <v>34</v>
      </c>
      <c r="AI990" s="249" t="s">
        <v>42</v>
      </c>
      <c r="AJ990" s="249" t="s">
        <v>34</v>
      </c>
      <c r="AK990" s="249" t="s">
        <v>34</v>
      </c>
      <c r="AL990" s="249" t="s">
        <v>46</v>
      </c>
      <c r="AM990" s="249" t="s">
        <v>2979</v>
      </c>
      <c r="AN990" s="249" t="s">
        <v>34</v>
      </c>
      <c r="AO990" s="249" t="s">
        <v>48</v>
      </c>
      <c r="AP990" s="249" t="s">
        <v>34</v>
      </c>
      <c r="AQ990" s="249" t="s">
        <v>49</v>
      </c>
    </row>
    <row r="991" spans="1:43" hidden="1">
      <c r="A991" s="249" t="s">
        <v>3428</v>
      </c>
      <c r="B991" s="249" t="s">
        <v>3429</v>
      </c>
      <c r="C991" s="249" t="s">
        <v>2950</v>
      </c>
      <c r="D991" s="249" t="s">
        <v>1935</v>
      </c>
      <c r="E991" s="249" t="s">
        <v>2570</v>
      </c>
      <c r="F991" s="249" t="s">
        <v>3402</v>
      </c>
      <c r="G991" s="249" t="s">
        <v>2571</v>
      </c>
      <c r="H991" s="249" t="s">
        <v>37</v>
      </c>
      <c r="I991" s="249" t="s">
        <v>872</v>
      </c>
      <c r="J991" s="250" t="s">
        <v>3293</v>
      </c>
      <c r="K991" s="249" t="s">
        <v>40</v>
      </c>
      <c r="L991" s="249" t="s">
        <v>60</v>
      </c>
      <c r="M991" s="249" t="s">
        <v>42</v>
      </c>
      <c r="N991" s="249" t="s">
        <v>34</v>
      </c>
      <c r="O991" s="249" t="s">
        <v>34</v>
      </c>
      <c r="P991" s="249">
        <v>1</v>
      </c>
      <c r="Q991" s="249">
        <v>23.62</v>
      </c>
      <c r="R991" s="249">
        <v>18.5</v>
      </c>
      <c r="S991" s="249">
        <v>9.4499999999999993</v>
      </c>
      <c r="T991" s="249">
        <v>2.39</v>
      </c>
      <c r="U991" s="251">
        <v>51.99</v>
      </c>
      <c r="V991" s="251">
        <v>114.99</v>
      </c>
      <c r="W991" s="249" t="s">
        <v>1133</v>
      </c>
      <c r="X991" s="249" t="s">
        <v>89</v>
      </c>
      <c r="Y991" s="249">
        <v>800</v>
      </c>
      <c r="Z991" s="249" t="s">
        <v>44</v>
      </c>
      <c r="AA991" s="249">
        <v>8</v>
      </c>
      <c r="AB991" s="249" t="s">
        <v>2971</v>
      </c>
      <c r="AC991" s="249" t="s">
        <v>34</v>
      </c>
      <c r="AD991" s="249" t="s">
        <v>34</v>
      </c>
      <c r="AE991" s="249" t="s">
        <v>42</v>
      </c>
      <c r="AF991" s="249" t="s">
        <v>34</v>
      </c>
      <c r="AG991" s="249" t="s">
        <v>34</v>
      </c>
      <c r="AH991" s="249" t="s">
        <v>34</v>
      </c>
      <c r="AI991" s="249" t="s">
        <v>42</v>
      </c>
      <c r="AJ991" s="249" t="s">
        <v>34</v>
      </c>
      <c r="AK991" s="249" t="s">
        <v>34</v>
      </c>
      <c r="AL991" s="249" t="s">
        <v>46</v>
      </c>
      <c r="AM991" s="249" t="s">
        <v>2979</v>
      </c>
      <c r="AN991" s="249" t="s">
        <v>34</v>
      </c>
      <c r="AO991" s="249" t="s">
        <v>48</v>
      </c>
      <c r="AP991" s="249" t="s">
        <v>34</v>
      </c>
      <c r="AQ991" s="249" t="s">
        <v>49</v>
      </c>
    </row>
    <row r="992" spans="1:43" hidden="1">
      <c r="A992" s="249" t="s">
        <v>3430</v>
      </c>
      <c r="B992" s="249" t="s">
        <v>3429</v>
      </c>
      <c r="C992" s="249" t="s">
        <v>2950</v>
      </c>
      <c r="D992" s="249" t="s">
        <v>1935</v>
      </c>
      <c r="E992" s="249" t="s">
        <v>2570</v>
      </c>
      <c r="F992" s="249" t="s">
        <v>3402</v>
      </c>
      <c r="G992" s="249" t="s">
        <v>2571</v>
      </c>
      <c r="H992" s="249" t="s">
        <v>37</v>
      </c>
      <c r="I992" s="249" t="s">
        <v>3018</v>
      </c>
      <c r="J992" s="250" t="s">
        <v>3296</v>
      </c>
      <c r="K992" s="249" t="s">
        <v>40</v>
      </c>
      <c r="L992" s="249" t="s">
        <v>60</v>
      </c>
      <c r="M992" s="249" t="s">
        <v>42</v>
      </c>
      <c r="N992" s="249" t="s">
        <v>34</v>
      </c>
      <c r="O992" s="249" t="s">
        <v>34</v>
      </c>
      <c r="P992" s="249">
        <v>1</v>
      </c>
      <c r="Q992" s="249">
        <v>23.62</v>
      </c>
      <c r="R992" s="249">
        <v>18.5</v>
      </c>
      <c r="S992" s="249">
        <v>11.02</v>
      </c>
      <c r="T992" s="249">
        <v>2.79</v>
      </c>
      <c r="U992" s="251">
        <v>54.33</v>
      </c>
      <c r="V992" s="251">
        <v>99.99</v>
      </c>
      <c r="W992" s="249" t="s">
        <v>1133</v>
      </c>
      <c r="X992" s="249" t="s">
        <v>43</v>
      </c>
      <c r="Y992" s="249">
        <v>800</v>
      </c>
      <c r="Z992" s="249" t="s">
        <v>44</v>
      </c>
      <c r="AA992" s="249">
        <v>8</v>
      </c>
      <c r="AB992" s="249" t="s">
        <v>2973</v>
      </c>
      <c r="AC992" s="249" t="s">
        <v>34</v>
      </c>
      <c r="AD992" s="249" t="s">
        <v>34</v>
      </c>
      <c r="AE992" s="249" t="s">
        <v>42</v>
      </c>
      <c r="AF992" s="249" t="s">
        <v>34</v>
      </c>
      <c r="AG992" s="249" t="s">
        <v>34</v>
      </c>
      <c r="AH992" s="249" t="s">
        <v>34</v>
      </c>
      <c r="AI992" s="249" t="s">
        <v>42</v>
      </c>
      <c r="AJ992" s="249" t="s">
        <v>34</v>
      </c>
      <c r="AK992" s="249" t="s">
        <v>34</v>
      </c>
      <c r="AL992" s="249" t="s">
        <v>46</v>
      </c>
      <c r="AM992" s="249" t="s">
        <v>2979</v>
      </c>
      <c r="AN992" s="249" t="s">
        <v>34</v>
      </c>
      <c r="AO992" s="249" t="s">
        <v>48</v>
      </c>
      <c r="AP992" s="249" t="s">
        <v>34</v>
      </c>
      <c r="AQ992" s="249" t="s">
        <v>49</v>
      </c>
    </row>
    <row r="993" spans="1:43" hidden="1">
      <c r="A993" s="249" t="s">
        <v>3431</v>
      </c>
      <c r="B993" s="249" t="s">
        <v>3429</v>
      </c>
      <c r="C993" s="249" t="s">
        <v>2950</v>
      </c>
      <c r="D993" s="249" t="s">
        <v>1935</v>
      </c>
      <c r="E993" s="249" t="s">
        <v>2570</v>
      </c>
      <c r="F993" s="249" t="s">
        <v>3402</v>
      </c>
      <c r="G993" s="249" t="s">
        <v>2571</v>
      </c>
      <c r="H993" s="249" t="s">
        <v>37</v>
      </c>
      <c r="I993" s="249" t="s">
        <v>478</v>
      </c>
      <c r="J993" s="250" t="s">
        <v>3296</v>
      </c>
      <c r="K993" s="249" t="s">
        <v>40</v>
      </c>
      <c r="L993" s="249" t="s">
        <v>60</v>
      </c>
      <c r="M993" s="249" t="s">
        <v>42</v>
      </c>
      <c r="N993" s="249" t="s">
        <v>34</v>
      </c>
      <c r="O993" s="249" t="s">
        <v>34</v>
      </c>
      <c r="P993" s="249">
        <v>1</v>
      </c>
      <c r="Q993" s="249">
        <v>23.62</v>
      </c>
      <c r="R993" s="249">
        <v>18.5</v>
      </c>
      <c r="S993" s="249">
        <v>11.81</v>
      </c>
      <c r="T993" s="249">
        <v>2.99</v>
      </c>
      <c r="U993" s="251">
        <v>59.27</v>
      </c>
      <c r="V993" s="251">
        <v>109.99</v>
      </c>
      <c r="W993" s="249" t="s">
        <v>1133</v>
      </c>
      <c r="X993" s="249" t="s">
        <v>89</v>
      </c>
      <c r="Y993" s="249">
        <v>800</v>
      </c>
      <c r="Z993" s="249" t="s">
        <v>44</v>
      </c>
      <c r="AA993" s="249">
        <v>8</v>
      </c>
      <c r="AB993" s="249" t="s">
        <v>2974</v>
      </c>
      <c r="AC993" s="249" t="s">
        <v>34</v>
      </c>
      <c r="AD993" s="249" t="s">
        <v>34</v>
      </c>
      <c r="AE993" s="249" t="s">
        <v>42</v>
      </c>
      <c r="AF993" s="249" t="s">
        <v>34</v>
      </c>
      <c r="AG993" s="249" t="s">
        <v>34</v>
      </c>
      <c r="AH993" s="249" t="s">
        <v>34</v>
      </c>
      <c r="AI993" s="249" t="s">
        <v>42</v>
      </c>
      <c r="AJ993" s="249" t="s">
        <v>34</v>
      </c>
      <c r="AK993" s="249" t="s">
        <v>34</v>
      </c>
      <c r="AL993" s="249" t="s">
        <v>46</v>
      </c>
      <c r="AM993" s="249" t="s">
        <v>2979</v>
      </c>
      <c r="AN993" s="249" t="s">
        <v>34</v>
      </c>
      <c r="AO993" s="249" t="s">
        <v>48</v>
      </c>
      <c r="AP993" s="249" t="s">
        <v>34</v>
      </c>
      <c r="AQ993" s="249" t="s">
        <v>49</v>
      </c>
    </row>
    <row r="994" spans="1:43" hidden="1">
      <c r="A994" s="249" t="s">
        <v>3432</v>
      </c>
      <c r="B994" s="249" t="s">
        <v>3429</v>
      </c>
      <c r="C994" s="249" t="s">
        <v>2950</v>
      </c>
      <c r="D994" s="249" t="s">
        <v>1935</v>
      </c>
      <c r="E994" s="249" t="s">
        <v>2570</v>
      </c>
      <c r="F994" s="249" t="s">
        <v>3402</v>
      </c>
      <c r="G994" s="249" t="s">
        <v>2571</v>
      </c>
      <c r="H994" s="249" t="s">
        <v>37</v>
      </c>
      <c r="I994" s="249" t="s">
        <v>481</v>
      </c>
      <c r="J994" s="250" t="s">
        <v>3293</v>
      </c>
      <c r="K994" s="249" t="s">
        <v>40</v>
      </c>
      <c r="L994" s="249" t="s">
        <v>60</v>
      </c>
      <c r="M994" s="249" t="s">
        <v>42</v>
      </c>
      <c r="N994" s="249" t="s">
        <v>34</v>
      </c>
      <c r="O994" s="249" t="s">
        <v>34</v>
      </c>
      <c r="P994" s="249">
        <v>1</v>
      </c>
      <c r="Q994" s="249">
        <v>23.62</v>
      </c>
      <c r="R994" s="249">
        <v>18.5</v>
      </c>
      <c r="S994" s="249">
        <v>12.99</v>
      </c>
      <c r="T994" s="249">
        <v>3.28</v>
      </c>
      <c r="U994" s="251">
        <v>64.209999999999994</v>
      </c>
      <c r="V994" s="251">
        <v>119.99</v>
      </c>
      <c r="W994" s="249" t="s">
        <v>1133</v>
      </c>
      <c r="X994" s="249" t="s">
        <v>89</v>
      </c>
      <c r="Y994" s="249">
        <v>800</v>
      </c>
      <c r="Z994" s="249" t="s">
        <v>44</v>
      </c>
      <c r="AA994" s="249">
        <v>8</v>
      </c>
      <c r="AB994" s="249" t="s">
        <v>2975</v>
      </c>
      <c r="AC994" s="249" t="s">
        <v>34</v>
      </c>
      <c r="AD994" s="249" t="s">
        <v>34</v>
      </c>
      <c r="AE994" s="249" t="s">
        <v>42</v>
      </c>
      <c r="AF994" s="249" t="s">
        <v>34</v>
      </c>
      <c r="AG994" s="249" t="s">
        <v>34</v>
      </c>
      <c r="AH994" s="249" t="s">
        <v>34</v>
      </c>
      <c r="AI994" s="249" t="s">
        <v>42</v>
      </c>
      <c r="AJ994" s="249" t="s">
        <v>34</v>
      </c>
      <c r="AK994" s="249" t="s">
        <v>34</v>
      </c>
      <c r="AL994" s="249" t="s">
        <v>46</v>
      </c>
      <c r="AM994" s="249" t="s">
        <v>2979</v>
      </c>
      <c r="AN994" s="249" t="s">
        <v>34</v>
      </c>
      <c r="AO994" s="249" t="s">
        <v>48</v>
      </c>
      <c r="AP994" s="249" t="s">
        <v>34</v>
      </c>
      <c r="AQ994" s="249" t="s">
        <v>49</v>
      </c>
    </row>
    <row r="995" spans="1:43" hidden="1">
      <c r="A995" s="249" t="s">
        <v>3433</v>
      </c>
      <c r="B995" s="249" t="s">
        <v>3429</v>
      </c>
      <c r="C995" s="249" t="s">
        <v>2950</v>
      </c>
      <c r="D995" s="249" t="s">
        <v>1935</v>
      </c>
      <c r="E995" s="249" t="s">
        <v>2570</v>
      </c>
      <c r="F995" s="249" t="s">
        <v>3402</v>
      </c>
      <c r="G995" s="249" t="s">
        <v>2571</v>
      </c>
      <c r="H995" s="249" t="s">
        <v>37</v>
      </c>
      <c r="I995" s="249" t="s">
        <v>483</v>
      </c>
      <c r="J995" s="250" t="s">
        <v>3296</v>
      </c>
      <c r="K995" s="249" t="s">
        <v>40</v>
      </c>
      <c r="L995" s="249" t="s">
        <v>60</v>
      </c>
      <c r="M995" s="249" t="s">
        <v>42</v>
      </c>
      <c r="N995" s="249" t="s">
        <v>34</v>
      </c>
      <c r="O995" s="249" t="s">
        <v>34</v>
      </c>
      <c r="P995" s="249">
        <v>1</v>
      </c>
      <c r="Q995" s="249">
        <v>23.62</v>
      </c>
      <c r="R995" s="249">
        <v>18.5</v>
      </c>
      <c r="S995" s="249">
        <v>12.99</v>
      </c>
      <c r="T995" s="249">
        <v>3.28</v>
      </c>
      <c r="U995" s="251">
        <v>67.59</v>
      </c>
      <c r="V995" s="251">
        <v>144.99</v>
      </c>
      <c r="W995" s="249" t="s">
        <v>1133</v>
      </c>
      <c r="X995" s="249" t="s">
        <v>89</v>
      </c>
      <c r="Y995" s="249">
        <v>800</v>
      </c>
      <c r="Z995" s="249" t="s">
        <v>44</v>
      </c>
      <c r="AA995" s="249">
        <v>8</v>
      </c>
      <c r="AB995" s="249" t="s">
        <v>2976</v>
      </c>
      <c r="AC995" s="249" t="s">
        <v>34</v>
      </c>
      <c r="AD995" s="249" t="s">
        <v>34</v>
      </c>
      <c r="AE995" s="249" t="s">
        <v>42</v>
      </c>
      <c r="AF995" s="249" t="s">
        <v>34</v>
      </c>
      <c r="AG995" s="249" t="s">
        <v>34</v>
      </c>
      <c r="AH995" s="249" t="s">
        <v>34</v>
      </c>
      <c r="AI995" s="249" t="s">
        <v>42</v>
      </c>
      <c r="AJ995" s="249" t="s">
        <v>34</v>
      </c>
      <c r="AK995" s="249" t="s">
        <v>34</v>
      </c>
      <c r="AL995" s="249" t="s">
        <v>46</v>
      </c>
      <c r="AM995" s="249" t="s">
        <v>2979</v>
      </c>
      <c r="AN995" s="249" t="s">
        <v>34</v>
      </c>
      <c r="AO995" s="249" t="s">
        <v>48</v>
      </c>
      <c r="AP995" s="249" t="s">
        <v>34</v>
      </c>
      <c r="AQ995" s="249" t="s">
        <v>49</v>
      </c>
    </row>
    <row r="996" spans="1:43" hidden="1">
      <c r="A996" s="249" t="s">
        <v>3434</v>
      </c>
      <c r="B996" s="249" t="s">
        <v>3429</v>
      </c>
      <c r="C996" s="249" t="s">
        <v>2950</v>
      </c>
      <c r="D996" s="249" t="s">
        <v>1935</v>
      </c>
      <c r="E996" s="249" t="s">
        <v>2570</v>
      </c>
      <c r="F996" s="249" t="s">
        <v>3402</v>
      </c>
      <c r="G996" s="249" t="s">
        <v>2571</v>
      </c>
      <c r="H996" s="249" t="s">
        <v>37</v>
      </c>
      <c r="I996" s="249" t="s">
        <v>3426</v>
      </c>
      <c r="J996" s="250" t="s">
        <v>3427</v>
      </c>
      <c r="K996" s="249" t="s">
        <v>40</v>
      </c>
      <c r="L996" s="249" t="s">
        <v>60</v>
      </c>
      <c r="M996" s="249" t="s">
        <v>42</v>
      </c>
      <c r="N996" s="249" t="s">
        <v>34</v>
      </c>
      <c r="O996" s="249" t="s">
        <v>34</v>
      </c>
      <c r="P996" s="249">
        <v>1</v>
      </c>
      <c r="Q996" s="249">
        <v>23.62</v>
      </c>
      <c r="R996" s="249">
        <v>18.5</v>
      </c>
      <c r="S996" s="249">
        <v>9.4499999999999993</v>
      </c>
      <c r="T996" s="249">
        <v>2.39</v>
      </c>
      <c r="U996" s="251">
        <v>54.59</v>
      </c>
      <c r="V996" s="251">
        <v>119.99</v>
      </c>
      <c r="W996" s="249" t="s">
        <v>1133</v>
      </c>
      <c r="X996" s="249" t="s">
        <v>255</v>
      </c>
      <c r="Y996" s="249">
        <v>800</v>
      </c>
      <c r="Z996" s="249" t="s">
        <v>44</v>
      </c>
      <c r="AA996" s="249">
        <v>8</v>
      </c>
      <c r="AB996" s="249" t="s">
        <v>2972</v>
      </c>
      <c r="AC996" s="249" t="s">
        <v>34</v>
      </c>
      <c r="AD996" s="249" t="s">
        <v>34</v>
      </c>
      <c r="AE996" s="249" t="s">
        <v>42</v>
      </c>
      <c r="AF996" s="249" t="s">
        <v>34</v>
      </c>
      <c r="AG996" s="249" t="s">
        <v>34</v>
      </c>
      <c r="AH996" s="249" t="s">
        <v>34</v>
      </c>
      <c r="AI996" s="249" t="s">
        <v>42</v>
      </c>
      <c r="AJ996" s="249" t="s">
        <v>34</v>
      </c>
      <c r="AK996" s="249" t="s">
        <v>34</v>
      </c>
      <c r="AL996" s="249" t="s">
        <v>46</v>
      </c>
      <c r="AM996" s="249" t="s">
        <v>2979</v>
      </c>
      <c r="AN996" s="249" t="s">
        <v>34</v>
      </c>
      <c r="AO996" s="249" t="s">
        <v>48</v>
      </c>
      <c r="AP996" s="249" t="s">
        <v>34</v>
      </c>
      <c r="AQ996" s="249" t="s">
        <v>49</v>
      </c>
    </row>
    <row r="997" spans="1:43" hidden="1">
      <c r="A997" s="249" t="s">
        <v>3435</v>
      </c>
      <c r="B997" s="249" t="s">
        <v>3436</v>
      </c>
      <c r="C997" s="249" t="s">
        <v>2950</v>
      </c>
      <c r="D997" s="249" t="s">
        <v>1935</v>
      </c>
      <c r="E997" s="249" t="s">
        <v>2570</v>
      </c>
      <c r="F997" s="249" t="s">
        <v>3437</v>
      </c>
      <c r="G997" s="249" t="s">
        <v>2571</v>
      </c>
      <c r="H997" s="249" t="s">
        <v>175</v>
      </c>
      <c r="I997" s="249" t="s">
        <v>872</v>
      </c>
      <c r="J997" s="250" t="s">
        <v>3293</v>
      </c>
      <c r="K997" s="249" t="s">
        <v>40</v>
      </c>
      <c r="L997" s="249" t="s">
        <v>60</v>
      </c>
      <c r="M997" s="249" t="s">
        <v>42</v>
      </c>
      <c r="N997" s="249" t="s">
        <v>34</v>
      </c>
      <c r="O997" s="249" t="s">
        <v>34</v>
      </c>
      <c r="P997" s="249">
        <v>1</v>
      </c>
      <c r="Q997" s="249">
        <v>18.899999999999999</v>
      </c>
      <c r="R997" s="249">
        <v>13.78</v>
      </c>
      <c r="S997" s="249">
        <v>9.4499999999999993</v>
      </c>
      <c r="T997" s="249">
        <v>1.42</v>
      </c>
      <c r="U997" s="251">
        <v>51.99</v>
      </c>
      <c r="V997" s="251">
        <v>99.99</v>
      </c>
      <c r="W997" s="249" t="s">
        <v>938</v>
      </c>
      <c r="X997" s="249" t="s">
        <v>43</v>
      </c>
      <c r="Y997" s="249">
        <v>800</v>
      </c>
      <c r="Z997" s="249" t="s">
        <v>44</v>
      </c>
      <c r="AA997" s="249">
        <v>9</v>
      </c>
      <c r="AB997" s="249" t="s">
        <v>2971</v>
      </c>
      <c r="AC997" s="249" t="s">
        <v>34</v>
      </c>
      <c r="AD997" s="249" t="s">
        <v>34</v>
      </c>
      <c r="AE997" s="249" t="s">
        <v>42</v>
      </c>
      <c r="AF997" s="249" t="s">
        <v>34</v>
      </c>
      <c r="AG997" s="249" t="s">
        <v>34</v>
      </c>
      <c r="AH997" s="249" t="s">
        <v>34</v>
      </c>
      <c r="AI997" s="249" t="s">
        <v>42</v>
      </c>
      <c r="AJ997" s="249" t="s">
        <v>34</v>
      </c>
      <c r="AK997" s="249" t="s">
        <v>34</v>
      </c>
      <c r="AL997" s="249" t="s">
        <v>46</v>
      </c>
      <c r="AM997" s="249" t="s">
        <v>2979</v>
      </c>
      <c r="AN997" s="249" t="s">
        <v>34</v>
      </c>
      <c r="AO997" s="249" t="s">
        <v>48</v>
      </c>
      <c r="AP997" s="249" t="s">
        <v>34</v>
      </c>
      <c r="AQ997" s="249" t="s">
        <v>49</v>
      </c>
    </row>
    <row r="998" spans="1:43" hidden="1">
      <c r="A998" s="249" t="s">
        <v>3438</v>
      </c>
      <c r="B998" s="249" t="s">
        <v>3436</v>
      </c>
      <c r="C998" s="249" t="s">
        <v>2950</v>
      </c>
      <c r="D998" s="249" t="s">
        <v>1935</v>
      </c>
      <c r="E998" s="249" t="s">
        <v>2570</v>
      </c>
      <c r="F998" s="249" t="s">
        <v>3437</v>
      </c>
      <c r="G998" s="249" t="s">
        <v>2571</v>
      </c>
      <c r="H998" s="249" t="s">
        <v>175</v>
      </c>
      <c r="I998" s="249" t="s">
        <v>3018</v>
      </c>
      <c r="J998" s="250" t="s">
        <v>3296</v>
      </c>
      <c r="K998" s="249" t="s">
        <v>40</v>
      </c>
      <c r="L998" s="249" t="s">
        <v>60</v>
      </c>
      <c r="M998" s="249" t="s">
        <v>42</v>
      </c>
      <c r="N998" s="249" t="s">
        <v>34</v>
      </c>
      <c r="O998" s="249" t="s">
        <v>34</v>
      </c>
      <c r="P998" s="249">
        <v>1</v>
      </c>
      <c r="Q998" s="249">
        <v>18.899999999999999</v>
      </c>
      <c r="R998" s="249">
        <v>13.78</v>
      </c>
      <c r="S998" s="249">
        <v>9.4499999999999993</v>
      </c>
      <c r="T998" s="249">
        <v>1.42</v>
      </c>
      <c r="U998" s="251">
        <v>57.19</v>
      </c>
      <c r="V998" s="251">
        <v>109.99</v>
      </c>
      <c r="W998" s="249" t="s">
        <v>938</v>
      </c>
      <c r="X998" s="249" t="s">
        <v>43</v>
      </c>
      <c r="Y998" s="249">
        <v>800</v>
      </c>
      <c r="Z998" s="249" t="s">
        <v>44</v>
      </c>
      <c r="AA998" s="249">
        <v>9</v>
      </c>
      <c r="AB998" s="249" t="s">
        <v>2973</v>
      </c>
      <c r="AC998" s="249" t="s">
        <v>34</v>
      </c>
      <c r="AD998" s="249" t="s">
        <v>34</v>
      </c>
      <c r="AE998" s="249" t="s">
        <v>42</v>
      </c>
      <c r="AF998" s="249" t="s">
        <v>34</v>
      </c>
      <c r="AG998" s="249" t="s">
        <v>34</v>
      </c>
      <c r="AH998" s="249" t="s">
        <v>34</v>
      </c>
      <c r="AI998" s="249" t="s">
        <v>42</v>
      </c>
      <c r="AJ998" s="249" t="s">
        <v>34</v>
      </c>
      <c r="AK998" s="249" t="s">
        <v>34</v>
      </c>
      <c r="AL998" s="249" t="s">
        <v>46</v>
      </c>
      <c r="AM998" s="249" t="s">
        <v>2979</v>
      </c>
      <c r="AN998" s="249" t="s">
        <v>34</v>
      </c>
      <c r="AO998" s="249" t="s">
        <v>48</v>
      </c>
      <c r="AP998" s="249" t="s">
        <v>34</v>
      </c>
      <c r="AQ998" s="249" t="s">
        <v>49</v>
      </c>
    </row>
    <row r="999" spans="1:43" hidden="1">
      <c r="A999" s="249" t="s">
        <v>3439</v>
      </c>
      <c r="B999" s="249" t="s">
        <v>3436</v>
      </c>
      <c r="C999" s="249" t="s">
        <v>2950</v>
      </c>
      <c r="D999" s="249" t="s">
        <v>1935</v>
      </c>
      <c r="E999" s="249" t="s">
        <v>2570</v>
      </c>
      <c r="F999" s="249" t="s">
        <v>3437</v>
      </c>
      <c r="G999" s="249" t="s">
        <v>2571</v>
      </c>
      <c r="H999" s="249" t="s">
        <v>175</v>
      </c>
      <c r="I999" s="249" t="s">
        <v>478</v>
      </c>
      <c r="J999" s="250" t="s">
        <v>3296</v>
      </c>
      <c r="K999" s="249" t="s">
        <v>40</v>
      </c>
      <c r="L999" s="249" t="s">
        <v>60</v>
      </c>
      <c r="M999" s="249" t="s">
        <v>42</v>
      </c>
      <c r="N999" s="249" t="s">
        <v>34</v>
      </c>
      <c r="O999" s="249" t="s">
        <v>34</v>
      </c>
      <c r="P999" s="249">
        <v>1</v>
      </c>
      <c r="Q999" s="249">
        <v>18.899999999999999</v>
      </c>
      <c r="R999" s="249">
        <v>13.78</v>
      </c>
      <c r="S999" s="249">
        <v>10.63</v>
      </c>
      <c r="T999" s="249">
        <v>1.6</v>
      </c>
      <c r="U999" s="251">
        <v>62.39</v>
      </c>
      <c r="V999" s="251">
        <v>119.99</v>
      </c>
      <c r="W999" s="249" t="s">
        <v>938</v>
      </c>
      <c r="X999" s="249" t="s">
        <v>43</v>
      </c>
      <c r="Y999" s="249">
        <v>800</v>
      </c>
      <c r="Z999" s="249" t="s">
        <v>44</v>
      </c>
      <c r="AA999" s="249">
        <v>9</v>
      </c>
      <c r="AB999" s="249" t="s">
        <v>2974</v>
      </c>
      <c r="AC999" s="249" t="s">
        <v>34</v>
      </c>
      <c r="AD999" s="249" t="s">
        <v>34</v>
      </c>
      <c r="AE999" s="249" t="s">
        <v>42</v>
      </c>
      <c r="AF999" s="249" t="s">
        <v>34</v>
      </c>
      <c r="AG999" s="249" t="s">
        <v>34</v>
      </c>
      <c r="AH999" s="249" t="s">
        <v>34</v>
      </c>
      <c r="AI999" s="249" t="s">
        <v>42</v>
      </c>
      <c r="AJ999" s="249" t="s">
        <v>34</v>
      </c>
      <c r="AK999" s="249" t="s">
        <v>34</v>
      </c>
      <c r="AL999" s="249" t="s">
        <v>46</v>
      </c>
      <c r="AM999" s="249" t="s">
        <v>2979</v>
      </c>
      <c r="AN999" s="249" t="s">
        <v>34</v>
      </c>
      <c r="AO999" s="249" t="s">
        <v>48</v>
      </c>
      <c r="AP999" s="249" t="s">
        <v>34</v>
      </c>
      <c r="AQ999" s="249" t="s">
        <v>49</v>
      </c>
    </row>
    <row r="1000" spans="1:43" hidden="1">
      <c r="A1000" s="249" t="s">
        <v>3440</v>
      </c>
      <c r="B1000" s="249" t="s">
        <v>3436</v>
      </c>
      <c r="C1000" s="249" t="s">
        <v>2950</v>
      </c>
      <c r="D1000" s="249" t="s">
        <v>1935</v>
      </c>
      <c r="E1000" s="249" t="s">
        <v>2570</v>
      </c>
      <c r="F1000" s="249" t="s">
        <v>3437</v>
      </c>
      <c r="G1000" s="249" t="s">
        <v>2571</v>
      </c>
      <c r="H1000" s="249" t="s">
        <v>175</v>
      </c>
      <c r="I1000" s="249" t="s">
        <v>481</v>
      </c>
      <c r="J1000" s="250" t="s">
        <v>3296</v>
      </c>
      <c r="K1000" s="249" t="s">
        <v>40</v>
      </c>
      <c r="L1000" s="249" t="s">
        <v>60</v>
      </c>
      <c r="M1000" s="249" t="s">
        <v>42</v>
      </c>
      <c r="N1000" s="249" t="s">
        <v>34</v>
      </c>
      <c r="O1000" s="249" t="s">
        <v>34</v>
      </c>
      <c r="P1000" s="249">
        <v>1</v>
      </c>
      <c r="Q1000" s="249">
        <v>18.899999999999999</v>
      </c>
      <c r="R1000" s="249">
        <v>13.78</v>
      </c>
      <c r="S1000" s="249">
        <v>11.42</v>
      </c>
      <c r="T1000" s="249">
        <v>1.72</v>
      </c>
      <c r="U1000" s="251">
        <v>67.59</v>
      </c>
      <c r="V1000" s="251">
        <v>129.99</v>
      </c>
      <c r="W1000" s="249" t="s">
        <v>938</v>
      </c>
      <c r="X1000" s="249" t="s">
        <v>43</v>
      </c>
      <c r="Y1000" s="249">
        <v>800</v>
      </c>
      <c r="Z1000" s="249" t="s">
        <v>44</v>
      </c>
      <c r="AA1000" s="249">
        <v>9</v>
      </c>
      <c r="AB1000" s="249" t="s">
        <v>2975</v>
      </c>
      <c r="AC1000" s="249" t="s">
        <v>34</v>
      </c>
      <c r="AD1000" s="249" t="s">
        <v>34</v>
      </c>
      <c r="AE1000" s="249" t="s">
        <v>42</v>
      </c>
      <c r="AF1000" s="249" t="s">
        <v>34</v>
      </c>
      <c r="AG1000" s="249" t="s">
        <v>34</v>
      </c>
      <c r="AH1000" s="249" t="s">
        <v>34</v>
      </c>
      <c r="AI1000" s="249" t="s">
        <v>42</v>
      </c>
      <c r="AJ1000" s="249" t="s">
        <v>34</v>
      </c>
      <c r="AK1000" s="249" t="s">
        <v>34</v>
      </c>
      <c r="AL1000" s="249" t="s">
        <v>46</v>
      </c>
      <c r="AM1000" s="249" t="s">
        <v>2979</v>
      </c>
      <c r="AN1000" s="249" t="s">
        <v>34</v>
      </c>
      <c r="AO1000" s="249" t="s">
        <v>48</v>
      </c>
      <c r="AP1000" s="249" t="s">
        <v>34</v>
      </c>
      <c r="AQ1000" s="249" t="s">
        <v>49</v>
      </c>
    </row>
    <row r="1001" spans="1:43" hidden="1">
      <c r="A1001" s="249" t="s">
        <v>3441</v>
      </c>
      <c r="B1001" s="249" t="s">
        <v>3436</v>
      </c>
      <c r="C1001" s="249" t="s">
        <v>2950</v>
      </c>
      <c r="D1001" s="249" t="s">
        <v>1935</v>
      </c>
      <c r="E1001" s="249" t="s">
        <v>2570</v>
      </c>
      <c r="F1001" s="249" t="s">
        <v>3437</v>
      </c>
      <c r="G1001" s="249" t="s">
        <v>2571</v>
      </c>
      <c r="H1001" s="249" t="s">
        <v>175</v>
      </c>
      <c r="I1001" s="249" t="s">
        <v>483</v>
      </c>
      <c r="J1001" s="250" t="s">
        <v>3296</v>
      </c>
      <c r="K1001" s="249" t="s">
        <v>40</v>
      </c>
      <c r="L1001" s="249" t="s">
        <v>60</v>
      </c>
      <c r="M1001" s="249" t="s">
        <v>42</v>
      </c>
      <c r="N1001" s="249" t="s">
        <v>34</v>
      </c>
      <c r="O1001" s="249" t="s">
        <v>34</v>
      </c>
      <c r="P1001" s="249">
        <v>1</v>
      </c>
      <c r="Q1001" s="249">
        <v>18.899999999999999</v>
      </c>
      <c r="R1001" s="249">
        <v>13.78</v>
      </c>
      <c r="S1001" s="249">
        <v>11.42</v>
      </c>
      <c r="T1001" s="249">
        <v>1.72</v>
      </c>
      <c r="U1001" s="251">
        <v>67.59</v>
      </c>
      <c r="V1001" s="251">
        <v>129.99</v>
      </c>
      <c r="W1001" s="249" t="s">
        <v>938</v>
      </c>
      <c r="X1001" s="249" t="s">
        <v>43</v>
      </c>
      <c r="Y1001" s="249">
        <v>800</v>
      </c>
      <c r="Z1001" s="249" t="s">
        <v>44</v>
      </c>
      <c r="AA1001" s="249">
        <v>9</v>
      </c>
      <c r="AB1001" s="249" t="s">
        <v>2976</v>
      </c>
      <c r="AC1001" s="249" t="s">
        <v>34</v>
      </c>
      <c r="AD1001" s="249" t="s">
        <v>34</v>
      </c>
      <c r="AE1001" s="249" t="s">
        <v>42</v>
      </c>
      <c r="AF1001" s="249" t="s">
        <v>34</v>
      </c>
      <c r="AG1001" s="249" t="s">
        <v>34</v>
      </c>
      <c r="AH1001" s="249" t="s">
        <v>34</v>
      </c>
      <c r="AI1001" s="249" t="s">
        <v>42</v>
      </c>
      <c r="AJ1001" s="249" t="s">
        <v>34</v>
      </c>
      <c r="AK1001" s="249" t="s">
        <v>34</v>
      </c>
      <c r="AL1001" s="249" t="s">
        <v>46</v>
      </c>
      <c r="AM1001" s="249" t="s">
        <v>2979</v>
      </c>
      <c r="AN1001" s="249" t="s">
        <v>34</v>
      </c>
      <c r="AO1001" s="249" t="s">
        <v>48</v>
      </c>
      <c r="AP1001" s="249" t="s">
        <v>34</v>
      </c>
      <c r="AQ1001" s="249" t="s">
        <v>49</v>
      </c>
    </row>
    <row r="1002" spans="1:43" hidden="1">
      <c r="A1002" s="249" t="s">
        <v>3442</v>
      </c>
      <c r="B1002" s="249" t="s">
        <v>3436</v>
      </c>
      <c r="C1002" s="249" t="s">
        <v>2950</v>
      </c>
      <c r="D1002" s="249" t="s">
        <v>1935</v>
      </c>
      <c r="E1002" s="249" t="s">
        <v>2570</v>
      </c>
      <c r="F1002" s="249" t="s">
        <v>3437</v>
      </c>
      <c r="G1002" s="249" t="s">
        <v>2571</v>
      </c>
      <c r="H1002" s="249" t="s">
        <v>175</v>
      </c>
      <c r="I1002" s="249" t="s">
        <v>3426</v>
      </c>
      <c r="J1002" s="250" t="s">
        <v>3427</v>
      </c>
      <c r="K1002" s="249" t="s">
        <v>40</v>
      </c>
      <c r="L1002" s="249" t="s">
        <v>60</v>
      </c>
      <c r="M1002" s="249" t="s">
        <v>42</v>
      </c>
      <c r="N1002" s="249" t="s">
        <v>34</v>
      </c>
      <c r="O1002" s="249" t="s">
        <v>34</v>
      </c>
      <c r="P1002" s="249">
        <v>1</v>
      </c>
      <c r="Q1002" s="249">
        <v>18.899999999999999</v>
      </c>
      <c r="R1002" s="249">
        <v>13.78</v>
      </c>
      <c r="S1002" s="249">
        <v>9.4499999999999993</v>
      </c>
      <c r="T1002" s="249">
        <v>1.42</v>
      </c>
      <c r="U1002" s="251">
        <v>54.59</v>
      </c>
      <c r="V1002" s="251">
        <v>104.99</v>
      </c>
      <c r="W1002" s="249" t="s">
        <v>938</v>
      </c>
      <c r="X1002" s="249" t="s">
        <v>43</v>
      </c>
      <c r="Y1002" s="249">
        <v>800</v>
      </c>
      <c r="Z1002" s="249" t="s">
        <v>44</v>
      </c>
      <c r="AA1002" s="249">
        <v>9</v>
      </c>
      <c r="AB1002" s="249" t="s">
        <v>2972</v>
      </c>
      <c r="AC1002" s="249" t="s">
        <v>34</v>
      </c>
      <c r="AD1002" s="249" t="s">
        <v>34</v>
      </c>
      <c r="AE1002" s="249" t="s">
        <v>42</v>
      </c>
      <c r="AF1002" s="249" t="s">
        <v>34</v>
      </c>
      <c r="AG1002" s="249" t="s">
        <v>34</v>
      </c>
      <c r="AH1002" s="249" t="s">
        <v>34</v>
      </c>
      <c r="AI1002" s="249" t="s">
        <v>42</v>
      </c>
      <c r="AJ1002" s="249" t="s">
        <v>34</v>
      </c>
      <c r="AK1002" s="249" t="s">
        <v>34</v>
      </c>
      <c r="AL1002" s="249" t="s">
        <v>46</v>
      </c>
      <c r="AM1002" s="249" t="s">
        <v>2979</v>
      </c>
      <c r="AN1002" s="249" t="s">
        <v>34</v>
      </c>
      <c r="AO1002" s="249" t="s">
        <v>48</v>
      </c>
      <c r="AP1002" s="249" t="s">
        <v>34</v>
      </c>
      <c r="AQ1002" s="249" t="s">
        <v>49</v>
      </c>
    </row>
    <row r="1003" spans="1:43" hidden="1">
      <c r="A1003" s="249" t="s">
        <v>3443</v>
      </c>
      <c r="B1003" s="249" t="s">
        <v>3436</v>
      </c>
      <c r="C1003" s="249" t="s">
        <v>2950</v>
      </c>
      <c r="D1003" s="249" t="s">
        <v>1935</v>
      </c>
      <c r="E1003" s="249" t="s">
        <v>2570</v>
      </c>
      <c r="F1003" s="249" t="s">
        <v>3437</v>
      </c>
      <c r="G1003" s="249" t="s">
        <v>2985</v>
      </c>
      <c r="H1003" s="249" t="s">
        <v>175</v>
      </c>
      <c r="I1003" s="249" t="s">
        <v>136</v>
      </c>
      <c r="J1003" s="250" t="s">
        <v>3444</v>
      </c>
      <c r="K1003" s="249" t="s">
        <v>40</v>
      </c>
      <c r="L1003" s="249" t="s">
        <v>60</v>
      </c>
      <c r="M1003" s="249" t="s">
        <v>42</v>
      </c>
      <c r="N1003" s="249" t="s">
        <v>34</v>
      </c>
      <c r="O1003" s="249" t="s">
        <v>34</v>
      </c>
      <c r="P1003" s="249">
        <v>1</v>
      </c>
      <c r="Q1003" s="249">
        <v>17.72</v>
      </c>
      <c r="R1003" s="249">
        <v>15.75</v>
      </c>
      <c r="S1003" s="249">
        <v>9.84</v>
      </c>
      <c r="T1003" s="249">
        <v>1.59</v>
      </c>
      <c r="U1003" s="251">
        <v>38.4</v>
      </c>
      <c r="V1003" s="251">
        <v>79.989999999999995</v>
      </c>
      <c r="W1003" s="249" t="s">
        <v>1006</v>
      </c>
      <c r="X1003" s="249" t="s">
        <v>89</v>
      </c>
      <c r="Y1003" s="249">
        <v>800</v>
      </c>
      <c r="Z1003" s="249" t="s">
        <v>44</v>
      </c>
      <c r="AA1003" s="249">
        <v>9</v>
      </c>
      <c r="AB1003" s="249" t="s">
        <v>3329</v>
      </c>
      <c r="AC1003" s="249" t="s">
        <v>34</v>
      </c>
      <c r="AD1003" s="249" t="s">
        <v>34</v>
      </c>
      <c r="AE1003" s="249" t="s">
        <v>42</v>
      </c>
      <c r="AF1003" s="249" t="s">
        <v>34</v>
      </c>
      <c r="AG1003" s="249" t="s">
        <v>34</v>
      </c>
      <c r="AH1003" s="249" t="s">
        <v>34</v>
      </c>
      <c r="AI1003" s="249" t="s">
        <v>42</v>
      </c>
      <c r="AJ1003" s="249" t="s">
        <v>34</v>
      </c>
      <c r="AK1003" s="249" t="s">
        <v>34</v>
      </c>
      <c r="AL1003" s="249" t="s">
        <v>46</v>
      </c>
      <c r="AM1003" s="249" t="s">
        <v>2979</v>
      </c>
      <c r="AN1003" s="249" t="s">
        <v>34</v>
      </c>
      <c r="AO1003" s="249" t="s">
        <v>48</v>
      </c>
      <c r="AP1003" s="249" t="s">
        <v>34</v>
      </c>
      <c r="AQ1003" s="249" t="s">
        <v>49</v>
      </c>
    </row>
    <row r="1004" spans="1:43" hidden="1">
      <c r="A1004" s="249" t="s">
        <v>3445</v>
      </c>
      <c r="B1004" s="249" t="s">
        <v>3436</v>
      </c>
      <c r="C1004" s="249" t="s">
        <v>2950</v>
      </c>
      <c r="D1004" s="249" t="s">
        <v>1935</v>
      </c>
      <c r="E1004" s="249" t="s">
        <v>2570</v>
      </c>
      <c r="F1004" s="249" t="s">
        <v>3437</v>
      </c>
      <c r="G1004" s="249" t="s">
        <v>2985</v>
      </c>
      <c r="H1004" s="249" t="s">
        <v>175</v>
      </c>
      <c r="I1004" s="249" t="s">
        <v>2987</v>
      </c>
      <c r="J1004" s="250" t="s">
        <v>3444</v>
      </c>
      <c r="K1004" s="249" t="s">
        <v>40</v>
      </c>
      <c r="L1004" s="249" t="s">
        <v>60</v>
      </c>
      <c r="M1004" s="249" t="s">
        <v>42</v>
      </c>
      <c r="N1004" s="249" t="s">
        <v>34</v>
      </c>
      <c r="O1004" s="249" t="s">
        <v>34</v>
      </c>
      <c r="P1004" s="249">
        <v>1</v>
      </c>
      <c r="Q1004" s="249">
        <v>17.72</v>
      </c>
      <c r="R1004" s="249">
        <v>15.75</v>
      </c>
      <c r="S1004" s="249">
        <v>11.02</v>
      </c>
      <c r="T1004" s="249">
        <v>1.78</v>
      </c>
      <c r="U1004" s="251">
        <v>44.1</v>
      </c>
      <c r="V1004" s="251">
        <v>89.99</v>
      </c>
      <c r="W1004" s="249" t="s">
        <v>1006</v>
      </c>
      <c r="X1004" s="249" t="s">
        <v>89</v>
      </c>
      <c r="Y1004" s="249">
        <v>800</v>
      </c>
      <c r="Z1004" s="249" t="s">
        <v>44</v>
      </c>
      <c r="AA1004" s="249">
        <v>9</v>
      </c>
      <c r="AB1004" s="249" t="s">
        <v>3333</v>
      </c>
      <c r="AC1004" s="249" t="s">
        <v>34</v>
      </c>
      <c r="AD1004" s="249" t="s">
        <v>34</v>
      </c>
      <c r="AE1004" s="249" t="s">
        <v>42</v>
      </c>
      <c r="AF1004" s="249" t="s">
        <v>34</v>
      </c>
      <c r="AG1004" s="249" t="s">
        <v>34</v>
      </c>
      <c r="AH1004" s="249" t="s">
        <v>34</v>
      </c>
      <c r="AI1004" s="249" t="s">
        <v>42</v>
      </c>
      <c r="AJ1004" s="249" t="s">
        <v>34</v>
      </c>
      <c r="AK1004" s="249" t="s">
        <v>34</v>
      </c>
      <c r="AL1004" s="249" t="s">
        <v>46</v>
      </c>
      <c r="AM1004" s="249" t="s">
        <v>2979</v>
      </c>
      <c r="AN1004" s="249" t="s">
        <v>34</v>
      </c>
      <c r="AO1004" s="249" t="s">
        <v>48</v>
      </c>
      <c r="AP1004" s="249" t="s">
        <v>34</v>
      </c>
      <c r="AQ1004" s="249" t="s">
        <v>49</v>
      </c>
    </row>
    <row r="1005" spans="1:43" hidden="1">
      <c r="A1005" s="249" t="s">
        <v>3446</v>
      </c>
      <c r="B1005" s="249" t="s">
        <v>3436</v>
      </c>
      <c r="C1005" s="249" t="s">
        <v>2950</v>
      </c>
      <c r="D1005" s="249" t="s">
        <v>1935</v>
      </c>
      <c r="E1005" s="249" t="s">
        <v>2570</v>
      </c>
      <c r="F1005" s="249" t="s">
        <v>3437</v>
      </c>
      <c r="G1005" s="249" t="s">
        <v>2985</v>
      </c>
      <c r="H1005" s="249" t="s">
        <v>175</v>
      </c>
      <c r="I1005" s="249" t="s">
        <v>943</v>
      </c>
      <c r="J1005" s="250" t="s">
        <v>3121</v>
      </c>
      <c r="K1005" s="249" t="s">
        <v>40</v>
      </c>
      <c r="L1005" s="249" t="s">
        <v>60</v>
      </c>
      <c r="M1005" s="249" t="s">
        <v>42</v>
      </c>
      <c r="N1005" s="249" t="s">
        <v>34</v>
      </c>
      <c r="O1005" s="249" t="s">
        <v>34</v>
      </c>
      <c r="P1005" s="249">
        <v>1</v>
      </c>
      <c r="Q1005" s="249">
        <v>17.72</v>
      </c>
      <c r="R1005" s="249">
        <v>15.75</v>
      </c>
      <c r="S1005" s="249">
        <v>7.48</v>
      </c>
      <c r="T1005" s="249">
        <v>1.21</v>
      </c>
      <c r="U1005" s="251">
        <v>42.3</v>
      </c>
      <c r="V1005" s="251">
        <v>89.99</v>
      </c>
      <c r="W1005" s="249" t="s">
        <v>898</v>
      </c>
      <c r="X1005" s="249" t="s">
        <v>43</v>
      </c>
      <c r="Y1005" s="249">
        <v>800</v>
      </c>
      <c r="Z1005" s="249" t="s">
        <v>44</v>
      </c>
      <c r="AA1005" s="249">
        <v>9</v>
      </c>
      <c r="AB1005" s="249" t="s">
        <v>3447</v>
      </c>
      <c r="AC1005" s="249" t="s">
        <v>34</v>
      </c>
      <c r="AD1005" s="249" t="s">
        <v>34</v>
      </c>
      <c r="AE1005" s="249" t="s">
        <v>42</v>
      </c>
      <c r="AF1005" s="249" t="s">
        <v>34</v>
      </c>
      <c r="AG1005" s="249" t="s">
        <v>34</v>
      </c>
      <c r="AH1005" s="249" t="s">
        <v>34</v>
      </c>
      <c r="AI1005" s="249" t="s">
        <v>42</v>
      </c>
      <c r="AJ1005" s="249" t="s">
        <v>34</v>
      </c>
      <c r="AK1005" s="249" t="s">
        <v>34</v>
      </c>
      <c r="AL1005" s="249" t="s">
        <v>46</v>
      </c>
      <c r="AM1005" s="249" t="s">
        <v>2979</v>
      </c>
      <c r="AN1005" s="249" t="s">
        <v>34</v>
      </c>
      <c r="AO1005" s="249" t="s">
        <v>48</v>
      </c>
      <c r="AP1005" s="249" t="s">
        <v>34</v>
      </c>
      <c r="AQ1005" s="249" t="s">
        <v>49</v>
      </c>
    </row>
    <row r="1006" spans="1:43" hidden="1">
      <c r="A1006" s="249" t="s">
        <v>3448</v>
      </c>
      <c r="B1006" s="249" t="s">
        <v>3449</v>
      </c>
      <c r="C1006" s="249" t="s">
        <v>2950</v>
      </c>
      <c r="D1006" s="249" t="s">
        <v>1935</v>
      </c>
      <c r="E1006" s="249" t="s">
        <v>2570</v>
      </c>
      <c r="F1006" s="249" t="s">
        <v>3437</v>
      </c>
      <c r="G1006" s="249" t="s">
        <v>2571</v>
      </c>
      <c r="H1006" s="249" t="s">
        <v>194</v>
      </c>
      <c r="I1006" s="249" t="s">
        <v>872</v>
      </c>
      <c r="J1006" s="250" t="s">
        <v>3293</v>
      </c>
      <c r="K1006" s="249" t="s">
        <v>40</v>
      </c>
      <c r="L1006" s="249" t="s">
        <v>60</v>
      </c>
      <c r="M1006" s="249" t="s">
        <v>42</v>
      </c>
      <c r="N1006" s="249" t="s">
        <v>34</v>
      </c>
      <c r="O1006" s="249" t="s">
        <v>34</v>
      </c>
      <c r="P1006" s="249">
        <v>1</v>
      </c>
      <c r="Q1006" s="249">
        <v>23.6</v>
      </c>
      <c r="R1006" s="249">
        <v>18.899999999999999</v>
      </c>
      <c r="S1006" s="249">
        <v>9.4499999999999993</v>
      </c>
      <c r="T1006" s="249">
        <v>2.44</v>
      </c>
      <c r="U1006" s="251">
        <v>51.99</v>
      </c>
      <c r="V1006" s="251">
        <v>99.99</v>
      </c>
      <c r="W1006" s="249" t="s">
        <v>1006</v>
      </c>
      <c r="X1006" s="249" t="s">
        <v>255</v>
      </c>
      <c r="Y1006" s="249">
        <v>800</v>
      </c>
      <c r="Z1006" s="249" t="s">
        <v>44</v>
      </c>
      <c r="AA1006" s="249">
        <v>8</v>
      </c>
      <c r="AB1006" s="249" t="s">
        <v>2971</v>
      </c>
      <c r="AC1006" s="249" t="s">
        <v>34</v>
      </c>
      <c r="AD1006" s="249" t="s">
        <v>34</v>
      </c>
      <c r="AE1006" s="249" t="s">
        <v>42</v>
      </c>
      <c r="AF1006" s="249" t="s">
        <v>34</v>
      </c>
      <c r="AG1006" s="249" t="s">
        <v>34</v>
      </c>
      <c r="AH1006" s="249" t="s">
        <v>34</v>
      </c>
      <c r="AI1006" s="249" t="s">
        <v>42</v>
      </c>
      <c r="AJ1006" s="249" t="s">
        <v>34</v>
      </c>
      <c r="AK1006" s="249" t="s">
        <v>34</v>
      </c>
      <c r="AL1006" s="249" t="s">
        <v>46</v>
      </c>
      <c r="AM1006" s="249" t="s">
        <v>2979</v>
      </c>
      <c r="AN1006" s="249" t="s">
        <v>34</v>
      </c>
      <c r="AO1006" s="249" t="s">
        <v>48</v>
      </c>
      <c r="AP1006" s="249" t="s">
        <v>34</v>
      </c>
      <c r="AQ1006" s="249" t="s">
        <v>49</v>
      </c>
    </row>
    <row r="1007" spans="1:43" hidden="1">
      <c r="A1007" s="249" t="s">
        <v>3450</v>
      </c>
      <c r="B1007" s="249" t="s">
        <v>3449</v>
      </c>
      <c r="C1007" s="249" t="s">
        <v>2950</v>
      </c>
      <c r="D1007" s="249" t="s">
        <v>1935</v>
      </c>
      <c r="E1007" s="249" t="s">
        <v>2570</v>
      </c>
      <c r="F1007" s="249" t="s">
        <v>3437</v>
      </c>
      <c r="G1007" s="249" t="s">
        <v>2571</v>
      </c>
      <c r="H1007" s="249" t="s">
        <v>194</v>
      </c>
      <c r="I1007" s="249" t="s">
        <v>3018</v>
      </c>
      <c r="J1007" s="250" t="s">
        <v>3296</v>
      </c>
      <c r="K1007" s="249" t="s">
        <v>40</v>
      </c>
      <c r="L1007" s="249" t="s">
        <v>60</v>
      </c>
      <c r="M1007" s="249" t="s">
        <v>42</v>
      </c>
      <c r="N1007" s="249" t="s">
        <v>34</v>
      </c>
      <c r="O1007" s="249" t="s">
        <v>34</v>
      </c>
      <c r="P1007" s="249">
        <v>1</v>
      </c>
      <c r="Q1007" s="249">
        <v>23.6</v>
      </c>
      <c r="R1007" s="249">
        <v>18.899999999999999</v>
      </c>
      <c r="S1007" s="249">
        <v>11.02</v>
      </c>
      <c r="T1007" s="249">
        <v>2.84</v>
      </c>
      <c r="U1007" s="251">
        <v>57.19</v>
      </c>
      <c r="V1007" s="251">
        <v>109.99</v>
      </c>
      <c r="W1007" s="249" t="s">
        <v>1006</v>
      </c>
      <c r="X1007" s="249" t="s">
        <v>89</v>
      </c>
      <c r="Y1007" s="249">
        <v>800</v>
      </c>
      <c r="Z1007" s="249" t="s">
        <v>44</v>
      </c>
      <c r="AA1007" s="249">
        <v>8</v>
      </c>
      <c r="AB1007" s="249" t="s">
        <v>2973</v>
      </c>
      <c r="AC1007" s="249" t="s">
        <v>34</v>
      </c>
      <c r="AD1007" s="249" t="s">
        <v>34</v>
      </c>
      <c r="AE1007" s="249" t="s">
        <v>42</v>
      </c>
      <c r="AF1007" s="249" t="s">
        <v>34</v>
      </c>
      <c r="AG1007" s="249" t="s">
        <v>34</v>
      </c>
      <c r="AH1007" s="249" t="s">
        <v>34</v>
      </c>
      <c r="AI1007" s="249" t="s">
        <v>42</v>
      </c>
      <c r="AJ1007" s="249" t="s">
        <v>34</v>
      </c>
      <c r="AK1007" s="249" t="s">
        <v>34</v>
      </c>
      <c r="AL1007" s="249" t="s">
        <v>46</v>
      </c>
      <c r="AM1007" s="249" t="s">
        <v>2979</v>
      </c>
      <c r="AN1007" s="249" t="s">
        <v>34</v>
      </c>
      <c r="AO1007" s="249" t="s">
        <v>48</v>
      </c>
      <c r="AP1007" s="249" t="s">
        <v>34</v>
      </c>
      <c r="AQ1007" s="249" t="s">
        <v>49</v>
      </c>
    </row>
    <row r="1008" spans="1:43" hidden="1">
      <c r="A1008" s="249" t="s">
        <v>3451</v>
      </c>
      <c r="B1008" s="249" t="s">
        <v>3449</v>
      </c>
      <c r="C1008" s="249" t="s">
        <v>2950</v>
      </c>
      <c r="D1008" s="249" t="s">
        <v>1935</v>
      </c>
      <c r="E1008" s="249" t="s">
        <v>2570</v>
      </c>
      <c r="F1008" s="249" t="s">
        <v>3437</v>
      </c>
      <c r="G1008" s="249" t="s">
        <v>2571</v>
      </c>
      <c r="H1008" s="249" t="s">
        <v>194</v>
      </c>
      <c r="I1008" s="249" t="s">
        <v>478</v>
      </c>
      <c r="J1008" s="250" t="s">
        <v>3296</v>
      </c>
      <c r="K1008" s="249" t="s">
        <v>40</v>
      </c>
      <c r="L1008" s="249" t="s">
        <v>60</v>
      </c>
      <c r="M1008" s="249" t="s">
        <v>42</v>
      </c>
      <c r="N1008" s="249" t="s">
        <v>34</v>
      </c>
      <c r="O1008" s="249" t="s">
        <v>34</v>
      </c>
      <c r="P1008" s="249">
        <v>1</v>
      </c>
      <c r="Q1008" s="249">
        <v>23.6</v>
      </c>
      <c r="R1008" s="249">
        <v>18.899999999999999</v>
      </c>
      <c r="S1008" s="249">
        <v>12.2</v>
      </c>
      <c r="T1008" s="249">
        <v>3.15</v>
      </c>
      <c r="U1008" s="251">
        <v>62.39</v>
      </c>
      <c r="V1008" s="251">
        <v>119.99</v>
      </c>
      <c r="W1008" s="249" t="s">
        <v>1006</v>
      </c>
      <c r="X1008" s="249" t="s">
        <v>89</v>
      </c>
      <c r="Y1008" s="249">
        <v>800</v>
      </c>
      <c r="Z1008" s="249" t="s">
        <v>44</v>
      </c>
      <c r="AA1008" s="249">
        <v>8</v>
      </c>
      <c r="AB1008" s="249" t="s">
        <v>2974</v>
      </c>
      <c r="AC1008" s="249" t="s">
        <v>34</v>
      </c>
      <c r="AD1008" s="249" t="s">
        <v>34</v>
      </c>
      <c r="AE1008" s="249" t="s">
        <v>42</v>
      </c>
      <c r="AF1008" s="249" t="s">
        <v>34</v>
      </c>
      <c r="AG1008" s="249" t="s">
        <v>34</v>
      </c>
      <c r="AH1008" s="249" t="s">
        <v>34</v>
      </c>
      <c r="AI1008" s="249" t="s">
        <v>42</v>
      </c>
      <c r="AJ1008" s="249" t="s">
        <v>34</v>
      </c>
      <c r="AK1008" s="249" t="s">
        <v>34</v>
      </c>
      <c r="AL1008" s="249" t="s">
        <v>46</v>
      </c>
      <c r="AM1008" s="249" t="s">
        <v>2979</v>
      </c>
      <c r="AN1008" s="249" t="s">
        <v>34</v>
      </c>
      <c r="AO1008" s="249" t="s">
        <v>48</v>
      </c>
      <c r="AP1008" s="249" t="s">
        <v>34</v>
      </c>
      <c r="AQ1008" s="249" t="s">
        <v>49</v>
      </c>
    </row>
    <row r="1009" spans="1:43" hidden="1">
      <c r="A1009" s="249" t="s">
        <v>3452</v>
      </c>
      <c r="B1009" s="249" t="s">
        <v>3449</v>
      </c>
      <c r="C1009" s="249" t="s">
        <v>2950</v>
      </c>
      <c r="D1009" s="249" t="s">
        <v>1935</v>
      </c>
      <c r="E1009" s="249" t="s">
        <v>2570</v>
      </c>
      <c r="F1009" s="249" t="s">
        <v>3437</v>
      </c>
      <c r="G1009" s="249" t="s">
        <v>2571</v>
      </c>
      <c r="H1009" s="249" t="s">
        <v>194</v>
      </c>
      <c r="I1009" s="249" t="s">
        <v>481</v>
      </c>
      <c r="J1009" s="250" t="s">
        <v>3296</v>
      </c>
      <c r="K1009" s="249" t="s">
        <v>40</v>
      </c>
      <c r="L1009" s="249" t="s">
        <v>60</v>
      </c>
      <c r="M1009" s="249" t="s">
        <v>42</v>
      </c>
      <c r="N1009" s="249" t="s">
        <v>34</v>
      </c>
      <c r="O1009" s="249" t="s">
        <v>34</v>
      </c>
      <c r="P1009" s="249">
        <v>1</v>
      </c>
      <c r="Q1009" s="249">
        <v>23.6</v>
      </c>
      <c r="R1009" s="249">
        <v>18.899999999999999</v>
      </c>
      <c r="S1009" s="249">
        <v>13.39</v>
      </c>
      <c r="T1009" s="249">
        <v>3.46</v>
      </c>
      <c r="U1009" s="251">
        <v>67.59</v>
      </c>
      <c r="V1009" s="251">
        <v>129.99</v>
      </c>
      <c r="W1009" s="249" t="s">
        <v>1006</v>
      </c>
      <c r="X1009" s="249" t="s">
        <v>89</v>
      </c>
      <c r="Y1009" s="249">
        <v>800</v>
      </c>
      <c r="Z1009" s="249" t="s">
        <v>44</v>
      </c>
      <c r="AA1009" s="249">
        <v>8</v>
      </c>
      <c r="AB1009" s="249" t="s">
        <v>2975</v>
      </c>
      <c r="AC1009" s="249" t="s">
        <v>34</v>
      </c>
      <c r="AD1009" s="249" t="s">
        <v>34</v>
      </c>
      <c r="AE1009" s="249" t="s">
        <v>42</v>
      </c>
      <c r="AF1009" s="249" t="s">
        <v>34</v>
      </c>
      <c r="AG1009" s="249" t="s">
        <v>34</v>
      </c>
      <c r="AH1009" s="249" t="s">
        <v>34</v>
      </c>
      <c r="AI1009" s="249" t="s">
        <v>42</v>
      </c>
      <c r="AJ1009" s="249" t="s">
        <v>34</v>
      </c>
      <c r="AK1009" s="249" t="s">
        <v>34</v>
      </c>
      <c r="AL1009" s="249" t="s">
        <v>46</v>
      </c>
      <c r="AM1009" s="249" t="s">
        <v>2979</v>
      </c>
      <c r="AN1009" s="249" t="s">
        <v>34</v>
      </c>
      <c r="AO1009" s="249" t="s">
        <v>48</v>
      </c>
      <c r="AP1009" s="249" t="s">
        <v>34</v>
      </c>
      <c r="AQ1009" s="249" t="s">
        <v>49</v>
      </c>
    </row>
    <row r="1010" spans="1:43" hidden="1">
      <c r="A1010" s="249" t="s">
        <v>3453</v>
      </c>
      <c r="B1010" s="249" t="s">
        <v>3449</v>
      </c>
      <c r="C1010" s="249" t="s">
        <v>2950</v>
      </c>
      <c r="D1010" s="249" t="s">
        <v>1935</v>
      </c>
      <c r="E1010" s="249" t="s">
        <v>2570</v>
      </c>
      <c r="F1010" s="249" t="s">
        <v>3437</v>
      </c>
      <c r="G1010" s="249" t="s">
        <v>2571</v>
      </c>
      <c r="H1010" s="249" t="s">
        <v>194</v>
      </c>
      <c r="I1010" s="249" t="s">
        <v>483</v>
      </c>
      <c r="J1010" s="250" t="s">
        <v>3296</v>
      </c>
      <c r="K1010" s="249" t="s">
        <v>40</v>
      </c>
      <c r="L1010" s="249" t="s">
        <v>60</v>
      </c>
      <c r="M1010" s="249" t="s">
        <v>42</v>
      </c>
      <c r="N1010" s="249" t="s">
        <v>34</v>
      </c>
      <c r="O1010" s="249" t="s">
        <v>34</v>
      </c>
      <c r="P1010" s="249">
        <v>1</v>
      </c>
      <c r="Q1010" s="249">
        <v>23.6</v>
      </c>
      <c r="R1010" s="249">
        <v>18.899999999999999</v>
      </c>
      <c r="S1010" s="249">
        <v>13.39</v>
      </c>
      <c r="T1010" s="249">
        <v>3.46</v>
      </c>
      <c r="U1010" s="251">
        <v>67.59</v>
      </c>
      <c r="V1010" s="251">
        <v>129.99</v>
      </c>
      <c r="W1010" s="249" t="s">
        <v>1006</v>
      </c>
      <c r="X1010" s="249" t="s">
        <v>89</v>
      </c>
      <c r="Y1010" s="249">
        <v>800</v>
      </c>
      <c r="Z1010" s="249" t="s">
        <v>44</v>
      </c>
      <c r="AA1010" s="249">
        <v>8</v>
      </c>
      <c r="AB1010" s="249" t="s">
        <v>2976</v>
      </c>
      <c r="AC1010" s="249" t="s">
        <v>34</v>
      </c>
      <c r="AD1010" s="249" t="s">
        <v>34</v>
      </c>
      <c r="AE1010" s="249" t="s">
        <v>42</v>
      </c>
      <c r="AF1010" s="249" t="s">
        <v>34</v>
      </c>
      <c r="AG1010" s="249" t="s">
        <v>34</v>
      </c>
      <c r="AH1010" s="249" t="s">
        <v>34</v>
      </c>
      <c r="AI1010" s="249" t="s">
        <v>42</v>
      </c>
      <c r="AJ1010" s="249" t="s">
        <v>34</v>
      </c>
      <c r="AK1010" s="249" t="s">
        <v>34</v>
      </c>
      <c r="AL1010" s="249" t="s">
        <v>46</v>
      </c>
      <c r="AM1010" s="249" t="s">
        <v>2979</v>
      </c>
      <c r="AN1010" s="249" t="s">
        <v>34</v>
      </c>
      <c r="AO1010" s="249" t="s">
        <v>48</v>
      </c>
      <c r="AP1010" s="249" t="s">
        <v>34</v>
      </c>
      <c r="AQ1010" s="249" t="s">
        <v>49</v>
      </c>
    </row>
    <row r="1011" spans="1:43" hidden="1">
      <c r="A1011" s="249" t="s">
        <v>3454</v>
      </c>
      <c r="B1011" s="249" t="s">
        <v>3449</v>
      </c>
      <c r="C1011" s="249" t="s">
        <v>2950</v>
      </c>
      <c r="D1011" s="249" t="s">
        <v>1935</v>
      </c>
      <c r="E1011" s="249" t="s">
        <v>2570</v>
      </c>
      <c r="F1011" s="249" t="s">
        <v>3437</v>
      </c>
      <c r="G1011" s="249" t="s">
        <v>2571</v>
      </c>
      <c r="H1011" s="249" t="s">
        <v>194</v>
      </c>
      <c r="I1011" s="249" t="s">
        <v>3426</v>
      </c>
      <c r="J1011" s="250" t="s">
        <v>3427</v>
      </c>
      <c r="K1011" s="249" t="s">
        <v>40</v>
      </c>
      <c r="L1011" s="249" t="s">
        <v>60</v>
      </c>
      <c r="M1011" s="249" t="s">
        <v>42</v>
      </c>
      <c r="N1011" s="249" t="s">
        <v>34</v>
      </c>
      <c r="O1011" s="249" t="s">
        <v>34</v>
      </c>
      <c r="P1011" s="249">
        <v>1</v>
      </c>
      <c r="Q1011" s="249">
        <v>23.62</v>
      </c>
      <c r="R1011" s="249">
        <v>18.899999999999999</v>
      </c>
      <c r="S1011" s="249">
        <v>9.4499999999999993</v>
      </c>
      <c r="T1011" s="249">
        <v>2.44</v>
      </c>
      <c r="U1011" s="251">
        <v>54.59</v>
      </c>
      <c r="V1011" s="251">
        <v>104.99</v>
      </c>
      <c r="W1011" s="249" t="s">
        <v>1006</v>
      </c>
      <c r="X1011" s="249" t="s">
        <v>255</v>
      </c>
      <c r="Y1011" s="249">
        <v>800</v>
      </c>
      <c r="Z1011" s="249" t="s">
        <v>44</v>
      </c>
      <c r="AA1011" s="249">
        <v>8</v>
      </c>
      <c r="AB1011" s="249" t="s">
        <v>2972</v>
      </c>
      <c r="AC1011" s="249" t="s">
        <v>34</v>
      </c>
      <c r="AD1011" s="249" t="s">
        <v>34</v>
      </c>
      <c r="AE1011" s="249" t="s">
        <v>42</v>
      </c>
      <c r="AF1011" s="249" t="s">
        <v>34</v>
      </c>
      <c r="AG1011" s="249" t="s">
        <v>34</v>
      </c>
      <c r="AH1011" s="249" t="s">
        <v>34</v>
      </c>
      <c r="AI1011" s="249" t="s">
        <v>42</v>
      </c>
      <c r="AJ1011" s="249" t="s">
        <v>34</v>
      </c>
      <c r="AK1011" s="249" t="s">
        <v>34</v>
      </c>
      <c r="AL1011" s="249" t="s">
        <v>46</v>
      </c>
      <c r="AM1011" s="249" t="s">
        <v>2979</v>
      </c>
      <c r="AN1011" s="249" t="s">
        <v>34</v>
      </c>
      <c r="AO1011" s="249" t="s">
        <v>48</v>
      </c>
      <c r="AP1011" s="249" t="s">
        <v>34</v>
      </c>
      <c r="AQ1011" s="249" t="s">
        <v>49</v>
      </c>
    </row>
    <row r="1012" spans="1:43" hidden="1">
      <c r="A1012" s="249" t="s">
        <v>3455</v>
      </c>
      <c r="B1012" s="249" t="s">
        <v>3449</v>
      </c>
      <c r="C1012" s="249" t="s">
        <v>2950</v>
      </c>
      <c r="D1012" s="249" t="s">
        <v>1935</v>
      </c>
      <c r="E1012" s="249" t="s">
        <v>2570</v>
      </c>
      <c r="F1012" s="249" t="s">
        <v>3437</v>
      </c>
      <c r="G1012" s="249" t="s">
        <v>2985</v>
      </c>
      <c r="H1012" s="249" t="s">
        <v>194</v>
      </c>
      <c r="I1012" s="249" t="s">
        <v>136</v>
      </c>
      <c r="J1012" s="250" t="s">
        <v>3456</v>
      </c>
      <c r="K1012" s="249" t="s">
        <v>40</v>
      </c>
      <c r="L1012" s="249" t="s">
        <v>60</v>
      </c>
      <c r="M1012" s="249" t="s">
        <v>42</v>
      </c>
      <c r="N1012" s="249" t="s">
        <v>34</v>
      </c>
      <c r="O1012" s="249" t="s">
        <v>34</v>
      </c>
      <c r="P1012" s="249">
        <v>1</v>
      </c>
      <c r="Q1012" s="249">
        <v>17.72</v>
      </c>
      <c r="R1012" s="249">
        <v>15.75</v>
      </c>
      <c r="S1012" s="249">
        <v>9.84</v>
      </c>
      <c r="T1012" s="249">
        <v>1.59</v>
      </c>
      <c r="U1012" s="251">
        <v>38.4</v>
      </c>
      <c r="V1012" s="251">
        <v>79.989999999999995</v>
      </c>
      <c r="W1012" s="249" t="s">
        <v>1006</v>
      </c>
      <c r="X1012" s="249" t="s">
        <v>89</v>
      </c>
      <c r="Y1012" s="249">
        <v>800</v>
      </c>
      <c r="Z1012" s="249" t="s">
        <v>44</v>
      </c>
      <c r="AA1012" s="249">
        <v>8</v>
      </c>
      <c r="AB1012" s="249" t="s">
        <v>3329</v>
      </c>
      <c r="AC1012" s="249" t="s">
        <v>34</v>
      </c>
      <c r="AD1012" s="249" t="s">
        <v>34</v>
      </c>
      <c r="AE1012" s="249" t="s">
        <v>42</v>
      </c>
      <c r="AF1012" s="249" t="s">
        <v>34</v>
      </c>
      <c r="AG1012" s="249" t="s">
        <v>34</v>
      </c>
      <c r="AH1012" s="249" t="s">
        <v>34</v>
      </c>
      <c r="AI1012" s="249" t="s">
        <v>42</v>
      </c>
      <c r="AJ1012" s="249" t="s">
        <v>34</v>
      </c>
      <c r="AK1012" s="249" t="s">
        <v>34</v>
      </c>
      <c r="AL1012" s="249" t="s">
        <v>46</v>
      </c>
      <c r="AM1012" s="249" t="s">
        <v>2979</v>
      </c>
      <c r="AN1012" s="249" t="s">
        <v>34</v>
      </c>
      <c r="AO1012" s="249" t="s">
        <v>48</v>
      </c>
      <c r="AP1012" s="249" t="s">
        <v>34</v>
      </c>
      <c r="AQ1012" s="249" t="s">
        <v>49</v>
      </c>
    </row>
    <row r="1013" spans="1:43" hidden="1">
      <c r="A1013" s="249" t="s">
        <v>3457</v>
      </c>
      <c r="B1013" s="249" t="s">
        <v>3449</v>
      </c>
      <c r="C1013" s="249" t="s">
        <v>2950</v>
      </c>
      <c r="D1013" s="249" t="s">
        <v>1935</v>
      </c>
      <c r="E1013" s="249" t="s">
        <v>2570</v>
      </c>
      <c r="F1013" s="249" t="s">
        <v>3437</v>
      </c>
      <c r="G1013" s="249" t="s">
        <v>2985</v>
      </c>
      <c r="H1013" s="249" t="s">
        <v>194</v>
      </c>
      <c r="I1013" s="249" t="s">
        <v>2987</v>
      </c>
      <c r="J1013" s="250" t="s">
        <v>3456</v>
      </c>
      <c r="K1013" s="249" t="s">
        <v>40</v>
      </c>
      <c r="L1013" s="249" t="s">
        <v>60</v>
      </c>
      <c r="M1013" s="249" t="s">
        <v>42</v>
      </c>
      <c r="N1013" s="249" t="s">
        <v>34</v>
      </c>
      <c r="O1013" s="249" t="s">
        <v>34</v>
      </c>
      <c r="P1013" s="249">
        <v>1</v>
      </c>
      <c r="Q1013" s="249">
        <v>17.72</v>
      </c>
      <c r="R1013" s="249">
        <v>15.75</v>
      </c>
      <c r="S1013" s="249">
        <v>11.02</v>
      </c>
      <c r="T1013" s="249">
        <v>1.78</v>
      </c>
      <c r="U1013" s="251">
        <v>44.1</v>
      </c>
      <c r="V1013" s="251">
        <v>89.99</v>
      </c>
      <c r="W1013" s="249" t="s">
        <v>1006</v>
      </c>
      <c r="X1013" s="249" t="s">
        <v>255</v>
      </c>
      <c r="Y1013" s="249">
        <v>800</v>
      </c>
      <c r="Z1013" s="249" t="s">
        <v>44</v>
      </c>
      <c r="AA1013" s="249">
        <v>8</v>
      </c>
      <c r="AB1013" s="249" t="s">
        <v>3333</v>
      </c>
      <c r="AC1013" s="249" t="s">
        <v>34</v>
      </c>
      <c r="AD1013" s="249" t="s">
        <v>34</v>
      </c>
      <c r="AE1013" s="249" t="s">
        <v>42</v>
      </c>
      <c r="AF1013" s="249" t="s">
        <v>34</v>
      </c>
      <c r="AG1013" s="249" t="s">
        <v>34</v>
      </c>
      <c r="AH1013" s="249" t="s">
        <v>34</v>
      </c>
      <c r="AI1013" s="249" t="s">
        <v>42</v>
      </c>
      <c r="AJ1013" s="249" t="s">
        <v>34</v>
      </c>
      <c r="AK1013" s="249" t="s">
        <v>34</v>
      </c>
      <c r="AL1013" s="249" t="s">
        <v>46</v>
      </c>
      <c r="AM1013" s="249" t="s">
        <v>2979</v>
      </c>
      <c r="AN1013" s="249" t="s">
        <v>34</v>
      </c>
      <c r="AO1013" s="249" t="s">
        <v>48</v>
      </c>
      <c r="AP1013" s="249" t="s">
        <v>34</v>
      </c>
      <c r="AQ1013" s="249" t="s">
        <v>49</v>
      </c>
    </row>
    <row r="1014" spans="1:43" hidden="1">
      <c r="A1014" s="249" t="s">
        <v>3458</v>
      </c>
      <c r="B1014" s="249" t="s">
        <v>3449</v>
      </c>
      <c r="C1014" s="249" t="s">
        <v>2950</v>
      </c>
      <c r="D1014" s="249" t="s">
        <v>1935</v>
      </c>
      <c r="E1014" s="249" t="s">
        <v>2570</v>
      </c>
      <c r="F1014" s="249" t="s">
        <v>3437</v>
      </c>
      <c r="G1014" s="249" t="s">
        <v>2985</v>
      </c>
      <c r="H1014" s="249" t="s">
        <v>194</v>
      </c>
      <c r="I1014" s="249" t="s">
        <v>943</v>
      </c>
      <c r="J1014" s="250" t="s">
        <v>3121</v>
      </c>
      <c r="K1014" s="249" t="s">
        <v>40</v>
      </c>
      <c r="L1014" s="249" t="s">
        <v>60</v>
      </c>
      <c r="M1014" s="249" t="s">
        <v>42</v>
      </c>
      <c r="N1014" s="249" t="s">
        <v>34</v>
      </c>
      <c r="O1014" s="249" t="s">
        <v>34</v>
      </c>
      <c r="P1014" s="249">
        <v>1</v>
      </c>
      <c r="Q1014" s="249">
        <v>17.72</v>
      </c>
      <c r="R1014" s="249">
        <v>15.75</v>
      </c>
      <c r="S1014" s="249">
        <v>8.66</v>
      </c>
      <c r="T1014" s="249">
        <v>1.4</v>
      </c>
      <c r="U1014" s="251">
        <v>42.3</v>
      </c>
      <c r="V1014" s="251">
        <v>89.99</v>
      </c>
      <c r="W1014" s="249" t="s">
        <v>1006</v>
      </c>
      <c r="X1014" s="249" t="s">
        <v>89</v>
      </c>
      <c r="Y1014" s="249">
        <v>800</v>
      </c>
      <c r="Z1014" s="249" t="s">
        <v>44</v>
      </c>
      <c r="AA1014" s="249">
        <v>8</v>
      </c>
      <c r="AB1014" s="249" t="s">
        <v>3447</v>
      </c>
      <c r="AC1014" s="249" t="s">
        <v>34</v>
      </c>
      <c r="AD1014" s="249" t="s">
        <v>34</v>
      </c>
      <c r="AE1014" s="249" t="s">
        <v>42</v>
      </c>
      <c r="AF1014" s="249" t="s">
        <v>34</v>
      </c>
      <c r="AG1014" s="249" t="s">
        <v>34</v>
      </c>
      <c r="AH1014" s="249" t="s">
        <v>34</v>
      </c>
      <c r="AI1014" s="249" t="s">
        <v>42</v>
      </c>
      <c r="AJ1014" s="249" t="s">
        <v>34</v>
      </c>
      <c r="AK1014" s="249" t="s">
        <v>34</v>
      </c>
      <c r="AL1014" s="249" t="s">
        <v>46</v>
      </c>
      <c r="AM1014" s="249" t="s">
        <v>2979</v>
      </c>
      <c r="AN1014" s="249" t="s">
        <v>34</v>
      </c>
      <c r="AO1014" s="249" t="s">
        <v>48</v>
      </c>
      <c r="AP1014" s="249" t="s">
        <v>34</v>
      </c>
      <c r="AQ1014" s="249" t="s">
        <v>49</v>
      </c>
    </row>
    <row r="1015" spans="1:43" hidden="1">
      <c r="A1015" s="249" t="s">
        <v>3459</v>
      </c>
      <c r="B1015" s="249" t="s">
        <v>3460</v>
      </c>
      <c r="C1015" s="249" t="s">
        <v>2950</v>
      </c>
      <c r="D1015" s="249" t="s">
        <v>1935</v>
      </c>
      <c r="E1015" s="249" t="s">
        <v>2570</v>
      </c>
      <c r="F1015" s="249" t="s">
        <v>3437</v>
      </c>
      <c r="G1015" s="249" t="s">
        <v>2571</v>
      </c>
      <c r="H1015" s="249" t="s">
        <v>3461</v>
      </c>
      <c r="I1015" s="249" t="s">
        <v>872</v>
      </c>
      <c r="J1015" s="250" t="s">
        <v>3462</v>
      </c>
      <c r="K1015" s="249" t="s">
        <v>40</v>
      </c>
      <c r="L1015" s="249" t="s">
        <v>60</v>
      </c>
      <c r="M1015" s="249" t="s">
        <v>42</v>
      </c>
      <c r="N1015" s="249" t="s">
        <v>34</v>
      </c>
      <c r="O1015" s="249" t="s">
        <v>34</v>
      </c>
      <c r="P1015" s="249">
        <v>1</v>
      </c>
      <c r="Q1015" s="249">
        <v>23.62</v>
      </c>
      <c r="R1015" s="249">
        <v>18.5</v>
      </c>
      <c r="S1015" s="249">
        <v>9.4499999999999993</v>
      </c>
      <c r="T1015" s="249">
        <v>2.39</v>
      </c>
      <c r="U1015" s="251">
        <v>51.99</v>
      </c>
      <c r="V1015" s="251">
        <v>99.99</v>
      </c>
      <c r="W1015" s="249" t="s">
        <v>1006</v>
      </c>
      <c r="X1015" s="249" t="s">
        <v>255</v>
      </c>
      <c r="Y1015" s="249">
        <v>800</v>
      </c>
      <c r="Z1015" s="249" t="s">
        <v>44</v>
      </c>
      <c r="AA1015" s="249">
        <v>8</v>
      </c>
      <c r="AB1015" s="249" t="s">
        <v>2971</v>
      </c>
      <c r="AC1015" s="249" t="s">
        <v>34</v>
      </c>
      <c r="AD1015" s="249" t="s">
        <v>34</v>
      </c>
      <c r="AE1015" s="249" t="s">
        <v>42</v>
      </c>
      <c r="AF1015" s="249" t="s">
        <v>34</v>
      </c>
      <c r="AG1015" s="249" t="s">
        <v>34</v>
      </c>
      <c r="AH1015" s="249" t="s">
        <v>34</v>
      </c>
      <c r="AI1015" s="249" t="s">
        <v>42</v>
      </c>
      <c r="AJ1015" s="249" t="s">
        <v>34</v>
      </c>
      <c r="AK1015" s="249" t="s">
        <v>34</v>
      </c>
      <c r="AL1015" s="249" t="s">
        <v>46</v>
      </c>
      <c r="AM1015" s="249" t="s">
        <v>2979</v>
      </c>
      <c r="AN1015" s="249" t="s">
        <v>34</v>
      </c>
      <c r="AO1015" s="249" t="s">
        <v>48</v>
      </c>
      <c r="AP1015" s="249" t="s">
        <v>34</v>
      </c>
      <c r="AQ1015" s="249" t="s">
        <v>49</v>
      </c>
    </row>
    <row r="1016" spans="1:43" hidden="1">
      <c r="A1016" s="249" t="s">
        <v>3463</v>
      </c>
      <c r="B1016" s="249" t="s">
        <v>3460</v>
      </c>
      <c r="C1016" s="249" t="s">
        <v>2950</v>
      </c>
      <c r="D1016" s="249" t="s">
        <v>1935</v>
      </c>
      <c r="E1016" s="249" t="s">
        <v>2570</v>
      </c>
      <c r="F1016" s="249" t="s">
        <v>3437</v>
      </c>
      <c r="G1016" s="249" t="s">
        <v>2571</v>
      </c>
      <c r="H1016" s="249" t="s">
        <v>3461</v>
      </c>
      <c r="I1016" s="249" t="s">
        <v>3018</v>
      </c>
      <c r="J1016" s="250" t="s">
        <v>3464</v>
      </c>
      <c r="K1016" s="249" t="s">
        <v>40</v>
      </c>
      <c r="L1016" s="249" t="s">
        <v>60</v>
      </c>
      <c r="M1016" s="249" t="s">
        <v>42</v>
      </c>
      <c r="N1016" s="249" t="s">
        <v>34</v>
      </c>
      <c r="O1016" s="249" t="s">
        <v>34</v>
      </c>
      <c r="P1016" s="249">
        <v>1</v>
      </c>
      <c r="Q1016" s="249">
        <v>23.62</v>
      </c>
      <c r="R1016" s="249">
        <v>18.5</v>
      </c>
      <c r="S1016" s="249">
        <v>11.02</v>
      </c>
      <c r="T1016" s="249">
        <v>2.79</v>
      </c>
      <c r="U1016" s="251">
        <v>57.19</v>
      </c>
      <c r="V1016" s="251">
        <v>109.99</v>
      </c>
      <c r="W1016" s="249" t="s">
        <v>1006</v>
      </c>
      <c r="X1016" s="249" t="s">
        <v>255</v>
      </c>
      <c r="Y1016" s="249">
        <v>800</v>
      </c>
      <c r="Z1016" s="249" t="s">
        <v>44</v>
      </c>
      <c r="AA1016" s="249">
        <v>8</v>
      </c>
      <c r="AB1016" s="249" t="s">
        <v>2973</v>
      </c>
      <c r="AC1016" s="249" t="s">
        <v>34</v>
      </c>
      <c r="AD1016" s="249" t="s">
        <v>34</v>
      </c>
      <c r="AE1016" s="249" t="s">
        <v>42</v>
      </c>
      <c r="AF1016" s="249" t="s">
        <v>34</v>
      </c>
      <c r="AG1016" s="249" t="s">
        <v>34</v>
      </c>
      <c r="AH1016" s="249" t="s">
        <v>34</v>
      </c>
      <c r="AI1016" s="249" t="s">
        <v>42</v>
      </c>
      <c r="AJ1016" s="249" t="s">
        <v>34</v>
      </c>
      <c r="AK1016" s="249" t="s">
        <v>34</v>
      </c>
      <c r="AL1016" s="249" t="s">
        <v>46</v>
      </c>
      <c r="AM1016" s="249" t="s">
        <v>2979</v>
      </c>
      <c r="AN1016" s="249" t="s">
        <v>34</v>
      </c>
      <c r="AO1016" s="249" t="s">
        <v>48</v>
      </c>
      <c r="AP1016" s="249" t="s">
        <v>34</v>
      </c>
      <c r="AQ1016" s="249" t="s">
        <v>49</v>
      </c>
    </row>
    <row r="1017" spans="1:43" hidden="1">
      <c r="A1017" s="249" t="s">
        <v>3465</v>
      </c>
      <c r="B1017" s="249" t="s">
        <v>3460</v>
      </c>
      <c r="C1017" s="249" t="s">
        <v>2950</v>
      </c>
      <c r="D1017" s="249" t="s">
        <v>1935</v>
      </c>
      <c r="E1017" s="249" t="s">
        <v>2570</v>
      </c>
      <c r="F1017" s="249" t="s">
        <v>3437</v>
      </c>
      <c r="G1017" s="249" t="s">
        <v>2571</v>
      </c>
      <c r="H1017" s="249" t="s">
        <v>3461</v>
      </c>
      <c r="I1017" s="249" t="s">
        <v>478</v>
      </c>
      <c r="J1017" s="250" t="s">
        <v>3464</v>
      </c>
      <c r="K1017" s="249" t="s">
        <v>40</v>
      </c>
      <c r="L1017" s="249" t="s">
        <v>60</v>
      </c>
      <c r="M1017" s="249" t="s">
        <v>42</v>
      </c>
      <c r="N1017" s="249" t="s">
        <v>34</v>
      </c>
      <c r="O1017" s="249" t="s">
        <v>34</v>
      </c>
      <c r="P1017" s="249">
        <v>1</v>
      </c>
      <c r="Q1017" s="249">
        <v>23.62</v>
      </c>
      <c r="R1017" s="249">
        <v>18.5</v>
      </c>
      <c r="S1017" s="249">
        <v>11.81</v>
      </c>
      <c r="T1017" s="249">
        <v>2.99</v>
      </c>
      <c r="U1017" s="251">
        <v>62.39</v>
      </c>
      <c r="V1017" s="251">
        <v>119.99</v>
      </c>
      <c r="W1017" s="249" t="s">
        <v>1006</v>
      </c>
      <c r="X1017" s="249" t="s">
        <v>89</v>
      </c>
      <c r="Y1017" s="249">
        <v>800</v>
      </c>
      <c r="Z1017" s="249" t="s">
        <v>44</v>
      </c>
      <c r="AA1017" s="249">
        <v>8</v>
      </c>
      <c r="AB1017" s="249" t="s">
        <v>2974</v>
      </c>
      <c r="AC1017" s="249" t="s">
        <v>34</v>
      </c>
      <c r="AD1017" s="249" t="s">
        <v>34</v>
      </c>
      <c r="AE1017" s="249" t="s">
        <v>42</v>
      </c>
      <c r="AF1017" s="249" t="s">
        <v>34</v>
      </c>
      <c r="AG1017" s="249" t="s">
        <v>34</v>
      </c>
      <c r="AH1017" s="249" t="s">
        <v>34</v>
      </c>
      <c r="AI1017" s="249" t="s">
        <v>42</v>
      </c>
      <c r="AJ1017" s="249" t="s">
        <v>34</v>
      </c>
      <c r="AK1017" s="249" t="s">
        <v>34</v>
      </c>
      <c r="AL1017" s="249" t="s">
        <v>46</v>
      </c>
      <c r="AM1017" s="249" t="s">
        <v>2979</v>
      </c>
      <c r="AN1017" s="249" t="s">
        <v>34</v>
      </c>
      <c r="AO1017" s="249" t="s">
        <v>48</v>
      </c>
      <c r="AP1017" s="249" t="s">
        <v>34</v>
      </c>
      <c r="AQ1017" s="249" t="s">
        <v>49</v>
      </c>
    </row>
    <row r="1018" spans="1:43" hidden="1">
      <c r="A1018" s="249" t="s">
        <v>3466</v>
      </c>
      <c r="B1018" s="249" t="s">
        <v>3460</v>
      </c>
      <c r="C1018" s="249" t="s">
        <v>2950</v>
      </c>
      <c r="D1018" s="249" t="s">
        <v>1935</v>
      </c>
      <c r="E1018" s="249" t="s">
        <v>2570</v>
      </c>
      <c r="F1018" s="249" t="s">
        <v>3437</v>
      </c>
      <c r="G1018" s="249" t="s">
        <v>2571</v>
      </c>
      <c r="H1018" s="249" t="s">
        <v>3461</v>
      </c>
      <c r="I1018" s="249" t="s">
        <v>481</v>
      </c>
      <c r="J1018" s="250" t="s">
        <v>3464</v>
      </c>
      <c r="K1018" s="249" t="s">
        <v>40</v>
      </c>
      <c r="L1018" s="249" t="s">
        <v>60</v>
      </c>
      <c r="M1018" s="249" t="s">
        <v>42</v>
      </c>
      <c r="N1018" s="249" t="s">
        <v>34</v>
      </c>
      <c r="O1018" s="249" t="s">
        <v>34</v>
      </c>
      <c r="P1018" s="249">
        <v>1</v>
      </c>
      <c r="Q1018" s="249">
        <v>23.62</v>
      </c>
      <c r="R1018" s="249">
        <v>18.5</v>
      </c>
      <c r="S1018" s="249">
        <v>12.99</v>
      </c>
      <c r="T1018" s="249">
        <v>3.28</v>
      </c>
      <c r="U1018" s="251">
        <v>67.59</v>
      </c>
      <c r="V1018" s="251">
        <v>129.99</v>
      </c>
      <c r="W1018" s="249" t="s">
        <v>1006</v>
      </c>
      <c r="X1018" s="249" t="s">
        <v>255</v>
      </c>
      <c r="Y1018" s="249">
        <v>800</v>
      </c>
      <c r="Z1018" s="249" t="s">
        <v>44</v>
      </c>
      <c r="AA1018" s="249">
        <v>8</v>
      </c>
      <c r="AB1018" s="249" t="s">
        <v>2975</v>
      </c>
      <c r="AC1018" s="249" t="s">
        <v>34</v>
      </c>
      <c r="AD1018" s="249" t="s">
        <v>34</v>
      </c>
      <c r="AE1018" s="249" t="s">
        <v>42</v>
      </c>
      <c r="AF1018" s="249" t="s">
        <v>34</v>
      </c>
      <c r="AG1018" s="249" t="s">
        <v>34</v>
      </c>
      <c r="AH1018" s="249" t="s">
        <v>34</v>
      </c>
      <c r="AI1018" s="249" t="s">
        <v>42</v>
      </c>
      <c r="AJ1018" s="249" t="s">
        <v>34</v>
      </c>
      <c r="AK1018" s="249" t="s">
        <v>34</v>
      </c>
      <c r="AL1018" s="249" t="s">
        <v>46</v>
      </c>
      <c r="AM1018" s="249" t="s">
        <v>2979</v>
      </c>
      <c r="AN1018" s="249" t="s">
        <v>34</v>
      </c>
      <c r="AO1018" s="249" t="s">
        <v>48</v>
      </c>
      <c r="AP1018" s="249" t="s">
        <v>34</v>
      </c>
      <c r="AQ1018" s="249" t="s">
        <v>49</v>
      </c>
    </row>
    <row r="1019" spans="1:43" hidden="1">
      <c r="A1019" s="249" t="s">
        <v>3467</v>
      </c>
      <c r="B1019" s="249" t="s">
        <v>3460</v>
      </c>
      <c r="C1019" s="249" t="s">
        <v>2950</v>
      </c>
      <c r="D1019" s="249" t="s">
        <v>1935</v>
      </c>
      <c r="E1019" s="249" t="s">
        <v>2570</v>
      </c>
      <c r="F1019" s="249" t="s">
        <v>3437</v>
      </c>
      <c r="G1019" s="249" t="s">
        <v>2571</v>
      </c>
      <c r="H1019" s="249" t="s">
        <v>3461</v>
      </c>
      <c r="I1019" s="249" t="s">
        <v>483</v>
      </c>
      <c r="J1019" s="250" t="s">
        <v>3464</v>
      </c>
      <c r="K1019" s="249" t="s">
        <v>40</v>
      </c>
      <c r="L1019" s="249" t="s">
        <v>60</v>
      </c>
      <c r="M1019" s="249" t="s">
        <v>42</v>
      </c>
      <c r="N1019" s="249" t="s">
        <v>34</v>
      </c>
      <c r="O1019" s="249" t="s">
        <v>34</v>
      </c>
      <c r="P1019" s="249">
        <v>1</v>
      </c>
      <c r="Q1019" s="249">
        <v>23.62</v>
      </c>
      <c r="R1019" s="249">
        <v>18.5</v>
      </c>
      <c r="S1019" s="249">
        <v>12.99</v>
      </c>
      <c r="T1019" s="249">
        <v>3.28</v>
      </c>
      <c r="U1019" s="251">
        <v>67.59</v>
      </c>
      <c r="V1019" s="251">
        <v>129.99</v>
      </c>
      <c r="W1019" s="249" t="s">
        <v>1006</v>
      </c>
      <c r="X1019" s="249" t="s">
        <v>255</v>
      </c>
      <c r="Y1019" s="249">
        <v>800</v>
      </c>
      <c r="Z1019" s="249" t="s">
        <v>44</v>
      </c>
      <c r="AA1019" s="249">
        <v>8</v>
      </c>
      <c r="AB1019" s="249" t="s">
        <v>2976</v>
      </c>
      <c r="AC1019" s="249" t="s">
        <v>34</v>
      </c>
      <c r="AD1019" s="249" t="s">
        <v>34</v>
      </c>
      <c r="AE1019" s="249" t="s">
        <v>42</v>
      </c>
      <c r="AF1019" s="249" t="s">
        <v>34</v>
      </c>
      <c r="AG1019" s="249" t="s">
        <v>34</v>
      </c>
      <c r="AH1019" s="249" t="s">
        <v>34</v>
      </c>
      <c r="AI1019" s="249" t="s">
        <v>42</v>
      </c>
      <c r="AJ1019" s="249" t="s">
        <v>34</v>
      </c>
      <c r="AK1019" s="249" t="s">
        <v>34</v>
      </c>
      <c r="AL1019" s="249" t="s">
        <v>46</v>
      </c>
      <c r="AM1019" s="249" t="s">
        <v>2979</v>
      </c>
      <c r="AN1019" s="249" t="s">
        <v>34</v>
      </c>
      <c r="AO1019" s="249" t="s">
        <v>48</v>
      </c>
      <c r="AP1019" s="249" t="s">
        <v>34</v>
      </c>
      <c r="AQ1019" s="249" t="s">
        <v>49</v>
      </c>
    </row>
    <row r="1020" spans="1:43" hidden="1">
      <c r="A1020" s="249" t="s">
        <v>3468</v>
      </c>
      <c r="B1020" s="249" t="s">
        <v>3469</v>
      </c>
      <c r="C1020" s="249" t="s">
        <v>2950</v>
      </c>
      <c r="D1020" s="249" t="s">
        <v>1935</v>
      </c>
      <c r="E1020" s="249" t="s">
        <v>2570</v>
      </c>
      <c r="F1020" s="249" t="s">
        <v>3437</v>
      </c>
      <c r="G1020" s="249" t="s">
        <v>2571</v>
      </c>
      <c r="H1020" s="249" t="s">
        <v>203</v>
      </c>
      <c r="I1020" s="249" t="s">
        <v>872</v>
      </c>
      <c r="J1020" s="250" t="s">
        <v>3470</v>
      </c>
      <c r="K1020" s="249" t="s">
        <v>40</v>
      </c>
      <c r="L1020" s="249" t="s">
        <v>60</v>
      </c>
      <c r="M1020" s="249" t="s">
        <v>42</v>
      </c>
      <c r="N1020" s="249" t="s">
        <v>34</v>
      </c>
      <c r="O1020" s="249" t="s">
        <v>34</v>
      </c>
      <c r="P1020" s="249">
        <v>1</v>
      </c>
      <c r="Q1020" s="249">
        <v>18.899999999999999</v>
      </c>
      <c r="R1020" s="249">
        <v>13.78</v>
      </c>
      <c r="S1020" s="249">
        <v>9.4499999999999993</v>
      </c>
      <c r="T1020" s="249">
        <v>1.42</v>
      </c>
      <c r="U1020" s="251">
        <v>51.99</v>
      </c>
      <c r="V1020" s="251">
        <v>99.99</v>
      </c>
      <c r="W1020" s="249" t="s">
        <v>938</v>
      </c>
      <c r="X1020" s="249" t="s">
        <v>43</v>
      </c>
      <c r="Y1020" s="249">
        <v>800</v>
      </c>
      <c r="Z1020" s="249" t="s">
        <v>44</v>
      </c>
      <c r="AA1020" s="249">
        <v>9</v>
      </c>
      <c r="AB1020" s="249" t="s">
        <v>2971</v>
      </c>
      <c r="AC1020" s="249" t="s">
        <v>34</v>
      </c>
      <c r="AD1020" s="249" t="s">
        <v>34</v>
      </c>
      <c r="AE1020" s="249" t="s">
        <v>42</v>
      </c>
      <c r="AF1020" s="249" t="s">
        <v>34</v>
      </c>
      <c r="AG1020" s="249" t="s">
        <v>34</v>
      </c>
      <c r="AH1020" s="249" t="s">
        <v>34</v>
      </c>
      <c r="AI1020" s="249" t="s">
        <v>42</v>
      </c>
      <c r="AJ1020" s="249" t="s">
        <v>34</v>
      </c>
      <c r="AK1020" s="249" t="s">
        <v>34</v>
      </c>
      <c r="AL1020" s="249" t="s">
        <v>46</v>
      </c>
      <c r="AM1020" s="249" t="s">
        <v>2979</v>
      </c>
      <c r="AN1020" s="249" t="s">
        <v>34</v>
      </c>
      <c r="AO1020" s="249" t="s">
        <v>48</v>
      </c>
      <c r="AP1020" s="249" t="s">
        <v>34</v>
      </c>
      <c r="AQ1020" s="249" t="s">
        <v>49</v>
      </c>
    </row>
    <row r="1021" spans="1:43" hidden="1">
      <c r="A1021" s="249" t="s">
        <v>3471</v>
      </c>
      <c r="B1021" s="249" t="s">
        <v>3469</v>
      </c>
      <c r="C1021" s="249" t="s">
        <v>2950</v>
      </c>
      <c r="D1021" s="249" t="s">
        <v>1935</v>
      </c>
      <c r="E1021" s="249" t="s">
        <v>2570</v>
      </c>
      <c r="F1021" s="249" t="s">
        <v>3437</v>
      </c>
      <c r="G1021" s="249" t="s">
        <v>2571</v>
      </c>
      <c r="H1021" s="249" t="s">
        <v>203</v>
      </c>
      <c r="I1021" s="249" t="s">
        <v>3018</v>
      </c>
      <c r="J1021" s="250" t="s">
        <v>3472</v>
      </c>
      <c r="K1021" s="249" t="s">
        <v>40</v>
      </c>
      <c r="L1021" s="249" t="s">
        <v>60</v>
      </c>
      <c r="M1021" s="249" t="s">
        <v>42</v>
      </c>
      <c r="N1021" s="249" t="s">
        <v>34</v>
      </c>
      <c r="O1021" s="249" t="s">
        <v>34</v>
      </c>
      <c r="P1021" s="249">
        <v>1</v>
      </c>
      <c r="Q1021" s="249">
        <v>18.899999999999999</v>
      </c>
      <c r="R1021" s="249">
        <v>13.78</v>
      </c>
      <c r="S1021" s="249">
        <v>9.4499999999999993</v>
      </c>
      <c r="T1021" s="249">
        <v>1.42</v>
      </c>
      <c r="U1021" s="251">
        <v>57.19</v>
      </c>
      <c r="V1021" s="251">
        <v>109.99</v>
      </c>
      <c r="W1021" s="249" t="s">
        <v>938</v>
      </c>
      <c r="X1021" s="249" t="s">
        <v>43</v>
      </c>
      <c r="Y1021" s="249">
        <v>800</v>
      </c>
      <c r="Z1021" s="249" t="s">
        <v>44</v>
      </c>
      <c r="AA1021" s="249">
        <v>9</v>
      </c>
      <c r="AB1021" s="249" t="s">
        <v>2973</v>
      </c>
      <c r="AC1021" s="249" t="s">
        <v>34</v>
      </c>
      <c r="AD1021" s="249" t="s">
        <v>34</v>
      </c>
      <c r="AE1021" s="249" t="s">
        <v>42</v>
      </c>
      <c r="AF1021" s="249" t="s">
        <v>34</v>
      </c>
      <c r="AG1021" s="249" t="s">
        <v>34</v>
      </c>
      <c r="AH1021" s="249" t="s">
        <v>34</v>
      </c>
      <c r="AI1021" s="249" t="s">
        <v>42</v>
      </c>
      <c r="AJ1021" s="249" t="s">
        <v>34</v>
      </c>
      <c r="AK1021" s="249" t="s">
        <v>34</v>
      </c>
      <c r="AL1021" s="249" t="s">
        <v>46</v>
      </c>
      <c r="AM1021" s="249" t="s">
        <v>2979</v>
      </c>
      <c r="AN1021" s="249" t="s">
        <v>34</v>
      </c>
      <c r="AO1021" s="249" t="s">
        <v>48</v>
      </c>
      <c r="AP1021" s="249" t="s">
        <v>34</v>
      </c>
      <c r="AQ1021" s="249" t="s">
        <v>49</v>
      </c>
    </row>
    <row r="1022" spans="1:43" hidden="1">
      <c r="A1022" s="249" t="s">
        <v>3473</v>
      </c>
      <c r="B1022" s="249" t="s">
        <v>3469</v>
      </c>
      <c r="C1022" s="249" t="s">
        <v>2950</v>
      </c>
      <c r="D1022" s="249" t="s">
        <v>1935</v>
      </c>
      <c r="E1022" s="249" t="s">
        <v>2570</v>
      </c>
      <c r="F1022" s="249" t="s">
        <v>3437</v>
      </c>
      <c r="G1022" s="249" t="s">
        <v>2571</v>
      </c>
      <c r="H1022" s="249" t="s">
        <v>203</v>
      </c>
      <c r="I1022" s="249" t="s">
        <v>478</v>
      </c>
      <c r="J1022" s="250" t="s">
        <v>3472</v>
      </c>
      <c r="K1022" s="249" t="s">
        <v>40</v>
      </c>
      <c r="L1022" s="249" t="s">
        <v>60</v>
      </c>
      <c r="M1022" s="249" t="s">
        <v>42</v>
      </c>
      <c r="N1022" s="249" t="s">
        <v>34</v>
      </c>
      <c r="O1022" s="249" t="s">
        <v>34</v>
      </c>
      <c r="P1022" s="249">
        <v>1</v>
      </c>
      <c r="Q1022" s="249">
        <v>18.899999999999999</v>
      </c>
      <c r="R1022" s="249">
        <v>13.78</v>
      </c>
      <c r="S1022" s="249">
        <v>10.63</v>
      </c>
      <c r="T1022" s="249">
        <v>1.6</v>
      </c>
      <c r="U1022" s="251">
        <v>62.39</v>
      </c>
      <c r="V1022" s="251">
        <v>119.99</v>
      </c>
      <c r="W1022" s="249" t="s">
        <v>938</v>
      </c>
      <c r="X1022" s="249" t="s">
        <v>43</v>
      </c>
      <c r="Y1022" s="249">
        <v>800</v>
      </c>
      <c r="Z1022" s="249" t="s">
        <v>44</v>
      </c>
      <c r="AA1022" s="249">
        <v>9</v>
      </c>
      <c r="AB1022" s="249" t="s">
        <v>2974</v>
      </c>
      <c r="AC1022" s="249" t="s">
        <v>34</v>
      </c>
      <c r="AD1022" s="249" t="s">
        <v>34</v>
      </c>
      <c r="AE1022" s="249" t="s">
        <v>42</v>
      </c>
      <c r="AF1022" s="249" t="s">
        <v>34</v>
      </c>
      <c r="AG1022" s="249" t="s">
        <v>34</v>
      </c>
      <c r="AH1022" s="249" t="s">
        <v>34</v>
      </c>
      <c r="AI1022" s="249" t="s">
        <v>42</v>
      </c>
      <c r="AJ1022" s="249" t="s">
        <v>34</v>
      </c>
      <c r="AK1022" s="249" t="s">
        <v>34</v>
      </c>
      <c r="AL1022" s="249" t="s">
        <v>46</v>
      </c>
      <c r="AM1022" s="249" t="s">
        <v>2979</v>
      </c>
      <c r="AN1022" s="249" t="s">
        <v>34</v>
      </c>
      <c r="AO1022" s="249" t="s">
        <v>48</v>
      </c>
      <c r="AP1022" s="249" t="s">
        <v>34</v>
      </c>
      <c r="AQ1022" s="249" t="s">
        <v>49</v>
      </c>
    </row>
    <row r="1023" spans="1:43" hidden="1">
      <c r="A1023" s="249" t="s">
        <v>3474</v>
      </c>
      <c r="B1023" s="249" t="s">
        <v>3469</v>
      </c>
      <c r="C1023" s="249" t="s">
        <v>2950</v>
      </c>
      <c r="D1023" s="249" t="s">
        <v>1935</v>
      </c>
      <c r="E1023" s="249" t="s">
        <v>2570</v>
      </c>
      <c r="F1023" s="249" t="s">
        <v>3437</v>
      </c>
      <c r="G1023" s="249" t="s">
        <v>2571</v>
      </c>
      <c r="H1023" s="249" t="s">
        <v>203</v>
      </c>
      <c r="I1023" s="249" t="s">
        <v>481</v>
      </c>
      <c r="J1023" s="250" t="s">
        <v>3472</v>
      </c>
      <c r="K1023" s="249" t="s">
        <v>40</v>
      </c>
      <c r="L1023" s="249" t="s">
        <v>60</v>
      </c>
      <c r="M1023" s="249" t="s">
        <v>42</v>
      </c>
      <c r="N1023" s="249" t="s">
        <v>34</v>
      </c>
      <c r="O1023" s="249" t="s">
        <v>34</v>
      </c>
      <c r="P1023" s="249">
        <v>1</v>
      </c>
      <c r="Q1023" s="249">
        <v>18.899999999999999</v>
      </c>
      <c r="R1023" s="249">
        <v>13.78</v>
      </c>
      <c r="S1023" s="249">
        <v>11.42</v>
      </c>
      <c r="T1023" s="249">
        <v>1.72</v>
      </c>
      <c r="U1023" s="251">
        <v>67.59</v>
      </c>
      <c r="V1023" s="251">
        <v>129.99</v>
      </c>
      <c r="W1023" s="249" t="s">
        <v>938</v>
      </c>
      <c r="X1023" s="249" t="s">
        <v>43</v>
      </c>
      <c r="Y1023" s="249">
        <v>800</v>
      </c>
      <c r="Z1023" s="249" t="s">
        <v>44</v>
      </c>
      <c r="AA1023" s="249">
        <v>9</v>
      </c>
      <c r="AB1023" s="249" t="s">
        <v>2975</v>
      </c>
      <c r="AC1023" s="249" t="s">
        <v>34</v>
      </c>
      <c r="AD1023" s="249" t="s">
        <v>34</v>
      </c>
      <c r="AE1023" s="249" t="s">
        <v>42</v>
      </c>
      <c r="AF1023" s="249" t="s">
        <v>34</v>
      </c>
      <c r="AG1023" s="249" t="s">
        <v>34</v>
      </c>
      <c r="AH1023" s="249" t="s">
        <v>34</v>
      </c>
      <c r="AI1023" s="249" t="s">
        <v>42</v>
      </c>
      <c r="AJ1023" s="249" t="s">
        <v>34</v>
      </c>
      <c r="AK1023" s="249" t="s">
        <v>34</v>
      </c>
      <c r="AL1023" s="249" t="s">
        <v>46</v>
      </c>
      <c r="AM1023" s="249" t="s">
        <v>2979</v>
      </c>
      <c r="AN1023" s="249" t="s">
        <v>34</v>
      </c>
      <c r="AO1023" s="249" t="s">
        <v>48</v>
      </c>
      <c r="AP1023" s="249" t="s">
        <v>34</v>
      </c>
      <c r="AQ1023" s="249" t="s">
        <v>49</v>
      </c>
    </row>
    <row r="1024" spans="1:43" hidden="1">
      <c r="A1024" s="249" t="s">
        <v>3475</v>
      </c>
      <c r="B1024" s="249" t="s">
        <v>3469</v>
      </c>
      <c r="C1024" s="249" t="s">
        <v>2950</v>
      </c>
      <c r="D1024" s="249" t="s">
        <v>1935</v>
      </c>
      <c r="E1024" s="249" t="s">
        <v>2570</v>
      </c>
      <c r="F1024" s="249" t="s">
        <v>3437</v>
      </c>
      <c r="G1024" s="249" t="s">
        <v>2571</v>
      </c>
      <c r="H1024" s="249" t="s">
        <v>203</v>
      </c>
      <c r="I1024" s="249" t="s">
        <v>483</v>
      </c>
      <c r="J1024" s="250" t="s">
        <v>3472</v>
      </c>
      <c r="K1024" s="249" t="s">
        <v>40</v>
      </c>
      <c r="L1024" s="249" t="s">
        <v>60</v>
      </c>
      <c r="M1024" s="249" t="s">
        <v>42</v>
      </c>
      <c r="N1024" s="249" t="s">
        <v>34</v>
      </c>
      <c r="O1024" s="249" t="s">
        <v>34</v>
      </c>
      <c r="P1024" s="249">
        <v>1</v>
      </c>
      <c r="Q1024" s="249">
        <v>18.899999999999999</v>
      </c>
      <c r="R1024" s="249">
        <v>13.78</v>
      </c>
      <c r="S1024" s="249">
        <v>11.42</v>
      </c>
      <c r="T1024" s="249">
        <v>1.72</v>
      </c>
      <c r="U1024" s="251">
        <v>67.59</v>
      </c>
      <c r="V1024" s="251">
        <v>129.99</v>
      </c>
      <c r="W1024" s="249" t="s">
        <v>938</v>
      </c>
      <c r="X1024" s="249" t="s">
        <v>43</v>
      </c>
      <c r="Y1024" s="249">
        <v>800</v>
      </c>
      <c r="Z1024" s="249" t="s">
        <v>44</v>
      </c>
      <c r="AA1024" s="249">
        <v>9</v>
      </c>
      <c r="AB1024" s="249" t="s">
        <v>2976</v>
      </c>
      <c r="AC1024" s="249" t="s">
        <v>34</v>
      </c>
      <c r="AD1024" s="249" t="s">
        <v>34</v>
      </c>
      <c r="AE1024" s="249" t="s">
        <v>42</v>
      </c>
      <c r="AF1024" s="249" t="s">
        <v>34</v>
      </c>
      <c r="AG1024" s="249" t="s">
        <v>34</v>
      </c>
      <c r="AH1024" s="249" t="s">
        <v>34</v>
      </c>
      <c r="AI1024" s="249" t="s">
        <v>42</v>
      </c>
      <c r="AJ1024" s="249" t="s">
        <v>34</v>
      </c>
      <c r="AK1024" s="249" t="s">
        <v>34</v>
      </c>
      <c r="AL1024" s="249" t="s">
        <v>46</v>
      </c>
      <c r="AM1024" s="249" t="s">
        <v>2979</v>
      </c>
      <c r="AN1024" s="249" t="s">
        <v>34</v>
      </c>
      <c r="AO1024" s="249" t="s">
        <v>48</v>
      </c>
      <c r="AP1024" s="249" t="s">
        <v>34</v>
      </c>
      <c r="AQ1024" s="249" t="s">
        <v>49</v>
      </c>
    </row>
    <row r="1025" spans="1:43" hidden="1">
      <c r="A1025" s="249" t="s">
        <v>3476</v>
      </c>
      <c r="B1025" s="249" t="s">
        <v>3469</v>
      </c>
      <c r="C1025" s="249" t="s">
        <v>2950</v>
      </c>
      <c r="D1025" s="249" t="s">
        <v>1935</v>
      </c>
      <c r="E1025" s="249" t="s">
        <v>2570</v>
      </c>
      <c r="F1025" s="249" t="s">
        <v>3437</v>
      </c>
      <c r="G1025" s="249" t="s">
        <v>2571</v>
      </c>
      <c r="H1025" s="249" t="s">
        <v>203</v>
      </c>
      <c r="I1025" s="249" t="s">
        <v>3426</v>
      </c>
      <c r="J1025" s="250" t="s">
        <v>3427</v>
      </c>
      <c r="K1025" s="249" t="s">
        <v>40</v>
      </c>
      <c r="L1025" s="249" t="s">
        <v>60</v>
      </c>
      <c r="M1025" s="249" t="s">
        <v>42</v>
      </c>
      <c r="N1025" s="249" t="s">
        <v>34</v>
      </c>
      <c r="O1025" s="249" t="s">
        <v>34</v>
      </c>
      <c r="P1025" s="249">
        <v>1</v>
      </c>
      <c r="Q1025" s="249">
        <v>18.899999999999999</v>
      </c>
      <c r="R1025" s="249">
        <v>13.78</v>
      </c>
      <c r="S1025" s="249">
        <v>9.4499999999999993</v>
      </c>
      <c r="T1025" s="249">
        <v>1.42</v>
      </c>
      <c r="U1025" s="251">
        <v>54.59</v>
      </c>
      <c r="V1025" s="251">
        <v>104.99</v>
      </c>
      <c r="W1025" s="249" t="s">
        <v>938</v>
      </c>
      <c r="X1025" s="249" t="s">
        <v>43</v>
      </c>
      <c r="Y1025" s="249">
        <v>800</v>
      </c>
      <c r="Z1025" s="249" t="s">
        <v>44</v>
      </c>
      <c r="AA1025" s="249">
        <v>9</v>
      </c>
      <c r="AB1025" s="249" t="s">
        <v>2972</v>
      </c>
      <c r="AC1025" s="249" t="s">
        <v>34</v>
      </c>
      <c r="AD1025" s="249" t="s">
        <v>34</v>
      </c>
      <c r="AE1025" s="249" t="s">
        <v>42</v>
      </c>
      <c r="AF1025" s="249" t="s">
        <v>34</v>
      </c>
      <c r="AG1025" s="249" t="s">
        <v>34</v>
      </c>
      <c r="AH1025" s="249" t="s">
        <v>34</v>
      </c>
      <c r="AI1025" s="249" t="s">
        <v>42</v>
      </c>
      <c r="AJ1025" s="249" t="s">
        <v>34</v>
      </c>
      <c r="AK1025" s="249" t="s">
        <v>34</v>
      </c>
      <c r="AL1025" s="249" t="s">
        <v>46</v>
      </c>
      <c r="AM1025" s="249" t="s">
        <v>2979</v>
      </c>
      <c r="AN1025" s="249" t="s">
        <v>34</v>
      </c>
      <c r="AO1025" s="249" t="s">
        <v>48</v>
      </c>
      <c r="AP1025" s="249" t="s">
        <v>34</v>
      </c>
      <c r="AQ1025" s="249" t="s">
        <v>49</v>
      </c>
    </row>
    <row r="1026" spans="1:43" hidden="1">
      <c r="A1026" s="249" t="s">
        <v>3477</v>
      </c>
      <c r="B1026" s="249" t="s">
        <v>3469</v>
      </c>
      <c r="C1026" s="249" t="s">
        <v>2950</v>
      </c>
      <c r="D1026" s="249" t="s">
        <v>1935</v>
      </c>
      <c r="E1026" s="249" t="s">
        <v>2570</v>
      </c>
      <c r="F1026" s="249" t="s">
        <v>3437</v>
      </c>
      <c r="G1026" s="249" t="s">
        <v>2985</v>
      </c>
      <c r="H1026" s="249" t="s">
        <v>203</v>
      </c>
      <c r="I1026" s="249" t="s">
        <v>136</v>
      </c>
      <c r="J1026" s="250" t="s">
        <v>3456</v>
      </c>
      <c r="K1026" s="249" t="s">
        <v>40</v>
      </c>
      <c r="L1026" s="249" t="s">
        <v>60</v>
      </c>
      <c r="M1026" s="249" t="s">
        <v>42</v>
      </c>
      <c r="N1026" s="249" t="s">
        <v>34</v>
      </c>
      <c r="O1026" s="249" t="s">
        <v>34</v>
      </c>
      <c r="P1026" s="249">
        <v>1</v>
      </c>
      <c r="Q1026" s="249">
        <v>18.11</v>
      </c>
      <c r="R1026" s="249">
        <v>15.75</v>
      </c>
      <c r="S1026" s="249">
        <v>8.27</v>
      </c>
      <c r="T1026" s="249">
        <v>1.36</v>
      </c>
      <c r="U1026" s="251">
        <v>38.4</v>
      </c>
      <c r="V1026" s="251">
        <v>79.989999999999995</v>
      </c>
      <c r="W1026" s="249" t="s">
        <v>938</v>
      </c>
      <c r="X1026" s="249" t="s">
        <v>43</v>
      </c>
      <c r="Y1026" s="249">
        <v>800</v>
      </c>
      <c r="Z1026" s="249" t="s">
        <v>44</v>
      </c>
      <c r="AA1026" s="249">
        <v>9</v>
      </c>
      <c r="AB1026" s="249" t="s">
        <v>3329</v>
      </c>
      <c r="AC1026" s="249" t="s">
        <v>34</v>
      </c>
      <c r="AD1026" s="249" t="s">
        <v>34</v>
      </c>
      <c r="AE1026" s="249" t="s">
        <v>42</v>
      </c>
      <c r="AF1026" s="249" t="s">
        <v>34</v>
      </c>
      <c r="AG1026" s="249" t="s">
        <v>34</v>
      </c>
      <c r="AH1026" s="249" t="s">
        <v>34</v>
      </c>
      <c r="AI1026" s="249" t="s">
        <v>42</v>
      </c>
      <c r="AJ1026" s="249" t="s">
        <v>34</v>
      </c>
      <c r="AK1026" s="249" t="s">
        <v>34</v>
      </c>
      <c r="AL1026" s="249" t="s">
        <v>46</v>
      </c>
      <c r="AM1026" s="249" t="s">
        <v>2979</v>
      </c>
      <c r="AN1026" s="249" t="s">
        <v>34</v>
      </c>
      <c r="AO1026" s="249" t="s">
        <v>48</v>
      </c>
      <c r="AP1026" s="249" t="s">
        <v>34</v>
      </c>
      <c r="AQ1026" s="249" t="s">
        <v>49</v>
      </c>
    </row>
    <row r="1027" spans="1:43" hidden="1">
      <c r="A1027" s="249" t="s">
        <v>3478</v>
      </c>
      <c r="B1027" s="249" t="s">
        <v>3469</v>
      </c>
      <c r="C1027" s="249" t="s">
        <v>2950</v>
      </c>
      <c r="D1027" s="249" t="s">
        <v>1935</v>
      </c>
      <c r="E1027" s="249" t="s">
        <v>2570</v>
      </c>
      <c r="F1027" s="249" t="s">
        <v>3437</v>
      </c>
      <c r="G1027" s="249" t="s">
        <v>2985</v>
      </c>
      <c r="H1027" s="249" t="s">
        <v>203</v>
      </c>
      <c r="I1027" s="249" t="s">
        <v>2987</v>
      </c>
      <c r="J1027" s="250" t="s">
        <v>3456</v>
      </c>
      <c r="K1027" s="249" t="s">
        <v>40</v>
      </c>
      <c r="L1027" s="249" t="s">
        <v>60</v>
      </c>
      <c r="M1027" s="249" t="s">
        <v>42</v>
      </c>
      <c r="N1027" s="249" t="s">
        <v>34</v>
      </c>
      <c r="O1027" s="249" t="s">
        <v>34</v>
      </c>
      <c r="P1027" s="249">
        <v>1</v>
      </c>
      <c r="Q1027" s="249">
        <v>18.11</v>
      </c>
      <c r="R1027" s="249">
        <v>15.75</v>
      </c>
      <c r="S1027" s="249">
        <v>9.4499999999999993</v>
      </c>
      <c r="T1027" s="249">
        <v>1.56</v>
      </c>
      <c r="U1027" s="251">
        <v>44.1</v>
      </c>
      <c r="V1027" s="251">
        <v>89.99</v>
      </c>
      <c r="W1027" s="249" t="s">
        <v>938</v>
      </c>
      <c r="X1027" s="249" t="s">
        <v>43</v>
      </c>
      <c r="Y1027" s="249">
        <v>800</v>
      </c>
      <c r="Z1027" s="249" t="s">
        <v>44</v>
      </c>
      <c r="AA1027" s="249">
        <v>9</v>
      </c>
      <c r="AB1027" s="249" t="s">
        <v>3333</v>
      </c>
      <c r="AC1027" s="249" t="s">
        <v>34</v>
      </c>
      <c r="AD1027" s="249" t="s">
        <v>34</v>
      </c>
      <c r="AE1027" s="249" t="s">
        <v>42</v>
      </c>
      <c r="AF1027" s="249" t="s">
        <v>34</v>
      </c>
      <c r="AG1027" s="249" t="s">
        <v>34</v>
      </c>
      <c r="AH1027" s="249" t="s">
        <v>34</v>
      </c>
      <c r="AI1027" s="249" t="s">
        <v>42</v>
      </c>
      <c r="AJ1027" s="249" t="s">
        <v>34</v>
      </c>
      <c r="AK1027" s="249" t="s">
        <v>34</v>
      </c>
      <c r="AL1027" s="249" t="s">
        <v>46</v>
      </c>
      <c r="AM1027" s="249" t="s">
        <v>2979</v>
      </c>
      <c r="AN1027" s="249" t="s">
        <v>34</v>
      </c>
      <c r="AO1027" s="249" t="s">
        <v>48</v>
      </c>
      <c r="AP1027" s="249" t="s">
        <v>34</v>
      </c>
      <c r="AQ1027" s="249" t="s">
        <v>49</v>
      </c>
    </row>
    <row r="1028" spans="1:43" hidden="1">
      <c r="A1028" s="249" t="s">
        <v>3479</v>
      </c>
      <c r="B1028" s="249" t="s">
        <v>3469</v>
      </c>
      <c r="C1028" s="249" t="s">
        <v>2950</v>
      </c>
      <c r="D1028" s="249" t="s">
        <v>1935</v>
      </c>
      <c r="E1028" s="249" t="s">
        <v>2570</v>
      </c>
      <c r="F1028" s="249" t="s">
        <v>3437</v>
      </c>
      <c r="G1028" s="249" t="s">
        <v>2985</v>
      </c>
      <c r="H1028" s="249" t="s">
        <v>203</v>
      </c>
      <c r="I1028" s="249" t="s">
        <v>943</v>
      </c>
      <c r="J1028" s="250" t="s">
        <v>3121</v>
      </c>
      <c r="K1028" s="249" t="s">
        <v>40</v>
      </c>
      <c r="L1028" s="249" t="s">
        <v>60</v>
      </c>
      <c r="M1028" s="249" t="s">
        <v>42</v>
      </c>
      <c r="N1028" s="249" t="s">
        <v>34</v>
      </c>
      <c r="O1028" s="249" t="s">
        <v>34</v>
      </c>
      <c r="P1028" s="249">
        <v>1</v>
      </c>
      <c r="Q1028" s="249">
        <v>17.72</v>
      </c>
      <c r="R1028" s="249">
        <v>15.75</v>
      </c>
      <c r="S1028" s="249">
        <v>7.48</v>
      </c>
      <c r="T1028" s="249">
        <v>1.21</v>
      </c>
      <c r="U1028" s="251">
        <v>42.3</v>
      </c>
      <c r="V1028" s="251">
        <v>89.99</v>
      </c>
      <c r="W1028" s="249" t="s">
        <v>898</v>
      </c>
      <c r="X1028" s="249" t="s">
        <v>43</v>
      </c>
      <c r="Y1028" s="249">
        <v>800</v>
      </c>
      <c r="Z1028" s="249" t="s">
        <v>44</v>
      </c>
      <c r="AA1028" s="249">
        <v>9</v>
      </c>
      <c r="AB1028" s="249" t="s">
        <v>3447</v>
      </c>
      <c r="AC1028" s="249" t="s">
        <v>34</v>
      </c>
      <c r="AD1028" s="249" t="s">
        <v>34</v>
      </c>
      <c r="AE1028" s="249" t="s">
        <v>42</v>
      </c>
      <c r="AF1028" s="249" t="s">
        <v>34</v>
      </c>
      <c r="AG1028" s="249" t="s">
        <v>34</v>
      </c>
      <c r="AH1028" s="249" t="s">
        <v>34</v>
      </c>
      <c r="AI1028" s="249" t="s">
        <v>42</v>
      </c>
      <c r="AJ1028" s="249" t="s">
        <v>34</v>
      </c>
      <c r="AK1028" s="249" t="s">
        <v>34</v>
      </c>
      <c r="AL1028" s="249" t="s">
        <v>46</v>
      </c>
      <c r="AM1028" s="249" t="s">
        <v>2979</v>
      </c>
      <c r="AN1028" s="249" t="s">
        <v>34</v>
      </c>
      <c r="AO1028" s="249" t="s">
        <v>48</v>
      </c>
      <c r="AP1028" s="249" t="s">
        <v>34</v>
      </c>
      <c r="AQ1028" s="249" t="s">
        <v>49</v>
      </c>
    </row>
    <row r="1029" spans="1:43" hidden="1">
      <c r="A1029" s="249" t="s">
        <v>3480</v>
      </c>
      <c r="B1029" s="249" t="s">
        <v>3481</v>
      </c>
      <c r="C1029" s="249" t="s">
        <v>2950</v>
      </c>
      <c r="D1029" s="249" t="s">
        <v>1935</v>
      </c>
      <c r="E1029" s="249" t="s">
        <v>2570</v>
      </c>
      <c r="F1029" s="249" t="s">
        <v>3437</v>
      </c>
      <c r="G1029" s="249" t="s">
        <v>2571</v>
      </c>
      <c r="H1029" s="249" t="s">
        <v>1422</v>
      </c>
      <c r="I1029" s="249" t="s">
        <v>872</v>
      </c>
      <c r="J1029" s="250" t="s">
        <v>3482</v>
      </c>
      <c r="K1029" s="249" t="s">
        <v>40</v>
      </c>
      <c r="L1029" s="249" t="s">
        <v>60</v>
      </c>
      <c r="M1029" s="249" t="s">
        <v>42</v>
      </c>
      <c r="N1029" s="249" t="s">
        <v>34</v>
      </c>
      <c r="O1029" s="249" t="s">
        <v>34</v>
      </c>
      <c r="P1029" s="249">
        <v>1</v>
      </c>
      <c r="Q1029" s="249">
        <v>23.62</v>
      </c>
      <c r="R1029" s="249">
        <v>18.5</v>
      </c>
      <c r="S1029" s="249">
        <v>9.4499999999999993</v>
      </c>
      <c r="T1029" s="249">
        <v>2.39</v>
      </c>
      <c r="U1029" s="251">
        <v>51.99</v>
      </c>
      <c r="V1029" s="251">
        <v>99.99</v>
      </c>
      <c r="W1029" s="249" t="s">
        <v>1006</v>
      </c>
      <c r="X1029" s="249" t="s">
        <v>89</v>
      </c>
      <c r="Y1029" s="249">
        <v>600</v>
      </c>
      <c r="Z1029" s="249" t="s">
        <v>158</v>
      </c>
      <c r="AA1029" s="249">
        <v>8</v>
      </c>
      <c r="AB1029" s="249" t="s">
        <v>2971</v>
      </c>
      <c r="AC1029" s="249" t="s">
        <v>34</v>
      </c>
      <c r="AD1029" s="249" t="s">
        <v>34</v>
      </c>
      <c r="AE1029" s="249" t="s">
        <v>42</v>
      </c>
      <c r="AF1029" s="249" t="s">
        <v>34</v>
      </c>
      <c r="AG1029" s="249" t="s">
        <v>34</v>
      </c>
      <c r="AH1029" s="249" t="s">
        <v>34</v>
      </c>
      <c r="AI1029" s="249" t="s">
        <v>42</v>
      </c>
      <c r="AJ1029" s="249" t="s">
        <v>34</v>
      </c>
      <c r="AK1029" s="249" t="s">
        <v>34</v>
      </c>
      <c r="AL1029" s="249" t="s">
        <v>46</v>
      </c>
      <c r="AM1029" s="249" t="s">
        <v>2979</v>
      </c>
      <c r="AN1029" s="249" t="s">
        <v>34</v>
      </c>
      <c r="AO1029" s="249" t="s">
        <v>3294</v>
      </c>
      <c r="AP1029" s="249" t="s">
        <v>34</v>
      </c>
      <c r="AQ1029" s="249" t="s">
        <v>49</v>
      </c>
    </row>
    <row r="1030" spans="1:43" hidden="1">
      <c r="A1030" s="249" t="s">
        <v>3483</v>
      </c>
      <c r="B1030" s="249" t="s">
        <v>3481</v>
      </c>
      <c r="C1030" s="249" t="s">
        <v>2950</v>
      </c>
      <c r="D1030" s="249" t="s">
        <v>1935</v>
      </c>
      <c r="E1030" s="249" t="s">
        <v>2570</v>
      </c>
      <c r="F1030" s="249" t="s">
        <v>3437</v>
      </c>
      <c r="G1030" s="249" t="s">
        <v>2571</v>
      </c>
      <c r="H1030" s="249" t="s">
        <v>1422</v>
      </c>
      <c r="I1030" s="249" t="s">
        <v>3018</v>
      </c>
      <c r="J1030" s="250" t="s">
        <v>3484</v>
      </c>
      <c r="K1030" s="249" t="s">
        <v>40</v>
      </c>
      <c r="L1030" s="249" t="s">
        <v>60</v>
      </c>
      <c r="M1030" s="249" t="s">
        <v>42</v>
      </c>
      <c r="N1030" s="249" t="s">
        <v>34</v>
      </c>
      <c r="O1030" s="249" t="s">
        <v>34</v>
      </c>
      <c r="P1030" s="249">
        <v>1</v>
      </c>
      <c r="Q1030" s="249">
        <v>23.62</v>
      </c>
      <c r="R1030" s="249">
        <v>18.5</v>
      </c>
      <c r="S1030" s="249">
        <v>10.24</v>
      </c>
      <c r="T1030" s="249">
        <v>2.59</v>
      </c>
      <c r="U1030" s="251">
        <v>57.19</v>
      </c>
      <c r="V1030" s="251">
        <v>109.99</v>
      </c>
      <c r="W1030" s="249" t="s">
        <v>1006</v>
      </c>
      <c r="X1030" s="249" t="s">
        <v>89</v>
      </c>
      <c r="Y1030" s="249">
        <v>600</v>
      </c>
      <c r="Z1030" s="249" t="s">
        <v>158</v>
      </c>
      <c r="AA1030" s="249">
        <v>8</v>
      </c>
      <c r="AB1030" s="249" t="s">
        <v>2973</v>
      </c>
      <c r="AC1030" s="249" t="s">
        <v>34</v>
      </c>
      <c r="AD1030" s="249" t="s">
        <v>34</v>
      </c>
      <c r="AE1030" s="249" t="s">
        <v>42</v>
      </c>
      <c r="AF1030" s="249" t="s">
        <v>34</v>
      </c>
      <c r="AG1030" s="249" t="s">
        <v>34</v>
      </c>
      <c r="AH1030" s="249" t="s">
        <v>34</v>
      </c>
      <c r="AI1030" s="249" t="s">
        <v>42</v>
      </c>
      <c r="AJ1030" s="249" t="s">
        <v>34</v>
      </c>
      <c r="AK1030" s="249" t="s">
        <v>34</v>
      </c>
      <c r="AL1030" s="249" t="s">
        <v>46</v>
      </c>
      <c r="AM1030" s="249" t="s">
        <v>2979</v>
      </c>
      <c r="AN1030" s="249" t="s">
        <v>34</v>
      </c>
      <c r="AO1030" s="249" t="s">
        <v>3294</v>
      </c>
      <c r="AP1030" s="249" t="s">
        <v>34</v>
      </c>
      <c r="AQ1030" s="249" t="s">
        <v>49</v>
      </c>
    </row>
    <row r="1031" spans="1:43" hidden="1">
      <c r="A1031" s="249" t="s">
        <v>3485</v>
      </c>
      <c r="B1031" s="249" t="s">
        <v>3481</v>
      </c>
      <c r="C1031" s="249" t="s">
        <v>2950</v>
      </c>
      <c r="D1031" s="249" t="s">
        <v>1935</v>
      </c>
      <c r="E1031" s="249" t="s">
        <v>2570</v>
      </c>
      <c r="F1031" s="249" t="s">
        <v>3437</v>
      </c>
      <c r="G1031" s="249" t="s">
        <v>2571</v>
      </c>
      <c r="H1031" s="249" t="s">
        <v>1422</v>
      </c>
      <c r="I1031" s="249" t="s">
        <v>478</v>
      </c>
      <c r="J1031" s="250" t="s">
        <v>3484</v>
      </c>
      <c r="K1031" s="249" t="s">
        <v>40</v>
      </c>
      <c r="L1031" s="249" t="s">
        <v>60</v>
      </c>
      <c r="M1031" s="249" t="s">
        <v>42</v>
      </c>
      <c r="N1031" s="249" t="s">
        <v>34</v>
      </c>
      <c r="O1031" s="249" t="s">
        <v>34</v>
      </c>
      <c r="P1031" s="249">
        <v>1</v>
      </c>
      <c r="Q1031" s="249">
        <v>23.62</v>
      </c>
      <c r="R1031" s="249">
        <v>18.5</v>
      </c>
      <c r="S1031" s="249">
        <v>11.02</v>
      </c>
      <c r="T1031" s="249">
        <v>2.79</v>
      </c>
      <c r="U1031" s="251">
        <v>62.39</v>
      </c>
      <c r="V1031" s="251">
        <v>119.99</v>
      </c>
      <c r="W1031" s="249" t="s">
        <v>1006</v>
      </c>
      <c r="X1031" s="249" t="s">
        <v>255</v>
      </c>
      <c r="Y1031" s="249">
        <v>600</v>
      </c>
      <c r="Z1031" s="249" t="s">
        <v>158</v>
      </c>
      <c r="AA1031" s="249">
        <v>8</v>
      </c>
      <c r="AB1031" s="249" t="s">
        <v>2974</v>
      </c>
      <c r="AC1031" s="249" t="s">
        <v>34</v>
      </c>
      <c r="AD1031" s="249" t="s">
        <v>34</v>
      </c>
      <c r="AE1031" s="249" t="s">
        <v>42</v>
      </c>
      <c r="AF1031" s="249" t="s">
        <v>34</v>
      </c>
      <c r="AG1031" s="249" t="s">
        <v>34</v>
      </c>
      <c r="AH1031" s="249" t="s">
        <v>34</v>
      </c>
      <c r="AI1031" s="249" t="s">
        <v>42</v>
      </c>
      <c r="AJ1031" s="249" t="s">
        <v>34</v>
      </c>
      <c r="AK1031" s="249" t="s">
        <v>34</v>
      </c>
      <c r="AL1031" s="249" t="s">
        <v>46</v>
      </c>
      <c r="AM1031" s="249" t="s">
        <v>2979</v>
      </c>
      <c r="AN1031" s="249" t="s">
        <v>34</v>
      </c>
      <c r="AO1031" s="249" t="s">
        <v>3294</v>
      </c>
      <c r="AP1031" s="249" t="s">
        <v>34</v>
      </c>
      <c r="AQ1031" s="249" t="s">
        <v>49</v>
      </c>
    </row>
    <row r="1032" spans="1:43" hidden="1">
      <c r="A1032" s="249" t="s">
        <v>3486</v>
      </c>
      <c r="B1032" s="249" t="s">
        <v>3481</v>
      </c>
      <c r="C1032" s="249" t="s">
        <v>2950</v>
      </c>
      <c r="D1032" s="249" t="s">
        <v>1935</v>
      </c>
      <c r="E1032" s="249" t="s">
        <v>2570</v>
      </c>
      <c r="F1032" s="249" t="s">
        <v>3437</v>
      </c>
      <c r="G1032" s="249" t="s">
        <v>2571</v>
      </c>
      <c r="H1032" s="249" t="s">
        <v>1422</v>
      </c>
      <c r="I1032" s="249" t="s">
        <v>481</v>
      </c>
      <c r="J1032" s="250" t="s">
        <v>3484</v>
      </c>
      <c r="K1032" s="249" t="s">
        <v>40</v>
      </c>
      <c r="L1032" s="249" t="s">
        <v>60</v>
      </c>
      <c r="M1032" s="249" t="s">
        <v>42</v>
      </c>
      <c r="N1032" s="249" t="s">
        <v>34</v>
      </c>
      <c r="O1032" s="249" t="s">
        <v>34</v>
      </c>
      <c r="P1032" s="249">
        <v>1</v>
      </c>
      <c r="Q1032" s="249">
        <v>23.62</v>
      </c>
      <c r="R1032" s="249">
        <v>18.5</v>
      </c>
      <c r="S1032" s="249">
        <v>12.99</v>
      </c>
      <c r="T1032" s="249">
        <v>3.29</v>
      </c>
      <c r="U1032" s="251">
        <v>67.59</v>
      </c>
      <c r="V1032" s="251">
        <v>129.99</v>
      </c>
      <c r="W1032" s="249" t="s">
        <v>1006</v>
      </c>
      <c r="X1032" s="249" t="s">
        <v>255</v>
      </c>
      <c r="Y1032" s="249">
        <v>600</v>
      </c>
      <c r="Z1032" s="249" t="s">
        <v>158</v>
      </c>
      <c r="AA1032" s="249">
        <v>8</v>
      </c>
      <c r="AB1032" s="249" t="s">
        <v>2975</v>
      </c>
      <c r="AC1032" s="249" t="s">
        <v>34</v>
      </c>
      <c r="AD1032" s="249" t="s">
        <v>34</v>
      </c>
      <c r="AE1032" s="249" t="s">
        <v>42</v>
      </c>
      <c r="AF1032" s="249" t="s">
        <v>34</v>
      </c>
      <c r="AG1032" s="249" t="s">
        <v>34</v>
      </c>
      <c r="AH1032" s="249" t="s">
        <v>34</v>
      </c>
      <c r="AI1032" s="249" t="s">
        <v>42</v>
      </c>
      <c r="AJ1032" s="249" t="s">
        <v>34</v>
      </c>
      <c r="AK1032" s="249" t="s">
        <v>34</v>
      </c>
      <c r="AL1032" s="249" t="s">
        <v>46</v>
      </c>
      <c r="AM1032" s="249" t="s">
        <v>2979</v>
      </c>
      <c r="AN1032" s="249" t="s">
        <v>34</v>
      </c>
      <c r="AO1032" s="249" t="s">
        <v>3294</v>
      </c>
      <c r="AP1032" s="249" t="s">
        <v>34</v>
      </c>
      <c r="AQ1032" s="249" t="s">
        <v>49</v>
      </c>
    </row>
    <row r="1033" spans="1:43" hidden="1">
      <c r="A1033" s="249" t="s">
        <v>3487</v>
      </c>
      <c r="B1033" s="249" t="s">
        <v>3481</v>
      </c>
      <c r="C1033" s="249" t="s">
        <v>2950</v>
      </c>
      <c r="D1033" s="249" t="s">
        <v>1935</v>
      </c>
      <c r="E1033" s="249" t="s">
        <v>2570</v>
      </c>
      <c r="F1033" s="249" t="s">
        <v>3437</v>
      </c>
      <c r="G1033" s="249" t="s">
        <v>2571</v>
      </c>
      <c r="H1033" s="249" t="s">
        <v>1422</v>
      </c>
      <c r="I1033" s="249" t="s">
        <v>483</v>
      </c>
      <c r="J1033" s="250" t="s">
        <v>3484</v>
      </c>
      <c r="K1033" s="249" t="s">
        <v>40</v>
      </c>
      <c r="L1033" s="249" t="s">
        <v>60</v>
      </c>
      <c r="M1033" s="249" t="s">
        <v>42</v>
      </c>
      <c r="N1033" s="249" t="s">
        <v>34</v>
      </c>
      <c r="O1033" s="249" t="s">
        <v>34</v>
      </c>
      <c r="P1033" s="249">
        <v>1</v>
      </c>
      <c r="Q1033" s="249">
        <v>23.62</v>
      </c>
      <c r="R1033" s="249">
        <v>18.5</v>
      </c>
      <c r="S1033" s="249">
        <v>12.2</v>
      </c>
      <c r="T1033" s="249">
        <v>3.09</v>
      </c>
      <c r="U1033" s="251">
        <v>67.59</v>
      </c>
      <c r="V1033" s="251">
        <v>129.99</v>
      </c>
      <c r="W1033" s="249" t="s">
        <v>1006</v>
      </c>
      <c r="X1033" s="249" t="s">
        <v>89</v>
      </c>
      <c r="Y1033" s="249">
        <v>600</v>
      </c>
      <c r="Z1033" s="249" t="s">
        <v>158</v>
      </c>
      <c r="AA1033" s="249">
        <v>8</v>
      </c>
      <c r="AB1033" s="249" t="s">
        <v>2976</v>
      </c>
      <c r="AC1033" s="249" t="s">
        <v>34</v>
      </c>
      <c r="AD1033" s="249" t="s">
        <v>34</v>
      </c>
      <c r="AE1033" s="249" t="s">
        <v>42</v>
      </c>
      <c r="AF1033" s="249" t="s">
        <v>34</v>
      </c>
      <c r="AG1033" s="249" t="s">
        <v>34</v>
      </c>
      <c r="AH1033" s="249" t="s">
        <v>34</v>
      </c>
      <c r="AI1033" s="249" t="s">
        <v>42</v>
      </c>
      <c r="AJ1033" s="249" t="s">
        <v>34</v>
      </c>
      <c r="AK1033" s="249" t="s">
        <v>34</v>
      </c>
      <c r="AL1033" s="249" t="s">
        <v>46</v>
      </c>
      <c r="AM1033" s="249" t="s">
        <v>2979</v>
      </c>
      <c r="AN1033" s="249" t="s">
        <v>34</v>
      </c>
      <c r="AO1033" s="249" t="s">
        <v>3294</v>
      </c>
      <c r="AP1033" s="249" t="s">
        <v>34</v>
      </c>
      <c r="AQ1033" s="249" t="s">
        <v>49</v>
      </c>
    </row>
    <row r="1034" spans="1:43" hidden="1">
      <c r="A1034" s="249" t="s">
        <v>3488</v>
      </c>
      <c r="B1034" s="249" t="s">
        <v>3481</v>
      </c>
      <c r="C1034" s="249" t="s">
        <v>2950</v>
      </c>
      <c r="D1034" s="249" t="s">
        <v>1935</v>
      </c>
      <c r="E1034" s="249" t="s">
        <v>2570</v>
      </c>
      <c r="F1034" s="249" t="s">
        <v>3437</v>
      </c>
      <c r="G1034" s="249" t="s">
        <v>2571</v>
      </c>
      <c r="H1034" s="249" t="s">
        <v>1422</v>
      </c>
      <c r="I1034" s="249" t="s">
        <v>3426</v>
      </c>
      <c r="J1034" s="250" t="s">
        <v>3427</v>
      </c>
      <c r="K1034" s="249" t="s">
        <v>40</v>
      </c>
      <c r="L1034" s="249" t="s">
        <v>60</v>
      </c>
      <c r="M1034" s="249" t="s">
        <v>42</v>
      </c>
      <c r="N1034" s="249" t="s">
        <v>34</v>
      </c>
      <c r="O1034" s="249" t="s">
        <v>34</v>
      </c>
      <c r="P1034" s="249">
        <v>1</v>
      </c>
      <c r="Q1034" s="249">
        <v>23.62</v>
      </c>
      <c r="R1034" s="249">
        <v>18.5</v>
      </c>
      <c r="S1034" s="249">
        <v>8.66</v>
      </c>
      <c r="T1034" s="249">
        <v>2.19</v>
      </c>
      <c r="U1034" s="251">
        <v>54.59</v>
      </c>
      <c r="V1034" s="251">
        <v>104.99</v>
      </c>
      <c r="W1034" s="249" t="s">
        <v>1006</v>
      </c>
      <c r="X1034" s="249" t="s">
        <v>89</v>
      </c>
      <c r="Y1034" s="249">
        <v>600</v>
      </c>
      <c r="Z1034" s="249" t="s">
        <v>158</v>
      </c>
      <c r="AA1034" s="249">
        <v>8</v>
      </c>
      <c r="AB1034" s="249" t="s">
        <v>2972</v>
      </c>
      <c r="AC1034" s="249" t="s">
        <v>34</v>
      </c>
      <c r="AD1034" s="249" t="s">
        <v>34</v>
      </c>
      <c r="AE1034" s="249" t="s">
        <v>42</v>
      </c>
      <c r="AF1034" s="249" t="s">
        <v>34</v>
      </c>
      <c r="AG1034" s="249" t="s">
        <v>34</v>
      </c>
      <c r="AH1034" s="249" t="s">
        <v>34</v>
      </c>
      <c r="AI1034" s="249" t="s">
        <v>42</v>
      </c>
      <c r="AJ1034" s="249" t="s">
        <v>34</v>
      </c>
      <c r="AK1034" s="249" t="s">
        <v>34</v>
      </c>
      <c r="AL1034" s="249" t="s">
        <v>46</v>
      </c>
      <c r="AM1034" s="249" t="s">
        <v>2979</v>
      </c>
      <c r="AN1034" s="249" t="s">
        <v>34</v>
      </c>
      <c r="AO1034" s="249" t="s">
        <v>3294</v>
      </c>
      <c r="AP1034" s="249" t="s">
        <v>34</v>
      </c>
      <c r="AQ1034" s="249" t="s">
        <v>49</v>
      </c>
    </row>
    <row r="1035" spans="1:43" hidden="1">
      <c r="A1035" s="249" t="s">
        <v>3489</v>
      </c>
      <c r="B1035" s="249" t="s">
        <v>3481</v>
      </c>
      <c r="C1035" s="249" t="s">
        <v>2950</v>
      </c>
      <c r="D1035" s="249" t="s">
        <v>1935</v>
      </c>
      <c r="E1035" s="249" t="s">
        <v>2570</v>
      </c>
      <c r="F1035" s="249" t="s">
        <v>3437</v>
      </c>
      <c r="G1035" s="249" t="s">
        <v>2985</v>
      </c>
      <c r="H1035" s="249" t="s">
        <v>1422</v>
      </c>
      <c r="I1035" s="249" t="s">
        <v>136</v>
      </c>
      <c r="J1035" s="250" t="s">
        <v>3456</v>
      </c>
      <c r="K1035" s="249" t="s">
        <v>40</v>
      </c>
      <c r="L1035" s="249" t="s">
        <v>60</v>
      </c>
      <c r="M1035" s="249" t="s">
        <v>42</v>
      </c>
      <c r="N1035" s="249" t="s">
        <v>34</v>
      </c>
      <c r="O1035" s="249" t="s">
        <v>34</v>
      </c>
      <c r="P1035" s="249">
        <v>1</v>
      </c>
      <c r="Q1035" s="249">
        <v>17.72</v>
      </c>
      <c r="R1035" s="249">
        <v>15.75</v>
      </c>
      <c r="S1035" s="249">
        <v>7.09</v>
      </c>
      <c r="T1035" s="249">
        <v>1.1499999999999999</v>
      </c>
      <c r="U1035" s="251">
        <v>38.4</v>
      </c>
      <c r="V1035" s="251">
        <v>79.989999999999995</v>
      </c>
      <c r="W1035" s="249" t="s">
        <v>1133</v>
      </c>
      <c r="X1035" s="249" t="s">
        <v>43</v>
      </c>
      <c r="Y1035" s="249">
        <v>600</v>
      </c>
      <c r="Z1035" s="249" t="s">
        <v>158</v>
      </c>
      <c r="AA1035" s="249">
        <v>8</v>
      </c>
      <c r="AB1035" s="249" t="s">
        <v>3329</v>
      </c>
      <c r="AC1035" s="249" t="s">
        <v>34</v>
      </c>
      <c r="AD1035" s="249" t="s">
        <v>34</v>
      </c>
      <c r="AE1035" s="249" t="s">
        <v>42</v>
      </c>
      <c r="AF1035" s="249" t="s">
        <v>34</v>
      </c>
      <c r="AG1035" s="249" t="s">
        <v>34</v>
      </c>
      <c r="AH1035" s="249" t="s">
        <v>34</v>
      </c>
      <c r="AI1035" s="249" t="s">
        <v>42</v>
      </c>
      <c r="AJ1035" s="249" t="s">
        <v>34</v>
      </c>
      <c r="AK1035" s="249" t="s">
        <v>34</v>
      </c>
      <c r="AL1035" s="249" t="s">
        <v>46</v>
      </c>
      <c r="AM1035" s="249" t="s">
        <v>2979</v>
      </c>
      <c r="AN1035" s="249" t="s">
        <v>34</v>
      </c>
      <c r="AO1035" s="249" t="s">
        <v>3294</v>
      </c>
      <c r="AP1035" s="249" t="s">
        <v>34</v>
      </c>
      <c r="AQ1035" s="249" t="s">
        <v>49</v>
      </c>
    </row>
    <row r="1036" spans="1:43" hidden="1">
      <c r="A1036" s="249" t="s">
        <v>3490</v>
      </c>
      <c r="B1036" s="249" t="s">
        <v>3481</v>
      </c>
      <c r="C1036" s="249" t="s">
        <v>2950</v>
      </c>
      <c r="D1036" s="249" t="s">
        <v>1935</v>
      </c>
      <c r="E1036" s="249" t="s">
        <v>2570</v>
      </c>
      <c r="F1036" s="249" t="s">
        <v>3437</v>
      </c>
      <c r="G1036" s="249" t="s">
        <v>2985</v>
      </c>
      <c r="H1036" s="249" t="s">
        <v>1422</v>
      </c>
      <c r="I1036" s="249" t="s">
        <v>2987</v>
      </c>
      <c r="J1036" s="250" t="s">
        <v>3456</v>
      </c>
      <c r="K1036" s="249" t="s">
        <v>40</v>
      </c>
      <c r="L1036" s="249" t="s">
        <v>60</v>
      </c>
      <c r="M1036" s="249" t="s">
        <v>42</v>
      </c>
      <c r="N1036" s="249" t="s">
        <v>34</v>
      </c>
      <c r="O1036" s="249" t="s">
        <v>34</v>
      </c>
      <c r="P1036" s="249">
        <v>1</v>
      </c>
      <c r="Q1036" s="249">
        <v>17.72</v>
      </c>
      <c r="R1036" s="249">
        <v>15.75</v>
      </c>
      <c r="S1036" s="249">
        <v>11.02</v>
      </c>
      <c r="T1036" s="249">
        <v>1.78</v>
      </c>
      <c r="U1036" s="251">
        <v>44.1</v>
      </c>
      <c r="V1036" s="251">
        <v>89.99</v>
      </c>
      <c r="W1036" s="249" t="s">
        <v>1133</v>
      </c>
      <c r="X1036" s="249" t="s">
        <v>89</v>
      </c>
      <c r="Y1036" s="249">
        <v>600</v>
      </c>
      <c r="Z1036" s="249" t="s">
        <v>158</v>
      </c>
      <c r="AA1036" s="249">
        <v>8</v>
      </c>
      <c r="AB1036" s="249" t="s">
        <v>3333</v>
      </c>
      <c r="AC1036" s="249" t="s">
        <v>34</v>
      </c>
      <c r="AD1036" s="249" t="s">
        <v>34</v>
      </c>
      <c r="AE1036" s="249" t="s">
        <v>42</v>
      </c>
      <c r="AF1036" s="249" t="s">
        <v>34</v>
      </c>
      <c r="AG1036" s="249" t="s">
        <v>34</v>
      </c>
      <c r="AH1036" s="249" t="s">
        <v>34</v>
      </c>
      <c r="AI1036" s="249" t="s">
        <v>42</v>
      </c>
      <c r="AJ1036" s="249" t="s">
        <v>34</v>
      </c>
      <c r="AK1036" s="249" t="s">
        <v>34</v>
      </c>
      <c r="AL1036" s="249" t="s">
        <v>46</v>
      </c>
      <c r="AM1036" s="249" t="s">
        <v>2979</v>
      </c>
      <c r="AN1036" s="249" t="s">
        <v>34</v>
      </c>
      <c r="AO1036" s="249" t="s">
        <v>3294</v>
      </c>
      <c r="AP1036" s="249" t="s">
        <v>34</v>
      </c>
      <c r="AQ1036" s="249" t="s">
        <v>49</v>
      </c>
    </row>
    <row r="1037" spans="1:43" hidden="1">
      <c r="A1037" s="249" t="s">
        <v>3491</v>
      </c>
      <c r="B1037" s="249" t="s">
        <v>3481</v>
      </c>
      <c r="C1037" s="249" t="s">
        <v>2950</v>
      </c>
      <c r="D1037" s="249" t="s">
        <v>1935</v>
      </c>
      <c r="E1037" s="249" t="s">
        <v>2570</v>
      </c>
      <c r="F1037" s="249" t="s">
        <v>3437</v>
      </c>
      <c r="G1037" s="249" t="s">
        <v>2985</v>
      </c>
      <c r="H1037" s="249" t="s">
        <v>1422</v>
      </c>
      <c r="I1037" s="249" t="s">
        <v>943</v>
      </c>
      <c r="J1037" s="250" t="s">
        <v>3121</v>
      </c>
      <c r="K1037" s="249" t="s">
        <v>40</v>
      </c>
      <c r="L1037" s="249" t="s">
        <v>60</v>
      </c>
      <c r="M1037" s="249" t="s">
        <v>42</v>
      </c>
      <c r="N1037" s="249" t="s">
        <v>34</v>
      </c>
      <c r="O1037" s="249" t="s">
        <v>34</v>
      </c>
      <c r="P1037" s="249">
        <v>1</v>
      </c>
      <c r="Q1037" s="249">
        <v>17.72</v>
      </c>
      <c r="R1037" s="249">
        <v>15.75</v>
      </c>
      <c r="S1037" s="249">
        <v>8.66</v>
      </c>
      <c r="T1037" s="249">
        <v>1.4</v>
      </c>
      <c r="U1037" s="251">
        <v>42.3</v>
      </c>
      <c r="V1037" s="251">
        <v>89.99</v>
      </c>
      <c r="W1037" s="249" t="s">
        <v>1133</v>
      </c>
      <c r="X1037" s="249" t="s">
        <v>89</v>
      </c>
      <c r="Y1037" s="249">
        <v>600</v>
      </c>
      <c r="Z1037" s="249" t="s">
        <v>158</v>
      </c>
      <c r="AA1037" s="249">
        <v>8</v>
      </c>
      <c r="AB1037" s="249" t="s">
        <v>3447</v>
      </c>
      <c r="AC1037" s="249" t="s">
        <v>34</v>
      </c>
      <c r="AD1037" s="249" t="s">
        <v>34</v>
      </c>
      <c r="AE1037" s="249" t="s">
        <v>42</v>
      </c>
      <c r="AF1037" s="249" t="s">
        <v>34</v>
      </c>
      <c r="AG1037" s="249" t="s">
        <v>34</v>
      </c>
      <c r="AH1037" s="249" t="s">
        <v>34</v>
      </c>
      <c r="AI1037" s="249" t="s">
        <v>42</v>
      </c>
      <c r="AJ1037" s="249" t="s">
        <v>34</v>
      </c>
      <c r="AK1037" s="249" t="s">
        <v>34</v>
      </c>
      <c r="AL1037" s="249" t="s">
        <v>46</v>
      </c>
      <c r="AM1037" s="249" t="s">
        <v>2979</v>
      </c>
      <c r="AN1037" s="249" t="s">
        <v>34</v>
      </c>
      <c r="AO1037" s="249" t="s">
        <v>3294</v>
      </c>
      <c r="AP1037" s="249" t="s">
        <v>34</v>
      </c>
      <c r="AQ1037" s="249" t="s">
        <v>49</v>
      </c>
    </row>
    <row r="1038" spans="1:43" hidden="1">
      <c r="A1038" s="249" t="s">
        <v>3492</v>
      </c>
      <c r="B1038" s="249" t="s">
        <v>3493</v>
      </c>
      <c r="C1038" s="249" t="s">
        <v>2950</v>
      </c>
      <c r="D1038" s="249" t="s">
        <v>1935</v>
      </c>
      <c r="E1038" s="249" t="s">
        <v>2570</v>
      </c>
      <c r="F1038" s="249" t="s">
        <v>3437</v>
      </c>
      <c r="G1038" s="249" t="s">
        <v>2571</v>
      </c>
      <c r="H1038" s="249" t="s">
        <v>3494</v>
      </c>
      <c r="I1038" s="249" t="s">
        <v>872</v>
      </c>
      <c r="J1038" s="250" t="s">
        <v>3495</v>
      </c>
      <c r="K1038" s="249" t="s">
        <v>40</v>
      </c>
      <c r="L1038" s="249" t="s">
        <v>60</v>
      </c>
      <c r="M1038" s="249" t="s">
        <v>42</v>
      </c>
      <c r="N1038" s="249" t="s">
        <v>34</v>
      </c>
      <c r="O1038" s="249" t="s">
        <v>34</v>
      </c>
      <c r="P1038" s="249">
        <v>1</v>
      </c>
      <c r="Q1038" s="249">
        <v>23.62</v>
      </c>
      <c r="R1038" s="249">
        <v>18.5</v>
      </c>
      <c r="S1038" s="249">
        <v>9.4499999999999993</v>
      </c>
      <c r="T1038" s="249">
        <v>2.39</v>
      </c>
      <c r="U1038" s="251">
        <v>51.99</v>
      </c>
      <c r="V1038" s="251">
        <v>99.99</v>
      </c>
      <c r="W1038" s="249" t="s">
        <v>1006</v>
      </c>
      <c r="X1038" s="249" t="s">
        <v>89</v>
      </c>
      <c r="Y1038" s="249">
        <v>800</v>
      </c>
      <c r="Z1038" s="249" t="s">
        <v>158</v>
      </c>
      <c r="AA1038" s="249">
        <v>8</v>
      </c>
      <c r="AB1038" s="249" t="s">
        <v>2971</v>
      </c>
      <c r="AC1038" s="249" t="s">
        <v>34</v>
      </c>
      <c r="AD1038" s="249" t="s">
        <v>34</v>
      </c>
      <c r="AE1038" s="249" t="s">
        <v>42</v>
      </c>
      <c r="AF1038" s="249" t="s">
        <v>34</v>
      </c>
      <c r="AG1038" s="249" t="s">
        <v>34</v>
      </c>
      <c r="AH1038" s="249" t="s">
        <v>34</v>
      </c>
      <c r="AI1038" s="249" t="s">
        <v>42</v>
      </c>
      <c r="AJ1038" s="249" t="s">
        <v>34</v>
      </c>
      <c r="AK1038" s="249" t="s">
        <v>34</v>
      </c>
      <c r="AL1038" s="249" t="s">
        <v>46</v>
      </c>
      <c r="AM1038" s="249" t="s">
        <v>2979</v>
      </c>
      <c r="AN1038" s="249" t="s">
        <v>34</v>
      </c>
      <c r="AO1038" s="249" t="s">
        <v>3294</v>
      </c>
      <c r="AP1038" s="249" t="s">
        <v>34</v>
      </c>
      <c r="AQ1038" s="249" t="s">
        <v>49</v>
      </c>
    </row>
    <row r="1039" spans="1:43" hidden="1">
      <c r="A1039" s="249" t="s">
        <v>3496</v>
      </c>
      <c r="B1039" s="249" t="s">
        <v>3493</v>
      </c>
      <c r="C1039" s="249" t="s">
        <v>2950</v>
      </c>
      <c r="D1039" s="249" t="s">
        <v>1935</v>
      </c>
      <c r="E1039" s="249" t="s">
        <v>2570</v>
      </c>
      <c r="F1039" s="249" t="s">
        <v>3437</v>
      </c>
      <c r="G1039" s="249" t="s">
        <v>2571</v>
      </c>
      <c r="H1039" s="249" t="s">
        <v>3494</v>
      </c>
      <c r="I1039" s="249" t="s">
        <v>3426</v>
      </c>
      <c r="J1039" s="250" t="s">
        <v>3495</v>
      </c>
      <c r="K1039" s="249" t="s">
        <v>40</v>
      </c>
      <c r="L1039" s="249" t="s">
        <v>60</v>
      </c>
      <c r="M1039" s="249" t="s">
        <v>42</v>
      </c>
      <c r="N1039" s="249" t="s">
        <v>34</v>
      </c>
      <c r="O1039" s="249" t="s">
        <v>34</v>
      </c>
      <c r="P1039" s="249">
        <v>1</v>
      </c>
      <c r="Q1039" s="249">
        <v>23.62</v>
      </c>
      <c r="R1039" s="249">
        <v>18.5</v>
      </c>
      <c r="S1039" s="249">
        <v>9.4499999999999993</v>
      </c>
      <c r="T1039" s="249">
        <v>2.39</v>
      </c>
      <c r="U1039" s="251">
        <v>54.59</v>
      </c>
      <c r="V1039" s="251">
        <v>104.99</v>
      </c>
      <c r="W1039" s="249" t="s">
        <v>1006</v>
      </c>
      <c r="X1039" s="249" t="s">
        <v>89</v>
      </c>
      <c r="Y1039" s="249">
        <v>800</v>
      </c>
      <c r="Z1039" s="249" t="s">
        <v>158</v>
      </c>
      <c r="AA1039" s="249">
        <v>8</v>
      </c>
      <c r="AB1039" s="249" t="s">
        <v>2972</v>
      </c>
      <c r="AC1039" s="249" t="s">
        <v>34</v>
      </c>
      <c r="AD1039" s="249" t="s">
        <v>34</v>
      </c>
      <c r="AE1039" s="249" t="s">
        <v>42</v>
      </c>
      <c r="AF1039" s="249" t="s">
        <v>34</v>
      </c>
      <c r="AG1039" s="249" t="s">
        <v>34</v>
      </c>
      <c r="AH1039" s="249" t="s">
        <v>34</v>
      </c>
      <c r="AI1039" s="249" t="s">
        <v>42</v>
      </c>
      <c r="AJ1039" s="249" t="s">
        <v>34</v>
      </c>
      <c r="AK1039" s="249" t="s">
        <v>34</v>
      </c>
      <c r="AL1039" s="249" t="s">
        <v>46</v>
      </c>
      <c r="AM1039" s="249" t="s">
        <v>2979</v>
      </c>
      <c r="AN1039" s="249" t="s">
        <v>34</v>
      </c>
      <c r="AO1039" s="249" t="s">
        <v>3294</v>
      </c>
      <c r="AP1039" s="249" t="s">
        <v>34</v>
      </c>
      <c r="AQ1039" s="249" t="s">
        <v>49</v>
      </c>
    </row>
    <row r="1040" spans="1:43" hidden="1">
      <c r="A1040" s="249" t="s">
        <v>3497</v>
      </c>
      <c r="B1040" s="249" t="s">
        <v>3493</v>
      </c>
      <c r="C1040" s="249" t="s">
        <v>2950</v>
      </c>
      <c r="D1040" s="249" t="s">
        <v>1935</v>
      </c>
      <c r="E1040" s="249" t="s">
        <v>2570</v>
      </c>
      <c r="F1040" s="249" t="s">
        <v>3437</v>
      </c>
      <c r="G1040" s="249" t="s">
        <v>2571</v>
      </c>
      <c r="H1040" s="249" t="s">
        <v>3494</v>
      </c>
      <c r="I1040" s="249" t="s">
        <v>3018</v>
      </c>
      <c r="J1040" s="250" t="s">
        <v>3498</v>
      </c>
      <c r="K1040" s="249" t="s">
        <v>40</v>
      </c>
      <c r="L1040" s="249" t="s">
        <v>60</v>
      </c>
      <c r="M1040" s="249" t="s">
        <v>42</v>
      </c>
      <c r="N1040" s="249" t="s">
        <v>34</v>
      </c>
      <c r="O1040" s="249" t="s">
        <v>34</v>
      </c>
      <c r="P1040" s="249">
        <v>1</v>
      </c>
      <c r="Q1040" s="249">
        <v>23.62</v>
      </c>
      <c r="R1040" s="249">
        <v>18.5</v>
      </c>
      <c r="S1040" s="249">
        <v>11.02</v>
      </c>
      <c r="T1040" s="249">
        <v>2.79</v>
      </c>
      <c r="U1040" s="251">
        <v>57.19</v>
      </c>
      <c r="V1040" s="251">
        <v>109.99</v>
      </c>
      <c r="W1040" s="249" t="s">
        <v>1006</v>
      </c>
      <c r="X1040" s="249" t="s">
        <v>255</v>
      </c>
      <c r="Y1040" s="249">
        <v>800</v>
      </c>
      <c r="Z1040" s="249" t="s">
        <v>158</v>
      </c>
      <c r="AA1040" s="249">
        <v>8</v>
      </c>
      <c r="AB1040" s="249" t="s">
        <v>2973</v>
      </c>
      <c r="AC1040" s="249" t="s">
        <v>34</v>
      </c>
      <c r="AD1040" s="249" t="s">
        <v>34</v>
      </c>
      <c r="AE1040" s="249" t="s">
        <v>42</v>
      </c>
      <c r="AF1040" s="249" t="s">
        <v>34</v>
      </c>
      <c r="AG1040" s="249" t="s">
        <v>34</v>
      </c>
      <c r="AH1040" s="249" t="s">
        <v>34</v>
      </c>
      <c r="AI1040" s="249" t="s">
        <v>42</v>
      </c>
      <c r="AJ1040" s="249" t="s">
        <v>34</v>
      </c>
      <c r="AK1040" s="249" t="s">
        <v>34</v>
      </c>
      <c r="AL1040" s="249" t="s">
        <v>46</v>
      </c>
      <c r="AM1040" s="249" t="s">
        <v>2979</v>
      </c>
      <c r="AN1040" s="249" t="s">
        <v>34</v>
      </c>
      <c r="AO1040" s="249" t="s">
        <v>3294</v>
      </c>
      <c r="AP1040" s="249" t="s">
        <v>34</v>
      </c>
      <c r="AQ1040" s="249" t="s">
        <v>49</v>
      </c>
    </row>
    <row r="1041" spans="1:43" hidden="1">
      <c r="A1041" s="249" t="s">
        <v>3499</v>
      </c>
      <c r="B1041" s="249" t="s">
        <v>3493</v>
      </c>
      <c r="C1041" s="249" t="s">
        <v>2950</v>
      </c>
      <c r="D1041" s="249" t="s">
        <v>1935</v>
      </c>
      <c r="E1041" s="249" t="s">
        <v>2570</v>
      </c>
      <c r="F1041" s="249" t="s">
        <v>3437</v>
      </c>
      <c r="G1041" s="249" t="s">
        <v>2571</v>
      </c>
      <c r="H1041" s="249" t="s">
        <v>3494</v>
      </c>
      <c r="I1041" s="249" t="s">
        <v>478</v>
      </c>
      <c r="J1041" s="250" t="s">
        <v>3498</v>
      </c>
      <c r="K1041" s="249" t="s">
        <v>40</v>
      </c>
      <c r="L1041" s="249" t="s">
        <v>60</v>
      </c>
      <c r="M1041" s="249" t="s">
        <v>42</v>
      </c>
      <c r="N1041" s="249" t="s">
        <v>34</v>
      </c>
      <c r="O1041" s="249" t="s">
        <v>34</v>
      </c>
      <c r="P1041" s="249">
        <v>1</v>
      </c>
      <c r="Q1041" s="249">
        <v>23.62</v>
      </c>
      <c r="R1041" s="249">
        <v>18.5</v>
      </c>
      <c r="S1041" s="249">
        <v>11.81</v>
      </c>
      <c r="T1041" s="249">
        <v>2.99</v>
      </c>
      <c r="U1041" s="251">
        <v>62.39</v>
      </c>
      <c r="V1041" s="251">
        <v>119.99</v>
      </c>
      <c r="W1041" s="249" t="s">
        <v>1006</v>
      </c>
      <c r="X1041" s="249" t="s">
        <v>89</v>
      </c>
      <c r="Y1041" s="249">
        <v>800</v>
      </c>
      <c r="Z1041" s="249" t="s">
        <v>158</v>
      </c>
      <c r="AA1041" s="249">
        <v>8</v>
      </c>
      <c r="AB1041" s="249" t="s">
        <v>2974</v>
      </c>
      <c r="AC1041" s="249" t="s">
        <v>34</v>
      </c>
      <c r="AD1041" s="249" t="s">
        <v>34</v>
      </c>
      <c r="AE1041" s="249" t="s">
        <v>42</v>
      </c>
      <c r="AF1041" s="249" t="s">
        <v>34</v>
      </c>
      <c r="AG1041" s="249" t="s">
        <v>34</v>
      </c>
      <c r="AH1041" s="249" t="s">
        <v>34</v>
      </c>
      <c r="AI1041" s="249" t="s">
        <v>42</v>
      </c>
      <c r="AJ1041" s="249" t="s">
        <v>34</v>
      </c>
      <c r="AK1041" s="249" t="s">
        <v>34</v>
      </c>
      <c r="AL1041" s="249" t="s">
        <v>46</v>
      </c>
      <c r="AM1041" s="249" t="s">
        <v>2979</v>
      </c>
      <c r="AN1041" s="249" t="s">
        <v>34</v>
      </c>
      <c r="AO1041" s="249" t="s">
        <v>3294</v>
      </c>
      <c r="AP1041" s="249" t="s">
        <v>34</v>
      </c>
      <c r="AQ1041" s="249" t="s">
        <v>49</v>
      </c>
    </row>
    <row r="1042" spans="1:43" hidden="1">
      <c r="A1042" s="249" t="s">
        <v>3500</v>
      </c>
      <c r="B1042" s="249" t="s">
        <v>3493</v>
      </c>
      <c r="C1042" s="249" t="s">
        <v>2950</v>
      </c>
      <c r="D1042" s="249" t="s">
        <v>1935</v>
      </c>
      <c r="E1042" s="249" t="s">
        <v>2570</v>
      </c>
      <c r="F1042" s="249" t="s">
        <v>3437</v>
      </c>
      <c r="G1042" s="249" t="s">
        <v>2571</v>
      </c>
      <c r="H1042" s="249" t="s">
        <v>3494</v>
      </c>
      <c r="I1042" s="249" t="s">
        <v>481</v>
      </c>
      <c r="J1042" s="250" t="s">
        <v>3498</v>
      </c>
      <c r="K1042" s="249" t="s">
        <v>40</v>
      </c>
      <c r="L1042" s="249" t="s">
        <v>60</v>
      </c>
      <c r="M1042" s="249" t="s">
        <v>42</v>
      </c>
      <c r="N1042" s="249" t="s">
        <v>34</v>
      </c>
      <c r="O1042" s="249" t="s">
        <v>34</v>
      </c>
      <c r="P1042" s="249">
        <v>1</v>
      </c>
      <c r="Q1042" s="249">
        <v>23.62</v>
      </c>
      <c r="R1042" s="249">
        <v>18.5</v>
      </c>
      <c r="S1042" s="249">
        <v>12.99</v>
      </c>
      <c r="T1042" s="249">
        <v>3.29</v>
      </c>
      <c r="U1042" s="251">
        <v>67.59</v>
      </c>
      <c r="V1042" s="251">
        <v>129.99</v>
      </c>
      <c r="W1042" s="249" t="s">
        <v>1006</v>
      </c>
      <c r="X1042" s="249" t="s">
        <v>255</v>
      </c>
      <c r="Y1042" s="249">
        <v>800</v>
      </c>
      <c r="Z1042" s="249" t="s">
        <v>158</v>
      </c>
      <c r="AA1042" s="249">
        <v>8</v>
      </c>
      <c r="AB1042" s="249" t="s">
        <v>2975</v>
      </c>
      <c r="AC1042" s="249" t="s">
        <v>34</v>
      </c>
      <c r="AD1042" s="249" t="s">
        <v>34</v>
      </c>
      <c r="AE1042" s="249" t="s">
        <v>42</v>
      </c>
      <c r="AF1042" s="249" t="s">
        <v>34</v>
      </c>
      <c r="AG1042" s="249" t="s">
        <v>34</v>
      </c>
      <c r="AH1042" s="249" t="s">
        <v>34</v>
      </c>
      <c r="AI1042" s="249" t="s">
        <v>42</v>
      </c>
      <c r="AJ1042" s="249" t="s">
        <v>34</v>
      </c>
      <c r="AK1042" s="249" t="s">
        <v>34</v>
      </c>
      <c r="AL1042" s="249" t="s">
        <v>46</v>
      </c>
      <c r="AM1042" s="249" t="s">
        <v>2979</v>
      </c>
      <c r="AN1042" s="249" t="s">
        <v>34</v>
      </c>
      <c r="AO1042" s="249" t="s">
        <v>3294</v>
      </c>
      <c r="AP1042" s="249" t="s">
        <v>34</v>
      </c>
      <c r="AQ1042" s="249" t="s">
        <v>49</v>
      </c>
    </row>
    <row r="1043" spans="1:43" hidden="1">
      <c r="A1043" s="249" t="s">
        <v>3501</v>
      </c>
      <c r="B1043" s="249" t="s">
        <v>3493</v>
      </c>
      <c r="C1043" s="249" t="s">
        <v>2950</v>
      </c>
      <c r="D1043" s="249" t="s">
        <v>1935</v>
      </c>
      <c r="E1043" s="249" t="s">
        <v>2570</v>
      </c>
      <c r="F1043" s="249" t="s">
        <v>3437</v>
      </c>
      <c r="G1043" s="249" t="s">
        <v>2571</v>
      </c>
      <c r="H1043" s="249" t="s">
        <v>3494</v>
      </c>
      <c r="I1043" s="249" t="s">
        <v>483</v>
      </c>
      <c r="J1043" s="250" t="s">
        <v>3498</v>
      </c>
      <c r="K1043" s="249" t="s">
        <v>40</v>
      </c>
      <c r="L1043" s="249" t="s">
        <v>60</v>
      </c>
      <c r="M1043" s="249" t="s">
        <v>42</v>
      </c>
      <c r="N1043" s="249" t="s">
        <v>34</v>
      </c>
      <c r="O1043" s="249" t="s">
        <v>34</v>
      </c>
      <c r="P1043" s="249">
        <v>1</v>
      </c>
      <c r="Q1043" s="249">
        <v>23.62</v>
      </c>
      <c r="R1043" s="249">
        <v>18.899999999999999</v>
      </c>
      <c r="S1043" s="249">
        <v>13.39</v>
      </c>
      <c r="T1043" s="249">
        <v>3.46</v>
      </c>
      <c r="U1043" s="251">
        <v>67.59</v>
      </c>
      <c r="V1043" s="251">
        <v>129.99</v>
      </c>
      <c r="W1043" s="249" t="s">
        <v>1006</v>
      </c>
      <c r="X1043" s="249" t="s">
        <v>255</v>
      </c>
      <c r="Y1043" s="249">
        <v>800</v>
      </c>
      <c r="Z1043" s="249" t="s">
        <v>158</v>
      </c>
      <c r="AA1043" s="249">
        <v>8</v>
      </c>
      <c r="AB1043" s="249" t="s">
        <v>2976</v>
      </c>
      <c r="AC1043" s="249" t="s">
        <v>34</v>
      </c>
      <c r="AD1043" s="249" t="s">
        <v>34</v>
      </c>
      <c r="AE1043" s="249" t="s">
        <v>42</v>
      </c>
      <c r="AF1043" s="249" t="s">
        <v>34</v>
      </c>
      <c r="AG1043" s="249" t="s">
        <v>34</v>
      </c>
      <c r="AH1043" s="249" t="s">
        <v>34</v>
      </c>
      <c r="AI1043" s="249" t="s">
        <v>42</v>
      </c>
      <c r="AJ1043" s="249" t="s">
        <v>34</v>
      </c>
      <c r="AK1043" s="249" t="s">
        <v>34</v>
      </c>
      <c r="AL1043" s="249" t="s">
        <v>46</v>
      </c>
      <c r="AM1043" s="249" t="s">
        <v>2979</v>
      </c>
      <c r="AN1043" s="249" t="s">
        <v>34</v>
      </c>
      <c r="AO1043" s="249" t="s">
        <v>3294</v>
      </c>
      <c r="AP1043" s="249" t="s">
        <v>34</v>
      </c>
      <c r="AQ1043" s="249" t="s">
        <v>49</v>
      </c>
    </row>
    <row r="1044" spans="1:43" hidden="1">
      <c r="A1044" s="249" t="s">
        <v>3502</v>
      </c>
      <c r="B1044" s="249" t="s">
        <v>3503</v>
      </c>
      <c r="C1044" s="249" t="s">
        <v>2950</v>
      </c>
      <c r="D1044" s="249" t="s">
        <v>1935</v>
      </c>
      <c r="E1044" s="249" t="s">
        <v>2570</v>
      </c>
      <c r="F1044" s="249" t="s">
        <v>3437</v>
      </c>
      <c r="G1044" s="249" t="s">
        <v>2985</v>
      </c>
      <c r="H1044" s="249" t="s">
        <v>3494</v>
      </c>
      <c r="I1044" s="249" t="s">
        <v>943</v>
      </c>
      <c r="J1044" s="250" t="s">
        <v>3121</v>
      </c>
      <c r="K1044" s="249" t="s">
        <v>40</v>
      </c>
      <c r="L1044" s="249" t="s">
        <v>60</v>
      </c>
      <c r="M1044" s="249" t="s">
        <v>42</v>
      </c>
      <c r="N1044" s="249" t="s">
        <v>34</v>
      </c>
      <c r="O1044" s="249" t="s">
        <v>34</v>
      </c>
      <c r="P1044" s="249">
        <v>1</v>
      </c>
      <c r="Q1044" s="249">
        <v>17.72</v>
      </c>
      <c r="R1044" s="249">
        <v>15.75</v>
      </c>
      <c r="S1044" s="249">
        <v>8.66</v>
      </c>
      <c r="T1044" s="249">
        <v>1.4</v>
      </c>
      <c r="U1044" s="251">
        <v>42.3</v>
      </c>
      <c r="V1044" s="251">
        <v>89.99</v>
      </c>
      <c r="W1044" s="249" t="s">
        <v>1006</v>
      </c>
      <c r="X1044" s="249" t="s">
        <v>255</v>
      </c>
      <c r="Y1044" s="249">
        <v>200</v>
      </c>
      <c r="Z1044" s="249" t="s">
        <v>158</v>
      </c>
      <c r="AA1044" s="249">
        <v>8</v>
      </c>
      <c r="AB1044" s="249" t="s">
        <v>3447</v>
      </c>
      <c r="AC1044" s="249" t="s">
        <v>34</v>
      </c>
      <c r="AD1044" s="249" t="s">
        <v>34</v>
      </c>
      <c r="AE1044" s="249" t="s">
        <v>42</v>
      </c>
      <c r="AF1044" s="249" t="s">
        <v>34</v>
      </c>
      <c r="AG1044" s="249" t="s">
        <v>34</v>
      </c>
      <c r="AH1044" s="249" t="s">
        <v>34</v>
      </c>
      <c r="AI1044" s="249" t="s">
        <v>42</v>
      </c>
      <c r="AJ1044" s="249" t="s">
        <v>34</v>
      </c>
      <c r="AK1044" s="249" t="s">
        <v>34</v>
      </c>
      <c r="AL1044" s="249" t="s">
        <v>46</v>
      </c>
      <c r="AM1044" s="249" t="s">
        <v>2979</v>
      </c>
      <c r="AN1044" s="249" t="s">
        <v>34</v>
      </c>
      <c r="AO1044" s="249" t="s">
        <v>3294</v>
      </c>
      <c r="AP1044" s="249" t="s">
        <v>3493</v>
      </c>
      <c r="AQ1044" s="249" t="s">
        <v>49</v>
      </c>
    </row>
    <row r="1045" spans="1:43" hidden="1">
      <c r="A1045" s="249" t="s">
        <v>3504</v>
      </c>
      <c r="B1045" s="249" t="s">
        <v>3505</v>
      </c>
      <c r="C1045" s="249" t="s">
        <v>2950</v>
      </c>
      <c r="D1045" s="249" t="s">
        <v>1935</v>
      </c>
      <c r="E1045" s="249" t="s">
        <v>2570</v>
      </c>
      <c r="F1045" s="249" t="s">
        <v>3437</v>
      </c>
      <c r="G1045" s="249" t="s">
        <v>2571</v>
      </c>
      <c r="H1045" s="249" t="s">
        <v>3506</v>
      </c>
      <c r="I1045" s="249" t="s">
        <v>3018</v>
      </c>
      <c r="J1045" s="250" t="s">
        <v>3464</v>
      </c>
      <c r="K1045" s="249" t="s">
        <v>40</v>
      </c>
      <c r="L1045" s="249" t="s">
        <v>60</v>
      </c>
      <c r="M1045" s="249" t="s">
        <v>42</v>
      </c>
      <c r="N1045" s="249" t="s">
        <v>34</v>
      </c>
      <c r="O1045" s="249" t="s">
        <v>34</v>
      </c>
      <c r="P1045" s="249">
        <v>1</v>
      </c>
      <c r="Q1045" s="249">
        <v>23.62</v>
      </c>
      <c r="R1045" s="249">
        <v>18.5</v>
      </c>
      <c r="S1045" s="249">
        <v>11.02</v>
      </c>
      <c r="T1045" s="249">
        <v>2.79</v>
      </c>
      <c r="U1045" s="251">
        <v>57.19</v>
      </c>
      <c r="V1045" s="251">
        <v>109.99</v>
      </c>
      <c r="W1045" s="249" t="s">
        <v>1006</v>
      </c>
      <c r="X1045" s="249" t="s">
        <v>89</v>
      </c>
      <c r="Y1045" s="249">
        <v>800</v>
      </c>
      <c r="Z1045" s="249" t="s">
        <v>44</v>
      </c>
      <c r="AA1045" s="249">
        <v>8</v>
      </c>
      <c r="AB1045" s="249" t="s">
        <v>2973</v>
      </c>
      <c r="AC1045" s="249" t="s">
        <v>34</v>
      </c>
      <c r="AD1045" s="249" t="s">
        <v>34</v>
      </c>
      <c r="AE1045" s="249" t="s">
        <v>42</v>
      </c>
      <c r="AF1045" s="249" t="s">
        <v>34</v>
      </c>
      <c r="AG1045" s="249" t="s">
        <v>34</v>
      </c>
      <c r="AH1045" s="249" t="s">
        <v>34</v>
      </c>
      <c r="AI1045" s="249" t="s">
        <v>42</v>
      </c>
      <c r="AJ1045" s="249" t="s">
        <v>34</v>
      </c>
      <c r="AK1045" s="249" t="s">
        <v>34</v>
      </c>
      <c r="AL1045" s="249" t="s">
        <v>46</v>
      </c>
      <c r="AM1045" s="249" t="s">
        <v>2979</v>
      </c>
      <c r="AN1045" s="249" t="s">
        <v>34</v>
      </c>
      <c r="AO1045" s="249" t="s">
        <v>48</v>
      </c>
      <c r="AP1045" s="249" t="s">
        <v>34</v>
      </c>
      <c r="AQ1045" s="249" t="s">
        <v>49</v>
      </c>
    </row>
    <row r="1046" spans="1:43" hidden="1">
      <c r="A1046" s="249" t="s">
        <v>3507</v>
      </c>
      <c r="B1046" s="249" t="s">
        <v>3505</v>
      </c>
      <c r="C1046" s="249" t="s">
        <v>2950</v>
      </c>
      <c r="D1046" s="249" t="s">
        <v>1935</v>
      </c>
      <c r="E1046" s="249" t="s">
        <v>2570</v>
      </c>
      <c r="F1046" s="249" t="s">
        <v>3437</v>
      </c>
      <c r="G1046" s="249" t="s">
        <v>2571</v>
      </c>
      <c r="H1046" s="249" t="s">
        <v>3506</v>
      </c>
      <c r="I1046" s="249" t="s">
        <v>478</v>
      </c>
      <c r="J1046" s="250" t="s">
        <v>3464</v>
      </c>
      <c r="K1046" s="249" t="s">
        <v>40</v>
      </c>
      <c r="L1046" s="249" t="s">
        <v>60</v>
      </c>
      <c r="M1046" s="249" t="s">
        <v>42</v>
      </c>
      <c r="N1046" s="249" t="s">
        <v>34</v>
      </c>
      <c r="O1046" s="249" t="s">
        <v>34</v>
      </c>
      <c r="P1046" s="249">
        <v>1</v>
      </c>
      <c r="Q1046" s="249">
        <v>23.62</v>
      </c>
      <c r="R1046" s="249">
        <v>18.5</v>
      </c>
      <c r="S1046" s="249">
        <v>11.81</v>
      </c>
      <c r="T1046" s="249">
        <v>2.99</v>
      </c>
      <c r="U1046" s="251">
        <v>62.39</v>
      </c>
      <c r="V1046" s="251">
        <v>119.99</v>
      </c>
      <c r="W1046" s="249" t="s">
        <v>1006</v>
      </c>
      <c r="X1046" s="249" t="s">
        <v>255</v>
      </c>
      <c r="Y1046" s="249">
        <v>800</v>
      </c>
      <c r="Z1046" s="249" t="s">
        <v>44</v>
      </c>
      <c r="AA1046" s="249">
        <v>8</v>
      </c>
      <c r="AB1046" s="249" t="s">
        <v>2974</v>
      </c>
      <c r="AC1046" s="249" t="s">
        <v>34</v>
      </c>
      <c r="AD1046" s="249" t="s">
        <v>34</v>
      </c>
      <c r="AE1046" s="249" t="s">
        <v>42</v>
      </c>
      <c r="AF1046" s="249" t="s">
        <v>34</v>
      </c>
      <c r="AG1046" s="249" t="s">
        <v>34</v>
      </c>
      <c r="AH1046" s="249" t="s">
        <v>34</v>
      </c>
      <c r="AI1046" s="249" t="s">
        <v>42</v>
      </c>
      <c r="AJ1046" s="249" t="s">
        <v>34</v>
      </c>
      <c r="AK1046" s="249" t="s">
        <v>34</v>
      </c>
      <c r="AL1046" s="249" t="s">
        <v>46</v>
      </c>
      <c r="AM1046" s="249" t="s">
        <v>2979</v>
      </c>
      <c r="AN1046" s="249" t="s">
        <v>34</v>
      </c>
      <c r="AO1046" s="249" t="s">
        <v>48</v>
      </c>
      <c r="AP1046" s="249" t="s">
        <v>34</v>
      </c>
      <c r="AQ1046" s="249" t="s">
        <v>49</v>
      </c>
    </row>
    <row r="1047" spans="1:43" hidden="1">
      <c r="A1047" s="249" t="s">
        <v>3508</v>
      </c>
      <c r="B1047" s="249" t="s">
        <v>3505</v>
      </c>
      <c r="C1047" s="249" t="s">
        <v>2950</v>
      </c>
      <c r="D1047" s="249" t="s">
        <v>1935</v>
      </c>
      <c r="E1047" s="249" t="s">
        <v>2570</v>
      </c>
      <c r="F1047" s="249" t="s">
        <v>3437</v>
      </c>
      <c r="G1047" s="249" t="s">
        <v>2571</v>
      </c>
      <c r="H1047" s="249" t="s">
        <v>3506</v>
      </c>
      <c r="I1047" s="249" t="s">
        <v>481</v>
      </c>
      <c r="J1047" s="250" t="s">
        <v>3464</v>
      </c>
      <c r="K1047" s="249" t="s">
        <v>40</v>
      </c>
      <c r="L1047" s="249" t="s">
        <v>60</v>
      </c>
      <c r="M1047" s="249" t="s">
        <v>42</v>
      </c>
      <c r="N1047" s="249" t="s">
        <v>34</v>
      </c>
      <c r="O1047" s="249" t="s">
        <v>34</v>
      </c>
      <c r="P1047" s="249">
        <v>1</v>
      </c>
      <c r="Q1047" s="249">
        <v>23.62</v>
      </c>
      <c r="R1047" s="249">
        <v>18.5</v>
      </c>
      <c r="S1047" s="249">
        <v>12.99</v>
      </c>
      <c r="T1047" s="249">
        <v>3.28</v>
      </c>
      <c r="U1047" s="251">
        <v>67.59</v>
      </c>
      <c r="V1047" s="251">
        <v>129.99</v>
      </c>
      <c r="W1047" s="249" t="s">
        <v>1006</v>
      </c>
      <c r="X1047" s="249" t="s">
        <v>255</v>
      </c>
      <c r="Y1047" s="249">
        <v>800</v>
      </c>
      <c r="Z1047" s="249" t="s">
        <v>44</v>
      </c>
      <c r="AA1047" s="249">
        <v>8</v>
      </c>
      <c r="AB1047" s="249" t="s">
        <v>2975</v>
      </c>
      <c r="AC1047" s="249" t="s">
        <v>34</v>
      </c>
      <c r="AD1047" s="249" t="s">
        <v>34</v>
      </c>
      <c r="AE1047" s="249" t="s">
        <v>42</v>
      </c>
      <c r="AF1047" s="249" t="s">
        <v>34</v>
      </c>
      <c r="AG1047" s="249" t="s">
        <v>34</v>
      </c>
      <c r="AH1047" s="249" t="s">
        <v>34</v>
      </c>
      <c r="AI1047" s="249" t="s">
        <v>42</v>
      </c>
      <c r="AJ1047" s="249" t="s">
        <v>34</v>
      </c>
      <c r="AK1047" s="249" t="s">
        <v>34</v>
      </c>
      <c r="AL1047" s="249" t="s">
        <v>46</v>
      </c>
      <c r="AM1047" s="249" t="s">
        <v>2979</v>
      </c>
      <c r="AN1047" s="249" t="s">
        <v>34</v>
      </c>
      <c r="AO1047" s="249" t="s">
        <v>48</v>
      </c>
      <c r="AP1047" s="249" t="s">
        <v>34</v>
      </c>
      <c r="AQ1047" s="249" t="s">
        <v>49</v>
      </c>
    </row>
    <row r="1048" spans="1:43" hidden="1">
      <c r="A1048" s="249" t="s">
        <v>3509</v>
      </c>
      <c r="B1048" s="249" t="s">
        <v>3505</v>
      </c>
      <c r="C1048" s="249" t="s">
        <v>2950</v>
      </c>
      <c r="D1048" s="249" t="s">
        <v>1935</v>
      </c>
      <c r="E1048" s="249" t="s">
        <v>2570</v>
      </c>
      <c r="F1048" s="249" t="s">
        <v>3437</v>
      </c>
      <c r="G1048" s="249" t="s">
        <v>2571</v>
      </c>
      <c r="H1048" s="249" t="s">
        <v>3506</v>
      </c>
      <c r="I1048" s="249" t="s">
        <v>483</v>
      </c>
      <c r="J1048" s="250" t="s">
        <v>3464</v>
      </c>
      <c r="K1048" s="249" t="s">
        <v>40</v>
      </c>
      <c r="L1048" s="249" t="s">
        <v>60</v>
      </c>
      <c r="M1048" s="249" t="s">
        <v>42</v>
      </c>
      <c r="N1048" s="249" t="s">
        <v>34</v>
      </c>
      <c r="O1048" s="249" t="s">
        <v>34</v>
      </c>
      <c r="P1048" s="249">
        <v>1</v>
      </c>
      <c r="Q1048" s="249">
        <v>23.62</v>
      </c>
      <c r="R1048" s="249">
        <v>18.5</v>
      </c>
      <c r="S1048" s="249">
        <v>12.99</v>
      </c>
      <c r="T1048" s="249">
        <v>3.28</v>
      </c>
      <c r="U1048" s="251">
        <v>67.59</v>
      </c>
      <c r="V1048" s="251">
        <v>129.99</v>
      </c>
      <c r="W1048" s="249" t="s">
        <v>1006</v>
      </c>
      <c r="X1048" s="249" t="s">
        <v>89</v>
      </c>
      <c r="Y1048" s="249">
        <v>800</v>
      </c>
      <c r="Z1048" s="249" t="s">
        <v>44</v>
      </c>
      <c r="AA1048" s="249">
        <v>8</v>
      </c>
      <c r="AB1048" s="249" t="s">
        <v>2976</v>
      </c>
      <c r="AC1048" s="249" t="s">
        <v>34</v>
      </c>
      <c r="AD1048" s="249" t="s">
        <v>34</v>
      </c>
      <c r="AE1048" s="249" t="s">
        <v>42</v>
      </c>
      <c r="AF1048" s="249" t="s">
        <v>34</v>
      </c>
      <c r="AG1048" s="249" t="s">
        <v>34</v>
      </c>
      <c r="AH1048" s="249" t="s">
        <v>34</v>
      </c>
      <c r="AI1048" s="249" t="s">
        <v>42</v>
      </c>
      <c r="AJ1048" s="249" t="s">
        <v>34</v>
      </c>
      <c r="AK1048" s="249" t="s">
        <v>34</v>
      </c>
      <c r="AL1048" s="249" t="s">
        <v>46</v>
      </c>
      <c r="AM1048" s="249" t="s">
        <v>2979</v>
      </c>
      <c r="AN1048" s="249" t="s">
        <v>34</v>
      </c>
      <c r="AO1048" s="249" t="s">
        <v>48</v>
      </c>
      <c r="AP1048" s="249" t="s">
        <v>34</v>
      </c>
      <c r="AQ1048" s="249" t="s">
        <v>49</v>
      </c>
    </row>
    <row r="1049" spans="1:43" hidden="1">
      <c r="A1049" s="249" t="s">
        <v>3510</v>
      </c>
      <c r="B1049" s="249" t="s">
        <v>3511</v>
      </c>
      <c r="C1049" s="249" t="s">
        <v>2950</v>
      </c>
      <c r="D1049" s="249" t="s">
        <v>1935</v>
      </c>
      <c r="E1049" s="249" t="s">
        <v>2570</v>
      </c>
      <c r="F1049" s="249" t="s">
        <v>3437</v>
      </c>
      <c r="G1049" s="249" t="s">
        <v>2571</v>
      </c>
      <c r="H1049" s="249" t="s">
        <v>561</v>
      </c>
      <c r="I1049" s="249" t="s">
        <v>872</v>
      </c>
      <c r="J1049" s="250" t="s">
        <v>3462</v>
      </c>
      <c r="K1049" s="249" t="s">
        <v>40</v>
      </c>
      <c r="L1049" s="249" t="s">
        <v>60</v>
      </c>
      <c r="M1049" s="249" t="s">
        <v>42</v>
      </c>
      <c r="N1049" s="249" t="s">
        <v>34</v>
      </c>
      <c r="O1049" s="249" t="s">
        <v>34</v>
      </c>
      <c r="P1049" s="249">
        <v>1</v>
      </c>
      <c r="Q1049" s="249">
        <v>23.62</v>
      </c>
      <c r="R1049" s="249">
        <v>18.5</v>
      </c>
      <c r="S1049" s="249">
        <v>9.4499999999999993</v>
      </c>
      <c r="T1049" s="249">
        <v>2.39</v>
      </c>
      <c r="U1049" s="251">
        <v>51.99</v>
      </c>
      <c r="V1049" s="251">
        <v>99.99</v>
      </c>
      <c r="W1049" s="249" t="s">
        <v>1006</v>
      </c>
      <c r="X1049" s="249" t="s">
        <v>255</v>
      </c>
      <c r="Y1049" s="249">
        <v>800</v>
      </c>
      <c r="Z1049" s="249" t="s">
        <v>44</v>
      </c>
      <c r="AA1049" s="249">
        <v>8</v>
      </c>
      <c r="AB1049" s="249" t="s">
        <v>2971</v>
      </c>
      <c r="AC1049" s="249" t="s">
        <v>34</v>
      </c>
      <c r="AD1049" s="249" t="s">
        <v>34</v>
      </c>
      <c r="AE1049" s="249" t="s">
        <v>42</v>
      </c>
      <c r="AF1049" s="249" t="s">
        <v>34</v>
      </c>
      <c r="AG1049" s="249" t="s">
        <v>34</v>
      </c>
      <c r="AH1049" s="249" t="s">
        <v>34</v>
      </c>
      <c r="AI1049" s="249" t="s">
        <v>42</v>
      </c>
      <c r="AJ1049" s="249" t="s">
        <v>34</v>
      </c>
      <c r="AK1049" s="249" t="s">
        <v>34</v>
      </c>
      <c r="AL1049" s="249" t="s">
        <v>46</v>
      </c>
      <c r="AM1049" s="249" t="s">
        <v>2979</v>
      </c>
      <c r="AN1049" s="249" t="s">
        <v>34</v>
      </c>
      <c r="AO1049" s="249" t="s">
        <v>48</v>
      </c>
      <c r="AP1049" s="249" t="s">
        <v>34</v>
      </c>
      <c r="AQ1049" s="249" t="s">
        <v>49</v>
      </c>
    </row>
    <row r="1050" spans="1:43" hidden="1">
      <c r="A1050" s="249" t="s">
        <v>3512</v>
      </c>
      <c r="B1050" s="249" t="s">
        <v>3511</v>
      </c>
      <c r="C1050" s="249" t="s">
        <v>2950</v>
      </c>
      <c r="D1050" s="249" t="s">
        <v>1935</v>
      </c>
      <c r="E1050" s="249" t="s">
        <v>2570</v>
      </c>
      <c r="F1050" s="249" t="s">
        <v>3437</v>
      </c>
      <c r="G1050" s="249" t="s">
        <v>2571</v>
      </c>
      <c r="H1050" s="249" t="s">
        <v>561</v>
      </c>
      <c r="I1050" s="249" t="s">
        <v>3018</v>
      </c>
      <c r="J1050" s="250" t="s">
        <v>3464</v>
      </c>
      <c r="K1050" s="249" t="s">
        <v>40</v>
      </c>
      <c r="L1050" s="249" t="s">
        <v>60</v>
      </c>
      <c r="M1050" s="249" t="s">
        <v>42</v>
      </c>
      <c r="N1050" s="249" t="s">
        <v>34</v>
      </c>
      <c r="O1050" s="249" t="s">
        <v>34</v>
      </c>
      <c r="P1050" s="249">
        <v>1</v>
      </c>
      <c r="Q1050" s="249">
        <v>23.62</v>
      </c>
      <c r="R1050" s="249">
        <v>18.5</v>
      </c>
      <c r="S1050" s="249">
        <v>11.02</v>
      </c>
      <c r="T1050" s="249">
        <v>2.79</v>
      </c>
      <c r="U1050" s="251">
        <v>57.19</v>
      </c>
      <c r="V1050" s="251">
        <v>109.99</v>
      </c>
      <c r="W1050" s="249" t="s">
        <v>1006</v>
      </c>
      <c r="X1050" s="249" t="s">
        <v>255</v>
      </c>
      <c r="Y1050" s="249">
        <v>800</v>
      </c>
      <c r="Z1050" s="249" t="s">
        <v>44</v>
      </c>
      <c r="AA1050" s="249">
        <v>8</v>
      </c>
      <c r="AB1050" s="249" t="s">
        <v>2973</v>
      </c>
      <c r="AC1050" s="249" t="s">
        <v>34</v>
      </c>
      <c r="AD1050" s="249" t="s">
        <v>34</v>
      </c>
      <c r="AE1050" s="249" t="s">
        <v>42</v>
      </c>
      <c r="AF1050" s="249" t="s">
        <v>34</v>
      </c>
      <c r="AG1050" s="249" t="s">
        <v>34</v>
      </c>
      <c r="AH1050" s="249" t="s">
        <v>34</v>
      </c>
      <c r="AI1050" s="249" t="s">
        <v>42</v>
      </c>
      <c r="AJ1050" s="249" t="s">
        <v>34</v>
      </c>
      <c r="AK1050" s="249" t="s">
        <v>34</v>
      </c>
      <c r="AL1050" s="249" t="s">
        <v>46</v>
      </c>
      <c r="AM1050" s="249" t="s">
        <v>2979</v>
      </c>
      <c r="AN1050" s="249" t="s">
        <v>34</v>
      </c>
      <c r="AO1050" s="249" t="s">
        <v>48</v>
      </c>
      <c r="AP1050" s="249" t="s">
        <v>34</v>
      </c>
      <c r="AQ1050" s="249" t="s">
        <v>49</v>
      </c>
    </row>
    <row r="1051" spans="1:43" hidden="1">
      <c r="A1051" s="249" t="s">
        <v>3513</v>
      </c>
      <c r="B1051" s="249" t="s">
        <v>3514</v>
      </c>
      <c r="C1051" s="249" t="s">
        <v>2950</v>
      </c>
      <c r="D1051" s="249" t="s">
        <v>1935</v>
      </c>
      <c r="E1051" s="249" t="s">
        <v>2570</v>
      </c>
      <c r="F1051" s="249" t="s">
        <v>3437</v>
      </c>
      <c r="G1051" s="249" t="s">
        <v>2571</v>
      </c>
      <c r="H1051" s="249" t="s">
        <v>453</v>
      </c>
      <c r="I1051" s="249" t="s">
        <v>872</v>
      </c>
      <c r="J1051" s="250" t="s">
        <v>3293</v>
      </c>
      <c r="K1051" s="249" t="s">
        <v>40</v>
      </c>
      <c r="L1051" s="249" t="s">
        <v>60</v>
      </c>
      <c r="M1051" s="249" t="s">
        <v>42</v>
      </c>
      <c r="N1051" s="249" t="s">
        <v>34</v>
      </c>
      <c r="O1051" s="249" t="s">
        <v>34</v>
      </c>
      <c r="P1051" s="249">
        <v>1</v>
      </c>
      <c r="Q1051" s="249">
        <v>23.62</v>
      </c>
      <c r="R1051" s="249">
        <v>18.899999999999999</v>
      </c>
      <c r="S1051" s="249">
        <v>9.4499999999999993</v>
      </c>
      <c r="T1051" s="249">
        <v>2.44</v>
      </c>
      <c r="U1051" s="251">
        <v>51.99</v>
      </c>
      <c r="V1051" s="251">
        <v>99.99</v>
      </c>
      <c r="W1051" s="249" t="s">
        <v>1006</v>
      </c>
      <c r="X1051" s="249" t="s">
        <v>255</v>
      </c>
      <c r="Y1051" s="249">
        <v>800</v>
      </c>
      <c r="Z1051" s="249" t="s">
        <v>44</v>
      </c>
      <c r="AA1051" s="249">
        <v>8</v>
      </c>
      <c r="AB1051" s="249" t="s">
        <v>2971</v>
      </c>
      <c r="AC1051" s="249" t="s">
        <v>34</v>
      </c>
      <c r="AD1051" s="249" t="s">
        <v>34</v>
      </c>
      <c r="AE1051" s="249" t="s">
        <v>42</v>
      </c>
      <c r="AF1051" s="249" t="s">
        <v>34</v>
      </c>
      <c r="AG1051" s="249" t="s">
        <v>34</v>
      </c>
      <c r="AH1051" s="249" t="s">
        <v>34</v>
      </c>
      <c r="AI1051" s="249" t="s">
        <v>42</v>
      </c>
      <c r="AJ1051" s="249" t="s">
        <v>34</v>
      </c>
      <c r="AK1051" s="249" t="s">
        <v>34</v>
      </c>
      <c r="AL1051" s="249" t="s">
        <v>46</v>
      </c>
      <c r="AM1051" s="249" t="s">
        <v>2979</v>
      </c>
      <c r="AN1051" s="249" t="s">
        <v>34</v>
      </c>
      <c r="AO1051" s="249" t="s">
        <v>48</v>
      </c>
      <c r="AP1051" s="249" t="s">
        <v>34</v>
      </c>
      <c r="AQ1051" s="249" t="s">
        <v>49</v>
      </c>
    </row>
    <row r="1052" spans="1:43" hidden="1">
      <c r="A1052" s="249" t="s">
        <v>3515</v>
      </c>
      <c r="B1052" s="249" t="s">
        <v>3514</v>
      </c>
      <c r="C1052" s="249" t="s">
        <v>2950</v>
      </c>
      <c r="D1052" s="249" t="s">
        <v>1935</v>
      </c>
      <c r="E1052" s="249" t="s">
        <v>2570</v>
      </c>
      <c r="F1052" s="249" t="s">
        <v>3437</v>
      </c>
      <c r="G1052" s="249" t="s">
        <v>2571</v>
      </c>
      <c r="H1052" s="249" t="s">
        <v>453</v>
      </c>
      <c r="I1052" s="249" t="s">
        <v>3018</v>
      </c>
      <c r="J1052" s="250" t="s">
        <v>3296</v>
      </c>
      <c r="K1052" s="249" t="s">
        <v>40</v>
      </c>
      <c r="L1052" s="249" t="s">
        <v>60</v>
      </c>
      <c r="M1052" s="249" t="s">
        <v>42</v>
      </c>
      <c r="N1052" s="249" t="s">
        <v>34</v>
      </c>
      <c r="O1052" s="249" t="s">
        <v>34</v>
      </c>
      <c r="P1052" s="249">
        <v>1</v>
      </c>
      <c r="Q1052" s="249">
        <v>23.62</v>
      </c>
      <c r="R1052" s="249">
        <v>18.899999999999999</v>
      </c>
      <c r="S1052" s="249">
        <v>11.02</v>
      </c>
      <c r="T1052" s="249">
        <v>2.85</v>
      </c>
      <c r="U1052" s="251">
        <v>57.19</v>
      </c>
      <c r="V1052" s="251">
        <v>109.99</v>
      </c>
      <c r="W1052" s="249" t="s">
        <v>1006</v>
      </c>
      <c r="X1052" s="249" t="s">
        <v>255</v>
      </c>
      <c r="Y1052" s="249">
        <v>800</v>
      </c>
      <c r="Z1052" s="249" t="s">
        <v>44</v>
      </c>
      <c r="AA1052" s="249">
        <v>8</v>
      </c>
      <c r="AB1052" s="249" t="s">
        <v>2973</v>
      </c>
      <c r="AC1052" s="249" t="s">
        <v>34</v>
      </c>
      <c r="AD1052" s="249" t="s">
        <v>34</v>
      </c>
      <c r="AE1052" s="249" t="s">
        <v>42</v>
      </c>
      <c r="AF1052" s="249" t="s">
        <v>34</v>
      </c>
      <c r="AG1052" s="249" t="s">
        <v>34</v>
      </c>
      <c r="AH1052" s="249" t="s">
        <v>34</v>
      </c>
      <c r="AI1052" s="249" t="s">
        <v>42</v>
      </c>
      <c r="AJ1052" s="249" t="s">
        <v>34</v>
      </c>
      <c r="AK1052" s="249" t="s">
        <v>34</v>
      </c>
      <c r="AL1052" s="249" t="s">
        <v>46</v>
      </c>
      <c r="AM1052" s="249" t="s">
        <v>2979</v>
      </c>
      <c r="AN1052" s="249" t="s">
        <v>34</v>
      </c>
      <c r="AO1052" s="249" t="s">
        <v>48</v>
      </c>
      <c r="AP1052" s="249" t="s">
        <v>34</v>
      </c>
      <c r="AQ1052" s="249" t="s">
        <v>49</v>
      </c>
    </row>
    <row r="1053" spans="1:43" hidden="1">
      <c r="A1053" s="249" t="s">
        <v>3515</v>
      </c>
      <c r="B1053" s="249" t="s">
        <v>3514</v>
      </c>
      <c r="C1053" s="249" t="s">
        <v>2950</v>
      </c>
      <c r="D1053" s="249" t="s">
        <v>1935</v>
      </c>
      <c r="E1053" s="249" t="s">
        <v>2570</v>
      </c>
      <c r="F1053" s="249" t="s">
        <v>3437</v>
      </c>
      <c r="G1053" s="249" t="s">
        <v>2571</v>
      </c>
      <c r="H1053" s="249" t="s">
        <v>453</v>
      </c>
      <c r="I1053" s="249" t="s">
        <v>3018</v>
      </c>
      <c r="J1053" s="250" t="s">
        <v>3296</v>
      </c>
      <c r="K1053" s="249" t="s">
        <v>40</v>
      </c>
      <c r="L1053" s="249" t="s">
        <v>41</v>
      </c>
      <c r="M1053" s="249" t="s">
        <v>42</v>
      </c>
      <c r="N1053" s="249" t="s">
        <v>34</v>
      </c>
      <c r="O1053" s="249" t="s">
        <v>34</v>
      </c>
      <c r="P1053" s="249">
        <v>1</v>
      </c>
      <c r="Q1053" s="249">
        <v>23.62</v>
      </c>
      <c r="R1053" s="249">
        <v>18.899999999999999</v>
      </c>
      <c r="S1053" s="249">
        <v>11.02</v>
      </c>
      <c r="T1053" s="249">
        <v>2.85</v>
      </c>
      <c r="U1053" s="251">
        <v>57.19</v>
      </c>
      <c r="V1053" s="251">
        <v>109.99</v>
      </c>
      <c r="W1053" s="249" t="s">
        <v>1006</v>
      </c>
      <c r="X1053" s="249" t="s">
        <v>255</v>
      </c>
      <c r="Y1053" s="249">
        <v>800</v>
      </c>
      <c r="Z1053" s="249" t="s">
        <v>44</v>
      </c>
      <c r="AA1053" s="249">
        <v>8</v>
      </c>
      <c r="AB1053" s="249" t="s">
        <v>2973</v>
      </c>
      <c r="AC1053" s="249" t="s">
        <v>34</v>
      </c>
      <c r="AD1053" s="249" t="s">
        <v>34</v>
      </c>
      <c r="AE1053" s="249" t="s">
        <v>42</v>
      </c>
      <c r="AF1053" s="249" t="s">
        <v>34</v>
      </c>
      <c r="AG1053" s="249" t="s">
        <v>34</v>
      </c>
      <c r="AH1053" s="249" t="s">
        <v>34</v>
      </c>
      <c r="AI1053" s="249" t="s">
        <v>42</v>
      </c>
      <c r="AJ1053" s="249" t="s">
        <v>34</v>
      </c>
      <c r="AK1053" s="249" t="s">
        <v>34</v>
      </c>
      <c r="AL1053" s="249" t="s">
        <v>46</v>
      </c>
      <c r="AM1053" s="249" t="s">
        <v>2979</v>
      </c>
      <c r="AN1053" s="249" t="s">
        <v>34</v>
      </c>
      <c r="AO1053" s="249" t="s">
        <v>48</v>
      </c>
      <c r="AP1053" s="249" t="s">
        <v>34</v>
      </c>
      <c r="AQ1053" s="249" t="s">
        <v>49</v>
      </c>
    </row>
    <row r="1054" spans="1:43" hidden="1">
      <c r="A1054" s="249" t="s">
        <v>3516</v>
      </c>
      <c r="B1054" s="249" t="s">
        <v>3514</v>
      </c>
      <c r="C1054" s="249" t="s">
        <v>2950</v>
      </c>
      <c r="D1054" s="249" t="s">
        <v>1935</v>
      </c>
      <c r="E1054" s="249" t="s">
        <v>2570</v>
      </c>
      <c r="F1054" s="249" t="s">
        <v>3437</v>
      </c>
      <c r="G1054" s="249" t="s">
        <v>2571</v>
      </c>
      <c r="H1054" s="249" t="s">
        <v>453</v>
      </c>
      <c r="I1054" s="249" t="s">
        <v>478</v>
      </c>
      <c r="J1054" s="250" t="s">
        <v>3296</v>
      </c>
      <c r="K1054" s="249" t="s">
        <v>40</v>
      </c>
      <c r="L1054" s="249" t="s">
        <v>60</v>
      </c>
      <c r="M1054" s="249" t="s">
        <v>42</v>
      </c>
      <c r="N1054" s="249" t="s">
        <v>34</v>
      </c>
      <c r="O1054" s="249" t="s">
        <v>34</v>
      </c>
      <c r="P1054" s="249">
        <v>1</v>
      </c>
      <c r="Q1054" s="249">
        <v>23.62</v>
      </c>
      <c r="R1054" s="249">
        <v>18.899999999999999</v>
      </c>
      <c r="S1054" s="249">
        <v>12.2</v>
      </c>
      <c r="T1054" s="249">
        <v>3.15</v>
      </c>
      <c r="U1054" s="251">
        <v>62.39</v>
      </c>
      <c r="V1054" s="251">
        <v>119.99</v>
      </c>
      <c r="W1054" s="249" t="s">
        <v>1006</v>
      </c>
      <c r="X1054" s="249" t="s">
        <v>255</v>
      </c>
      <c r="Y1054" s="249">
        <v>800</v>
      </c>
      <c r="Z1054" s="249" t="s">
        <v>44</v>
      </c>
      <c r="AA1054" s="249">
        <v>8</v>
      </c>
      <c r="AB1054" s="249" t="s">
        <v>2974</v>
      </c>
      <c r="AC1054" s="249" t="s">
        <v>34</v>
      </c>
      <c r="AD1054" s="249" t="s">
        <v>34</v>
      </c>
      <c r="AE1054" s="249" t="s">
        <v>42</v>
      </c>
      <c r="AF1054" s="249" t="s">
        <v>34</v>
      </c>
      <c r="AG1054" s="249" t="s">
        <v>34</v>
      </c>
      <c r="AH1054" s="249" t="s">
        <v>34</v>
      </c>
      <c r="AI1054" s="249" t="s">
        <v>42</v>
      </c>
      <c r="AJ1054" s="249" t="s">
        <v>34</v>
      </c>
      <c r="AK1054" s="249" t="s">
        <v>34</v>
      </c>
      <c r="AL1054" s="249" t="s">
        <v>46</v>
      </c>
      <c r="AM1054" s="249" t="s">
        <v>2979</v>
      </c>
      <c r="AN1054" s="249" t="s">
        <v>34</v>
      </c>
      <c r="AO1054" s="249" t="s">
        <v>48</v>
      </c>
      <c r="AP1054" s="249" t="s">
        <v>34</v>
      </c>
      <c r="AQ1054" s="249" t="s">
        <v>49</v>
      </c>
    </row>
    <row r="1055" spans="1:43" hidden="1">
      <c r="A1055" s="249" t="s">
        <v>3516</v>
      </c>
      <c r="B1055" s="249" t="s">
        <v>3514</v>
      </c>
      <c r="C1055" s="249" t="s">
        <v>2950</v>
      </c>
      <c r="D1055" s="249" t="s">
        <v>1935</v>
      </c>
      <c r="E1055" s="249" t="s">
        <v>2570</v>
      </c>
      <c r="F1055" s="249" t="s">
        <v>3437</v>
      </c>
      <c r="G1055" s="249" t="s">
        <v>2571</v>
      </c>
      <c r="H1055" s="249" t="s">
        <v>453</v>
      </c>
      <c r="I1055" s="249" t="s">
        <v>478</v>
      </c>
      <c r="J1055" s="250" t="s">
        <v>3296</v>
      </c>
      <c r="K1055" s="249" t="s">
        <v>40</v>
      </c>
      <c r="L1055" s="249" t="s">
        <v>41</v>
      </c>
      <c r="M1055" s="249" t="s">
        <v>42</v>
      </c>
      <c r="N1055" s="249" t="s">
        <v>34</v>
      </c>
      <c r="O1055" s="249" t="s">
        <v>34</v>
      </c>
      <c r="P1055" s="249">
        <v>1</v>
      </c>
      <c r="Q1055" s="249">
        <v>23.62</v>
      </c>
      <c r="R1055" s="249">
        <v>18.899999999999999</v>
      </c>
      <c r="S1055" s="249">
        <v>12.2</v>
      </c>
      <c r="T1055" s="249">
        <v>3.15</v>
      </c>
      <c r="U1055" s="251">
        <v>62.39</v>
      </c>
      <c r="V1055" s="251">
        <v>119.99</v>
      </c>
      <c r="W1055" s="249" t="s">
        <v>1006</v>
      </c>
      <c r="X1055" s="249" t="s">
        <v>255</v>
      </c>
      <c r="Y1055" s="249">
        <v>800</v>
      </c>
      <c r="Z1055" s="249" t="s">
        <v>44</v>
      </c>
      <c r="AA1055" s="249">
        <v>8</v>
      </c>
      <c r="AB1055" s="249" t="s">
        <v>2974</v>
      </c>
      <c r="AC1055" s="249" t="s">
        <v>34</v>
      </c>
      <c r="AD1055" s="249" t="s">
        <v>34</v>
      </c>
      <c r="AE1055" s="249" t="s">
        <v>42</v>
      </c>
      <c r="AF1055" s="249" t="s">
        <v>34</v>
      </c>
      <c r="AG1055" s="249" t="s">
        <v>34</v>
      </c>
      <c r="AH1055" s="249" t="s">
        <v>34</v>
      </c>
      <c r="AI1055" s="249" t="s">
        <v>42</v>
      </c>
      <c r="AJ1055" s="249" t="s">
        <v>34</v>
      </c>
      <c r="AK1055" s="249" t="s">
        <v>34</v>
      </c>
      <c r="AL1055" s="249" t="s">
        <v>46</v>
      </c>
      <c r="AM1055" s="249" t="s">
        <v>2979</v>
      </c>
      <c r="AN1055" s="249" t="s">
        <v>34</v>
      </c>
      <c r="AO1055" s="249" t="s">
        <v>48</v>
      </c>
      <c r="AP1055" s="249" t="s">
        <v>34</v>
      </c>
      <c r="AQ1055" s="249" t="s">
        <v>49</v>
      </c>
    </row>
    <row r="1056" spans="1:43" hidden="1">
      <c r="A1056" s="249" t="s">
        <v>3517</v>
      </c>
      <c r="B1056" s="249" t="s">
        <v>3514</v>
      </c>
      <c r="C1056" s="249" t="s">
        <v>2950</v>
      </c>
      <c r="D1056" s="249" t="s">
        <v>1935</v>
      </c>
      <c r="E1056" s="249" t="s">
        <v>2570</v>
      </c>
      <c r="F1056" s="249" t="s">
        <v>3437</v>
      </c>
      <c r="G1056" s="249" t="s">
        <v>2571</v>
      </c>
      <c r="H1056" s="249" t="s">
        <v>453</v>
      </c>
      <c r="I1056" s="249" t="s">
        <v>481</v>
      </c>
      <c r="J1056" s="250" t="s">
        <v>3296</v>
      </c>
      <c r="K1056" s="249" t="s">
        <v>40</v>
      </c>
      <c r="L1056" s="249" t="s">
        <v>60</v>
      </c>
      <c r="M1056" s="249" t="s">
        <v>42</v>
      </c>
      <c r="N1056" s="249" t="s">
        <v>34</v>
      </c>
      <c r="O1056" s="249" t="s">
        <v>34</v>
      </c>
      <c r="P1056" s="249">
        <v>1</v>
      </c>
      <c r="Q1056" s="249">
        <v>23.62</v>
      </c>
      <c r="R1056" s="249">
        <v>18.899999999999999</v>
      </c>
      <c r="S1056" s="249">
        <v>13.39</v>
      </c>
      <c r="T1056" s="249">
        <v>3.46</v>
      </c>
      <c r="U1056" s="251">
        <v>67.59</v>
      </c>
      <c r="V1056" s="251">
        <v>129.99</v>
      </c>
      <c r="W1056" s="249" t="s">
        <v>1006</v>
      </c>
      <c r="X1056" s="249" t="s">
        <v>255</v>
      </c>
      <c r="Y1056" s="249">
        <v>800</v>
      </c>
      <c r="Z1056" s="249" t="s">
        <v>44</v>
      </c>
      <c r="AA1056" s="249">
        <v>8</v>
      </c>
      <c r="AB1056" s="249" t="s">
        <v>2975</v>
      </c>
      <c r="AC1056" s="249" t="s">
        <v>34</v>
      </c>
      <c r="AD1056" s="249" t="s">
        <v>34</v>
      </c>
      <c r="AE1056" s="249" t="s">
        <v>42</v>
      </c>
      <c r="AF1056" s="249" t="s">
        <v>34</v>
      </c>
      <c r="AG1056" s="249" t="s">
        <v>34</v>
      </c>
      <c r="AH1056" s="249" t="s">
        <v>34</v>
      </c>
      <c r="AI1056" s="249" t="s">
        <v>42</v>
      </c>
      <c r="AJ1056" s="249" t="s">
        <v>34</v>
      </c>
      <c r="AK1056" s="249" t="s">
        <v>34</v>
      </c>
      <c r="AL1056" s="249" t="s">
        <v>46</v>
      </c>
      <c r="AM1056" s="249" t="s">
        <v>2979</v>
      </c>
      <c r="AN1056" s="249" t="s">
        <v>34</v>
      </c>
      <c r="AO1056" s="249" t="s">
        <v>48</v>
      </c>
      <c r="AP1056" s="249" t="s">
        <v>34</v>
      </c>
      <c r="AQ1056" s="249" t="s">
        <v>49</v>
      </c>
    </row>
    <row r="1057" spans="1:43" hidden="1">
      <c r="A1057" s="249" t="s">
        <v>3518</v>
      </c>
      <c r="B1057" s="249" t="s">
        <v>3514</v>
      </c>
      <c r="C1057" s="249" t="s">
        <v>2950</v>
      </c>
      <c r="D1057" s="249" t="s">
        <v>1935</v>
      </c>
      <c r="E1057" s="249" t="s">
        <v>2570</v>
      </c>
      <c r="F1057" s="249" t="s">
        <v>3437</v>
      </c>
      <c r="G1057" s="249" t="s">
        <v>2985</v>
      </c>
      <c r="H1057" s="249" t="s">
        <v>453</v>
      </c>
      <c r="I1057" s="249" t="s">
        <v>136</v>
      </c>
      <c r="J1057" s="250" t="s">
        <v>3444</v>
      </c>
      <c r="K1057" s="249" t="s">
        <v>40</v>
      </c>
      <c r="L1057" s="249" t="s">
        <v>60</v>
      </c>
      <c r="M1057" s="249" t="s">
        <v>42</v>
      </c>
      <c r="N1057" s="249" t="s">
        <v>34</v>
      </c>
      <c r="O1057" s="249" t="s">
        <v>34</v>
      </c>
      <c r="P1057" s="249">
        <v>1</v>
      </c>
      <c r="Q1057" s="249">
        <v>17.72</v>
      </c>
      <c r="R1057" s="249">
        <v>15.75</v>
      </c>
      <c r="S1057" s="249">
        <v>9.84</v>
      </c>
      <c r="T1057" s="249">
        <v>1.59</v>
      </c>
      <c r="U1057" s="251">
        <v>38.4</v>
      </c>
      <c r="V1057" s="251">
        <v>79.989999999999995</v>
      </c>
      <c r="W1057" s="249" t="s">
        <v>1006</v>
      </c>
      <c r="X1057" s="249" t="s">
        <v>255</v>
      </c>
      <c r="Y1057" s="249">
        <v>800</v>
      </c>
      <c r="Z1057" s="249" t="s">
        <v>44</v>
      </c>
      <c r="AA1057" s="249">
        <v>8</v>
      </c>
      <c r="AB1057" s="249" t="s">
        <v>3329</v>
      </c>
      <c r="AC1057" s="249" t="s">
        <v>34</v>
      </c>
      <c r="AD1057" s="249" t="s">
        <v>34</v>
      </c>
      <c r="AE1057" s="249" t="s">
        <v>42</v>
      </c>
      <c r="AF1057" s="249" t="s">
        <v>34</v>
      </c>
      <c r="AG1057" s="249" t="s">
        <v>34</v>
      </c>
      <c r="AH1057" s="249" t="s">
        <v>34</v>
      </c>
      <c r="AI1057" s="249" t="s">
        <v>42</v>
      </c>
      <c r="AJ1057" s="249" t="s">
        <v>34</v>
      </c>
      <c r="AK1057" s="249" t="s">
        <v>34</v>
      </c>
      <c r="AL1057" s="249" t="s">
        <v>46</v>
      </c>
      <c r="AM1057" s="249" t="s">
        <v>2979</v>
      </c>
      <c r="AN1057" s="249" t="s">
        <v>34</v>
      </c>
      <c r="AO1057" s="249" t="s">
        <v>48</v>
      </c>
      <c r="AP1057" s="249" t="s">
        <v>34</v>
      </c>
      <c r="AQ1057" s="249" t="s">
        <v>49</v>
      </c>
    </row>
    <row r="1058" spans="1:43" hidden="1">
      <c r="A1058" s="249" t="s">
        <v>3519</v>
      </c>
      <c r="B1058" s="249" t="s">
        <v>3514</v>
      </c>
      <c r="C1058" s="249" t="s">
        <v>2950</v>
      </c>
      <c r="D1058" s="249" t="s">
        <v>1935</v>
      </c>
      <c r="E1058" s="249" t="s">
        <v>2570</v>
      </c>
      <c r="F1058" s="249" t="s">
        <v>3437</v>
      </c>
      <c r="G1058" s="249" t="s">
        <v>2985</v>
      </c>
      <c r="H1058" s="249" t="s">
        <v>453</v>
      </c>
      <c r="I1058" s="249" t="s">
        <v>2987</v>
      </c>
      <c r="J1058" s="250" t="s">
        <v>3444</v>
      </c>
      <c r="K1058" s="249" t="s">
        <v>40</v>
      </c>
      <c r="L1058" s="249" t="s">
        <v>60</v>
      </c>
      <c r="M1058" s="249" t="s">
        <v>42</v>
      </c>
      <c r="N1058" s="249" t="s">
        <v>34</v>
      </c>
      <c r="O1058" s="249" t="s">
        <v>34</v>
      </c>
      <c r="P1058" s="249">
        <v>1</v>
      </c>
      <c r="Q1058" s="249">
        <v>17.72</v>
      </c>
      <c r="R1058" s="249">
        <v>15.75</v>
      </c>
      <c r="S1058" s="249">
        <v>11.02</v>
      </c>
      <c r="T1058" s="249">
        <v>1.78</v>
      </c>
      <c r="U1058" s="251">
        <v>44.1</v>
      </c>
      <c r="V1058" s="251">
        <v>89.99</v>
      </c>
      <c r="W1058" s="249" t="s">
        <v>1006</v>
      </c>
      <c r="X1058" s="249" t="s">
        <v>255</v>
      </c>
      <c r="Y1058" s="249">
        <v>800</v>
      </c>
      <c r="Z1058" s="249" t="s">
        <v>44</v>
      </c>
      <c r="AA1058" s="249">
        <v>8</v>
      </c>
      <c r="AB1058" s="249" t="s">
        <v>3333</v>
      </c>
      <c r="AC1058" s="249" t="s">
        <v>34</v>
      </c>
      <c r="AD1058" s="249" t="s">
        <v>34</v>
      </c>
      <c r="AE1058" s="249" t="s">
        <v>42</v>
      </c>
      <c r="AF1058" s="249" t="s">
        <v>34</v>
      </c>
      <c r="AG1058" s="249" t="s">
        <v>34</v>
      </c>
      <c r="AH1058" s="249" t="s">
        <v>34</v>
      </c>
      <c r="AI1058" s="249" t="s">
        <v>42</v>
      </c>
      <c r="AJ1058" s="249" t="s">
        <v>34</v>
      </c>
      <c r="AK1058" s="249" t="s">
        <v>34</v>
      </c>
      <c r="AL1058" s="249" t="s">
        <v>46</v>
      </c>
      <c r="AM1058" s="249" t="s">
        <v>2979</v>
      </c>
      <c r="AN1058" s="249" t="s">
        <v>34</v>
      </c>
      <c r="AO1058" s="249" t="s">
        <v>48</v>
      </c>
      <c r="AP1058" s="249" t="s">
        <v>34</v>
      </c>
      <c r="AQ1058" s="249" t="s">
        <v>49</v>
      </c>
    </row>
    <row r="1059" spans="1:43" hidden="1">
      <c r="A1059" s="249" t="s">
        <v>3520</v>
      </c>
      <c r="B1059" s="249" t="s">
        <v>3521</v>
      </c>
      <c r="C1059" s="249" t="s">
        <v>2950</v>
      </c>
      <c r="D1059" s="249" t="s">
        <v>1935</v>
      </c>
      <c r="E1059" s="249" t="s">
        <v>2570</v>
      </c>
      <c r="F1059" s="249" t="s">
        <v>3522</v>
      </c>
      <c r="G1059" s="249" t="s">
        <v>2571</v>
      </c>
      <c r="H1059" s="249" t="s">
        <v>37</v>
      </c>
      <c r="I1059" s="249" t="s">
        <v>478</v>
      </c>
      <c r="J1059" s="250" t="s">
        <v>3523</v>
      </c>
      <c r="K1059" s="249" t="s">
        <v>40</v>
      </c>
      <c r="L1059" s="249" t="s">
        <v>41</v>
      </c>
      <c r="M1059" s="249" t="s">
        <v>42</v>
      </c>
      <c r="N1059" s="249" t="s">
        <v>34</v>
      </c>
      <c r="O1059" s="249" t="s">
        <v>34</v>
      </c>
      <c r="P1059" s="249">
        <v>1</v>
      </c>
      <c r="Q1059" s="249">
        <v>23.62</v>
      </c>
      <c r="R1059" s="249">
        <v>18.899999999999999</v>
      </c>
      <c r="S1059" s="249">
        <v>12.99</v>
      </c>
      <c r="T1059" s="249">
        <v>3.36</v>
      </c>
      <c r="U1059" s="251">
        <v>89.99</v>
      </c>
      <c r="V1059" s="251">
        <v>179.99</v>
      </c>
      <c r="W1059" s="249" t="s">
        <v>926</v>
      </c>
      <c r="X1059" s="249" t="s">
        <v>43</v>
      </c>
      <c r="Y1059" s="249">
        <v>600</v>
      </c>
      <c r="Z1059" s="249" t="s">
        <v>158</v>
      </c>
      <c r="AA1059" s="249">
        <v>9</v>
      </c>
      <c r="AB1059" s="249" t="s">
        <v>2974</v>
      </c>
      <c r="AC1059" s="249" t="s">
        <v>34</v>
      </c>
      <c r="AD1059" s="249" t="s">
        <v>34</v>
      </c>
      <c r="AE1059" s="249" t="s">
        <v>42</v>
      </c>
      <c r="AF1059" s="249" t="s">
        <v>34</v>
      </c>
      <c r="AG1059" s="249" t="s">
        <v>34</v>
      </c>
      <c r="AH1059" s="249" t="s">
        <v>34</v>
      </c>
      <c r="AI1059" s="249" t="s">
        <v>42</v>
      </c>
      <c r="AJ1059" s="249" t="s">
        <v>34</v>
      </c>
      <c r="AK1059" s="249" t="s">
        <v>34</v>
      </c>
      <c r="AL1059" s="249" t="s">
        <v>46</v>
      </c>
      <c r="AM1059" s="249" t="s">
        <v>2979</v>
      </c>
      <c r="AN1059" s="249" t="s">
        <v>34</v>
      </c>
      <c r="AO1059" s="249" t="s">
        <v>3294</v>
      </c>
      <c r="AP1059" s="249" t="s">
        <v>34</v>
      </c>
      <c r="AQ1059" s="249" t="s">
        <v>49</v>
      </c>
    </row>
    <row r="1060" spans="1:43" hidden="1">
      <c r="A1060" s="249" t="s">
        <v>3520</v>
      </c>
      <c r="B1060" s="249" t="s">
        <v>3521</v>
      </c>
      <c r="C1060" s="249" t="s">
        <v>2950</v>
      </c>
      <c r="D1060" s="249" t="s">
        <v>1935</v>
      </c>
      <c r="E1060" s="249" t="s">
        <v>2570</v>
      </c>
      <c r="F1060" s="249" t="s">
        <v>3522</v>
      </c>
      <c r="G1060" s="249" t="s">
        <v>2571</v>
      </c>
      <c r="H1060" s="249" t="s">
        <v>37</v>
      </c>
      <c r="I1060" s="249" t="s">
        <v>478</v>
      </c>
      <c r="J1060" s="250" t="s">
        <v>3523</v>
      </c>
      <c r="K1060" s="249" t="s">
        <v>40</v>
      </c>
      <c r="L1060" s="249" t="s">
        <v>60</v>
      </c>
      <c r="M1060" s="249" t="s">
        <v>42</v>
      </c>
      <c r="N1060" s="249" t="s">
        <v>34</v>
      </c>
      <c r="O1060" s="249" t="s">
        <v>34</v>
      </c>
      <c r="P1060" s="249">
        <v>1</v>
      </c>
      <c r="Q1060" s="249">
        <v>23.62</v>
      </c>
      <c r="R1060" s="249">
        <v>18.899999999999999</v>
      </c>
      <c r="S1060" s="249">
        <v>12.99</v>
      </c>
      <c r="T1060" s="249">
        <v>3.36</v>
      </c>
      <c r="U1060" s="251">
        <v>89.99</v>
      </c>
      <c r="V1060" s="251">
        <v>179.99</v>
      </c>
      <c r="W1060" s="249" t="s">
        <v>926</v>
      </c>
      <c r="X1060" s="249" t="s">
        <v>43</v>
      </c>
      <c r="Y1060" s="249">
        <v>600</v>
      </c>
      <c r="Z1060" s="249" t="s">
        <v>158</v>
      </c>
      <c r="AA1060" s="249">
        <v>9</v>
      </c>
      <c r="AB1060" s="249" t="s">
        <v>2974</v>
      </c>
      <c r="AC1060" s="249" t="s">
        <v>34</v>
      </c>
      <c r="AD1060" s="249" t="s">
        <v>34</v>
      </c>
      <c r="AE1060" s="249" t="s">
        <v>42</v>
      </c>
      <c r="AF1060" s="249" t="s">
        <v>34</v>
      </c>
      <c r="AG1060" s="249" t="s">
        <v>34</v>
      </c>
      <c r="AH1060" s="249" t="s">
        <v>34</v>
      </c>
      <c r="AI1060" s="249" t="s">
        <v>42</v>
      </c>
      <c r="AJ1060" s="249" t="s">
        <v>34</v>
      </c>
      <c r="AK1060" s="249" t="s">
        <v>34</v>
      </c>
      <c r="AL1060" s="249" t="s">
        <v>46</v>
      </c>
      <c r="AM1060" s="249" t="s">
        <v>2979</v>
      </c>
      <c r="AN1060" s="249" t="s">
        <v>34</v>
      </c>
      <c r="AO1060" s="249" t="s">
        <v>3294</v>
      </c>
      <c r="AP1060" s="249" t="s">
        <v>34</v>
      </c>
      <c r="AQ1060" s="249" t="s">
        <v>49</v>
      </c>
    </row>
    <row r="1061" spans="1:43" hidden="1">
      <c r="A1061" s="249" t="s">
        <v>3524</v>
      </c>
      <c r="B1061" s="249" t="s">
        <v>3521</v>
      </c>
      <c r="C1061" s="249" t="s">
        <v>2950</v>
      </c>
      <c r="D1061" s="249" t="s">
        <v>1935</v>
      </c>
      <c r="E1061" s="249" t="s">
        <v>2570</v>
      </c>
      <c r="F1061" s="249" t="s">
        <v>3522</v>
      </c>
      <c r="G1061" s="249" t="s">
        <v>2571</v>
      </c>
      <c r="H1061" s="249" t="s">
        <v>37</v>
      </c>
      <c r="I1061" s="249" t="s">
        <v>481</v>
      </c>
      <c r="J1061" s="250" t="s">
        <v>3523</v>
      </c>
      <c r="K1061" s="249" t="s">
        <v>40</v>
      </c>
      <c r="L1061" s="249" t="s">
        <v>60</v>
      </c>
      <c r="M1061" s="249" t="s">
        <v>42</v>
      </c>
      <c r="N1061" s="249" t="s">
        <v>34</v>
      </c>
      <c r="O1061" s="249" t="s">
        <v>34</v>
      </c>
      <c r="P1061" s="249">
        <v>1</v>
      </c>
      <c r="Q1061" s="249">
        <v>23.62</v>
      </c>
      <c r="R1061" s="249">
        <v>18.899999999999999</v>
      </c>
      <c r="S1061" s="249">
        <v>14.17</v>
      </c>
      <c r="T1061" s="249">
        <v>3.66</v>
      </c>
      <c r="U1061" s="251">
        <v>98.99</v>
      </c>
      <c r="V1061" s="251">
        <v>199.99</v>
      </c>
      <c r="W1061" s="249" t="s">
        <v>926</v>
      </c>
      <c r="X1061" s="249" t="s">
        <v>43</v>
      </c>
      <c r="Y1061" s="249">
        <v>600</v>
      </c>
      <c r="Z1061" s="249" t="s">
        <v>158</v>
      </c>
      <c r="AA1061" s="249">
        <v>9</v>
      </c>
      <c r="AB1061" s="249" t="s">
        <v>2975</v>
      </c>
      <c r="AC1061" s="249" t="s">
        <v>34</v>
      </c>
      <c r="AD1061" s="249" t="s">
        <v>34</v>
      </c>
      <c r="AE1061" s="249" t="s">
        <v>42</v>
      </c>
      <c r="AF1061" s="249" t="s">
        <v>34</v>
      </c>
      <c r="AG1061" s="249" t="s">
        <v>34</v>
      </c>
      <c r="AH1061" s="249" t="s">
        <v>34</v>
      </c>
      <c r="AI1061" s="249" t="s">
        <v>42</v>
      </c>
      <c r="AJ1061" s="249" t="s">
        <v>34</v>
      </c>
      <c r="AK1061" s="249" t="s">
        <v>34</v>
      </c>
      <c r="AL1061" s="249" t="s">
        <v>46</v>
      </c>
      <c r="AM1061" s="249" t="s">
        <v>2979</v>
      </c>
      <c r="AN1061" s="249" t="s">
        <v>34</v>
      </c>
      <c r="AO1061" s="249" t="s">
        <v>3294</v>
      </c>
      <c r="AP1061" s="249" t="s">
        <v>34</v>
      </c>
      <c r="AQ1061" s="249" t="s">
        <v>49</v>
      </c>
    </row>
    <row r="1062" spans="1:43" hidden="1">
      <c r="A1062" s="249" t="s">
        <v>3524</v>
      </c>
      <c r="B1062" s="249" t="s">
        <v>3521</v>
      </c>
      <c r="C1062" s="249" t="s">
        <v>2950</v>
      </c>
      <c r="D1062" s="249" t="s">
        <v>1935</v>
      </c>
      <c r="E1062" s="249" t="s">
        <v>2570</v>
      </c>
      <c r="F1062" s="249" t="s">
        <v>3522</v>
      </c>
      <c r="G1062" s="249" t="s">
        <v>2571</v>
      </c>
      <c r="H1062" s="249" t="s">
        <v>37</v>
      </c>
      <c r="I1062" s="249" t="s">
        <v>481</v>
      </c>
      <c r="J1062" s="250" t="s">
        <v>3523</v>
      </c>
      <c r="K1062" s="249" t="s">
        <v>40</v>
      </c>
      <c r="L1062" s="249" t="s">
        <v>41</v>
      </c>
      <c r="M1062" s="249" t="s">
        <v>42</v>
      </c>
      <c r="N1062" s="249" t="s">
        <v>34</v>
      </c>
      <c r="O1062" s="249" t="s">
        <v>34</v>
      </c>
      <c r="P1062" s="249">
        <v>1</v>
      </c>
      <c r="Q1062" s="249">
        <v>23.62</v>
      </c>
      <c r="R1062" s="249">
        <v>18.899999999999999</v>
      </c>
      <c r="S1062" s="249">
        <v>14.17</v>
      </c>
      <c r="T1062" s="249">
        <v>3.66</v>
      </c>
      <c r="U1062" s="251">
        <v>98.99</v>
      </c>
      <c r="V1062" s="251">
        <v>199.99</v>
      </c>
      <c r="W1062" s="249" t="s">
        <v>926</v>
      </c>
      <c r="X1062" s="249" t="s">
        <v>43</v>
      </c>
      <c r="Y1062" s="249">
        <v>600</v>
      </c>
      <c r="Z1062" s="249" t="s">
        <v>158</v>
      </c>
      <c r="AA1062" s="249">
        <v>9</v>
      </c>
      <c r="AB1062" s="249" t="s">
        <v>2975</v>
      </c>
      <c r="AC1062" s="249" t="s">
        <v>34</v>
      </c>
      <c r="AD1062" s="249" t="s">
        <v>34</v>
      </c>
      <c r="AE1062" s="249" t="s">
        <v>42</v>
      </c>
      <c r="AF1062" s="249" t="s">
        <v>34</v>
      </c>
      <c r="AG1062" s="249" t="s">
        <v>34</v>
      </c>
      <c r="AH1062" s="249" t="s">
        <v>34</v>
      </c>
      <c r="AI1062" s="249" t="s">
        <v>42</v>
      </c>
      <c r="AJ1062" s="249" t="s">
        <v>34</v>
      </c>
      <c r="AK1062" s="249" t="s">
        <v>34</v>
      </c>
      <c r="AL1062" s="249" t="s">
        <v>46</v>
      </c>
      <c r="AM1062" s="249" t="s">
        <v>2979</v>
      </c>
      <c r="AN1062" s="249" t="s">
        <v>34</v>
      </c>
      <c r="AO1062" s="249" t="s">
        <v>3294</v>
      </c>
      <c r="AP1062" s="249" t="s">
        <v>34</v>
      </c>
      <c r="AQ1062" s="249" t="s">
        <v>49</v>
      </c>
    </row>
    <row r="1063" spans="1:43" hidden="1">
      <c r="A1063" s="249" t="s">
        <v>3525</v>
      </c>
      <c r="B1063" s="249" t="s">
        <v>3521</v>
      </c>
      <c r="C1063" s="249" t="s">
        <v>2950</v>
      </c>
      <c r="D1063" s="249" t="s">
        <v>1935</v>
      </c>
      <c r="E1063" s="249" t="s">
        <v>2570</v>
      </c>
      <c r="F1063" s="249" t="s">
        <v>3522</v>
      </c>
      <c r="G1063" s="249" t="s">
        <v>2571</v>
      </c>
      <c r="H1063" s="249" t="s">
        <v>37</v>
      </c>
      <c r="I1063" s="249" t="s">
        <v>483</v>
      </c>
      <c r="J1063" s="250" t="s">
        <v>3523</v>
      </c>
      <c r="K1063" s="249" t="s">
        <v>40</v>
      </c>
      <c r="L1063" s="249" t="s">
        <v>41</v>
      </c>
      <c r="M1063" s="249" t="s">
        <v>42</v>
      </c>
      <c r="N1063" s="249" t="s">
        <v>34</v>
      </c>
      <c r="O1063" s="249" t="s">
        <v>34</v>
      </c>
      <c r="P1063" s="249">
        <v>1</v>
      </c>
      <c r="Q1063" s="249">
        <v>23.62</v>
      </c>
      <c r="R1063" s="249">
        <v>18.899999999999999</v>
      </c>
      <c r="S1063" s="249">
        <v>14.17</v>
      </c>
      <c r="T1063" s="249">
        <v>3.66</v>
      </c>
      <c r="U1063" s="251">
        <v>98.99</v>
      </c>
      <c r="V1063" s="251">
        <v>199.99</v>
      </c>
      <c r="W1063" s="249" t="s">
        <v>926</v>
      </c>
      <c r="X1063" s="249" t="s">
        <v>43</v>
      </c>
      <c r="Y1063" s="249">
        <v>600</v>
      </c>
      <c r="Z1063" s="249" t="s">
        <v>158</v>
      </c>
      <c r="AA1063" s="249">
        <v>9</v>
      </c>
      <c r="AB1063" s="249" t="s">
        <v>2976</v>
      </c>
      <c r="AC1063" s="249" t="s">
        <v>34</v>
      </c>
      <c r="AD1063" s="249" t="s">
        <v>34</v>
      </c>
      <c r="AE1063" s="249" t="s">
        <v>42</v>
      </c>
      <c r="AF1063" s="249" t="s">
        <v>34</v>
      </c>
      <c r="AG1063" s="249" t="s">
        <v>34</v>
      </c>
      <c r="AH1063" s="249" t="s">
        <v>34</v>
      </c>
      <c r="AI1063" s="249" t="s">
        <v>42</v>
      </c>
      <c r="AJ1063" s="249" t="s">
        <v>34</v>
      </c>
      <c r="AK1063" s="249" t="s">
        <v>34</v>
      </c>
      <c r="AL1063" s="249" t="s">
        <v>46</v>
      </c>
      <c r="AM1063" s="249" t="s">
        <v>2979</v>
      </c>
      <c r="AN1063" s="249" t="s">
        <v>34</v>
      </c>
      <c r="AO1063" s="249" t="s">
        <v>3294</v>
      </c>
      <c r="AP1063" s="249" t="s">
        <v>34</v>
      </c>
      <c r="AQ1063" s="249" t="s">
        <v>49</v>
      </c>
    </row>
    <row r="1064" spans="1:43" hidden="1">
      <c r="A1064" s="249" t="s">
        <v>3525</v>
      </c>
      <c r="B1064" s="249" t="s">
        <v>3521</v>
      </c>
      <c r="C1064" s="249" t="s">
        <v>2950</v>
      </c>
      <c r="D1064" s="249" t="s">
        <v>1935</v>
      </c>
      <c r="E1064" s="249" t="s">
        <v>2570</v>
      </c>
      <c r="F1064" s="249" t="s">
        <v>3522</v>
      </c>
      <c r="G1064" s="249" t="s">
        <v>2571</v>
      </c>
      <c r="H1064" s="249" t="s">
        <v>37</v>
      </c>
      <c r="I1064" s="249" t="s">
        <v>483</v>
      </c>
      <c r="J1064" s="250" t="s">
        <v>3523</v>
      </c>
      <c r="K1064" s="249" t="s">
        <v>40</v>
      </c>
      <c r="L1064" s="249" t="s">
        <v>60</v>
      </c>
      <c r="M1064" s="249" t="s">
        <v>42</v>
      </c>
      <c r="N1064" s="249" t="s">
        <v>34</v>
      </c>
      <c r="O1064" s="249" t="s">
        <v>34</v>
      </c>
      <c r="P1064" s="249">
        <v>1</v>
      </c>
      <c r="Q1064" s="249">
        <v>23.62</v>
      </c>
      <c r="R1064" s="249">
        <v>18.899999999999999</v>
      </c>
      <c r="S1064" s="249">
        <v>14.17</v>
      </c>
      <c r="T1064" s="249">
        <v>3.66</v>
      </c>
      <c r="U1064" s="251">
        <v>98.99</v>
      </c>
      <c r="V1064" s="251">
        <v>199.99</v>
      </c>
      <c r="W1064" s="249" t="s">
        <v>926</v>
      </c>
      <c r="X1064" s="249" t="s">
        <v>43</v>
      </c>
      <c r="Y1064" s="249">
        <v>600</v>
      </c>
      <c r="Z1064" s="249" t="s">
        <v>158</v>
      </c>
      <c r="AA1064" s="249">
        <v>9</v>
      </c>
      <c r="AB1064" s="249" t="s">
        <v>2976</v>
      </c>
      <c r="AC1064" s="249" t="s">
        <v>34</v>
      </c>
      <c r="AD1064" s="249" t="s">
        <v>34</v>
      </c>
      <c r="AE1064" s="249" t="s">
        <v>42</v>
      </c>
      <c r="AF1064" s="249" t="s">
        <v>34</v>
      </c>
      <c r="AG1064" s="249" t="s">
        <v>34</v>
      </c>
      <c r="AH1064" s="249" t="s">
        <v>34</v>
      </c>
      <c r="AI1064" s="249" t="s">
        <v>42</v>
      </c>
      <c r="AJ1064" s="249" t="s">
        <v>34</v>
      </c>
      <c r="AK1064" s="249" t="s">
        <v>34</v>
      </c>
      <c r="AL1064" s="249" t="s">
        <v>46</v>
      </c>
      <c r="AM1064" s="249" t="s">
        <v>2979</v>
      </c>
      <c r="AN1064" s="249" t="s">
        <v>34</v>
      </c>
      <c r="AO1064" s="249" t="s">
        <v>3294</v>
      </c>
      <c r="AP1064" s="249" t="s">
        <v>34</v>
      </c>
      <c r="AQ1064" s="249" t="s">
        <v>49</v>
      </c>
    </row>
    <row r="1065" spans="1:43" hidden="1">
      <c r="A1065" s="249" t="s">
        <v>3526</v>
      </c>
      <c r="B1065" s="249" t="s">
        <v>3527</v>
      </c>
      <c r="C1065" s="249" t="s">
        <v>2950</v>
      </c>
      <c r="D1065" s="249" t="s">
        <v>1935</v>
      </c>
      <c r="E1065" s="249" t="s">
        <v>2570</v>
      </c>
      <c r="F1065" s="249" t="s">
        <v>3522</v>
      </c>
      <c r="G1065" s="249" t="s">
        <v>2571</v>
      </c>
      <c r="H1065" s="249" t="s">
        <v>184</v>
      </c>
      <c r="I1065" s="249" t="s">
        <v>478</v>
      </c>
      <c r="J1065" s="250" t="s">
        <v>3528</v>
      </c>
      <c r="K1065" s="249" t="s">
        <v>40</v>
      </c>
      <c r="L1065" s="249" t="s">
        <v>41</v>
      </c>
      <c r="M1065" s="249" t="s">
        <v>42</v>
      </c>
      <c r="N1065" s="249" t="s">
        <v>34</v>
      </c>
      <c r="O1065" s="249" t="s">
        <v>34</v>
      </c>
      <c r="P1065" s="249">
        <v>1</v>
      </c>
      <c r="Q1065" s="249">
        <v>23.62</v>
      </c>
      <c r="R1065" s="249">
        <v>18.899999999999999</v>
      </c>
      <c r="S1065" s="249">
        <v>12.99</v>
      </c>
      <c r="T1065" s="249">
        <v>3.36</v>
      </c>
      <c r="U1065" s="251">
        <v>89.99</v>
      </c>
      <c r="V1065" s="251">
        <v>179.99</v>
      </c>
      <c r="W1065" s="249" t="s">
        <v>889</v>
      </c>
      <c r="X1065" s="249" t="s">
        <v>43</v>
      </c>
      <c r="Y1065" s="249">
        <v>600</v>
      </c>
      <c r="Z1065" s="249" t="s">
        <v>158</v>
      </c>
      <c r="AA1065" s="249">
        <v>9</v>
      </c>
      <c r="AB1065" s="249" t="s">
        <v>2974</v>
      </c>
      <c r="AC1065" s="249" t="s">
        <v>34</v>
      </c>
      <c r="AD1065" s="249" t="s">
        <v>34</v>
      </c>
      <c r="AE1065" s="249" t="s">
        <v>42</v>
      </c>
      <c r="AF1065" s="249" t="s">
        <v>34</v>
      </c>
      <c r="AG1065" s="249" t="s">
        <v>34</v>
      </c>
      <c r="AH1065" s="249" t="s">
        <v>34</v>
      </c>
      <c r="AI1065" s="249" t="s">
        <v>42</v>
      </c>
      <c r="AJ1065" s="249" t="s">
        <v>34</v>
      </c>
      <c r="AK1065" s="249" t="s">
        <v>34</v>
      </c>
      <c r="AL1065" s="249" t="s">
        <v>46</v>
      </c>
      <c r="AM1065" s="249" t="s">
        <v>2979</v>
      </c>
      <c r="AN1065" s="249" t="s">
        <v>34</v>
      </c>
      <c r="AO1065" s="249" t="s">
        <v>3294</v>
      </c>
      <c r="AP1065" s="249" t="s">
        <v>34</v>
      </c>
      <c r="AQ1065" s="249" t="s">
        <v>49</v>
      </c>
    </row>
    <row r="1066" spans="1:43" hidden="1">
      <c r="A1066" s="249" t="s">
        <v>3526</v>
      </c>
      <c r="B1066" s="249" t="s">
        <v>3527</v>
      </c>
      <c r="C1066" s="249" t="s">
        <v>2950</v>
      </c>
      <c r="D1066" s="249" t="s">
        <v>1935</v>
      </c>
      <c r="E1066" s="249" t="s">
        <v>2570</v>
      </c>
      <c r="F1066" s="249" t="s">
        <v>3522</v>
      </c>
      <c r="G1066" s="249" t="s">
        <v>2571</v>
      </c>
      <c r="H1066" s="249" t="s">
        <v>184</v>
      </c>
      <c r="I1066" s="249" t="s">
        <v>478</v>
      </c>
      <c r="J1066" s="250" t="s">
        <v>3528</v>
      </c>
      <c r="K1066" s="249" t="s">
        <v>40</v>
      </c>
      <c r="L1066" s="249" t="s">
        <v>60</v>
      </c>
      <c r="M1066" s="249" t="s">
        <v>42</v>
      </c>
      <c r="N1066" s="249" t="s">
        <v>34</v>
      </c>
      <c r="O1066" s="249" t="s">
        <v>34</v>
      </c>
      <c r="P1066" s="249">
        <v>1</v>
      </c>
      <c r="Q1066" s="249">
        <v>23.62</v>
      </c>
      <c r="R1066" s="249">
        <v>18.899999999999999</v>
      </c>
      <c r="S1066" s="249">
        <v>12.99</v>
      </c>
      <c r="T1066" s="249">
        <v>3.36</v>
      </c>
      <c r="U1066" s="251">
        <v>89.99</v>
      </c>
      <c r="V1066" s="251">
        <v>179.99</v>
      </c>
      <c r="W1066" s="249" t="s">
        <v>889</v>
      </c>
      <c r="X1066" s="249" t="s">
        <v>43</v>
      </c>
      <c r="Y1066" s="249">
        <v>600</v>
      </c>
      <c r="Z1066" s="249" t="s">
        <v>158</v>
      </c>
      <c r="AA1066" s="249">
        <v>9</v>
      </c>
      <c r="AB1066" s="249" t="s">
        <v>2974</v>
      </c>
      <c r="AC1066" s="249" t="s">
        <v>34</v>
      </c>
      <c r="AD1066" s="249" t="s">
        <v>34</v>
      </c>
      <c r="AE1066" s="249" t="s">
        <v>42</v>
      </c>
      <c r="AF1066" s="249" t="s">
        <v>34</v>
      </c>
      <c r="AG1066" s="249" t="s">
        <v>34</v>
      </c>
      <c r="AH1066" s="249" t="s">
        <v>34</v>
      </c>
      <c r="AI1066" s="249" t="s">
        <v>42</v>
      </c>
      <c r="AJ1066" s="249" t="s">
        <v>34</v>
      </c>
      <c r="AK1066" s="249" t="s">
        <v>34</v>
      </c>
      <c r="AL1066" s="249" t="s">
        <v>46</v>
      </c>
      <c r="AM1066" s="249" t="s">
        <v>2979</v>
      </c>
      <c r="AN1066" s="249" t="s">
        <v>34</v>
      </c>
      <c r="AO1066" s="249" t="s">
        <v>3294</v>
      </c>
      <c r="AP1066" s="249" t="s">
        <v>34</v>
      </c>
      <c r="AQ1066" s="249" t="s">
        <v>49</v>
      </c>
    </row>
    <row r="1067" spans="1:43" hidden="1">
      <c r="A1067" s="249" t="s">
        <v>3529</v>
      </c>
      <c r="B1067" s="249" t="s">
        <v>3527</v>
      </c>
      <c r="C1067" s="249" t="s">
        <v>2950</v>
      </c>
      <c r="D1067" s="249" t="s">
        <v>1935</v>
      </c>
      <c r="E1067" s="249" t="s">
        <v>2570</v>
      </c>
      <c r="F1067" s="249" t="s">
        <v>3522</v>
      </c>
      <c r="G1067" s="249" t="s">
        <v>2571</v>
      </c>
      <c r="H1067" s="249" t="s">
        <v>184</v>
      </c>
      <c r="I1067" s="249" t="s">
        <v>481</v>
      </c>
      <c r="J1067" s="250" t="s">
        <v>3528</v>
      </c>
      <c r="K1067" s="249" t="s">
        <v>40</v>
      </c>
      <c r="L1067" s="249" t="s">
        <v>60</v>
      </c>
      <c r="M1067" s="249" t="s">
        <v>42</v>
      </c>
      <c r="N1067" s="249" t="s">
        <v>34</v>
      </c>
      <c r="O1067" s="249" t="s">
        <v>34</v>
      </c>
      <c r="P1067" s="249">
        <v>1</v>
      </c>
      <c r="Q1067" s="249">
        <v>23.62</v>
      </c>
      <c r="R1067" s="249">
        <v>18.899999999999999</v>
      </c>
      <c r="S1067" s="249">
        <v>14.17</v>
      </c>
      <c r="T1067" s="249">
        <v>3.66</v>
      </c>
      <c r="U1067" s="251">
        <v>98.99</v>
      </c>
      <c r="V1067" s="251">
        <v>199.99</v>
      </c>
      <c r="W1067" s="249" t="s">
        <v>889</v>
      </c>
      <c r="X1067" s="249" t="s">
        <v>43</v>
      </c>
      <c r="Y1067" s="249">
        <v>600</v>
      </c>
      <c r="Z1067" s="249" t="s">
        <v>158</v>
      </c>
      <c r="AA1067" s="249">
        <v>9</v>
      </c>
      <c r="AB1067" s="249" t="s">
        <v>2975</v>
      </c>
      <c r="AC1067" s="249" t="s">
        <v>34</v>
      </c>
      <c r="AD1067" s="249" t="s">
        <v>34</v>
      </c>
      <c r="AE1067" s="249" t="s">
        <v>42</v>
      </c>
      <c r="AF1067" s="249" t="s">
        <v>34</v>
      </c>
      <c r="AG1067" s="249" t="s">
        <v>34</v>
      </c>
      <c r="AH1067" s="249" t="s">
        <v>34</v>
      </c>
      <c r="AI1067" s="249" t="s">
        <v>42</v>
      </c>
      <c r="AJ1067" s="249" t="s">
        <v>34</v>
      </c>
      <c r="AK1067" s="249" t="s">
        <v>34</v>
      </c>
      <c r="AL1067" s="249" t="s">
        <v>46</v>
      </c>
      <c r="AM1067" s="249" t="s">
        <v>2979</v>
      </c>
      <c r="AN1067" s="249" t="s">
        <v>34</v>
      </c>
      <c r="AO1067" s="249" t="s">
        <v>3294</v>
      </c>
      <c r="AP1067" s="249" t="s">
        <v>34</v>
      </c>
      <c r="AQ1067" s="249" t="s">
        <v>49</v>
      </c>
    </row>
    <row r="1068" spans="1:43" hidden="1">
      <c r="A1068" s="249" t="s">
        <v>3529</v>
      </c>
      <c r="B1068" s="249" t="s">
        <v>3527</v>
      </c>
      <c r="C1068" s="249" t="s">
        <v>2950</v>
      </c>
      <c r="D1068" s="249" t="s">
        <v>1935</v>
      </c>
      <c r="E1068" s="249" t="s">
        <v>2570</v>
      </c>
      <c r="F1068" s="249" t="s">
        <v>3522</v>
      </c>
      <c r="G1068" s="249" t="s">
        <v>2571</v>
      </c>
      <c r="H1068" s="249" t="s">
        <v>184</v>
      </c>
      <c r="I1068" s="249" t="s">
        <v>481</v>
      </c>
      <c r="J1068" s="250" t="s">
        <v>3528</v>
      </c>
      <c r="K1068" s="249" t="s">
        <v>40</v>
      </c>
      <c r="L1068" s="249" t="s">
        <v>41</v>
      </c>
      <c r="M1068" s="249" t="s">
        <v>42</v>
      </c>
      <c r="N1068" s="249" t="s">
        <v>34</v>
      </c>
      <c r="O1068" s="249" t="s">
        <v>34</v>
      </c>
      <c r="P1068" s="249">
        <v>1</v>
      </c>
      <c r="Q1068" s="249">
        <v>23.62</v>
      </c>
      <c r="R1068" s="249">
        <v>18.899999999999999</v>
      </c>
      <c r="S1068" s="249">
        <v>14.17</v>
      </c>
      <c r="T1068" s="249">
        <v>3.66</v>
      </c>
      <c r="U1068" s="251">
        <v>98.99</v>
      </c>
      <c r="V1068" s="251">
        <v>199.99</v>
      </c>
      <c r="W1068" s="249" t="s">
        <v>889</v>
      </c>
      <c r="X1068" s="249" t="s">
        <v>43</v>
      </c>
      <c r="Y1068" s="249">
        <v>600</v>
      </c>
      <c r="Z1068" s="249" t="s">
        <v>158</v>
      </c>
      <c r="AA1068" s="249">
        <v>9</v>
      </c>
      <c r="AB1068" s="249" t="s">
        <v>2975</v>
      </c>
      <c r="AC1068" s="249" t="s">
        <v>34</v>
      </c>
      <c r="AD1068" s="249" t="s">
        <v>34</v>
      </c>
      <c r="AE1068" s="249" t="s">
        <v>42</v>
      </c>
      <c r="AF1068" s="249" t="s">
        <v>34</v>
      </c>
      <c r="AG1068" s="249" t="s">
        <v>34</v>
      </c>
      <c r="AH1068" s="249" t="s">
        <v>34</v>
      </c>
      <c r="AI1068" s="249" t="s">
        <v>42</v>
      </c>
      <c r="AJ1068" s="249" t="s">
        <v>34</v>
      </c>
      <c r="AK1068" s="249" t="s">
        <v>34</v>
      </c>
      <c r="AL1068" s="249" t="s">
        <v>46</v>
      </c>
      <c r="AM1068" s="249" t="s">
        <v>2979</v>
      </c>
      <c r="AN1068" s="249" t="s">
        <v>34</v>
      </c>
      <c r="AO1068" s="249" t="s">
        <v>3294</v>
      </c>
      <c r="AP1068" s="249" t="s">
        <v>34</v>
      </c>
      <c r="AQ1068" s="249" t="s">
        <v>49</v>
      </c>
    </row>
    <row r="1069" spans="1:43" hidden="1">
      <c r="A1069" s="249" t="s">
        <v>3530</v>
      </c>
      <c r="B1069" s="249" t="s">
        <v>3527</v>
      </c>
      <c r="C1069" s="249" t="s">
        <v>2950</v>
      </c>
      <c r="D1069" s="249" t="s">
        <v>1935</v>
      </c>
      <c r="E1069" s="249" t="s">
        <v>2570</v>
      </c>
      <c r="F1069" s="249" t="s">
        <v>3522</v>
      </c>
      <c r="G1069" s="249" t="s">
        <v>2571</v>
      </c>
      <c r="H1069" s="249" t="s">
        <v>184</v>
      </c>
      <c r="I1069" s="249" t="s">
        <v>483</v>
      </c>
      <c r="J1069" s="250" t="s">
        <v>3528</v>
      </c>
      <c r="K1069" s="249" t="s">
        <v>40</v>
      </c>
      <c r="L1069" s="249" t="s">
        <v>41</v>
      </c>
      <c r="M1069" s="249" t="s">
        <v>42</v>
      </c>
      <c r="N1069" s="249" t="s">
        <v>34</v>
      </c>
      <c r="O1069" s="249" t="s">
        <v>34</v>
      </c>
      <c r="P1069" s="249">
        <v>1</v>
      </c>
      <c r="Q1069" s="249">
        <v>23.62</v>
      </c>
      <c r="R1069" s="249">
        <v>18.899999999999999</v>
      </c>
      <c r="S1069" s="249">
        <v>14.17</v>
      </c>
      <c r="T1069" s="249">
        <v>3.66</v>
      </c>
      <c r="U1069" s="251">
        <v>98.99</v>
      </c>
      <c r="V1069" s="251">
        <v>199.99</v>
      </c>
      <c r="W1069" s="249" t="s">
        <v>889</v>
      </c>
      <c r="X1069" s="249" t="s">
        <v>43</v>
      </c>
      <c r="Y1069" s="249">
        <v>600</v>
      </c>
      <c r="Z1069" s="249" t="s">
        <v>158</v>
      </c>
      <c r="AA1069" s="249">
        <v>9</v>
      </c>
      <c r="AB1069" s="249" t="s">
        <v>2976</v>
      </c>
      <c r="AC1069" s="249" t="s">
        <v>34</v>
      </c>
      <c r="AD1069" s="249" t="s">
        <v>34</v>
      </c>
      <c r="AE1069" s="249" t="s">
        <v>42</v>
      </c>
      <c r="AF1069" s="249" t="s">
        <v>34</v>
      </c>
      <c r="AG1069" s="249" t="s">
        <v>34</v>
      </c>
      <c r="AH1069" s="249" t="s">
        <v>34</v>
      </c>
      <c r="AI1069" s="249" t="s">
        <v>42</v>
      </c>
      <c r="AJ1069" s="249" t="s">
        <v>34</v>
      </c>
      <c r="AK1069" s="249" t="s">
        <v>34</v>
      </c>
      <c r="AL1069" s="249" t="s">
        <v>46</v>
      </c>
      <c r="AM1069" s="249" t="s">
        <v>2979</v>
      </c>
      <c r="AN1069" s="249" t="s">
        <v>34</v>
      </c>
      <c r="AO1069" s="249" t="s">
        <v>3294</v>
      </c>
      <c r="AP1069" s="249" t="s">
        <v>34</v>
      </c>
      <c r="AQ1069" s="249" t="s">
        <v>49</v>
      </c>
    </row>
    <row r="1070" spans="1:43" hidden="1">
      <c r="A1070" s="249" t="s">
        <v>3530</v>
      </c>
      <c r="B1070" s="249" t="s">
        <v>3527</v>
      </c>
      <c r="C1070" s="249" t="s">
        <v>2950</v>
      </c>
      <c r="D1070" s="249" t="s">
        <v>1935</v>
      </c>
      <c r="E1070" s="249" t="s">
        <v>2570</v>
      </c>
      <c r="F1070" s="249" t="s">
        <v>3522</v>
      </c>
      <c r="G1070" s="249" t="s">
        <v>2571</v>
      </c>
      <c r="H1070" s="249" t="s">
        <v>184</v>
      </c>
      <c r="I1070" s="249" t="s">
        <v>483</v>
      </c>
      <c r="J1070" s="250" t="s">
        <v>3528</v>
      </c>
      <c r="K1070" s="249" t="s">
        <v>40</v>
      </c>
      <c r="L1070" s="249" t="s">
        <v>60</v>
      </c>
      <c r="M1070" s="249" t="s">
        <v>42</v>
      </c>
      <c r="N1070" s="249" t="s">
        <v>34</v>
      </c>
      <c r="O1070" s="249" t="s">
        <v>34</v>
      </c>
      <c r="P1070" s="249">
        <v>1</v>
      </c>
      <c r="Q1070" s="249">
        <v>23.62</v>
      </c>
      <c r="R1070" s="249">
        <v>18.899999999999999</v>
      </c>
      <c r="S1070" s="249">
        <v>14.17</v>
      </c>
      <c r="T1070" s="249">
        <v>3.66</v>
      </c>
      <c r="U1070" s="251">
        <v>98.99</v>
      </c>
      <c r="V1070" s="251">
        <v>199.99</v>
      </c>
      <c r="W1070" s="249" t="s">
        <v>889</v>
      </c>
      <c r="X1070" s="249" t="s">
        <v>43</v>
      </c>
      <c r="Y1070" s="249">
        <v>600</v>
      </c>
      <c r="Z1070" s="249" t="s">
        <v>158</v>
      </c>
      <c r="AA1070" s="249">
        <v>9</v>
      </c>
      <c r="AB1070" s="249" t="s">
        <v>2976</v>
      </c>
      <c r="AC1070" s="249" t="s">
        <v>34</v>
      </c>
      <c r="AD1070" s="249" t="s">
        <v>34</v>
      </c>
      <c r="AE1070" s="249" t="s">
        <v>42</v>
      </c>
      <c r="AF1070" s="249" t="s">
        <v>34</v>
      </c>
      <c r="AG1070" s="249" t="s">
        <v>34</v>
      </c>
      <c r="AH1070" s="249" t="s">
        <v>34</v>
      </c>
      <c r="AI1070" s="249" t="s">
        <v>42</v>
      </c>
      <c r="AJ1070" s="249" t="s">
        <v>34</v>
      </c>
      <c r="AK1070" s="249" t="s">
        <v>34</v>
      </c>
      <c r="AL1070" s="249" t="s">
        <v>46</v>
      </c>
      <c r="AM1070" s="249" t="s">
        <v>2979</v>
      </c>
      <c r="AN1070" s="249" t="s">
        <v>34</v>
      </c>
      <c r="AO1070" s="249" t="s">
        <v>3294</v>
      </c>
      <c r="AP1070" s="249" t="s">
        <v>34</v>
      </c>
      <c r="AQ1070" s="249" t="s">
        <v>49</v>
      </c>
    </row>
    <row r="1071" spans="1:43" hidden="1">
      <c r="A1071" s="249" t="s">
        <v>3531</v>
      </c>
      <c r="B1071" s="249" t="s">
        <v>3532</v>
      </c>
      <c r="C1071" s="249" t="s">
        <v>2950</v>
      </c>
      <c r="D1071" s="249" t="s">
        <v>1935</v>
      </c>
      <c r="E1071" s="249" t="s">
        <v>2570</v>
      </c>
      <c r="F1071" s="249" t="s">
        <v>3522</v>
      </c>
      <c r="G1071" s="249" t="s">
        <v>2571</v>
      </c>
      <c r="H1071" s="249" t="s">
        <v>309</v>
      </c>
      <c r="I1071" s="249" t="s">
        <v>478</v>
      </c>
      <c r="J1071" s="250" t="s">
        <v>3528</v>
      </c>
      <c r="K1071" s="249" t="s">
        <v>40</v>
      </c>
      <c r="L1071" s="249" t="s">
        <v>41</v>
      </c>
      <c r="M1071" s="249" t="s">
        <v>42</v>
      </c>
      <c r="N1071" s="249" t="s">
        <v>34</v>
      </c>
      <c r="O1071" s="249" t="s">
        <v>34</v>
      </c>
      <c r="P1071" s="249">
        <v>1</v>
      </c>
      <c r="Q1071" s="249">
        <v>23.62</v>
      </c>
      <c r="R1071" s="249">
        <v>18.899999999999999</v>
      </c>
      <c r="S1071" s="249">
        <v>12.99</v>
      </c>
      <c r="T1071" s="249">
        <v>3.36</v>
      </c>
      <c r="U1071" s="251">
        <v>89.99</v>
      </c>
      <c r="V1071" s="251">
        <v>179.99</v>
      </c>
      <c r="W1071" s="249" t="s">
        <v>1027</v>
      </c>
      <c r="X1071" s="249" t="s">
        <v>43</v>
      </c>
      <c r="Y1071" s="249">
        <v>600</v>
      </c>
      <c r="Z1071" s="249" t="s">
        <v>158</v>
      </c>
      <c r="AA1071" s="249">
        <v>9</v>
      </c>
      <c r="AB1071" s="249" t="s">
        <v>2974</v>
      </c>
      <c r="AC1071" s="249" t="s">
        <v>34</v>
      </c>
      <c r="AD1071" s="249" t="s">
        <v>34</v>
      </c>
      <c r="AE1071" s="249" t="s">
        <v>42</v>
      </c>
      <c r="AF1071" s="249" t="s">
        <v>34</v>
      </c>
      <c r="AG1071" s="249" t="s">
        <v>34</v>
      </c>
      <c r="AH1071" s="249" t="s">
        <v>34</v>
      </c>
      <c r="AI1071" s="249" t="s">
        <v>42</v>
      </c>
      <c r="AJ1071" s="249" t="s">
        <v>34</v>
      </c>
      <c r="AK1071" s="249" t="s">
        <v>34</v>
      </c>
      <c r="AL1071" s="249" t="s">
        <v>46</v>
      </c>
      <c r="AM1071" s="249" t="s">
        <v>2979</v>
      </c>
      <c r="AN1071" s="249" t="s">
        <v>34</v>
      </c>
      <c r="AO1071" s="249" t="s">
        <v>3294</v>
      </c>
      <c r="AP1071" s="249" t="s">
        <v>34</v>
      </c>
      <c r="AQ1071" s="249" t="s">
        <v>49</v>
      </c>
    </row>
    <row r="1072" spans="1:43" hidden="1">
      <c r="A1072" s="249" t="s">
        <v>3531</v>
      </c>
      <c r="B1072" s="249" t="s">
        <v>3532</v>
      </c>
      <c r="C1072" s="249" t="s">
        <v>2950</v>
      </c>
      <c r="D1072" s="249" t="s">
        <v>1935</v>
      </c>
      <c r="E1072" s="249" t="s">
        <v>2570</v>
      </c>
      <c r="F1072" s="249" t="s">
        <v>3522</v>
      </c>
      <c r="G1072" s="249" t="s">
        <v>2571</v>
      </c>
      <c r="H1072" s="249" t="s">
        <v>309</v>
      </c>
      <c r="I1072" s="249" t="s">
        <v>478</v>
      </c>
      <c r="J1072" s="250" t="s">
        <v>3528</v>
      </c>
      <c r="K1072" s="249" t="s">
        <v>40</v>
      </c>
      <c r="L1072" s="249" t="s">
        <v>60</v>
      </c>
      <c r="M1072" s="249" t="s">
        <v>42</v>
      </c>
      <c r="N1072" s="249" t="s">
        <v>34</v>
      </c>
      <c r="O1072" s="249" t="s">
        <v>34</v>
      </c>
      <c r="P1072" s="249">
        <v>1</v>
      </c>
      <c r="Q1072" s="249">
        <v>23.62</v>
      </c>
      <c r="R1072" s="249">
        <v>18.899999999999999</v>
      </c>
      <c r="S1072" s="249">
        <v>12.99</v>
      </c>
      <c r="T1072" s="249">
        <v>3.36</v>
      </c>
      <c r="U1072" s="251">
        <v>89.99</v>
      </c>
      <c r="V1072" s="251">
        <v>179.99</v>
      </c>
      <c r="W1072" s="249" t="s">
        <v>1027</v>
      </c>
      <c r="X1072" s="249" t="s">
        <v>43</v>
      </c>
      <c r="Y1072" s="249">
        <v>600</v>
      </c>
      <c r="Z1072" s="249" t="s">
        <v>158</v>
      </c>
      <c r="AA1072" s="249">
        <v>9</v>
      </c>
      <c r="AB1072" s="249" t="s">
        <v>2974</v>
      </c>
      <c r="AC1072" s="249" t="s">
        <v>34</v>
      </c>
      <c r="AD1072" s="249" t="s">
        <v>34</v>
      </c>
      <c r="AE1072" s="249" t="s">
        <v>42</v>
      </c>
      <c r="AF1072" s="249" t="s">
        <v>34</v>
      </c>
      <c r="AG1072" s="249" t="s">
        <v>34</v>
      </c>
      <c r="AH1072" s="249" t="s">
        <v>34</v>
      </c>
      <c r="AI1072" s="249" t="s">
        <v>42</v>
      </c>
      <c r="AJ1072" s="249" t="s">
        <v>34</v>
      </c>
      <c r="AK1072" s="249" t="s">
        <v>34</v>
      </c>
      <c r="AL1072" s="249" t="s">
        <v>46</v>
      </c>
      <c r="AM1072" s="249" t="s">
        <v>2979</v>
      </c>
      <c r="AN1072" s="249" t="s">
        <v>34</v>
      </c>
      <c r="AO1072" s="249" t="s">
        <v>3294</v>
      </c>
      <c r="AP1072" s="249" t="s">
        <v>34</v>
      </c>
      <c r="AQ1072" s="249" t="s">
        <v>49</v>
      </c>
    </row>
    <row r="1073" spans="1:43" hidden="1">
      <c r="A1073" s="249" t="s">
        <v>3533</v>
      </c>
      <c r="B1073" s="249" t="s">
        <v>3532</v>
      </c>
      <c r="C1073" s="249" t="s">
        <v>2950</v>
      </c>
      <c r="D1073" s="249" t="s">
        <v>1935</v>
      </c>
      <c r="E1073" s="249" t="s">
        <v>2570</v>
      </c>
      <c r="F1073" s="249" t="s">
        <v>3522</v>
      </c>
      <c r="G1073" s="249" t="s">
        <v>2571</v>
      </c>
      <c r="H1073" s="249" t="s">
        <v>309</v>
      </c>
      <c r="I1073" s="249" t="s">
        <v>481</v>
      </c>
      <c r="J1073" s="250" t="s">
        <v>3528</v>
      </c>
      <c r="K1073" s="249" t="s">
        <v>40</v>
      </c>
      <c r="L1073" s="249" t="s">
        <v>60</v>
      </c>
      <c r="M1073" s="249" t="s">
        <v>42</v>
      </c>
      <c r="N1073" s="249" t="s">
        <v>34</v>
      </c>
      <c r="O1073" s="249" t="s">
        <v>34</v>
      </c>
      <c r="P1073" s="249">
        <v>1</v>
      </c>
      <c r="Q1073" s="249">
        <v>23.62</v>
      </c>
      <c r="R1073" s="249">
        <v>18.899999999999999</v>
      </c>
      <c r="S1073" s="249">
        <v>14.17</v>
      </c>
      <c r="T1073" s="249">
        <v>3.66</v>
      </c>
      <c r="U1073" s="251">
        <v>98.99</v>
      </c>
      <c r="V1073" s="251">
        <v>199.99</v>
      </c>
      <c r="W1073" s="249" t="s">
        <v>1027</v>
      </c>
      <c r="X1073" s="249" t="s">
        <v>43</v>
      </c>
      <c r="Y1073" s="249">
        <v>600</v>
      </c>
      <c r="Z1073" s="249" t="s">
        <v>158</v>
      </c>
      <c r="AA1073" s="249">
        <v>9</v>
      </c>
      <c r="AB1073" s="249" t="s">
        <v>2975</v>
      </c>
      <c r="AC1073" s="249" t="s">
        <v>34</v>
      </c>
      <c r="AD1073" s="249" t="s">
        <v>34</v>
      </c>
      <c r="AE1073" s="249" t="s">
        <v>42</v>
      </c>
      <c r="AF1073" s="249" t="s">
        <v>34</v>
      </c>
      <c r="AG1073" s="249" t="s">
        <v>34</v>
      </c>
      <c r="AH1073" s="249" t="s">
        <v>34</v>
      </c>
      <c r="AI1073" s="249" t="s">
        <v>42</v>
      </c>
      <c r="AJ1073" s="249" t="s">
        <v>34</v>
      </c>
      <c r="AK1073" s="249" t="s">
        <v>34</v>
      </c>
      <c r="AL1073" s="249" t="s">
        <v>46</v>
      </c>
      <c r="AM1073" s="249" t="s">
        <v>2979</v>
      </c>
      <c r="AN1073" s="249" t="s">
        <v>34</v>
      </c>
      <c r="AO1073" s="249" t="s">
        <v>3294</v>
      </c>
      <c r="AP1073" s="249" t="s">
        <v>34</v>
      </c>
      <c r="AQ1073" s="249" t="s">
        <v>49</v>
      </c>
    </row>
    <row r="1074" spans="1:43" hidden="1">
      <c r="A1074" s="249" t="s">
        <v>3533</v>
      </c>
      <c r="B1074" s="249" t="s">
        <v>3532</v>
      </c>
      <c r="C1074" s="249" t="s">
        <v>2950</v>
      </c>
      <c r="D1074" s="249" t="s">
        <v>1935</v>
      </c>
      <c r="E1074" s="249" t="s">
        <v>2570</v>
      </c>
      <c r="F1074" s="249" t="s">
        <v>3522</v>
      </c>
      <c r="G1074" s="249" t="s">
        <v>2571</v>
      </c>
      <c r="H1074" s="249" t="s">
        <v>309</v>
      </c>
      <c r="I1074" s="249" t="s">
        <v>481</v>
      </c>
      <c r="J1074" s="250" t="s">
        <v>3528</v>
      </c>
      <c r="K1074" s="249" t="s">
        <v>40</v>
      </c>
      <c r="L1074" s="249" t="s">
        <v>41</v>
      </c>
      <c r="M1074" s="249" t="s">
        <v>42</v>
      </c>
      <c r="N1074" s="249" t="s">
        <v>34</v>
      </c>
      <c r="O1074" s="249" t="s">
        <v>34</v>
      </c>
      <c r="P1074" s="249">
        <v>1</v>
      </c>
      <c r="Q1074" s="249">
        <v>23.62</v>
      </c>
      <c r="R1074" s="249">
        <v>18.899999999999999</v>
      </c>
      <c r="S1074" s="249">
        <v>14.17</v>
      </c>
      <c r="T1074" s="249">
        <v>3.66</v>
      </c>
      <c r="U1074" s="251">
        <v>98.99</v>
      </c>
      <c r="V1074" s="251">
        <v>199.99</v>
      </c>
      <c r="W1074" s="249" t="s">
        <v>1027</v>
      </c>
      <c r="X1074" s="249" t="s">
        <v>43</v>
      </c>
      <c r="Y1074" s="249">
        <v>600</v>
      </c>
      <c r="Z1074" s="249" t="s">
        <v>158</v>
      </c>
      <c r="AA1074" s="249">
        <v>9</v>
      </c>
      <c r="AB1074" s="249" t="s">
        <v>2975</v>
      </c>
      <c r="AC1074" s="249" t="s">
        <v>34</v>
      </c>
      <c r="AD1074" s="249" t="s">
        <v>34</v>
      </c>
      <c r="AE1074" s="249" t="s">
        <v>42</v>
      </c>
      <c r="AF1074" s="249" t="s">
        <v>34</v>
      </c>
      <c r="AG1074" s="249" t="s">
        <v>34</v>
      </c>
      <c r="AH1074" s="249" t="s">
        <v>34</v>
      </c>
      <c r="AI1074" s="249" t="s">
        <v>42</v>
      </c>
      <c r="AJ1074" s="249" t="s">
        <v>34</v>
      </c>
      <c r="AK1074" s="249" t="s">
        <v>34</v>
      </c>
      <c r="AL1074" s="249" t="s">
        <v>46</v>
      </c>
      <c r="AM1074" s="249" t="s">
        <v>2979</v>
      </c>
      <c r="AN1074" s="249" t="s">
        <v>34</v>
      </c>
      <c r="AO1074" s="249" t="s">
        <v>3294</v>
      </c>
      <c r="AP1074" s="249" t="s">
        <v>34</v>
      </c>
      <c r="AQ1074" s="249" t="s">
        <v>49</v>
      </c>
    </row>
    <row r="1075" spans="1:43" hidden="1">
      <c r="A1075" s="249" t="s">
        <v>3534</v>
      </c>
      <c r="B1075" s="249" t="s">
        <v>3532</v>
      </c>
      <c r="C1075" s="249" t="s">
        <v>2950</v>
      </c>
      <c r="D1075" s="249" t="s">
        <v>1935</v>
      </c>
      <c r="E1075" s="249" t="s">
        <v>2570</v>
      </c>
      <c r="F1075" s="249" t="s">
        <v>3522</v>
      </c>
      <c r="G1075" s="249" t="s">
        <v>2571</v>
      </c>
      <c r="H1075" s="249" t="s">
        <v>309</v>
      </c>
      <c r="I1075" s="249" t="s">
        <v>483</v>
      </c>
      <c r="J1075" s="250" t="s">
        <v>3528</v>
      </c>
      <c r="K1075" s="249" t="s">
        <v>40</v>
      </c>
      <c r="L1075" s="249" t="s">
        <v>41</v>
      </c>
      <c r="M1075" s="249" t="s">
        <v>42</v>
      </c>
      <c r="N1075" s="249" t="s">
        <v>34</v>
      </c>
      <c r="O1075" s="249" t="s">
        <v>34</v>
      </c>
      <c r="P1075" s="249">
        <v>1</v>
      </c>
      <c r="Q1075" s="249">
        <v>23.62</v>
      </c>
      <c r="R1075" s="249">
        <v>18.899999999999999</v>
      </c>
      <c r="S1075" s="249">
        <v>14.17</v>
      </c>
      <c r="T1075" s="249">
        <v>3.66</v>
      </c>
      <c r="U1075" s="251">
        <v>98.99</v>
      </c>
      <c r="V1075" s="251">
        <v>199.99</v>
      </c>
      <c r="W1075" s="249" t="s">
        <v>1027</v>
      </c>
      <c r="X1075" s="249" t="s">
        <v>43</v>
      </c>
      <c r="Y1075" s="249">
        <v>600</v>
      </c>
      <c r="Z1075" s="249" t="s">
        <v>158</v>
      </c>
      <c r="AA1075" s="249">
        <v>9</v>
      </c>
      <c r="AB1075" s="249" t="s">
        <v>2976</v>
      </c>
      <c r="AC1075" s="249" t="s">
        <v>34</v>
      </c>
      <c r="AD1075" s="249" t="s">
        <v>34</v>
      </c>
      <c r="AE1075" s="249" t="s">
        <v>42</v>
      </c>
      <c r="AF1075" s="249" t="s">
        <v>34</v>
      </c>
      <c r="AG1075" s="249" t="s">
        <v>34</v>
      </c>
      <c r="AH1075" s="249" t="s">
        <v>34</v>
      </c>
      <c r="AI1075" s="249" t="s">
        <v>42</v>
      </c>
      <c r="AJ1075" s="249" t="s">
        <v>34</v>
      </c>
      <c r="AK1075" s="249" t="s">
        <v>34</v>
      </c>
      <c r="AL1075" s="249" t="s">
        <v>46</v>
      </c>
      <c r="AM1075" s="249" t="s">
        <v>2979</v>
      </c>
      <c r="AN1075" s="249" t="s">
        <v>34</v>
      </c>
      <c r="AO1075" s="249" t="s">
        <v>3294</v>
      </c>
      <c r="AP1075" s="249" t="s">
        <v>34</v>
      </c>
      <c r="AQ1075" s="249" t="s">
        <v>49</v>
      </c>
    </row>
    <row r="1076" spans="1:43" hidden="1">
      <c r="A1076" s="249" t="s">
        <v>3534</v>
      </c>
      <c r="B1076" s="249" t="s">
        <v>3532</v>
      </c>
      <c r="C1076" s="249" t="s">
        <v>2950</v>
      </c>
      <c r="D1076" s="249" t="s">
        <v>1935</v>
      </c>
      <c r="E1076" s="249" t="s">
        <v>2570</v>
      </c>
      <c r="F1076" s="249" t="s">
        <v>3522</v>
      </c>
      <c r="G1076" s="249" t="s">
        <v>2571</v>
      </c>
      <c r="H1076" s="249" t="s">
        <v>309</v>
      </c>
      <c r="I1076" s="249" t="s">
        <v>483</v>
      </c>
      <c r="J1076" s="250" t="s">
        <v>3528</v>
      </c>
      <c r="K1076" s="249" t="s">
        <v>40</v>
      </c>
      <c r="L1076" s="249" t="s">
        <v>60</v>
      </c>
      <c r="M1076" s="249" t="s">
        <v>42</v>
      </c>
      <c r="N1076" s="249" t="s">
        <v>34</v>
      </c>
      <c r="O1076" s="249" t="s">
        <v>34</v>
      </c>
      <c r="P1076" s="249">
        <v>1</v>
      </c>
      <c r="Q1076" s="249">
        <v>23.62</v>
      </c>
      <c r="R1076" s="249">
        <v>18.899999999999999</v>
      </c>
      <c r="S1076" s="249">
        <v>14.17</v>
      </c>
      <c r="T1076" s="249">
        <v>3.66</v>
      </c>
      <c r="U1076" s="251">
        <v>98.99</v>
      </c>
      <c r="V1076" s="251">
        <v>199.99</v>
      </c>
      <c r="W1076" s="249" t="s">
        <v>1027</v>
      </c>
      <c r="X1076" s="249" t="s">
        <v>43</v>
      </c>
      <c r="Y1076" s="249">
        <v>600</v>
      </c>
      <c r="Z1076" s="249" t="s">
        <v>158</v>
      </c>
      <c r="AA1076" s="249">
        <v>9</v>
      </c>
      <c r="AB1076" s="249" t="s">
        <v>2976</v>
      </c>
      <c r="AC1076" s="249" t="s">
        <v>34</v>
      </c>
      <c r="AD1076" s="249" t="s">
        <v>34</v>
      </c>
      <c r="AE1076" s="249" t="s">
        <v>42</v>
      </c>
      <c r="AF1076" s="249" t="s">
        <v>34</v>
      </c>
      <c r="AG1076" s="249" t="s">
        <v>34</v>
      </c>
      <c r="AH1076" s="249" t="s">
        <v>34</v>
      </c>
      <c r="AI1076" s="249" t="s">
        <v>42</v>
      </c>
      <c r="AJ1076" s="249" t="s">
        <v>34</v>
      </c>
      <c r="AK1076" s="249" t="s">
        <v>34</v>
      </c>
      <c r="AL1076" s="249" t="s">
        <v>46</v>
      </c>
      <c r="AM1076" s="249" t="s">
        <v>2979</v>
      </c>
      <c r="AN1076" s="249" t="s">
        <v>34</v>
      </c>
      <c r="AO1076" s="249" t="s">
        <v>3294</v>
      </c>
      <c r="AP1076" s="249" t="s">
        <v>34</v>
      </c>
      <c r="AQ1076" s="249" t="s">
        <v>49</v>
      </c>
    </row>
    <row r="1077" spans="1:43" hidden="1">
      <c r="A1077" s="249" t="s">
        <v>3535</v>
      </c>
      <c r="B1077" s="249" t="s">
        <v>3536</v>
      </c>
      <c r="C1077" s="249" t="s">
        <v>2950</v>
      </c>
      <c r="D1077" s="249" t="s">
        <v>1935</v>
      </c>
      <c r="E1077" s="249" t="s">
        <v>2570</v>
      </c>
      <c r="F1077" s="249" t="s">
        <v>3522</v>
      </c>
      <c r="G1077" s="249" t="s">
        <v>2571</v>
      </c>
      <c r="H1077" s="249" t="s">
        <v>2015</v>
      </c>
      <c r="I1077" s="249" t="s">
        <v>478</v>
      </c>
      <c r="J1077" s="250" t="s">
        <v>3537</v>
      </c>
      <c r="K1077" s="249" t="s">
        <v>40</v>
      </c>
      <c r="L1077" s="249" t="s">
        <v>60</v>
      </c>
      <c r="M1077" s="249" t="s">
        <v>42</v>
      </c>
      <c r="N1077" s="249" t="s">
        <v>34</v>
      </c>
      <c r="O1077" s="249" t="s">
        <v>34</v>
      </c>
      <c r="P1077" s="249">
        <v>1</v>
      </c>
      <c r="Q1077" s="249">
        <v>23.62</v>
      </c>
      <c r="R1077" s="249">
        <v>18.899999999999999</v>
      </c>
      <c r="S1077" s="249">
        <v>12.99</v>
      </c>
      <c r="T1077" s="249">
        <v>3.36</v>
      </c>
      <c r="U1077" s="251">
        <v>89.99</v>
      </c>
      <c r="V1077" s="251">
        <v>179.99</v>
      </c>
      <c r="W1077" s="249" t="s">
        <v>889</v>
      </c>
      <c r="X1077" s="249" t="s">
        <v>43</v>
      </c>
      <c r="Y1077" s="249">
        <v>600</v>
      </c>
      <c r="Z1077" s="249" t="s">
        <v>158</v>
      </c>
      <c r="AA1077" s="249">
        <v>9</v>
      </c>
      <c r="AB1077" s="249" t="s">
        <v>2974</v>
      </c>
      <c r="AC1077" s="249" t="s">
        <v>34</v>
      </c>
      <c r="AD1077" s="249" t="s">
        <v>34</v>
      </c>
      <c r="AE1077" s="249" t="s">
        <v>42</v>
      </c>
      <c r="AF1077" s="249" t="s">
        <v>34</v>
      </c>
      <c r="AG1077" s="249" t="s">
        <v>34</v>
      </c>
      <c r="AH1077" s="249" t="s">
        <v>34</v>
      </c>
      <c r="AI1077" s="249" t="s">
        <v>42</v>
      </c>
      <c r="AJ1077" s="249" t="s">
        <v>34</v>
      </c>
      <c r="AK1077" s="249" t="s">
        <v>34</v>
      </c>
      <c r="AL1077" s="249" t="s">
        <v>46</v>
      </c>
      <c r="AM1077" s="249" t="s">
        <v>2979</v>
      </c>
      <c r="AN1077" s="249" t="s">
        <v>34</v>
      </c>
      <c r="AO1077" s="249" t="s">
        <v>3294</v>
      </c>
      <c r="AP1077" s="249" t="s">
        <v>34</v>
      </c>
      <c r="AQ1077" s="249" t="s">
        <v>49</v>
      </c>
    </row>
    <row r="1078" spans="1:43" hidden="1">
      <c r="A1078" s="249" t="s">
        <v>3535</v>
      </c>
      <c r="B1078" s="249" t="s">
        <v>3536</v>
      </c>
      <c r="C1078" s="249" t="s">
        <v>2950</v>
      </c>
      <c r="D1078" s="249" t="s">
        <v>1935</v>
      </c>
      <c r="E1078" s="249" t="s">
        <v>2570</v>
      </c>
      <c r="F1078" s="249" t="s">
        <v>3522</v>
      </c>
      <c r="G1078" s="249" t="s">
        <v>2571</v>
      </c>
      <c r="H1078" s="249" t="s">
        <v>2015</v>
      </c>
      <c r="I1078" s="249" t="s">
        <v>478</v>
      </c>
      <c r="J1078" s="250" t="s">
        <v>3537</v>
      </c>
      <c r="K1078" s="249" t="s">
        <v>40</v>
      </c>
      <c r="L1078" s="249" t="s">
        <v>41</v>
      </c>
      <c r="M1078" s="249" t="s">
        <v>42</v>
      </c>
      <c r="N1078" s="249" t="s">
        <v>34</v>
      </c>
      <c r="O1078" s="249" t="s">
        <v>34</v>
      </c>
      <c r="P1078" s="249">
        <v>1</v>
      </c>
      <c r="Q1078" s="249">
        <v>23.62</v>
      </c>
      <c r="R1078" s="249">
        <v>18.899999999999999</v>
      </c>
      <c r="S1078" s="249">
        <v>12.99</v>
      </c>
      <c r="T1078" s="249">
        <v>3.36</v>
      </c>
      <c r="U1078" s="251">
        <v>89.99</v>
      </c>
      <c r="V1078" s="251">
        <v>179.99</v>
      </c>
      <c r="W1078" s="249" t="s">
        <v>889</v>
      </c>
      <c r="X1078" s="249" t="s">
        <v>43</v>
      </c>
      <c r="Y1078" s="249">
        <v>600</v>
      </c>
      <c r="Z1078" s="249" t="s">
        <v>158</v>
      </c>
      <c r="AA1078" s="249">
        <v>9</v>
      </c>
      <c r="AB1078" s="249" t="s">
        <v>2974</v>
      </c>
      <c r="AC1078" s="249" t="s">
        <v>34</v>
      </c>
      <c r="AD1078" s="249" t="s">
        <v>34</v>
      </c>
      <c r="AE1078" s="249" t="s">
        <v>42</v>
      </c>
      <c r="AF1078" s="249" t="s">
        <v>34</v>
      </c>
      <c r="AG1078" s="249" t="s">
        <v>34</v>
      </c>
      <c r="AH1078" s="249" t="s">
        <v>34</v>
      </c>
      <c r="AI1078" s="249" t="s">
        <v>42</v>
      </c>
      <c r="AJ1078" s="249" t="s">
        <v>34</v>
      </c>
      <c r="AK1078" s="249" t="s">
        <v>34</v>
      </c>
      <c r="AL1078" s="249" t="s">
        <v>46</v>
      </c>
      <c r="AM1078" s="249" t="s">
        <v>2979</v>
      </c>
      <c r="AN1078" s="249" t="s">
        <v>34</v>
      </c>
      <c r="AO1078" s="249" t="s">
        <v>3294</v>
      </c>
      <c r="AP1078" s="249" t="s">
        <v>34</v>
      </c>
      <c r="AQ1078" s="249" t="s">
        <v>49</v>
      </c>
    </row>
    <row r="1079" spans="1:43" hidden="1">
      <c r="A1079" s="249" t="s">
        <v>3538</v>
      </c>
      <c r="B1079" s="249" t="s">
        <v>3536</v>
      </c>
      <c r="C1079" s="249" t="s">
        <v>2950</v>
      </c>
      <c r="D1079" s="249" t="s">
        <v>1935</v>
      </c>
      <c r="E1079" s="249" t="s">
        <v>2570</v>
      </c>
      <c r="F1079" s="249" t="s">
        <v>3522</v>
      </c>
      <c r="G1079" s="249" t="s">
        <v>2571</v>
      </c>
      <c r="H1079" s="249" t="s">
        <v>2015</v>
      </c>
      <c r="I1079" s="249" t="s">
        <v>481</v>
      </c>
      <c r="J1079" s="250" t="s">
        <v>3537</v>
      </c>
      <c r="K1079" s="249" t="s">
        <v>40</v>
      </c>
      <c r="L1079" s="249" t="s">
        <v>41</v>
      </c>
      <c r="M1079" s="249" t="s">
        <v>42</v>
      </c>
      <c r="N1079" s="249" t="s">
        <v>34</v>
      </c>
      <c r="O1079" s="249" t="s">
        <v>34</v>
      </c>
      <c r="P1079" s="249">
        <v>1</v>
      </c>
      <c r="Q1079" s="249">
        <v>23.62</v>
      </c>
      <c r="R1079" s="249">
        <v>18.899999999999999</v>
      </c>
      <c r="S1079" s="249">
        <v>14.17</v>
      </c>
      <c r="T1079" s="249">
        <v>3.66</v>
      </c>
      <c r="U1079" s="251">
        <v>98.99</v>
      </c>
      <c r="V1079" s="251">
        <v>199.99</v>
      </c>
      <c r="W1079" s="249" t="s">
        <v>889</v>
      </c>
      <c r="X1079" s="249" t="s">
        <v>43</v>
      </c>
      <c r="Y1079" s="249">
        <v>600</v>
      </c>
      <c r="Z1079" s="249" t="s">
        <v>158</v>
      </c>
      <c r="AA1079" s="249">
        <v>9</v>
      </c>
      <c r="AB1079" s="249" t="s">
        <v>2975</v>
      </c>
      <c r="AC1079" s="249" t="s">
        <v>34</v>
      </c>
      <c r="AD1079" s="249" t="s">
        <v>34</v>
      </c>
      <c r="AE1079" s="249" t="s">
        <v>42</v>
      </c>
      <c r="AF1079" s="249" t="s">
        <v>34</v>
      </c>
      <c r="AG1079" s="249" t="s">
        <v>34</v>
      </c>
      <c r="AH1079" s="249" t="s">
        <v>34</v>
      </c>
      <c r="AI1079" s="249" t="s">
        <v>42</v>
      </c>
      <c r="AJ1079" s="249" t="s">
        <v>34</v>
      </c>
      <c r="AK1079" s="249" t="s">
        <v>34</v>
      </c>
      <c r="AL1079" s="249" t="s">
        <v>46</v>
      </c>
      <c r="AM1079" s="249" t="s">
        <v>2979</v>
      </c>
      <c r="AN1079" s="249" t="s">
        <v>34</v>
      </c>
      <c r="AO1079" s="249" t="s">
        <v>3294</v>
      </c>
      <c r="AP1079" s="249" t="s">
        <v>34</v>
      </c>
      <c r="AQ1079" s="249" t="s">
        <v>49</v>
      </c>
    </row>
    <row r="1080" spans="1:43" hidden="1">
      <c r="A1080" s="249" t="s">
        <v>3538</v>
      </c>
      <c r="B1080" s="249" t="s">
        <v>3536</v>
      </c>
      <c r="C1080" s="249" t="s">
        <v>2950</v>
      </c>
      <c r="D1080" s="249" t="s">
        <v>1935</v>
      </c>
      <c r="E1080" s="249" t="s">
        <v>2570</v>
      </c>
      <c r="F1080" s="249" t="s">
        <v>3522</v>
      </c>
      <c r="G1080" s="249" t="s">
        <v>2571</v>
      </c>
      <c r="H1080" s="249" t="s">
        <v>2015</v>
      </c>
      <c r="I1080" s="249" t="s">
        <v>481</v>
      </c>
      <c r="J1080" s="250" t="s">
        <v>3537</v>
      </c>
      <c r="K1080" s="249" t="s">
        <v>40</v>
      </c>
      <c r="L1080" s="249" t="s">
        <v>60</v>
      </c>
      <c r="M1080" s="249" t="s">
        <v>42</v>
      </c>
      <c r="N1080" s="249" t="s">
        <v>34</v>
      </c>
      <c r="O1080" s="249" t="s">
        <v>34</v>
      </c>
      <c r="P1080" s="249">
        <v>1</v>
      </c>
      <c r="Q1080" s="249">
        <v>23.62</v>
      </c>
      <c r="R1080" s="249">
        <v>18.899999999999999</v>
      </c>
      <c r="S1080" s="249">
        <v>14.17</v>
      </c>
      <c r="T1080" s="249">
        <v>3.66</v>
      </c>
      <c r="U1080" s="251">
        <v>98.99</v>
      </c>
      <c r="V1080" s="251">
        <v>199.99</v>
      </c>
      <c r="W1080" s="249" t="s">
        <v>889</v>
      </c>
      <c r="X1080" s="249" t="s">
        <v>43</v>
      </c>
      <c r="Y1080" s="249">
        <v>600</v>
      </c>
      <c r="Z1080" s="249" t="s">
        <v>158</v>
      </c>
      <c r="AA1080" s="249">
        <v>9</v>
      </c>
      <c r="AB1080" s="249" t="s">
        <v>2975</v>
      </c>
      <c r="AC1080" s="249" t="s">
        <v>34</v>
      </c>
      <c r="AD1080" s="249" t="s">
        <v>34</v>
      </c>
      <c r="AE1080" s="249" t="s">
        <v>42</v>
      </c>
      <c r="AF1080" s="249" t="s">
        <v>34</v>
      </c>
      <c r="AG1080" s="249" t="s">
        <v>34</v>
      </c>
      <c r="AH1080" s="249" t="s">
        <v>34</v>
      </c>
      <c r="AI1080" s="249" t="s">
        <v>42</v>
      </c>
      <c r="AJ1080" s="249" t="s">
        <v>34</v>
      </c>
      <c r="AK1080" s="249" t="s">
        <v>34</v>
      </c>
      <c r="AL1080" s="249" t="s">
        <v>46</v>
      </c>
      <c r="AM1080" s="249" t="s">
        <v>2979</v>
      </c>
      <c r="AN1080" s="249" t="s">
        <v>34</v>
      </c>
      <c r="AO1080" s="249" t="s">
        <v>3294</v>
      </c>
      <c r="AP1080" s="249" t="s">
        <v>34</v>
      </c>
      <c r="AQ1080" s="249" t="s">
        <v>49</v>
      </c>
    </row>
    <row r="1081" spans="1:43" hidden="1">
      <c r="A1081" s="249" t="s">
        <v>3539</v>
      </c>
      <c r="B1081" s="249" t="s">
        <v>3536</v>
      </c>
      <c r="C1081" s="249" t="s">
        <v>2950</v>
      </c>
      <c r="D1081" s="249" t="s">
        <v>1935</v>
      </c>
      <c r="E1081" s="249" t="s">
        <v>2570</v>
      </c>
      <c r="F1081" s="249" t="s">
        <v>3522</v>
      </c>
      <c r="G1081" s="249" t="s">
        <v>2571</v>
      </c>
      <c r="H1081" s="249" t="s">
        <v>2015</v>
      </c>
      <c r="I1081" s="249" t="s">
        <v>483</v>
      </c>
      <c r="J1081" s="250" t="s">
        <v>3537</v>
      </c>
      <c r="K1081" s="249" t="s">
        <v>40</v>
      </c>
      <c r="L1081" s="249" t="s">
        <v>60</v>
      </c>
      <c r="M1081" s="249" t="s">
        <v>42</v>
      </c>
      <c r="N1081" s="249" t="s">
        <v>34</v>
      </c>
      <c r="O1081" s="249" t="s">
        <v>34</v>
      </c>
      <c r="P1081" s="249">
        <v>1</v>
      </c>
      <c r="Q1081" s="249">
        <v>23.62</v>
      </c>
      <c r="R1081" s="249">
        <v>18.899999999999999</v>
      </c>
      <c r="S1081" s="249">
        <v>14.17</v>
      </c>
      <c r="T1081" s="249">
        <v>3.66</v>
      </c>
      <c r="U1081" s="251">
        <v>98.99</v>
      </c>
      <c r="V1081" s="251">
        <v>199.99</v>
      </c>
      <c r="W1081" s="249" t="s">
        <v>889</v>
      </c>
      <c r="X1081" s="249" t="s">
        <v>43</v>
      </c>
      <c r="Y1081" s="249">
        <v>600</v>
      </c>
      <c r="Z1081" s="249" t="s">
        <v>158</v>
      </c>
      <c r="AA1081" s="249">
        <v>9</v>
      </c>
      <c r="AB1081" s="249" t="s">
        <v>2976</v>
      </c>
      <c r="AC1081" s="249" t="s">
        <v>34</v>
      </c>
      <c r="AD1081" s="249" t="s">
        <v>34</v>
      </c>
      <c r="AE1081" s="249" t="s">
        <v>42</v>
      </c>
      <c r="AF1081" s="249" t="s">
        <v>34</v>
      </c>
      <c r="AG1081" s="249" t="s">
        <v>34</v>
      </c>
      <c r="AH1081" s="249" t="s">
        <v>34</v>
      </c>
      <c r="AI1081" s="249" t="s">
        <v>42</v>
      </c>
      <c r="AJ1081" s="249" t="s">
        <v>34</v>
      </c>
      <c r="AK1081" s="249" t="s">
        <v>34</v>
      </c>
      <c r="AL1081" s="249" t="s">
        <v>46</v>
      </c>
      <c r="AM1081" s="249" t="s">
        <v>2979</v>
      </c>
      <c r="AN1081" s="249" t="s">
        <v>34</v>
      </c>
      <c r="AO1081" s="249" t="s">
        <v>3294</v>
      </c>
      <c r="AP1081" s="249" t="s">
        <v>34</v>
      </c>
      <c r="AQ1081" s="249" t="s">
        <v>49</v>
      </c>
    </row>
    <row r="1082" spans="1:43" hidden="1">
      <c r="A1082" s="249" t="s">
        <v>3539</v>
      </c>
      <c r="B1082" s="249" t="s">
        <v>3536</v>
      </c>
      <c r="C1082" s="249" t="s">
        <v>2950</v>
      </c>
      <c r="D1082" s="249" t="s">
        <v>1935</v>
      </c>
      <c r="E1082" s="249" t="s">
        <v>2570</v>
      </c>
      <c r="F1082" s="249" t="s">
        <v>3522</v>
      </c>
      <c r="G1082" s="249" t="s">
        <v>2571</v>
      </c>
      <c r="H1082" s="249" t="s">
        <v>2015</v>
      </c>
      <c r="I1082" s="249" t="s">
        <v>483</v>
      </c>
      <c r="J1082" s="250" t="s">
        <v>3537</v>
      </c>
      <c r="K1082" s="249" t="s">
        <v>40</v>
      </c>
      <c r="L1082" s="249" t="s">
        <v>41</v>
      </c>
      <c r="M1082" s="249" t="s">
        <v>42</v>
      </c>
      <c r="N1082" s="249" t="s">
        <v>34</v>
      </c>
      <c r="O1082" s="249" t="s">
        <v>34</v>
      </c>
      <c r="P1082" s="249">
        <v>1</v>
      </c>
      <c r="Q1082" s="249">
        <v>23.62</v>
      </c>
      <c r="R1082" s="249">
        <v>18.899999999999999</v>
      </c>
      <c r="S1082" s="249">
        <v>14.17</v>
      </c>
      <c r="T1082" s="249">
        <v>3.66</v>
      </c>
      <c r="U1082" s="251">
        <v>98.99</v>
      </c>
      <c r="V1082" s="251">
        <v>199.99</v>
      </c>
      <c r="W1082" s="249" t="s">
        <v>889</v>
      </c>
      <c r="X1082" s="249" t="s">
        <v>43</v>
      </c>
      <c r="Y1082" s="249">
        <v>600</v>
      </c>
      <c r="Z1082" s="249" t="s">
        <v>158</v>
      </c>
      <c r="AA1082" s="249">
        <v>9</v>
      </c>
      <c r="AB1082" s="249" t="s">
        <v>2976</v>
      </c>
      <c r="AC1082" s="249" t="s">
        <v>34</v>
      </c>
      <c r="AD1082" s="249" t="s">
        <v>34</v>
      </c>
      <c r="AE1082" s="249" t="s">
        <v>42</v>
      </c>
      <c r="AF1082" s="249" t="s">
        <v>34</v>
      </c>
      <c r="AG1082" s="249" t="s">
        <v>34</v>
      </c>
      <c r="AH1082" s="249" t="s">
        <v>34</v>
      </c>
      <c r="AI1082" s="249" t="s">
        <v>42</v>
      </c>
      <c r="AJ1082" s="249" t="s">
        <v>34</v>
      </c>
      <c r="AK1082" s="249" t="s">
        <v>34</v>
      </c>
      <c r="AL1082" s="249" t="s">
        <v>46</v>
      </c>
      <c r="AM1082" s="249" t="s">
        <v>2979</v>
      </c>
      <c r="AN1082" s="249" t="s">
        <v>34</v>
      </c>
      <c r="AO1082" s="249" t="s">
        <v>3294</v>
      </c>
      <c r="AP1082" s="249" t="s">
        <v>34</v>
      </c>
      <c r="AQ1082" s="249" t="s">
        <v>49</v>
      </c>
    </row>
    <row r="1083" spans="1:43" hidden="1">
      <c r="A1083" s="249" t="s">
        <v>3540</v>
      </c>
      <c r="B1083" s="249" t="s">
        <v>3541</v>
      </c>
      <c r="C1083" s="249" t="s">
        <v>2950</v>
      </c>
      <c r="D1083" s="249" t="s">
        <v>1935</v>
      </c>
      <c r="E1083" s="249" t="s">
        <v>2570</v>
      </c>
      <c r="F1083" s="249" t="s">
        <v>3522</v>
      </c>
      <c r="G1083" s="249" t="s">
        <v>2571</v>
      </c>
      <c r="H1083" s="249" t="s">
        <v>194</v>
      </c>
      <c r="I1083" s="249" t="s">
        <v>478</v>
      </c>
      <c r="J1083" s="250" t="s">
        <v>3542</v>
      </c>
      <c r="K1083" s="249" t="s">
        <v>40</v>
      </c>
      <c r="L1083" s="249" t="s">
        <v>60</v>
      </c>
      <c r="M1083" s="249" t="s">
        <v>42</v>
      </c>
      <c r="N1083" s="249" t="s">
        <v>34</v>
      </c>
      <c r="O1083" s="249" t="s">
        <v>34</v>
      </c>
      <c r="P1083" s="249">
        <v>1</v>
      </c>
      <c r="Q1083" s="249">
        <v>23.62</v>
      </c>
      <c r="R1083" s="249">
        <v>18.899999999999999</v>
      </c>
      <c r="S1083" s="249">
        <v>12.99</v>
      </c>
      <c r="T1083" s="249">
        <v>3.36</v>
      </c>
      <c r="U1083" s="251">
        <v>89.99</v>
      </c>
      <c r="V1083" s="251">
        <v>179.99</v>
      </c>
      <c r="W1083" s="249" t="s">
        <v>898</v>
      </c>
      <c r="X1083" s="249" t="s">
        <v>43</v>
      </c>
      <c r="Y1083" s="249">
        <v>600</v>
      </c>
      <c r="Z1083" s="249" t="s">
        <v>158</v>
      </c>
      <c r="AA1083" s="249">
        <v>9</v>
      </c>
      <c r="AB1083" s="249" t="s">
        <v>2974</v>
      </c>
      <c r="AC1083" s="249">
        <v>17</v>
      </c>
      <c r="AD1083" s="249" t="s">
        <v>34</v>
      </c>
      <c r="AE1083" s="249" t="s">
        <v>42</v>
      </c>
      <c r="AF1083" s="249" t="s">
        <v>1490</v>
      </c>
      <c r="AG1083" s="249">
        <v>3</v>
      </c>
      <c r="AH1083" s="249" t="s">
        <v>34</v>
      </c>
      <c r="AI1083" s="249" t="s">
        <v>42</v>
      </c>
      <c r="AJ1083" s="249" t="s">
        <v>34</v>
      </c>
      <c r="AK1083" s="249" t="s">
        <v>34</v>
      </c>
      <c r="AL1083" s="249" t="s">
        <v>46</v>
      </c>
      <c r="AM1083" s="249" t="s">
        <v>2979</v>
      </c>
      <c r="AN1083" s="249" t="s">
        <v>34</v>
      </c>
      <c r="AO1083" s="249" t="s">
        <v>3294</v>
      </c>
      <c r="AP1083" s="249" t="s">
        <v>34</v>
      </c>
      <c r="AQ1083" s="249" t="s">
        <v>49</v>
      </c>
    </row>
    <row r="1084" spans="1:43" hidden="1">
      <c r="A1084" s="249" t="s">
        <v>3543</v>
      </c>
      <c r="B1084" s="249" t="s">
        <v>3541</v>
      </c>
      <c r="C1084" s="249" t="s">
        <v>2950</v>
      </c>
      <c r="D1084" s="249" t="s">
        <v>1935</v>
      </c>
      <c r="E1084" s="249" t="s">
        <v>2570</v>
      </c>
      <c r="F1084" s="249" t="s">
        <v>3522</v>
      </c>
      <c r="G1084" s="249" t="s">
        <v>2571</v>
      </c>
      <c r="H1084" s="249" t="s">
        <v>194</v>
      </c>
      <c r="I1084" s="249" t="s">
        <v>481</v>
      </c>
      <c r="J1084" s="250" t="s">
        <v>3542</v>
      </c>
      <c r="K1084" s="249" t="s">
        <v>40</v>
      </c>
      <c r="L1084" s="249" t="s">
        <v>60</v>
      </c>
      <c r="M1084" s="249" t="s">
        <v>42</v>
      </c>
      <c r="N1084" s="249" t="s">
        <v>34</v>
      </c>
      <c r="O1084" s="249" t="s">
        <v>34</v>
      </c>
      <c r="P1084" s="249">
        <v>1</v>
      </c>
      <c r="Q1084" s="249">
        <v>23.62</v>
      </c>
      <c r="R1084" s="249">
        <v>18.899999999999999</v>
      </c>
      <c r="S1084" s="249">
        <v>14.17</v>
      </c>
      <c r="T1084" s="249">
        <v>3.66</v>
      </c>
      <c r="U1084" s="251">
        <v>98.99</v>
      </c>
      <c r="V1084" s="251">
        <v>199.99</v>
      </c>
      <c r="W1084" s="249" t="s">
        <v>898</v>
      </c>
      <c r="X1084" s="249" t="s">
        <v>43</v>
      </c>
      <c r="Y1084" s="249">
        <v>600</v>
      </c>
      <c r="Z1084" s="249" t="s">
        <v>158</v>
      </c>
      <c r="AA1084" s="249">
        <v>9</v>
      </c>
      <c r="AB1084" s="249" t="s">
        <v>2975</v>
      </c>
      <c r="AC1084" s="249">
        <v>16</v>
      </c>
      <c r="AD1084" s="249" t="s">
        <v>34</v>
      </c>
      <c r="AE1084" s="249" t="s">
        <v>42</v>
      </c>
      <c r="AF1084" s="249" t="s">
        <v>1490</v>
      </c>
      <c r="AG1084" s="249">
        <v>3</v>
      </c>
      <c r="AH1084" s="249" t="s">
        <v>34</v>
      </c>
      <c r="AI1084" s="249" t="s">
        <v>42</v>
      </c>
      <c r="AJ1084" s="249" t="s">
        <v>34</v>
      </c>
      <c r="AK1084" s="249" t="s">
        <v>34</v>
      </c>
      <c r="AL1084" s="249" t="s">
        <v>46</v>
      </c>
      <c r="AM1084" s="249" t="s">
        <v>2979</v>
      </c>
      <c r="AN1084" s="249" t="s">
        <v>34</v>
      </c>
      <c r="AO1084" s="249" t="s">
        <v>3294</v>
      </c>
      <c r="AP1084" s="249" t="s">
        <v>34</v>
      </c>
      <c r="AQ1084" s="249" t="s">
        <v>49</v>
      </c>
    </row>
    <row r="1085" spans="1:43" hidden="1">
      <c r="A1085" s="249" t="s">
        <v>3544</v>
      </c>
      <c r="B1085" s="249" t="s">
        <v>3541</v>
      </c>
      <c r="C1085" s="249" t="s">
        <v>2950</v>
      </c>
      <c r="D1085" s="249" t="s">
        <v>1935</v>
      </c>
      <c r="E1085" s="249" t="s">
        <v>2570</v>
      </c>
      <c r="F1085" s="249" t="s">
        <v>3522</v>
      </c>
      <c r="G1085" s="249" t="s">
        <v>2571</v>
      </c>
      <c r="H1085" s="249" t="s">
        <v>194</v>
      </c>
      <c r="I1085" s="249" t="s">
        <v>483</v>
      </c>
      <c r="J1085" s="250" t="s">
        <v>3542</v>
      </c>
      <c r="K1085" s="249" t="s">
        <v>40</v>
      </c>
      <c r="L1085" s="249" t="s">
        <v>60</v>
      </c>
      <c r="M1085" s="249" t="s">
        <v>42</v>
      </c>
      <c r="N1085" s="249" t="s">
        <v>34</v>
      </c>
      <c r="O1085" s="249" t="s">
        <v>34</v>
      </c>
      <c r="P1085" s="249">
        <v>1</v>
      </c>
      <c r="Q1085" s="249">
        <v>23.62</v>
      </c>
      <c r="R1085" s="249">
        <v>18.899999999999999</v>
      </c>
      <c r="S1085" s="249">
        <v>14.17</v>
      </c>
      <c r="T1085" s="249">
        <v>3.66</v>
      </c>
      <c r="U1085" s="251">
        <v>98.99</v>
      </c>
      <c r="V1085" s="251">
        <v>199.99</v>
      </c>
      <c r="W1085" s="249" t="s">
        <v>898</v>
      </c>
      <c r="X1085" s="249" t="s">
        <v>43</v>
      </c>
      <c r="Y1085" s="249">
        <v>600</v>
      </c>
      <c r="Z1085" s="249" t="s">
        <v>158</v>
      </c>
      <c r="AA1085" s="249">
        <v>9</v>
      </c>
      <c r="AB1085" s="249" t="s">
        <v>2976</v>
      </c>
      <c r="AC1085" s="249">
        <v>8</v>
      </c>
      <c r="AD1085" s="249" t="s">
        <v>34</v>
      </c>
      <c r="AE1085" s="249" t="s">
        <v>42</v>
      </c>
      <c r="AF1085" s="249" t="s">
        <v>1490</v>
      </c>
      <c r="AG1085" s="249">
        <v>1</v>
      </c>
      <c r="AH1085" s="249" t="s">
        <v>34</v>
      </c>
      <c r="AI1085" s="249" t="s">
        <v>42</v>
      </c>
      <c r="AJ1085" s="249" t="s">
        <v>34</v>
      </c>
      <c r="AK1085" s="249" t="s">
        <v>34</v>
      </c>
      <c r="AL1085" s="249" t="s">
        <v>46</v>
      </c>
      <c r="AM1085" s="249" t="s">
        <v>2979</v>
      </c>
      <c r="AN1085" s="249" t="s">
        <v>34</v>
      </c>
      <c r="AO1085" s="249" t="s">
        <v>3294</v>
      </c>
      <c r="AP1085" s="249" t="s">
        <v>34</v>
      </c>
      <c r="AQ1085" s="249" t="s">
        <v>49</v>
      </c>
    </row>
    <row r="1086" spans="1:43" hidden="1">
      <c r="A1086" s="249" t="s">
        <v>3545</v>
      </c>
      <c r="B1086" s="249" t="s">
        <v>3546</v>
      </c>
      <c r="C1086" s="249" t="s">
        <v>2950</v>
      </c>
      <c r="D1086" s="249" t="s">
        <v>1935</v>
      </c>
      <c r="E1086" s="249" t="s">
        <v>2570</v>
      </c>
      <c r="F1086" s="249" t="s">
        <v>3522</v>
      </c>
      <c r="G1086" s="249" t="s">
        <v>2571</v>
      </c>
      <c r="H1086" s="249" t="s">
        <v>203</v>
      </c>
      <c r="I1086" s="249" t="s">
        <v>478</v>
      </c>
      <c r="J1086" s="250" t="s">
        <v>3542</v>
      </c>
      <c r="K1086" s="249" t="s">
        <v>40</v>
      </c>
      <c r="L1086" s="249" t="s">
        <v>60</v>
      </c>
      <c r="M1086" s="249" t="s">
        <v>42</v>
      </c>
      <c r="N1086" s="249" t="s">
        <v>34</v>
      </c>
      <c r="O1086" s="249" t="s">
        <v>34</v>
      </c>
      <c r="P1086" s="249">
        <v>1</v>
      </c>
      <c r="Q1086" s="249">
        <v>23.62</v>
      </c>
      <c r="R1086" s="249">
        <v>18.899999999999999</v>
      </c>
      <c r="S1086" s="249">
        <v>12.99</v>
      </c>
      <c r="T1086" s="249">
        <v>3.36</v>
      </c>
      <c r="U1086" s="251">
        <v>89.99</v>
      </c>
      <c r="V1086" s="251">
        <v>179.99</v>
      </c>
      <c r="W1086" s="249" t="s">
        <v>926</v>
      </c>
      <c r="X1086" s="249" t="s">
        <v>43</v>
      </c>
      <c r="Y1086" s="249">
        <v>600</v>
      </c>
      <c r="Z1086" s="249" t="s">
        <v>158</v>
      </c>
      <c r="AA1086" s="249">
        <v>9</v>
      </c>
      <c r="AB1086" s="249" t="s">
        <v>2974</v>
      </c>
      <c r="AC1086" s="249">
        <v>17</v>
      </c>
      <c r="AD1086" s="249" t="s">
        <v>34</v>
      </c>
      <c r="AE1086" s="249" t="s">
        <v>42</v>
      </c>
      <c r="AF1086" s="249" t="s">
        <v>1490</v>
      </c>
      <c r="AG1086" s="249">
        <v>3</v>
      </c>
      <c r="AH1086" s="249" t="s">
        <v>34</v>
      </c>
      <c r="AI1086" s="249" t="s">
        <v>42</v>
      </c>
      <c r="AJ1086" s="249" t="s">
        <v>34</v>
      </c>
      <c r="AK1086" s="249" t="s">
        <v>34</v>
      </c>
      <c r="AL1086" s="249" t="s">
        <v>46</v>
      </c>
      <c r="AM1086" s="249" t="s">
        <v>2979</v>
      </c>
      <c r="AN1086" s="249" t="s">
        <v>34</v>
      </c>
      <c r="AO1086" s="249" t="s">
        <v>3294</v>
      </c>
      <c r="AP1086" s="249" t="s">
        <v>34</v>
      </c>
      <c r="AQ1086" s="249" t="s">
        <v>49</v>
      </c>
    </row>
    <row r="1087" spans="1:43" hidden="1">
      <c r="A1087" s="249" t="s">
        <v>3547</v>
      </c>
      <c r="B1087" s="249" t="s">
        <v>3546</v>
      </c>
      <c r="C1087" s="249" t="s">
        <v>2950</v>
      </c>
      <c r="D1087" s="249" t="s">
        <v>1935</v>
      </c>
      <c r="E1087" s="249" t="s">
        <v>2570</v>
      </c>
      <c r="F1087" s="249" t="s">
        <v>3522</v>
      </c>
      <c r="G1087" s="249" t="s">
        <v>2571</v>
      </c>
      <c r="H1087" s="249" t="s">
        <v>203</v>
      </c>
      <c r="I1087" s="249" t="s">
        <v>481</v>
      </c>
      <c r="J1087" s="250" t="s">
        <v>3542</v>
      </c>
      <c r="K1087" s="249" t="s">
        <v>40</v>
      </c>
      <c r="L1087" s="249" t="s">
        <v>60</v>
      </c>
      <c r="M1087" s="249" t="s">
        <v>42</v>
      </c>
      <c r="N1087" s="249" t="s">
        <v>34</v>
      </c>
      <c r="O1087" s="249" t="s">
        <v>34</v>
      </c>
      <c r="P1087" s="249">
        <v>1</v>
      </c>
      <c r="Q1087" s="249">
        <v>23.62</v>
      </c>
      <c r="R1087" s="249">
        <v>18.899999999999999</v>
      </c>
      <c r="S1087" s="249">
        <v>14.17</v>
      </c>
      <c r="T1087" s="249">
        <v>3.66</v>
      </c>
      <c r="U1087" s="251">
        <v>98.99</v>
      </c>
      <c r="V1087" s="251">
        <v>199.99</v>
      </c>
      <c r="W1087" s="249" t="s">
        <v>926</v>
      </c>
      <c r="X1087" s="249" t="s">
        <v>43</v>
      </c>
      <c r="Y1087" s="249">
        <v>600</v>
      </c>
      <c r="Z1087" s="249" t="s">
        <v>158</v>
      </c>
      <c r="AA1087" s="249">
        <v>9</v>
      </c>
      <c r="AB1087" s="249" t="s">
        <v>2975</v>
      </c>
      <c r="AC1087" s="249">
        <v>16</v>
      </c>
      <c r="AD1087" s="249" t="s">
        <v>34</v>
      </c>
      <c r="AE1087" s="249" t="s">
        <v>42</v>
      </c>
      <c r="AF1087" s="249" t="s">
        <v>1490</v>
      </c>
      <c r="AG1087" s="249">
        <v>3</v>
      </c>
      <c r="AH1087" s="249" t="s">
        <v>34</v>
      </c>
      <c r="AI1087" s="249" t="s">
        <v>42</v>
      </c>
      <c r="AJ1087" s="249" t="s">
        <v>34</v>
      </c>
      <c r="AK1087" s="249" t="s">
        <v>34</v>
      </c>
      <c r="AL1087" s="249" t="s">
        <v>46</v>
      </c>
      <c r="AM1087" s="249" t="s">
        <v>2979</v>
      </c>
      <c r="AN1087" s="249" t="s">
        <v>34</v>
      </c>
      <c r="AO1087" s="249" t="s">
        <v>3294</v>
      </c>
      <c r="AP1087" s="249" t="s">
        <v>34</v>
      </c>
      <c r="AQ1087" s="249" t="s">
        <v>49</v>
      </c>
    </row>
    <row r="1088" spans="1:43" hidden="1">
      <c r="A1088" s="249" t="s">
        <v>3548</v>
      </c>
      <c r="B1088" s="249" t="s">
        <v>3546</v>
      </c>
      <c r="C1088" s="249" t="s">
        <v>2950</v>
      </c>
      <c r="D1088" s="249" t="s">
        <v>1935</v>
      </c>
      <c r="E1088" s="249" t="s">
        <v>2570</v>
      </c>
      <c r="F1088" s="249" t="s">
        <v>3522</v>
      </c>
      <c r="G1088" s="249" t="s">
        <v>2571</v>
      </c>
      <c r="H1088" s="249" t="s">
        <v>203</v>
      </c>
      <c r="I1088" s="249" t="s">
        <v>483</v>
      </c>
      <c r="J1088" s="250" t="s">
        <v>3542</v>
      </c>
      <c r="K1088" s="249" t="s">
        <v>40</v>
      </c>
      <c r="L1088" s="249" t="s">
        <v>60</v>
      </c>
      <c r="M1088" s="249" t="s">
        <v>42</v>
      </c>
      <c r="N1088" s="249" t="s">
        <v>34</v>
      </c>
      <c r="O1088" s="249" t="s">
        <v>34</v>
      </c>
      <c r="P1088" s="249">
        <v>1</v>
      </c>
      <c r="Q1088" s="249">
        <v>23.62</v>
      </c>
      <c r="R1088" s="249">
        <v>18.899999999999999</v>
      </c>
      <c r="S1088" s="249">
        <v>14.17</v>
      </c>
      <c r="T1088" s="249">
        <v>3.66</v>
      </c>
      <c r="U1088" s="251">
        <v>98.99</v>
      </c>
      <c r="V1088" s="251">
        <v>199.99</v>
      </c>
      <c r="W1088" s="249" t="s">
        <v>926</v>
      </c>
      <c r="X1088" s="249" t="s">
        <v>43</v>
      </c>
      <c r="Y1088" s="249">
        <v>600</v>
      </c>
      <c r="Z1088" s="249" t="s">
        <v>158</v>
      </c>
      <c r="AA1088" s="249">
        <v>9</v>
      </c>
      <c r="AB1088" s="249" t="s">
        <v>2976</v>
      </c>
      <c r="AC1088" s="249">
        <v>8</v>
      </c>
      <c r="AD1088" s="249" t="s">
        <v>34</v>
      </c>
      <c r="AE1088" s="249" t="s">
        <v>42</v>
      </c>
      <c r="AF1088" s="249" t="s">
        <v>1490</v>
      </c>
      <c r="AG1088" s="249">
        <v>1</v>
      </c>
      <c r="AH1088" s="249" t="s">
        <v>34</v>
      </c>
      <c r="AI1088" s="249" t="s">
        <v>42</v>
      </c>
      <c r="AJ1088" s="249" t="s">
        <v>34</v>
      </c>
      <c r="AK1088" s="249" t="s">
        <v>34</v>
      </c>
      <c r="AL1088" s="249" t="s">
        <v>46</v>
      </c>
      <c r="AM1088" s="249" t="s">
        <v>2979</v>
      </c>
      <c r="AN1088" s="249" t="s">
        <v>34</v>
      </c>
      <c r="AO1088" s="249" t="s">
        <v>3294</v>
      </c>
      <c r="AP1088" s="249" t="s">
        <v>34</v>
      </c>
      <c r="AQ1088" s="249" t="s">
        <v>49</v>
      </c>
    </row>
    <row r="1089" spans="1:43" hidden="1">
      <c r="A1089" s="249" t="s">
        <v>3549</v>
      </c>
      <c r="B1089" s="249" t="s">
        <v>3550</v>
      </c>
      <c r="C1089" s="249" t="s">
        <v>2950</v>
      </c>
      <c r="D1089" s="249" t="s">
        <v>1935</v>
      </c>
      <c r="E1089" s="249" t="s">
        <v>2570</v>
      </c>
      <c r="F1089" s="249" t="s">
        <v>3551</v>
      </c>
      <c r="G1089" s="249" t="s">
        <v>2571</v>
      </c>
      <c r="H1089" s="249" t="s">
        <v>309</v>
      </c>
      <c r="I1089" s="249" t="s">
        <v>478</v>
      </c>
      <c r="J1089" s="250" t="s">
        <v>3552</v>
      </c>
      <c r="K1089" s="249" t="s">
        <v>40</v>
      </c>
      <c r="L1089" s="249" t="s">
        <v>60</v>
      </c>
      <c r="M1089" s="249" t="s">
        <v>42</v>
      </c>
      <c r="N1089" s="249" t="s">
        <v>34</v>
      </c>
      <c r="O1089" s="249" t="s">
        <v>34</v>
      </c>
      <c r="P1089" s="249">
        <v>1</v>
      </c>
      <c r="Q1089" s="249">
        <v>23.62</v>
      </c>
      <c r="R1089" s="249">
        <v>18.899999999999999</v>
      </c>
      <c r="S1089" s="249">
        <v>16.54</v>
      </c>
      <c r="T1089" s="249">
        <v>4.2699999999999996</v>
      </c>
      <c r="U1089" s="251">
        <v>94.3</v>
      </c>
      <c r="V1089" s="251">
        <v>184.99</v>
      </c>
      <c r="W1089" s="249" t="s">
        <v>898</v>
      </c>
      <c r="X1089" s="249" t="s">
        <v>43</v>
      </c>
      <c r="Y1089" s="249">
        <v>600</v>
      </c>
      <c r="Z1089" s="249" t="s">
        <v>158</v>
      </c>
      <c r="AA1089" s="249">
        <v>8</v>
      </c>
      <c r="AB1089" s="249" t="s">
        <v>2974</v>
      </c>
      <c r="AC1089" s="249" t="s">
        <v>34</v>
      </c>
      <c r="AD1089" s="249" t="s">
        <v>34</v>
      </c>
      <c r="AE1089" s="249" t="s">
        <v>42</v>
      </c>
      <c r="AF1089" s="249" t="s">
        <v>34</v>
      </c>
      <c r="AG1089" s="249" t="s">
        <v>34</v>
      </c>
      <c r="AH1089" s="249" t="s">
        <v>34</v>
      </c>
      <c r="AI1089" s="249" t="s">
        <v>42</v>
      </c>
      <c r="AJ1089" s="249" t="s">
        <v>34</v>
      </c>
      <c r="AK1089" s="249" t="s">
        <v>34</v>
      </c>
      <c r="AL1089" s="249" t="s">
        <v>46</v>
      </c>
      <c r="AM1089" s="249" t="s">
        <v>2979</v>
      </c>
      <c r="AN1089" s="249" t="s">
        <v>34</v>
      </c>
      <c r="AO1089" s="249" t="s">
        <v>3294</v>
      </c>
      <c r="AP1089" s="249" t="s">
        <v>34</v>
      </c>
      <c r="AQ1089" s="249" t="s">
        <v>49</v>
      </c>
    </row>
    <row r="1090" spans="1:43" hidden="1">
      <c r="A1090" s="249" t="s">
        <v>3553</v>
      </c>
      <c r="B1090" s="249" t="s">
        <v>3550</v>
      </c>
      <c r="C1090" s="249" t="s">
        <v>2950</v>
      </c>
      <c r="D1090" s="249" t="s">
        <v>1935</v>
      </c>
      <c r="E1090" s="249" t="s">
        <v>2570</v>
      </c>
      <c r="F1090" s="249" t="s">
        <v>3551</v>
      </c>
      <c r="G1090" s="249" t="s">
        <v>2571</v>
      </c>
      <c r="H1090" s="249" t="s">
        <v>309</v>
      </c>
      <c r="I1090" s="249" t="s">
        <v>481</v>
      </c>
      <c r="J1090" s="250" t="s">
        <v>3552</v>
      </c>
      <c r="K1090" s="249" t="s">
        <v>40</v>
      </c>
      <c r="L1090" s="249" t="s">
        <v>60</v>
      </c>
      <c r="M1090" s="249" t="s">
        <v>42</v>
      </c>
      <c r="N1090" s="249" t="s">
        <v>34</v>
      </c>
      <c r="O1090" s="249" t="s">
        <v>34</v>
      </c>
      <c r="P1090" s="249">
        <v>1</v>
      </c>
      <c r="Q1090" s="249">
        <v>18.899999999999999</v>
      </c>
      <c r="R1090" s="249">
        <v>15.75</v>
      </c>
      <c r="S1090" s="249">
        <v>14.96</v>
      </c>
      <c r="T1090" s="249">
        <v>2.58</v>
      </c>
      <c r="U1090" s="251">
        <v>105.56</v>
      </c>
      <c r="V1090" s="251">
        <v>204.99</v>
      </c>
      <c r="W1090" s="249" t="s">
        <v>898</v>
      </c>
      <c r="X1090" s="249" t="s">
        <v>43</v>
      </c>
      <c r="Y1090" s="249">
        <v>600</v>
      </c>
      <c r="Z1090" s="249" t="s">
        <v>158</v>
      </c>
      <c r="AA1090" s="249">
        <v>8</v>
      </c>
      <c r="AB1090" s="249" t="s">
        <v>2975</v>
      </c>
      <c r="AC1090" s="249" t="s">
        <v>34</v>
      </c>
      <c r="AD1090" s="249" t="s">
        <v>34</v>
      </c>
      <c r="AE1090" s="249" t="s">
        <v>42</v>
      </c>
      <c r="AF1090" s="249" t="s">
        <v>34</v>
      </c>
      <c r="AG1090" s="249" t="s">
        <v>34</v>
      </c>
      <c r="AH1090" s="249" t="s">
        <v>34</v>
      </c>
      <c r="AI1090" s="249" t="s">
        <v>42</v>
      </c>
      <c r="AJ1090" s="249" t="s">
        <v>34</v>
      </c>
      <c r="AK1090" s="249" t="s">
        <v>34</v>
      </c>
      <c r="AL1090" s="249" t="s">
        <v>46</v>
      </c>
      <c r="AM1090" s="249" t="s">
        <v>2979</v>
      </c>
      <c r="AN1090" s="249" t="s">
        <v>34</v>
      </c>
      <c r="AO1090" s="249" t="s">
        <v>3294</v>
      </c>
      <c r="AP1090" s="249" t="s">
        <v>34</v>
      </c>
      <c r="AQ1090" s="249" t="s">
        <v>49</v>
      </c>
    </row>
    <row r="1091" spans="1:43" hidden="1">
      <c r="A1091" s="249" t="s">
        <v>3554</v>
      </c>
      <c r="B1091" s="249" t="s">
        <v>3550</v>
      </c>
      <c r="C1091" s="249" t="s">
        <v>2950</v>
      </c>
      <c r="D1091" s="249" t="s">
        <v>1935</v>
      </c>
      <c r="E1091" s="249" t="s">
        <v>2570</v>
      </c>
      <c r="F1091" s="249" t="s">
        <v>3551</v>
      </c>
      <c r="G1091" s="249" t="s">
        <v>2571</v>
      </c>
      <c r="H1091" s="249" t="s">
        <v>309</v>
      </c>
      <c r="I1091" s="249" t="s">
        <v>483</v>
      </c>
      <c r="J1091" s="250" t="s">
        <v>3552</v>
      </c>
      <c r="K1091" s="249" t="s">
        <v>40</v>
      </c>
      <c r="L1091" s="249" t="s">
        <v>60</v>
      </c>
      <c r="M1091" s="249" t="s">
        <v>42</v>
      </c>
      <c r="N1091" s="249" t="s">
        <v>34</v>
      </c>
      <c r="O1091" s="249" t="s">
        <v>34</v>
      </c>
      <c r="P1091" s="249">
        <v>1</v>
      </c>
      <c r="Q1091" s="249">
        <v>23.62</v>
      </c>
      <c r="R1091" s="249">
        <v>18.899999999999999</v>
      </c>
      <c r="S1091" s="249">
        <v>14.17</v>
      </c>
      <c r="T1091" s="249">
        <v>3.66</v>
      </c>
      <c r="U1091" s="251">
        <v>105.56</v>
      </c>
      <c r="V1091" s="251">
        <v>204.99</v>
      </c>
      <c r="W1091" s="249" t="s">
        <v>898</v>
      </c>
      <c r="X1091" s="249" t="s">
        <v>43</v>
      </c>
      <c r="Y1091" s="249">
        <v>600</v>
      </c>
      <c r="Z1091" s="249" t="s">
        <v>158</v>
      </c>
      <c r="AA1091" s="249">
        <v>8</v>
      </c>
      <c r="AB1091" s="249" t="s">
        <v>2976</v>
      </c>
      <c r="AC1091" s="249" t="s">
        <v>34</v>
      </c>
      <c r="AD1091" s="249" t="s">
        <v>34</v>
      </c>
      <c r="AE1091" s="249" t="s">
        <v>42</v>
      </c>
      <c r="AF1091" s="249" t="s">
        <v>34</v>
      </c>
      <c r="AG1091" s="249" t="s">
        <v>34</v>
      </c>
      <c r="AH1091" s="249" t="s">
        <v>34</v>
      </c>
      <c r="AI1091" s="249" t="s">
        <v>42</v>
      </c>
      <c r="AJ1091" s="249" t="s">
        <v>34</v>
      </c>
      <c r="AK1091" s="249" t="s">
        <v>34</v>
      </c>
      <c r="AL1091" s="249" t="s">
        <v>46</v>
      </c>
      <c r="AM1091" s="249" t="s">
        <v>2979</v>
      </c>
      <c r="AN1091" s="249" t="s">
        <v>34</v>
      </c>
      <c r="AO1091" s="249" t="s">
        <v>3294</v>
      </c>
      <c r="AP1091" s="249" t="s">
        <v>34</v>
      </c>
      <c r="AQ1091" s="249" t="s">
        <v>49</v>
      </c>
    </row>
    <row r="1092" spans="1:43" hidden="1">
      <c r="A1092" s="249" t="s">
        <v>3555</v>
      </c>
      <c r="B1092" s="249" t="s">
        <v>3556</v>
      </c>
      <c r="C1092" s="249" t="s">
        <v>2950</v>
      </c>
      <c r="D1092" s="249" t="s">
        <v>1935</v>
      </c>
      <c r="E1092" s="249" t="s">
        <v>2570</v>
      </c>
      <c r="F1092" s="249" t="s">
        <v>3551</v>
      </c>
      <c r="G1092" s="249" t="s">
        <v>2571</v>
      </c>
      <c r="H1092" s="249" t="s">
        <v>260</v>
      </c>
      <c r="I1092" s="249" t="s">
        <v>478</v>
      </c>
      <c r="J1092" s="250" t="s">
        <v>3552</v>
      </c>
      <c r="K1092" s="249" t="s">
        <v>40</v>
      </c>
      <c r="L1092" s="249" t="s">
        <v>60</v>
      </c>
      <c r="M1092" s="249" t="s">
        <v>42</v>
      </c>
      <c r="N1092" s="249" t="s">
        <v>34</v>
      </c>
      <c r="O1092" s="249" t="s">
        <v>34</v>
      </c>
      <c r="P1092" s="249">
        <v>1</v>
      </c>
      <c r="Q1092" s="249">
        <v>23.62</v>
      </c>
      <c r="R1092" s="249">
        <v>18.899999999999999</v>
      </c>
      <c r="S1092" s="249">
        <v>16.54</v>
      </c>
      <c r="T1092" s="249">
        <v>4.2699999999999996</v>
      </c>
      <c r="U1092" s="251">
        <v>94.3</v>
      </c>
      <c r="V1092" s="251">
        <v>184.99</v>
      </c>
      <c r="W1092" s="249" t="s">
        <v>1006</v>
      </c>
      <c r="X1092" s="249" t="s">
        <v>89</v>
      </c>
      <c r="Y1092" s="249">
        <v>600</v>
      </c>
      <c r="Z1092" s="249" t="s">
        <v>158</v>
      </c>
      <c r="AA1092" s="249">
        <v>8</v>
      </c>
      <c r="AB1092" s="249" t="s">
        <v>2974</v>
      </c>
      <c r="AC1092" s="249" t="s">
        <v>34</v>
      </c>
      <c r="AD1092" s="249" t="s">
        <v>34</v>
      </c>
      <c r="AE1092" s="249" t="s">
        <v>42</v>
      </c>
      <c r="AF1092" s="249" t="s">
        <v>34</v>
      </c>
      <c r="AG1092" s="249" t="s">
        <v>34</v>
      </c>
      <c r="AH1092" s="249" t="s">
        <v>34</v>
      </c>
      <c r="AI1092" s="249" t="s">
        <v>42</v>
      </c>
      <c r="AJ1092" s="249" t="s">
        <v>34</v>
      </c>
      <c r="AK1092" s="249" t="s">
        <v>34</v>
      </c>
      <c r="AL1092" s="249" t="s">
        <v>46</v>
      </c>
      <c r="AM1092" s="249" t="s">
        <v>2979</v>
      </c>
      <c r="AN1092" s="249" t="s">
        <v>34</v>
      </c>
      <c r="AO1092" s="249" t="s">
        <v>3294</v>
      </c>
      <c r="AP1092" s="249" t="s">
        <v>34</v>
      </c>
      <c r="AQ1092" s="249" t="s">
        <v>49</v>
      </c>
    </row>
    <row r="1093" spans="1:43" hidden="1">
      <c r="A1093" s="249" t="s">
        <v>3557</v>
      </c>
      <c r="B1093" s="249" t="s">
        <v>3556</v>
      </c>
      <c r="C1093" s="249" t="s">
        <v>2950</v>
      </c>
      <c r="D1093" s="249" t="s">
        <v>1935</v>
      </c>
      <c r="E1093" s="249" t="s">
        <v>2570</v>
      </c>
      <c r="F1093" s="249" t="s">
        <v>3551</v>
      </c>
      <c r="G1093" s="249" t="s">
        <v>2571</v>
      </c>
      <c r="H1093" s="249" t="s">
        <v>260</v>
      </c>
      <c r="I1093" s="249" t="s">
        <v>481</v>
      </c>
      <c r="J1093" s="250" t="s">
        <v>3552</v>
      </c>
      <c r="K1093" s="249" t="s">
        <v>40</v>
      </c>
      <c r="L1093" s="249" t="s">
        <v>60</v>
      </c>
      <c r="M1093" s="249" t="s">
        <v>42</v>
      </c>
      <c r="N1093" s="249" t="s">
        <v>34</v>
      </c>
      <c r="O1093" s="249" t="s">
        <v>34</v>
      </c>
      <c r="P1093" s="249">
        <v>1</v>
      </c>
      <c r="Q1093" s="249">
        <v>23.62</v>
      </c>
      <c r="R1093" s="249">
        <v>18.899999999999999</v>
      </c>
      <c r="S1093" s="249">
        <v>17.72</v>
      </c>
      <c r="T1093" s="249">
        <v>4.58</v>
      </c>
      <c r="U1093" s="251">
        <v>105.56</v>
      </c>
      <c r="V1093" s="251">
        <v>204.99</v>
      </c>
      <c r="W1093" s="249" t="s">
        <v>1006</v>
      </c>
      <c r="X1093" s="249" t="s">
        <v>255</v>
      </c>
      <c r="Y1093" s="249">
        <v>600</v>
      </c>
      <c r="Z1093" s="249" t="s">
        <v>158</v>
      </c>
      <c r="AA1093" s="249">
        <v>8</v>
      </c>
      <c r="AB1093" s="249" t="s">
        <v>2975</v>
      </c>
      <c r="AC1093" s="249" t="s">
        <v>34</v>
      </c>
      <c r="AD1093" s="249" t="s">
        <v>34</v>
      </c>
      <c r="AE1093" s="249" t="s">
        <v>42</v>
      </c>
      <c r="AF1093" s="249" t="s">
        <v>34</v>
      </c>
      <c r="AG1093" s="249" t="s">
        <v>34</v>
      </c>
      <c r="AH1093" s="249" t="s">
        <v>34</v>
      </c>
      <c r="AI1093" s="249" t="s">
        <v>42</v>
      </c>
      <c r="AJ1093" s="249" t="s">
        <v>34</v>
      </c>
      <c r="AK1093" s="249" t="s">
        <v>34</v>
      </c>
      <c r="AL1093" s="249" t="s">
        <v>46</v>
      </c>
      <c r="AM1093" s="249" t="s">
        <v>2979</v>
      </c>
      <c r="AN1093" s="249" t="s">
        <v>34</v>
      </c>
      <c r="AO1093" s="249" t="s">
        <v>3294</v>
      </c>
      <c r="AP1093" s="249" t="s">
        <v>34</v>
      </c>
      <c r="AQ1093" s="249" t="s">
        <v>49</v>
      </c>
    </row>
    <row r="1094" spans="1:43" hidden="1">
      <c r="A1094" s="249" t="s">
        <v>3558</v>
      </c>
      <c r="B1094" s="249" t="s">
        <v>3556</v>
      </c>
      <c r="C1094" s="249" t="s">
        <v>2950</v>
      </c>
      <c r="D1094" s="249" t="s">
        <v>1935</v>
      </c>
      <c r="E1094" s="249" t="s">
        <v>2570</v>
      </c>
      <c r="F1094" s="249" t="s">
        <v>3551</v>
      </c>
      <c r="G1094" s="249" t="s">
        <v>2571</v>
      </c>
      <c r="H1094" s="249" t="s">
        <v>260</v>
      </c>
      <c r="I1094" s="249" t="s">
        <v>483</v>
      </c>
      <c r="J1094" s="250" t="s">
        <v>3552</v>
      </c>
      <c r="K1094" s="249" t="s">
        <v>40</v>
      </c>
      <c r="L1094" s="249" t="s">
        <v>60</v>
      </c>
      <c r="M1094" s="249" t="s">
        <v>42</v>
      </c>
      <c r="N1094" s="249" t="s">
        <v>34</v>
      </c>
      <c r="O1094" s="249" t="s">
        <v>34</v>
      </c>
      <c r="P1094" s="249">
        <v>1</v>
      </c>
      <c r="Q1094" s="249">
        <v>23.62</v>
      </c>
      <c r="R1094" s="249">
        <v>18.899999999999999</v>
      </c>
      <c r="S1094" s="249">
        <v>17.72</v>
      </c>
      <c r="T1094" s="249">
        <v>4.58</v>
      </c>
      <c r="U1094" s="251">
        <v>105.56</v>
      </c>
      <c r="V1094" s="251">
        <v>204.99</v>
      </c>
      <c r="W1094" s="249" t="s">
        <v>1006</v>
      </c>
      <c r="X1094" s="249" t="s">
        <v>89</v>
      </c>
      <c r="Y1094" s="249">
        <v>600</v>
      </c>
      <c r="Z1094" s="249" t="s">
        <v>158</v>
      </c>
      <c r="AA1094" s="249">
        <v>8</v>
      </c>
      <c r="AB1094" s="249" t="s">
        <v>2976</v>
      </c>
      <c r="AC1094" s="249" t="s">
        <v>34</v>
      </c>
      <c r="AD1094" s="249" t="s">
        <v>34</v>
      </c>
      <c r="AE1094" s="249" t="s">
        <v>42</v>
      </c>
      <c r="AF1094" s="249" t="s">
        <v>34</v>
      </c>
      <c r="AG1094" s="249" t="s">
        <v>34</v>
      </c>
      <c r="AH1094" s="249" t="s">
        <v>34</v>
      </c>
      <c r="AI1094" s="249" t="s">
        <v>42</v>
      </c>
      <c r="AJ1094" s="249" t="s">
        <v>34</v>
      </c>
      <c r="AK1094" s="249" t="s">
        <v>34</v>
      </c>
      <c r="AL1094" s="249" t="s">
        <v>46</v>
      </c>
      <c r="AM1094" s="249" t="s">
        <v>2979</v>
      </c>
      <c r="AN1094" s="249" t="s">
        <v>34</v>
      </c>
      <c r="AO1094" s="249" t="s">
        <v>3294</v>
      </c>
      <c r="AP1094" s="249" t="s">
        <v>34</v>
      </c>
      <c r="AQ1094" s="249" t="s">
        <v>49</v>
      </c>
    </row>
    <row r="1095" spans="1:43" hidden="1">
      <c r="A1095" s="249" t="s">
        <v>3559</v>
      </c>
      <c r="B1095" s="249" t="s">
        <v>3560</v>
      </c>
      <c r="C1095" s="249" t="s">
        <v>2950</v>
      </c>
      <c r="D1095" s="249" t="s">
        <v>1935</v>
      </c>
      <c r="E1095" s="249" t="s">
        <v>2570</v>
      </c>
      <c r="F1095" s="249" t="s">
        <v>3551</v>
      </c>
      <c r="G1095" s="249" t="s">
        <v>2571</v>
      </c>
      <c r="H1095" s="249" t="s">
        <v>414</v>
      </c>
      <c r="I1095" s="249" t="s">
        <v>478</v>
      </c>
      <c r="J1095" s="250" t="s">
        <v>3561</v>
      </c>
      <c r="K1095" s="249" t="s">
        <v>40</v>
      </c>
      <c r="L1095" s="249" t="s">
        <v>60</v>
      </c>
      <c r="M1095" s="249" t="s">
        <v>42</v>
      </c>
      <c r="N1095" s="249" t="s">
        <v>34</v>
      </c>
      <c r="O1095" s="249" t="s">
        <v>34</v>
      </c>
      <c r="P1095" s="249">
        <v>1</v>
      </c>
      <c r="Q1095" s="249">
        <v>18.899999999999999</v>
      </c>
      <c r="R1095" s="249">
        <v>15.75</v>
      </c>
      <c r="S1095" s="249">
        <v>14.96</v>
      </c>
      <c r="T1095" s="249">
        <v>2.58</v>
      </c>
      <c r="U1095" s="251">
        <v>94.3</v>
      </c>
      <c r="V1095" s="251">
        <v>184.99</v>
      </c>
      <c r="W1095" s="249" t="s">
        <v>1006</v>
      </c>
      <c r="X1095" s="249" t="s">
        <v>89</v>
      </c>
      <c r="Y1095" s="249">
        <v>600</v>
      </c>
      <c r="Z1095" s="249" t="s">
        <v>158</v>
      </c>
      <c r="AA1095" s="249">
        <v>8</v>
      </c>
      <c r="AB1095" s="249" t="s">
        <v>2974</v>
      </c>
      <c r="AC1095" s="249" t="s">
        <v>34</v>
      </c>
      <c r="AD1095" s="249" t="s">
        <v>34</v>
      </c>
      <c r="AE1095" s="249" t="s">
        <v>42</v>
      </c>
      <c r="AF1095" s="249" t="s">
        <v>34</v>
      </c>
      <c r="AG1095" s="249" t="s">
        <v>34</v>
      </c>
      <c r="AH1095" s="249" t="s">
        <v>34</v>
      </c>
      <c r="AI1095" s="249" t="s">
        <v>42</v>
      </c>
      <c r="AJ1095" s="249" t="s">
        <v>34</v>
      </c>
      <c r="AK1095" s="249" t="s">
        <v>34</v>
      </c>
      <c r="AL1095" s="249" t="s">
        <v>46</v>
      </c>
      <c r="AM1095" s="249" t="s">
        <v>2979</v>
      </c>
      <c r="AN1095" s="249" t="s">
        <v>34</v>
      </c>
      <c r="AO1095" s="249" t="s">
        <v>3294</v>
      </c>
      <c r="AP1095" s="249" t="s">
        <v>34</v>
      </c>
      <c r="AQ1095" s="249" t="s">
        <v>49</v>
      </c>
    </row>
    <row r="1096" spans="1:43" hidden="1">
      <c r="A1096" s="249" t="s">
        <v>3562</v>
      </c>
      <c r="B1096" s="249" t="s">
        <v>3560</v>
      </c>
      <c r="C1096" s="249" t="s">
        <v>2950</v>
      </c>
      <c r="D1096" s="249" t="s">
        <v>1935</v>
      </c>
      <c r="E1096" s="249" t="s">
        <v>2570</v>
      </c>
      <c r="F1096" s="249" t="s">
        <v>3551</v>
      </c>
      <c r="G1096" s="249" t="s">
        <v>2571</v>
      </c>
      <c r="H1096" s="249" t="s">
        <v>414</v>
      </c>
      <c r="I1096" s="249" t="s">
        <v>481</v>
      </c>
      <c r="J1096" s="250" t="s">
        <v>3561</v>
      </c>
      <c r="K1096" s="249" t="s">
        <v>40</v>
      </c>
      <c r="L1096" s="249" t="s">
        <v>60</v>
      </c>
      <c r="M1096" s="249" t="s">
        <v>42</v>
      </c>
      <c r="N1096" s="249" t="s">
        <v>34</v>
      </c>
      <c r="O1096" s="249" t="s">
        <v>34</v>
      </c>
      <c r="P1096" s="249">
        <v>1</v>
      </c>
      <c r="Q1096" s="249">
        <v>23.62</v>
      </c>
      <c r="R1096" s="249">
        <v>18.899999999999999</v>
      </c>
      <c r="S1096" s="249">
        <v>17.72</v>
      </c>
      <c r="T1096" s="249">
        <v>4.58</v>
      </c>
      <c r="U1096" s="251">
        <v>114.74</v>
      </c>
      <c r="V1096" s="251">
        <v>244.99</v>
      </c>
      <c r="W1096" s="249" t="s">
        <v>1133</v>
      </c>
      <c r="X1096" s="249" t="s">
        <v>89</v>
      </c>
      <c r="Y1096" s="249">
        <v>600</v>
      </c>
      <c r="Z1096" s="249" t="s">
        <v>158</v>
      </c>
      <c r="AA1096" s="249">
        <v>8</v>
      </c>
      <c r="AB1096" s="249" t="s">
        <v>2975</v>
      </c>
      <c r="AC1096" s="249" t="s">
        <v>34</v>
      </c>
      <c r="AD1096" s="249" t="s">
        <v>34</v>
      </c>
      <c r="AE1096" s="249" t="s">
        <v>42</v>
      </c>
      <c r="AF1096" s="249" t="s">
        <v>34</v>
      </c>
      <c r="AG1096" s="249" t="s">
        <v>34</v>
      </c>
      <c r="AH1096" s="249" t="s">
        <v>34</v>
      </c>
      <c r="AI1096" s="249" t="s">
        <v>42</v>
      </c>
      <c r="AJ1096" s="249" t="s">
        <v>34</v>
      </c>
      <c r="AK1096" s="249" t="s">
        <v>34</v>
      </c>
      <c r="AL1096" s="249" t="s">
        <v>46</v>
      </c>
      <c r="AM1096" s="249" t="s">
        <v>2979</v>
      </c>
      <c r="AN1096" s="249" t="s">
        <v>34</v>
      </c>
      <c r="AO1096" s="249" t="s">
        <v>3294</v>
      </c>
      <c r="AP1096" s="249" t="s">
        <v>34</v>
      </c>
      <c r="AQ1096" s="249" t="s">
        <v>49</v>
      </c>
    </row>
    <row r="1097" spans="1:43" hidden="1">
      <c r="A1097" s="249" t="s">
        <v>3563</v>
      </c>
      <c r="B1097" s="249" t="s">
        <v>3560</v>
      </c>
      <c r="C1097" s="249" t="s">
        <v>2950</v>
      </c>
      <c r="D1097" s="249" t="s">
        <v>1935</v>
      </c>
      <c r="E1097" s="249" t="s">
        <v>2570</v>
      </c>
      <c r="F1097" s="249" t="s">
        <v>3551</v>
      </c>
      <c r="G1097" s="249" t="s">
        <v>2571</v>
      </c>
      <c r="H1097" s="249" t="s">
        <v>414</v>
      </c>
      <c r="I1097" s="249" t="s">
        <v>483</v>
      </c>
      <c r="J1097" s="250" t="s">
        <v>3561</v>
      </c>
      <c r="K1097" s="249" t="s">
        <v>40</v>
      </c>
      <c r="L1097" s="249" t="s">
        <v>60</v>
      </c>
      <c r="M1097" s="249" t="s">
        <v>42</v>
      </c>
      <c r="N1097" s="249" t="s">
        <v>34</v>
      </c>
      <c r="O1097" s="249" t="s">
        <v>34</v>
      </c>
      <c r="P1097" s="249">
        <v>1</v>
      </c>
      <c r="Q1097" s="249">
        <v>18.899999999999999</v>
      </c>
      <c r="R1097" s="249">
        <v>15.75</v>
      </c>
      <c r="S1097" s="249">
        <v>14.96</v>
      </c>
      <c r="T1097" s="249">
        <v>2.58</v>
      </c>
      <c r="U1097" s="251">
        <v>105.56</v>
      </c>
      <c r="V1097" s="251">
        <v>204.99</v>
      </c>
      <c r="W1097" s="249" t="s">
        <v>1006</v>
      </c>
      <c r="X1097" s="249" t="s">
        <v>255</v>
      </c>
      <c r="Y1097" s="249">
        <v>600</v>
      </c>
      <c r="Z1097" s="249" t="s">
        <v>158</v>
      </c>
      <c r="AA1097" s="249">
        <v>8</v>
      </c>
      <c r="AB1097" s="249" t="s">
        <v>2976</v>
      </c>
      <c r="AC1097" s="249" t="s">
        <v>34</v>
      </c>
      <c r="AD1097" s="249" t="s">
        <v>34</v>
      </c>
      <c r="AE1097" s="249" t="s">
        <v>42</v>
      </c>
      <c r="AF1097" s="249" t="s">
        <v>34</v>
      </c>
      <c r="AG1097" s="249" t="s">
        <v>34</v>
      </c>
      <c r="AH1097" s="249" t="s">
        <v>34</v>
      </c>
      <c r="AI1097" s="249" t="s">
        <v>42</v>
      </c>
      <c r="AJ1097" s="249" t="s">
        <v>34</v>
      </c>
      <c r="AK1097" s="249" t="s">
        <v>34</v>
      </c>
      <c r="AL1097" s="249" t="s">
        <v>46</v>
      </c>
      <c r="AM1097" s="249" t="s">
        <v>2979</v>
      </c>
      <c r="AN1097" s="249" t="s">
        <v>34</v>
      </c>
      <c r="AO1097" s="249" t="s">
        <v>3294</v>
      </c>
      <c r="AP1097" s="249" t="s">
        <v>34</v>
      </c>
      <c r="AQ1097" s="249" t="s">
        <v>49</v>
      </c>
    </row>
    <row r="1098" spans="1:43" hidden="1">
      <c r="A1098" s="249" t="s">
        <v>3564</v>
      </c>
      <c r="B1098" s="249" t="s">
        <v>3565</v>
      </c>
      <c r="C1098" s="249" t="s">
        <v>2950</v>
      </c>
      <c r="D1098" s="249" t="s">
        <v>1935</v>
      </c>
      <c r="E1098" s="249" t="s">
        <v>2570</v>
      </c>
      <c r="F1098" s="249" t="s">
        <v>3551</v>
      </c>
      <c r="G1098" s="249" t="s">
        <v>2571</v>
      </c>
      <c r="H1098" s="249" t="s">
        <v>339</v>
      </c>
      <c r="I1098" s="249" t="s">
        <v>478</v>
      </c>
      <c r="J1098" s="250" t="s">
        <v>3566</v>
      </c>
      <c r="K1098" s="249" t="s">
        <v>40</v>
      </c>
      <c r="L1098" s="249" t="s">
        <v>60</v>
      </c>
      <c r="M1098" s="249" t="s">
        <v>42</v>
      </c>
      <c r="N1098" s="249" t="s">
        <v>34</v>
      </c>
      <c r="O1098" s="249" t="s">
        <v>34</v>
      </c>
      <c r="P1098" s="249">
        <v>1</v>
      </c>
      <c r="Q1098" s="249">
        <v>18.899999999999999</v>
      </c>
      <c r="R1098" s="249">
        <v>15.75</v>
      </c>
      <c r="S1098" s="249">
        <v>14.96</v>
      </c>
      <c r="T1098" s="249">
        <v>2.58</v>
      </c>
      <c r="U1098" s="251">
        <v>102.5</v>
      </c>
      <c r="V1098" s="251">
        <v>224.99</v>
      </c>
      <c r="W1098" s="249" t="s">
        <v>1006</v>
      </c>
      <c r="X1098" s="249" t="s">
        <v>89</v>
      </c>
      <c r="Y1098" s="249">
        <v>600</v>
      </c>
      <c r="Z1098" s="249" t="s">
        <v>158</v>
      </c>
      <c r="AA1098" s="249">
        <v>8</v>
      </c>
      <c r="AB1098" s="249" t="s">
        <v>2974</v>
      </c>
      <c r="AC1098" s="249" t="s">
        <v>34</v>
      </c>
      <c r="AD1098" s="249" t="s">
        <v>34</v>
      </c>
      <c r="AE1098" s="249" t="s">
        <v>42</v>
      </c>
      <c r="AF1098" s="249" t="s">
        <v>34</v>
      </c>
      <c r="AG1098" s="249" t="s">
        <v>34</v>
      </c>
      <c r="AH1098" s="249" t="s">
        <v>34</v>
      </c>
      <c r="AI1098" s="249" t="s">
        <v>42</v>
      </c>
      <c r="AJ1098" s="249" t="s">
        <v>34</v>
      </c>
      <c r="AK1098" s="249" t="s">
        <v>34</v>
      </c>
      <c r="AL1098" s="249" t="s">
        <v>46</v>
      </c>
      <c r="AM1098" s="249" t="s">
        <v>2979</v>
      </c>
      <c r="AN1098" s="249" t="s">
        <v>34</v>
      </c>
      <c r="AO1098" s="249" t="s">
        <v>3294</v>
      </c>
      <c r="AP1098" s="249" t="s">
        <v>34</v>
      </c>
      <c r="AQ1098" s="249" t="s">
        <v>49</v>
      </c>
    </row>
    <row r="1099" spans="1:43" hidden="1">
      <c r="A1099" s="249" t="s">
        <v>3567</v>
      </c>
      <c r="B1099" s="249" t="s">
        <v>3565</v>
      </c>
      <c r="C1099" s="249" t="s">
        <v>2950</v>
      </c>
      <c r="D1099" s="249" t="s">
        <v>1935</v>
      </c>
      <c r="E1099" s="249" t="s">
        <v>2570</v>
      </c>
      <c r="F1099" s="249" t="s">
        <v>3551</v>
      </c>
      <c r="G1099" s="249" t="s">
        <v>2571</v>
      </c>
      <c r="H1099" s="249" t="s">
        <v>339</v>
      </c>
      <c r="I1099" s="249" t="s">
        <v>481</v>
      </c>
      <c r="J1099" s="250" t="s">
        <v>3566</v>
      </c>
      <c r="K1099" s="249" t="s">
        <v>40</v>
      </c>
      <c r="L1099" s="249" t="s">
        <v>60</v>
      </c>
      <c r="M1099" s="249" t="s">
        <v>42</v>
      </c>
      <c r="N1099" s="249" t="s">
        <v>34</v>
      </c>
      <c r="O1099" s="249" t="s">
        <v>34</v>
      </c>
      <c r="P1099" s="249">
        <v>1</v>
      </c>
      <c r="Q1099" s="249">
        <v>23.62</v>
      </c>
      <c r="R1099" s="249">
        <v>18.899999999999999</v>
      </c>
      <c r="S1099" s="249">
        <v>17.72</v>
      </c>
      <c r="T1099" s="249">
        <v>4.58</v>
      </c>
      <c r="U1099" s="251">
        <v>114.74</v>
      </c>
      <c r="V1099" s="251">
        <v>244.99</v>
      </c>
      <c r="W1099" s="249" t="s">
        <v>1006</v>
      </c>
      <c r="X1099" s="249" t="s">
        <v>89</v>
      </c>
      <c r="Y1099" s="249">
        <v>600</v>
      </c>
      <c r="Z1099" s="249" t="s">
        <v>158</v>
      </c>
      <c r="AA1099" s="249">
        <v>8</v>
      </c>
      <c r="AB1099" s="249" t="s">
        <v>2975</v>
      </c>
      <c r="AC1099" s="249" t="s">
        <v>34</v>
      </c>
      <c r="AD1099" s="249" t="s">
        <v>34</v>
      </c>
      <c r="AE1099" s="249" t="s">
        <v>42</v>
      </c>
      <c r="AF1099" s="249" t="s">
        <v>34</v>
      </c>
      <c r="AG1099" s="249" t="s">
        <v>34</v>
      </c>
      <c r="AH1099" s="249" t="s">
        <v>34</v>
      </c>
      <c r="AI1099" s="249" t="s">
        <v>42</v>
      </c>
      <c r="AJ1099" s="249" t="s">
        <v>34</v>
      </c>
      <c r="AK1099" s="249" t="s">
        <v>34</v>
      </c>
      <c r="AL1099" s="249" t="s">
        <v>46</v>
      </c>
      <c r="AM1099" s="249" t="s">
        <v>2979</v>
      </c>
      <c r="AN1099" s="249" t="s">
        <v>34</v>
      </c>
      <c r="AO1099" s="249" t="s">
        <v>3294</v>
      </c>
      <c r="AP1099" s="249" t="s">
        <v>34</v>
      </c>
      <c r="AQ1099" s="249" t="s">
        <v>49</v>
      </c>
    </row>
    <row r="1100" spans="1:43" hidden="1">
      <c r="A1100" s="249" t="s">
        <v>3568</v>
      </c>
      <c r="B1100" s="249" t="s">
        <v>3565</v>
      </c>
      <c r="C1100" s="249" t="s">
        <v>2950</v>
      </c>
      <c r="D1100" s="249" t="s">
        <v>1935</v>
      </c>
      <c r="E1100" s="249" t="s">
        <v>2570</v>
      </c>
      <c r="F1100" s="249" t="s">
        <v>3551</v>
      </c>
      <c r="G1100" s="249" t="s">
        <v>2571</v>
      </c>
      <c r="H1100" s="249" t="s">
        <v>339</v>
      </c>
      <c r="I1100" s="249" t="s">
        <v>483</v>
      </c>
      <c r="J1100" s="250" t="s">
        <v>3566</v>
      </c>
      <c r="K1100" s="249" t="s">
        <v>40</v>
      </c>
      <c r="L1100" s="249" t="s">
        <v>60</v>
      </c>
      <c r="M1100" s="249" t="s">
        <v>42</v>
      </c>
      <c r="N1100" s="249" t="s">
        <v>34</v>
      </c>
      <c r="O1100" s="249" t="s">
        <v>34</v>
      </c>
      <c r="P1100" s="249">
        <v>1</v>
      </c>
      <c r="Q1100" s="249">
        <v>18.899999999999999</v>
      </c>
      <c r="R1100" s="249">
        <v>15.75</v>
      </c>
      <c r="S1100" s="249">
        <v>14.96</v>
      </c>
      <c r="T1100" s="249">
        <v>2.58</v>
      </c>
      <c r="U1100" s="251">
        <v>114.74</v>
      </c>
      <c r="V1100" s="251">
        <v>244.99</v>
      </c>
      <c r="W1100" s="249" t="s">
        <v>1006</v>
      </c>
      <c r="X1100" s="249" t="s">
        <v>89</v>
      </c>
      <c r="Y1100" s="249">
        <v>600</v>
      </c>
      <c r="Z1100" s="249" t="s">
        <v>158</v>
      </c>
      <c r="AA1100" s="249">
        <v>8</v>
      </c>
      <c r="AB1100" s="249" t="s">
        <v>2976</v>
      </c>
      <c r="AC1100" s="249" t="s">
        <v>34</v>
      </c>
      <c r="AD1100" s="249" t="s">
        <v>34</v>
      </c>
      <c r="AE1100" s="249" t="s">
        <v>42</v>
      </c>
      <c r="AF1100" s="249" t="s">
        <v>34</v>
      </c>
      <c r="AG1100" s="249" t="s">
        <v>34</v>
      </c>
      <c r="AH1100" s="249" t="s">
        <v>34</v>
      </c>
      <c r="AI1100" s="249" t="s">
        <v>42</v>
      </c>
      <c r="AJ1100" s="249" t="s">
        <v>34</v>
      </c>
      <c r="AK1100" s="249" t="s">
        <v>34</v>
      </c>
      <c r="AL1100" s="249" t="s">
        <v>46</v>
      </c>
      <c r="AM1100" s="249" t="s">
        <v>2979</v>
      </c>
      <c r="AN1100" s="249" t="s">
        <v>34</v>
      </c>
      <c r="AO1100" s="249" t="s">
        <v>3294</v>
      </c>
      <c r="AP1100" s="249" t="s">
        <v>34</v>
      </c>
      <c r="AQ1100" s="249" t="s">
        <v>49</v>
      </c>
    </row>
    <row r="1101" spans="1:43" hidden="1">
      <c r="A1101" s="249" t="s">
        <v>3569</v>
      </c>
      <c r="B1101" s="249" t="s">
        <v>3570</v>
      </c>
      <c r="C1101" s="249" t="s">
        <v>2950</v>
      </c>
      <c r="D1101" s="249" t="s">
        <v>1935</v>
      </c>
      <c r="E1101" s="249" t="s">
        <v>2570</v>
      </c>
      <c r="F1101" s="249" t="s">
        <v>3571</v>
      </c>
      <c r="G1101" s="249" t="s">
        <v>2571</v>
      </c>
      <c r="H1101" s="249" t="s">
        <v>194</v>
      </c>
      <c r="I1101" s="249" t="s">
        <v>478</v>
      </c>
      <c r="J1101" s="250" t="s">
        <v>3523</v>
      </c>
      <c r="K1101" s="249" t="s">
        <v>40</v>
      </c>
      <c r="L1101" s="249" t="s">
        <v>60</v>
      </c>
      <c r="M1101" s="249" t="s">
        <v>42</v>
      </c>
      <c r="N1101" s="249" t="s">
        <v>34</v>
      </c>
      <c r="O1101" s="249" t="s">
        <v>34</v>
      </c>
      <c r="P1101" s="249">
        <v>1</v>
      </c>
      <c r="Q1101" s="249">
        <v>18.899999999999999</v>
      </c>
      <c r="R1101" s="249">
        <v>14.96</v>
      </c>
      <c r="S1101" s="249">
        <v>15.75</v>
      </c>
      <c r="T1101" s="249">
        <v>2.58</v>
      </c>
      <c r="U1101" s="251">
        <v>98.79</v>
      </c>
      <c r="V1101" s="251">
        <v>189.99</v>
      </c>
      <c r="W1101" s="249" t="s">
        <v>898</v>
      </c>
      <c r="X1101" s="249" t="s">
        <v>43</v>
      </c>
      <c r="Y1101" s="249">
        <v>600</v>
      </c>
      <c r="Z1101" s="249" t="s">
        <v>158</v>
      </c>
      <c r="AA1101" s="249">
        <v>8</v>
      </c>
      <c r="AB1101" s="249" t="s">
        <v>2974</v>
      </c>
      <c r="AC1101" s="249" t="s">
        <v>34</v>
      </c>
      <c r="AD1101" s="249" t="s">
        <v>34</v>
      </c>
      <c r="AE1101" s="249" t="s">
        <v>42</v>
      </c>
      <c r="AF1101" s="249" t="s">
        <v>34</v>
      </c>
      <c r="AG1101" s="249" t="s">
        <v>34</v>
      </c>
      <c r="AH1101" s="249" t="s">
        <v>34</v>
      </c>
      <c r="AI1101" s="249" t="s">
        <v>42</v>
      </c>
      <c r="AJ1101" s="249" t="s">
        <v>34</v>
      </c>
      <c r="AK1101" s="249" t="s">
        <v>34</v>
      </c>
      <c r="AL1101" s="249" t="s">
        <v>46</v>
      </c>
      <c r="AM1101" s="249" t="s">
        <v>2979</v>
      </c>
      <c r="AN1101" s="249" t="s">
        <v>34</v>
      </c>
      <c r="AO1101" s="249" t="s">
        <v>3294</v>
      </c>
      <c r="AP1101" s="249" t="s">
        <v>34</v>
      </c>
      <c r="AQ1101" s="249" t="s">
        <v>49</v>
      </c>
    </row>
    <row r="1102" spans="1:43" hidden="1">
      <c r="A1102" s="249" t="s">
        <v>3572</v>
      </c>
      <c r="B1102" s="249" t="s">
        <v>3570</v>
      </c>
      <c r="C1102" s="249" t="s">
        <v>2950</v>
      </c>
      <c r="D1102" s="249" t="s">
        <v>1935</v>
      </c>
      <c r="E1102" s="249" t="s">
        <v>2570</v>
      </c>
      <c r="F1102" s="249" t="s">
        <v>3571</v>
      </c>
      <c r="G1102" s="249" t="s">
        <v>2571</v>
      </c>
      <c r="H1102" s="249" t="s">
        <v>194</v>
      </c>
      <c r="I1102" s="249" t="s">
        <v>481</v>
      </c>
      <c r="J1102" s="250" t="s">
        <v>3523</v>
      </c>
      <c r="K1102" s="249" t="s">
        <v>40</v>
      </c>
      <c r="L1102" s="249" t="s">
        <v>60</v>
      </c>
      <c r="M1102" s="249" t="s">
        <v>42</v>
      </c>
      <c r="N1102" s="249" t="s">
        <v>34</v>
      </c>
      <c r="O1102" s="249" t="s">
        <v>34</v>
      </c>
      <c r="P1102" s="249">
        <v>1</v>
      </c>
      <c r="Q1102" s="249">
        <v>18.899999999999999</v>
      </c>
      <c r="R1102" s="249">
        <v>14.96</v>
      </c>
      <c r="S1102" s="249">
        <v>15.75</v>
      </c>
      <c r="T1102" s="249">
        <v>2.58</v>
      </c>
      <c r="U1102" s="251">
        <v>109.19</v>
      </c>
      <c r="V1102" s="251">
        <v>209.99</v>
      </c>
      <c r="W1102" s="249" t="s">
        <v>898</v>
      </c>
      <c r="X1102" s="249" t="s">
        <v>43</v>
      </c>
      <c r="Y1102" s="249">
        <v>600</v>
      </c>
      <c r="Z1102" s="249" t="s">
        <v>158</v>
      </c>
      <c r="AA1102" s="249">
        <v>8</v>
      </c>
      <c r="AB1102" s="249" t="s">
        <v>2975</v>
      </c>
      <c r="AC1102" s="249" t="s">
        <v>34</v>
      </c>
      <c r="AD1102" s="249" t="s">
        <v>34</v>
      </c>
      <c r="AE1102" s="249" t="s">
        <v>42</v>
      </c>
      <c r="AF1102" s="249" t="s">
        <v>34</v>
      </c>
      <c r="AG1102" s="249" t="s">
        <v>34</v>
      </c>
      <c r="AH1102" s="249" t="s">
        <v>34</v>
      </c>
      <c r="AI1102" s="249" t="s">
        <v>42</v>
      </c>
      <c r="AJ1102" s="249" t="s">
        <v>34</v>
      </c>
      <c r="AK1102" s="249" t="s">
        <v>34</v>
      </c>
      <c r="AL1102" s="249" t="s">
        <v>46</v>
      </c>
      <c r="AM1102" s="249" t="s">
        <v>2979</v>
      </c>
      <c r="AN1102" s="249" t="s">
        <v>34</v>
      </c>
      <c r="AO1102" s="249" t="s">
        <v>3294</v>
      </c>
      <c r="AP1102" s="249" t="s">
        <v>34</v>
      </c>
      <c r="AQ1102" s="249" t="s">
        <v>49</v>
      </c>
    </row>
    <row r="1103" spans="1:43" hidden="1">
      <c r="A1103" s="249" t="s">
        <v>3573</v>
      </c>
      <c r="B1103" s="249" t="s">
        <v>3570</v>
      </c>
      <c r="C1103" s="249" t="s">
        <v>2950</v>
      </c>
      <c r="D1103" s="249" t="s">
        <v>1935</v>
      </c>
      <c r="E1103" s="249" t="s">
        <v>2570</v>
      </c>
      <c r="F1103" s="249" t="s">
        <v>3571</v>
      </c>
      <c r="G1103" s="249" t="s">
        <v>2571</v>
      </c>
      <c r="H1103" s="249" t="s">
        <v>194</v>
      </c>
      <c r="I1103" s="249" t="s">
        <v>483</v>
      </c>
      <c r="J1103" s="250" t="s">
        <v>3523</v>
      </c>
      <c r="K1103" s="249" t="s">
        <v>40</v>
      </c>
      <c r="L1103" s="249" t="s">
        <v>60</v>
      </c>
      <c r="M1103" s="249" t="s">
        <v>42</v>
      </c>
      <c r="N1103" s="249" t="s">
        <v>34</v>
      </c>
      <c r="O1103" s="249" t="s">
        <v>34</v>
      </c>
      <c r="P1103" s="249">
        <v>1</v>
      </c>
      <c r="Q1103" s="249">
        <v>18.899999999999999</v>
      </c>
      <c r="R1103" s="249">
        <v>14.96</v>
      </c>
      <c r="S1103" s="249">
        <v>15.75</v>
      </c>
      <c r="T1103" s="249">
        <v>2.58</v>
      </c>
      <c r="U1103" s="251">
        <v>109.19</v>
      </c>
      <c r="V1103" s="251">
        <v>209.99</v>
      </c>
      <c r="W1103" s="249" t="s">
        <v>898</v>
      </c>
      <c r="X1103" s="249" t="s">
        <v>43</v>
      </c>
      <c r="Y1103" s="249">
        <v>600</v>
      </c>
      <c r="Z1103" s="249" t="s">
        <v>158</v>
      </c>
      <c r="AA1103" s="249">
        <v>8</v>
      </c>
      <c r="AB1103" s="249" t="s">
        <v>2976</v>
      </c>
      <c r="AC1103" s="249" t="s">
        <v>34</v>
      </c>
      <c r="AD1103" s="249" t="s">
        <v>34</v>
      </c>
      <c r="AE1103" s="249" t="s">
        <v>42</v>
      </c>
      <c r="AF1103" s="249" t="s">
        <v>34</v>
      </c>
      <c r="AG1103" s="249" t="s">
        <v>34</v>
      </c>
      <c r="AH1103" s="249" t="s">
        <v>34</v>
      </c>
      <c r="AI1103" s="249" t="s">
        <v>42</v>
      </c>
      <c r="AJ1103" s="249" t="s">
        <v>34</v>
      </c>
      <c r="AK1103" s="249" t="s">
        <v>34</v>
      </c>
      <c r="AL1103" s="249" t="s">
        <v>46</v>
      </c>
      <c r="AM1103" s="249" t="s">
        <v>2979</v>
      </c>
      <c r="AN1103" s="249" t="s">
        <v>34</v>
      </c>
      <c r="AO1103" s="249" t="s">
        <v>3294</v>
      </c>
      <c r="AP1103" s="249" t="s">
        <v>34</v>
      </c>
      <c r="AQ1103" s="249" t="s">
        <v>49</v>
      </c>
    </row>
    <row r="1104" spans="1:43" hidden="1">
      <c r="A1104" s="249" t="s">
        <v>3574</v>
      </c>
      <c r="B1104" s="249" t="s">
        <v>3575</v>
      </c>
      <c r="C1104" s="249" t="s">
        <v>2950</v>
      </c>
      <c r="D1104" s="249" t="s">
        <v>1935</v>
      </c>
      <c r="E1104" s="249" t="s">
        <v>2570</v>
      </c>
      <c r="F1104" s="249" t="s">
        <v>3576</v>
      </c>
      <c r="G1104" s="249" t="s">
        <v>2571</v>
      </c>
      <c r="H1104" s="249" t="s">
        <v>339</v>
      </c>
      <c r="I1104" s="249" t="s">
        <v>872</v>
      </c>
      <c r="J1104" s="249" t="s">
        <v>3577</v>
      </c>
      <c r="K1104" s="249" t="s">
        <v>40</v>
      </c>
      <c r="L1104" s="249" t="s">
        <v>60</v>
      </c>
      <c r="M1104" s="249" t="s">
        <v>42</v>
      </c>
      <c r="N1104" s="249" t="s">
        <v>34</v>
      </c>
      <c r="O1104" s="249" t="s">
        <v>34</v>
      </c>
      <c r="P1104" s="249">
        <v>1</v>
      </c>
      <c r="Q1104" s="249">
        <v>18.899999999999999</v>
      </c>
      <c r="R1104" s="249">
        <v>13.78</v>
      </c>
      <c r="S1104" s="249">
        <v>9.4499999999999993</v>
      </c>
      <c r="T1104" s="249">
        <v>1.42</v>
      </c>
      <c r="U1104" s="251">
        <v>51.99</v>
      </c>
      <c r="V1104" s="251">
        <v>114.99</v>
      </c>
      <c r="W1104" s="249" t="s">
        <v>3002</v>
      </c>
      <c r="X1104" s="249" t="s">
        <v>43</v>
      </c>
      <c r="Y1104" s="249">
        <v>800</v>
      </c>
      <c r="Z1104" s="249" t="s">
        <v>44</v>
      </c>
      <c r="AA1104" s="249">
        <v>9</v>
      </c>
      <c r="AB1104" s="249" t="s">
        <v>2971</v>
      </c>
      <c r="AC1104" s="249" t="s">
        <v>34</v>
      </c>
      <c r="AD1104" s="249" t="s">
        <v>34</v>
      </c>
      <c r="AE1104" s="249" t="s">
        <v>42</v>
      </c>
      <c r="AF1104" s="249" t="s">
        <v>34</v>
      </c>
      <c r="AG1104" s="249" t="s">
        <v>34</v>
      </c>
      <c r="AH1104" s="249" t="s">
        <v>34</v>
      </c>
      <c r="AI1104" s="249" t="s">
        <v>42</v>
      </c>
      <c r="AJ1104" s="249" t="s">
        <v>34</v>
      </c>
      <c r="AK1104" s="249" t="s">
        <v>34</v>
      </c>
      <c r="AL1104" s="249" t="s">
        <v>46</v>
      </c>
      <c r="AM1104" s="249" t="s">
        <v>2979</v>
      </c>
      <c r="AN1104" s="249" t="s">
        <v>34</v>
      </c>
      <c r="AO1104" s="249" t="s">
        <v>48</v>
      </c>
      <c r="AP1104" s="249" t="s">
        <v>34</v>
      </c>
      <c r="AQ1104" s="249" t="s">
        <v>49</v>
      </c>
    </row>
    <row r="1105" spans="1:43" hidden="1">
      <c r="A1105" s="249" t="s">
        <v>3578</v>
      </c>
      <c r="B1105" s="249" t="s">
        <v>3575</v>
      </c>
      <c r="C1105" s="249" t="s">
        <v>2950</v>
      </c>
      <c r="D1105" s="249" t="s">
        <v>1935</v>
      </c>
      <c r="E1105" s="249" t="s">
        <v>2570</v>
      </c>
      <c r="F1105" s="249" t="s">
        <v>3576</v>
      </c>
      <c r="G1105" s="249" t="s">
        <v>2571</v>
      </c>
      <c r="H1105" s="249" t="s">
        <v>339</v>
      </c>
      <c r="I1105" s="249" t="s">
        <v>3018</v>
      </c>
      <c r="J1105" s="249" t="s">
        <v>3579</v>
      </c>
      <c r="K1105" s="249" t="s">
        <v>40</v>
      </c>
      <c r="L1105" s="249" t="s">
        <v>60</v>
      </c>
      <c r="M1105" s="249" t="s">
        <v>42</v>
      </c>
      <c r="N1105" s="249" t="s">
        <v>34</v>
      </c>
      <c r="O1105" s="249" t="s">
        <v>34</v>
      </c>
      <c r="P1105" s="249">
        <v>1</v>
      </c>
      <c r="Q1105" s="249">
        <v>19.29</v>
      </c>
      <c r="R1105" s="249">
        <v>14.17</v>
      </c>
      <c r="S1105" s="249">
        <v>9.84</v>
      </c>
      <c r="T1105" s="249">
        <v>1.56</v>
      </c>
      <c r="U1105" s="251">
        <v>57.19</v>
      </c>
      <c r="V1105" s="251">
        <v>124.99</v>
      </c>
      <c r="W1105" s="249" t="s">
        <v>3002</v>
      </c>
      <c r="X1105" s="249" t="s">
        <v>43</v>
      </c>
      <c r="Y1105" s="249">
        <v>800</v>
      </c>
      <c r="Z1105" s="249" t="s">
        <v>44</v>
      </c>
      <c r="AA1105" s="249">
        <v>9</v>
      </c>
      <c r="AB1105" s="249" t="s">
        <v>2973</v>
      </c>
      <c r="AC1105" s="249" t="s">
        <v>34</v>
      </c>
      <c r="AD1105" s="249" t="s">
        <v>34</v>
      </c>
      <c r="AE1105" s="249" t="s">
        <v>42</v>
      </c>
      <c r="AF1105" s="249" t="s">
        <v>34</v>
      </c>
      <c r="AG1105" s="249" t="s">
        <v>34</v>
      </c>
      <c r="AH1105" s="249" t="s">
        <v>34</v>
      </c>
      <c r="AI1105" s="249" t="s">
        <v>42</v>
      </c>
      <c r="AJ1105" s="249" t="s">
        <v>34</v>
      </c>
      <c r="AK1105" s="249" t="s">
        <v>34</v>
      </c>
      <c r="AL1105" s="249" t="s">
        <v>46</v>
      </c>
      <c r="AM1105" s="249" t="s">
        <v>2979</v>
      </c>
      <c r="AN1105" s="249" t="s">
        <v>34</v>
      </c>
      <c r="AO1105" s="249" t="s">
        <v>48</v>
      </c>
      <c r="AP1105" s="249" t="s">
        <v>34</v>
      </c>
      <c r="AQ1105" s="249" t="s">
        <v>49</v>
      </c>
    </row>
    <row r="1106" spans="1:43" hidden="1">
      <c r="A1106" s="249" t="s">
        <v>3580</v>
      </c>
      <c r="B1106" s="249" t="s">
        <v>3575</v>
      </c>
      <c r="C1106" s="249" t="s">
        <v>2950</v>
      </c>
      <c r="D1106" s="249" t="s">
        <v>1935</v>
      </c>
      <c r="E1106" s="249" t="s">
        <v>2570</v>
      </c>
      <c r="F1106" s="249" t="s">
        <v>3576</v>
      </c>
      <c r="G1106" s="249" t="s">
        <v>2571</v>
      </c>
      <c r="H1106" s="249" t="s">
        <v>339</v>
      </c>
      <c r="I1106" s="249" t="s">
        <v>478</v>
      </c>
      <c r="J1106" s="249" t="s">
        <v>3579</v>
      </c>
      <c r="K1106" s="249" t="s">
        <v>40</v>
      </c>
      <c r="L1106" s="249" t="s">
        <v>60</v>
      </c>
      <c r="M1106" s="249" t="s">
        <v>42</v>
      </c>
      <c r="N1106" s="249" t="s">
        <v>34</v>
      </c>
      <c r="O1106" s="249" t="s">
        <v>34</v>
      </c>
      <c r="P1106" s="249">
        <v>1</v>
      </c>
      <c r="Q1106" s="249">
        <v>18.899999999999999</v>
      </c>
      <c r="R1106" s="249">
        <v>13.78</v>
      </c>
      <c r="S1106" s="249">
        <v>10.63</v>
      </c>
      <c r="T1106" s="249">
        <v>1.6</v>
      </c>
      <c r="U1106" s="251">
        <v>62.39</v>
      </c>
      <c r="V1106" s="251">
        <v>134.99</v>
      </c>
      <c r="W1106" s="249" t="s">
        <v>3002</v>
      </c>
      <c r="X1106" s="249" t="s">
        <v>43</v>
      </c>
      <c r="Y1106" s="249">
        <v>800</v>
      </c>
      <c r="Z1106" s="249" t="s">
        <v>44</v>
      </c>
      <c r="AA1106" s="249">
        <v>9</v>
      </c>
      <c r="AB1106" s="249" t="s">
        <v>2974</v>
      </c>
      <c r="AC1106" s="249" t="s">
        <v>34</v>
      </c>
      <c r="AD1106" s="249" t="s">
        <v>34</v>
      </c>
      <c r="AE1106" s="249" t="s">
        <v>42</v>
      </c>
      <c r="AF1106" s="249" t="s">
        <v>34</v>
      </c>
      <c r="AG1106" s="249" t="s">
        <v>34</v>
      </c>
      <c r="AH1106" s="249" t="s">
        <v>34</v>
      </c>
      <c r="AI1106" s="249" t="s">
        <v>42</v>
      </c>
      <c r="AJ1106" s="249" t="s">
        <v>34</v>
      </c>
      <c r="AK1106" s="249" t="s">
        <v>34</v>
      </c>
      <c r="AL1106" s="249" t="s">
        <v>46</v>
      </c>
      <c r="AM1106" s="249" t="s">
        <v>2979</v>
      </c>
      <c r="AN1106" s="249" t="s">
        <v>34</v>
      </c>
      <c r="AO1106" s="249" t="s">
        <v>48</v>
      </c>
      <c r="AP1106" s="249" t="s">
        <v>34</v>
      </c>
      <c r="AQ1106" s="249" t="s">
        <v>49</v>
      </c>
    </row>
    <row r="1107" spans="1:43" hidden="1">
      <c r="A1107" s="249" t="s">
        <v>3581</v>
      </c>
      <c r="B1107" s="249" t="s">
        <v>3575</v>
      </c>
      <c r="C1107" s="249" t="s">
        <v>2950</v>
      </c>
      <c r="D1107" s="249" t="s">
        <v>1935</v>
      </c>
      <c r="E1107" s="249" t="s">
        <v>2570</v>
      </c>
      <c r="F1107" s="249" t="s">
        <v>3576</v>
      </c>
      <c r="G1107" s="249" t="s">
        <v>2571</v>
      </c>
      <c r="H1107" s="249" t="s">
        <v>339</v>
      </c>
      <c r="I1107" s="249" t="s">
        <v>481</v>
      </c>
      <c r="J1107" s="249" t="s">
        <v>3579</v>
      </c>
      <c r="K1107" s="249" t="s">
        <v>40</v>
      </c>
      <c r="L1107" s="249" t="s">
        <v>60</v>
      </c>
      <c r="M1107" s="249" t="s">
        <v>42</v>
      </c>
      <c r="N1107" s="249" t="s">
        <v>34</v>
      </c>
      <c r="O1107" s="249" t="s">
        <v>34</v>
      </c>
      <c r="P1107" s="249">
        <v>1</v>
      </c>
      <c r="Q1107" s="249">
        <v>18.899999999999999</v>
      </c>
      <c r="R1107" s="249">
        <v>13.78</v>
      </c>
      <c r="S1107" s="249">
        <v>11.42</v>
      </c>
      <c r="T1107" s="249">
        <v>1.72</v>
      </c>
      <c r="U1107" s="251">
        <v>67.59</v>
      </c>
      <c r="V1107" s="251">
        <v>144.99</v>
      </c>
      <c r="W1107" s="249" t="s">
        <v>3002</v>
      </c>
      <c r="X1107" s="249" t="s">
        <v>43</v>
      </c>
      <c r="Y1107" s="249">
        <v>800</v>
      </c>
      <c r="Z1107" s="249" t="s">
        <v>44</v>
      </c>
      <c r="AA1107" s="249">
        <v>9</v>
      </c>
      <c r="AB1107" s="249" t="s">
        <v>2975</v>
      </c>
      <c r="AC1107" s="249" t="s">
        <v>34</v>
      </c>
      <c r="AD1107" s="249" t="s">
        <v>34</v>
      </c>
      <c r="AE1107" s="249" t="s">
        <v>42</v>
      </c>
      <c r="AF1107" s="249" t="s">
        <v>34</v>
      </c>
      <c r="AG1107" s="249" t="s">
        <v>34</v>
      </c>
      <c r="AH1107" s="249" t="s">
        <v>34</v>
      </c>
      <c r="AI1107" s="249" t="s">
        <v>42</v>
      </c>
      <c r="AJ1107" s="249" t="s">
        <v>34</v>
      </c>
      <c r="AK1107" s="249" t="s">
        <v>34</v>
      </c>
      <c r="AL1107" s="249" t="s">
        <v>46</v>
      </c>
      <c r="AM1107" s="249" t="s">
        <v>2979</v>
      </c>
      <c r="AN1107" s="249" t="s">
        <v>34</v>
      </c>
      <c r="AO1107" s="249" t="s">
        <v>48</v>
      </c>
      <c r="AP1107" s="249" t="s">
        <v>34</v>
      </c>
      <c r="AQ1107" s="249" t="s">
        <v>49</v>
      </c>
    </row>
    <row r="1108" spans="1:43" hidden="1">
      <c r="A1108" s="249" t="s">
        <v>3582</v>
      </c>
      <c r="B1108" s="249" t="s">
        <v>3575</v>
      </c>
      <c r="C1108" s="249" t="s">
        <v>2950</v>
      </c>
      <c r="D1108" s="249" t="s">
        <v>1935</v>
      </c>
      <c r="E1108" s="249" t="s">
        <v>2570</v>
      </c>
      <c r="F1108" s="249" t="s">
        <v>3576</v>
      </c>
      <c r="G1108" s="249" t="s">
        <v>2571</v>
      </c>
      <c r="H1108" s="249" t="s">
        <v>339</v>
      </c>
      <c r="I1108" s="249" t="s">
        <v>483</v>
      </c>
      <c r="J1108" s="249" t="s">
        <v>3579</v>
      </c>
      <c r="K1108" s="249" t="s">
        <v>40</v>
      </c>
      <c r="L1108" s="249" t="s">
        <v>60</v>
      </c>
      <c r="M1108" s="249" t="s">
        <v>42</v>
      </c>
      <c r="N1108" s="249" t="s">
        <v>34</v>
      </c>
      <c r="O1108" s="249" t="s">
        <v>34</v>
      </c>
      <c r="P1108" s="249">
        <v>1</v>
      </c>
      <c r="Q1108" s="249">
        <v>18.899999999999999</v>
      </c>
      <c r="R1108" s="249">
        <v>13.78</v>
      </c>
      <c r="S1108" s="249">
        <v>11.42</v>
      </c>
      <c r="T1108" s="249">
        <v>1.72</v>
      </c>
      <c r="U1108" s="251">
        <v>67.59</v>
      </c>
      <c r="V1108" s="251">
        <v>144.99</v>
      </c>
      <c r="W1108" s="249" t="s">
        <v>3002</v>
      </c>
      <c r="X1108" s="249" t="s">
        <v>43</v>
      </c>
      <c r="Y1108" s="249">
        <v>800</v>
      </c>
      <c r="Z1108" s="249" t="s">
        <v>44</v>
      </c>
      <c r="AA1108" s="249">
        <v>9</v>
      </c>
      <c r="AB1108" s="249" t="s">
        <v>2976</v>
      </c>
      <c r="AC1108" s="249" t="s">
        <v>34</v>
      </c>
      <c r="AD1108" s="249" t="s">
        <v>34</v>
      </c>
      <c r="AE1108" s="249" t="s">
        <v>42</v>
      </c>
      <c r="AF1108" s="249" t="s">
        <v>34</v>
      </c>
      <c r="AG1108" s="249" t="s">
        <v>34</v>
      </c>
      <c r="AH1108" s="249" t="s">
        <v>34</v>
      </c>
      <c r="AI1108" s="249" t="s">
        <v>42</v>
      </c>
      <c r="AJ1108" s="249" t="s">
        <v>34</v>
      </c>
      <c r="AK1108" s="249" t="s">
        <v>34</v>
      </c>
      <c r="AL1108" s="249" t="s">
        <v>46</v>
      </c>
      <c r="AM1108" s="249" t="s">
        <v>2979</v>
      </c>
      <c r="AN1108" s="249" t="s">
        <v>34</v>
      </c>
      <c r="AO1108" s="249" t="s">
        <v>48</v>
      </c>
      <c r="AP1108" s="249" t="s">
        <v>34</v>
      </c>
      <c r="AQ1108" s="249" t="s">
        <v>49</v>
      </c>
    </row>
    <row r="1109" spans="1:43" hidden="1">
      <c r="A1109" s="249" t="s">
        <v>3583</v>
      </c>
      <c r="B1109" s="249" t="s">
        <v>3584</v>
      </c>
      <c r="C1109" s="249" t="s">
        <v>2950</v>
      </c>
      <c r="D1109" s="249" t="s">
        <v>1935</v>
      </c>
      <c r="E1109" s="249" t="s">
        <v>2570</v>
      </c>
      <c r="F1109" s="249" t="s">
        <v>3585</v>
      </c>
      <c r="G1109" s="249" t="s">
        <v>2571</v>
      </c>
      <c r="H1109" s="249" t="s">
        <v>3586</v>
      </c>
      <c r="I1109" s="249" t="s">
        <v>872</v>
      </c>
      <c r="J1109" s="249" t="s">
        <v>3587</v>
      </c>
      <c r="K1109" s="249" t="s">
        <v>40</v>
      </c>
      <c r="L1109" s="249" t="s">
        <v>60</v>
      </c>
      <c r="M1109" s="249" t="s">
        <v>42</v>
      </c>
      <c r="N1109" s="249" t="s">
        <v>34</v>
      </c>
      <c r="O1109" s="249" t="s">
        <v>34</v>
      </c>
      <c r="P1109" s="249">
        <v>1</v>
      </c>
      <c r="Q1109" s="249">
        <v>23.62</v>
      </c>
      <c r="R1109" s="249">
        <v>18.5</v>
      </c>
      <c r="S1109" s="249">
        <v>9.4499999999999993</v>
      </c>
      <c r="T1109" s="249">
        <v>2.39</v>
      </c>
      <c r="U1109" s="251">
        <v>49.39</v>
      </c>
      <c r="V1109" s="251">
        <v>89.99</v>
      </c>
      <c r="W1109" s="249" t="s">
        <v>1006</v>
      </c>
      <c r="X1109" s="249" t="s">
        <v>89</v>
      </c>
      <c r="Y1109" s="249">
        <v>800</v>
      </c>
      <c r="Z1109" s="249" t="s">
        <v>44</v>
      </c>
      <c r="AA1109" s="249">
        <v>9</v>
      </c>
      <c r="AB1109" s="249" t="s">
        <v>2971</v>
      </c>
      <c r="AC1109" s="249" t="s">
        <v>34</v>
      </c>
      <c r="AD1109" s="249" t="s">
        <v>34</v>
      </c>
      <c r="AE1109" s="249" t="s">
        <v>42</v>
      </c>
      <c r="AF1109" s="249" t="s">
        <v>34</v>
      </c>
      <c r="AG1109" s="249" t="s">
        <v>34</v>
      </c>
      <c r="AH1109" s="249" t="s">
        <v>34</v>
      </c>
      <c r="AI1109" s="249" t="s">
        <v>42</v>
      </c>
      <c r="AJ1109" s="249" t="s">
        <v>34</v>
      </c>
      <c r="AK1109" s="249" t="s">
        <v>34</v>
      </c>
      <c r="AL1109" s="249" t="s">
        <v>46</v>
      </c>
      <c r="AM1109" s="249" t="s">
        <v>2979</v>
      </c>
      <c r="AN1109" s="249" t="s">
        <v>34</v>
      </c>
      <c r="AO1109" s="249" t="s">
        <v>48</v>
      </c>
      <c r="AP1109" s="249" t="s">
        <v>34</v>
      </c>
      <c r="AQ1109" s="249" t="s">
        <v>49</v>
      </c>
    </row>
    <row r="1110" spans="1:43" hidden="1">
      <c r="A1110" s="249" t="s">
        <v>3588</v>
      </c>
      <c r="B1110" s="249" t="s">
        <v>3584</v>
      </c>
      <c r="C1110" s="249" t="s">
        <v>2950</v>
      </c>
      <c r="D1110" s="249" t="s">
        <v>1935</v>
      </c>
      <c r="E1110" s="249" t="s">
        <v>2570</v>
      </c>
      <c r="F1110" s="249" t="s">
        <v>3585</v>
      </c>
      <c r="G1110" s="249" t="s">
        <v>2571</v>
      </c>
      <c r="H1110" s="249" t="s">
        <v>3586</v>
      </c>
      <c r="I1110" s="249" t="s">
        <v>3018</v>
      </c>
      <c r="J1110" s="249" t="s">
        <v>3589</v>
      </c>
      <c r="K1110" s="249" t="s">
        <v>40</v>
      </c>
      <c r="L1110" s="249" t="s">
        <v>60</v>
      </c>
      <c r="M1110" s="249" t="s">
        <v>42</v>
      </c>
      <c r="N1110" s="249" t="s">
        <v>34</v>
      </c>
      <c r="O1110" s="249" t="s">
        <v>34</v>
      </c>
      <c r="P1110" s="249">
        <v>1</v>
      </c>
      <c r="Q1110" s="249">
        <v>23.62</v>
      </c>
      <c r="R1110" s="249">
        <v>18.5</v>
      </c>
      <c r="S1110" s="249">
        <v>11.02</v>
      </c>
      <c r="T1110" s="249">
        <v>2.79</v>
      </c>
      <c r="U1110" s="251">
        <v>54.33</v>
      </c>
      <c r="V1110" s="251">
        <v>99.99</v>
      </c>
      <c r="W1110" s="249" t="s">
        <v>1006</v>
      </c>
      <c r="X1110" s="249" t="s">
        <v>89</v>
      </c>
      <c r="Y1110" s="249">
        <v>800</v>
      </c>
      <c r="Z1110" s="249" t="s">
        <v>44</v>
      </c>
      <c r="AA1110" s="249">
        <v>9</v>
      </c>
      <c r="AB1110" s="249" t="s">
        <v>2973</v>
      </c>
      <c r="AC1110" s="249" t="s">
        <v>34</v>
      </c>
      <c r="AD1110" s="249" t="s">
        <v>34</v>
      </c>
      <c r="AE1110" s="249" t="s">
        <v>42</v>
      </c>
      <c r="AF1110" s="249" t="s">
        <v>34</v>
      </c>
      <c r="AG1110" s="249" t="s">
        <v>34</v>
      </c>
      <c r="AH1110" s="249" t="s">
        <v>34</v>
      </c>
      <c r="AI1110" s="249" t="s">
        <v>42</v>
      </c>
      <c r="AJ1110" s="249" t="s">
        <v>34</v>
      </c>
      <c r="AK1110" s="249" t="s">
        <v>34</v>
      </c>
      <c r="AL1110" s="249" t="s">
        <v>46</v>
      </c>
      <c r="AM1110" s="249" t="s">
        <v>2979</v>
      </c>
      <c r="AN1110" s="249" t="s">
        <v>34</v>
      </c>
      <c r="AO1110" s="249" t="s">
        <v>48</v>
      </c>
      <c r="AP1110" s="249" t="s">
        <v>34</v>
      </c>
      <c r="AQ1110" s="249" t="s">
        <v>49</v>
      </c>
    </row>
    <row r="1111" spans="1:43" hidden="1">
      <c r="A1111" s="249" t="s">
        <v>3590</v>
      </c>
      <c r="B1111" s="249" t="s">
        <v>3584</v>
      </c>
      <c r="C1111" s="249" t="s">
        <v>2950</v>
      </c>
      <c r="D1111" s="249" t="s">
        <v>1935</v>
      </c>
      <c r="E1111" s="249" t="s">
        <v>2570</v>
      </c>
      <c r="F1111" s="249" t="s">
        <v>3585</v>
      </c>
      <c r="G1111" s="249" t="s">
        <v>2571</v>
      </c>
      <c r="H1111" s="249" t="s">
        <v>3586</v>
      </c>
      <c r="I1111" s="249" t="s">
        <v>478</v>
      </c>
      <c r="J1111" s="249" t="s">
        <v>3589</v>
      </c>
      <c r="K1111" s="249" t="s">
        <v>40</v>
      </c>
      <c r="L1111" s="249" t="s">
        <v>60</v>
      </c>
      <c r="M1111" s="249" t="s">
        <v>42</v>
      </c>
      <c r="N1111" s="249" t="s">
        <v>34</v>
      </c>
      <c r="O1111" s="249" t="s">
        <v>34</v>
      </c>
      <c r="P1111" s="249">
        <v>1</v>
      </c>
      <c r="Q1111" s="249">
        <v>23.62</v>
      </c>
      <c r="R1111" s="249">
        <v>18.5</v>
      </c>
      <c r="S1111" s="249">
        <v>11.81</v>
      </c>
      <c r="T1111" s="249">
        <v>2.99</v>
      </c>
      <c r="U1111" s="251">
        <v>59.27</v>
      </c>
      <c r="V1111" s="251">
        <v>109.99</v>
      </c>
      <c r="W1111" s="249" t="s">
        <v>1006</v>
      </c>
      <c r="X1111" s="249" t="s">
        <v>89</v>
      </c>
      <c r="Y1111" s="249">
        <v>800</v>
      </c>
      <c r="Z1111" s="249" t="s">
        <v>44</v>
      </c>
      <c r="AA1111" s="249">
        <v>9</v>
      </c>
      <c r="AB1111" s="249" t="s">
        <v>2974</v>
      </c>
      <c r="AC1111" s="249" t="s">
        <v>34</v>
      </c>
      <c r="AD1111" s="249" t="s">
        <v>34</v>
      </c>
      <c r="AE1111" s="249" t="s">
        <v>42</v>
      </c>
      <c r="AF1111" s="249" t="s">
        <v>34</v>
      </c>
      <c r="AG1111" s="249" t="s">
        <v>34</v>
      </c>
      <c r="AH1111" s="249" t="s">
        <v>34</v>
      </c>
      <c r="AI1111" s="249" t="s">
        <v>42</v>
      </c>
      <c r="AJ1111" s="249" t="s">
        <v>34</v>
      </c>
      <c r="AK1111" s="249" t="s">
        <v>34</v>
      </c>
      <c r="AL1111" s="249" t="s">
        <v>46</v>
      </c>
      <c r="AM1111" s="249" t="s">
        <v>2979</v>
      </c>
      <c r="AN1111" s="249" t="s">
        <v>34</v>
      </c>
      <c r="AO1111" s="249" t="s">
        <v>48</v>
      </c>
      <c r="AP1111" s="249" t="s">
        <v>34</v>
      </c>
      <c r="AQ1111" s="249" t="s">
        <v>49</v>
      </c>
    </row>
    <row r="1112" spans="1:43" hidden="1">
      <c r="A1112" s="249" t="s">
        <v>3591</v>
      </c>
      <c r="B1112" s="249" t="s">
        <v>3584</v>
      </c>
      <c r="C1112" s="249" t="s">
        <v>2950</v>
      </c>
      <c r="D1112" s="249" t="s">
        <v>1935</v>
      </c>
      <c r="E1112" s="249" t="s">
        <v>2570</v>
      </c>
      <c r="F1112" s="249" t="s">
        <v>3585</v>
      </c>
      <c r="G1112" s="249" t="s">
        <v>2571</v>
      </c>
      <c r="H1112" s="249" t="s">
        <v>3586</v>
      </c>
      <c r="I1112" s="249" t="s">
        <v>481</v>
      </c>
      <c r="J1112" s="249" t="s">
        <v>3589</v>
      </c>
      <c r="K1112" s="249" t="s">
        <v>40</v>
      </c>
      <c r="L1112" s="249" t="s">
        <v>60</v>
      </c>
      <c r="M1112" s="249" t="s">
        <v>42</v>
      </c>
      <c r="N1112" s="249" t="s">
        <v>34</v>
      </c>
      <c r="O1112" s="249" t="s">
        <v>34</v>
      </c>
      <c r="P1112" s="249">
        <v>1</v>
      </c>
      <c r="Q1112" s="249">
        <v>23.62</v>
      </c>
      <c r="R1112" s="249">
        <v>18.5</v>
      </c>
      <c r="S1112" s="249">
        <v>12.99</v>
      </c>
      <c r="T1112" s="249">
        <v>3.28</v>
      </c>
      <c r="U1112" s="251">
        <v>64.209999999999994</v>
      </c>
      <c r="V1112" s="251">
        <v>119.99</v>
      </c>
      <c r="W1112" s="249" t="s">
        <v>1006</v>
      </c>
      <c r="X1112" s="249" t="s">
        <v>89</v>
      </c>
      <c r="Y1112" s="249">
        <v>800</v>
      </c>
      <c r="Z1112" s="249" t="s">
        <v>44</v>
      </c>
      <c r="AA1112" s="249">
        <v>9</v>
      </c>
      <c r="AB1112" s="249" t="s">
        <v>2975</v>
      </c>
      <c r="AC1112" s="249" t="s">
        <v>34</v>
      </c>
      <c r="AD1112" s="249" t="s">
        <v>34</v>
      </c>
      <c r="AE1112" s="249" t="s">
        <v>42</v>
      </c>
      <c r="AF1112" s="249" t="s">
        <v>34</v>
      </c>
      <c r="AG1112" s="249" t="s">
        <v>34</v>
      </c>
      <c r="AH1112" s="249" t="s">
        <v>34</v>
      </c>
      <c r="AI1112" s="249" t="s">
        <v>42</v>
      </c>
      <c r="AJ1112" s="249" t="s">
        <v>34</v>
      </c>
      <c r="AK1112" s="249" t="s">
        <v>34</v>
      </c>
      <c r="AL1112" s="249" t="s">
        <v>46</v>
      </c>
      <c r="AM1112" s="249" t="s">
        <v>2979</v>
      </c>
      <c r="AN1112" s="249" t="s">
        <v>34</v>
      </c>
      <c r="AO1112" s="249" t="s">
        <v>48</v>
      </c>
      <c r="AP1112" s="249" t="s">
        <v>34</v>
      </c>
      <c r="AQ1112" s="249" t="s">
        <v>49</v>
      </c>
    </row>
    <row r="1113" spans="1:43" hidden="1">
      <c r="A1113" s="249" t="s">
        <v>3592</v>
      </c>
      <c r="B1113" s="249" t="s">
        <v>3584</v>
      </c>
      <c r="C1113" s="249" t="s">
        <v>2950</v>
      </c>
      <c r="D1113" s="249" t="s">
        <v>1935</v>
      </c>
      <c r="E1113" s="249" t="s">
        <v>2570</v>
      </c>
      <c r="F1113" s="249" t="s">
        <v>3585</v>
      </c>
      <c r="G1113" s="249" t="s">
        <v>2571</v>
      </c>
      <c r="H1113" s="249" t="s">
        <v>3586</v>
      </c>
      <c r="I1113" s="249" t="s">
        <v>483</v>
      </c>
      <c r="J1113" s="249" t="s">
        <v>3589</v>
      </c>
      <c r="K1113" s="249" t="s">
        <v>40</v>
      </c>
      <c r="L1113" s="249" t="s">
        <v>60</v>
      </c>
      <c r="M1113" s="249" t="s">
        <v>42</v>
      </c>
      <c r="N1113" s="249" t="s">
        <v>34</v>
      </c>
      <c r="O1113" s="249" t="s">
        <v>34</v>
      </c>
      <c r="P1113" s="249">
        <v>1</v>
      </c>
      <c r="Q1113" s="249">
        <v>23.62</v>
      </c>
      <c r="R1113" s="249">
        <v>18.5</v>
      </c>
      <c r="S1113" s="249">
        <v>12.99</v>
      </c>
      <c r="T1113" s="249">
        <v>3.28</v>
      </c>
      <c r="U1113" s="251">
        <v>64.209999999999994</v>
      </c>
      <c r="V1113" s="251">
        <v>119.99</v>
      </c>
      <c r="W1113" s="249" t="s">
        <v>1006</v>
      </c>
      <c r="X1113" s="249" t="s">
        <v>89</v>
      </c>
      <c r="Y1113" s="249">
        <v>800</v>
      </c>
      <c r="Z1113" s="249" t="s">
        <v>44</v>
      </c>
      <c r="AA1113" s="249">
        <v>9</v>
      </c>
      <c r="AB1113" s="249" t="s">
        <v>2976</v>
      </c>
      <c r="AC1113" s="249" t="s">
        <v>34</v>
      </c>
      <c r="AD1113" s="249" t="s">
        <v>34</v>
      </c>
      <c r="AE1113" s="249" t="s">
        <v>42</v>
      </c>
      <c r="AF1113" s="249" t="s">
        <v>34</v>
      </c>
      <c r="AG1113" s="249" t="s">
        <v>34</v>
      </c>
      <c r="AH1113" s="249" t="s">
        <v>34</v>
      </c>
      <c r="AI1113" s="249" t="s">
        <v>42</v>
      </c>
      <c r="AJ1113" s="249" t="s">
        <v>34</v>
      </c>
      <c r="AK1113" s="249" t="s">
        <v>34</v>
      </c>
      <c r="AL1113" s="249" t="s">
        <v>46</v>
      </c>
      <c r="AM1113" s="249" t="s">
        <v>2979</v>
      </c>
      <c r="AN1113" s="249" t="s">
        <v>34</v>
      </c>
      <c r="AO1113" s="249" t="s">
        <v>48</v>
      </c>
      <c r="AP1113" s="249" t="s">
        <v>34</v>
      </c>
      <c r="AQ1113" s="249" t="s">
        <v>49</v>
      </c>
    </row>
    <row r="1114" spans="1:43" hidden="1">
      <c r="A1114" s="249" t="s">
        <v>3593</v>
      </c>
      <c r="B1114" s="249" t="s">
        <v>3594</v>
      </c>
      <c r="C1114" s="249" t="s">
        <v>2950</v>
      </c>
      <c r="D1114" s="249" t="s">
        <v>1935</v>
      </c>
      <c r="E1114" s="249" t="s">
        <v>2570</v>
      </c>
      <c r="F1114" s="249" t="s">
        <v>3585</v>
      </c>
      <c r="G1114" s="249" t="s">
        <v>2571</v>
      </c>
      <c r="H1114" s="249" t="s">
        <v>3595</v>
      </c>
      <c r="I1114" s="249" t="s">
        <v>872</v>
      </c>
      <c r="J1114" s="249" t="s">
        <v>3587</v>
      </c>
      <c r="K1114" s="249" t="s">
        <v>40</v>
      </c>
      <c r="L1114" s="249" t="s">
        <v>60</v>
      </c>
      <c r="M1114" s="249" t="s">
        <v>42</v>
      </c>
      <c r="N1114" s="249" t="s">
        <v>34</v>
      </c>
      <c r="O1114" s="249" t="s">
        <v>34</v>
      </c>
      <c r="P1114" s="249">
        <v>1</v>
      </c>
      <c r="Q1114" s="249">
        <v>18.899999999999999</v>
      </c>
      <c r="R1114" s="249">
        <v>13.78</v>
      </c>
      <c r="S1114" s="249">
        <v>9.4499999999999993</v>
      </c>
      <c r="T1114" s="249">
        <v>1.42</v>
      </c>
      <c r="U1114" s="251">
        <v>49.39</v>
      </c>
      <c r="V1114" s="251">
        <v>89.99</v>
      </c>
      <c r="W1114" s="249" t="s">
        <v>898</v>
      </c>
      <c r="X1114" s="249" t="s">
        <v>43</v>
      </c>
      <c r="Y1114" s="249">
        <v>800</v>
      </c>
      <c r="Z1114" s="249" t="s">
        <v>44</v>
      </c>
      <c r="AA1114" s="249">
        <v>9</v>
      </c>
      <c r="AB1114" s="249" t="s">
        <v>2971</v>
      </c>
      <c r="AC1114" s="249" t="s">
        <v>34</v>
      </c>
      <c r="AD1114" s="249" t="s">
        <v>34</v>
      </c>
      <c r="AE1114" s="249" t="s">
        <v>42</v>
      </c>
      <c r="AF1114" s="249" t="s">
        <v>34</v>
      </c>
      <c r="AG1114" s="249" t="s">
        <v>34</v>
      </c>
      <c r="AH1114" s="249" t="s">
        <v>34</v>
      </c>
      <c r="AI1114" s="249" t="s">
        <v>42</v>
      </c>
      <c r="AJ1114" s="249" t="s">
        <v>34</v>
      </c>
      <c r="AK1114" s="249" t="s">
        <v>34</v>
      </c>
      <c r="AL1114" s="249" t="s">
        <v>46</v>
      </c>
      <c r="AM1114" s="249" t="s">
        <v>2979</v>
      </c>
      <c r="AN1114" s="249" t="s">
        <v>34</v>
      </c>
      <c r="AO1114" s="249" t="s">
        <v>48</v>
      </c>
      <c r="AP1114" s="249" t="s">
        <v>34</v>
      </c>
      <c r="AQ1114" s="249" t="s">
        <v>49</v>
      </c>
    </row>
    <row r="1115" spans="1:43" hidden="1">
      <c r="A1115" s="249" t="s">
        <v>3596</v>
      </c>
      <c r="B1115" s="249" t="s">
        <v>3594</v>
      </c>
      <c r="C1115" s="249" t="s">
        <v>2950</v>
      </c>
      <c r="D1115" s="249" t="s">
        <v>1935</v>
      </c>
      <c r="E1115" s="249" t="s">
        <v>2570</v>
      </c>
      <c r="F1115" s="249" t="s">
        <v>3585</v>
      </c>
      <c r="G1115" s="249" t="s">
        <v>2571</v>
      </c>
      <c r="H1115" s="249" t="s">
        <v>3595</v>
      </c>
      <c r="I1115" s="249" t="s">
        <v>3018</v>
      </c>
      <c r="J1115" s="249" t="s">
        <v>3589</v>
      </c>
      <c r="K1115" s="249" t="s">
        <v>40</v>
      </c>
      <c r="L1115" s="249" t="s">
        <v>60</v>
      </c>
      <c r="M1115" s="249" t="s">
        <v>42</v>
      </c>
      <c r="N1115" s="249" t="s">
        <v>34</v>
      </c>
      <c r="O1115" s="249" t="s">
        <v>34</v>
      </c>
      <c r="P1115" s="249">
        <v>1</v>
      </c>
      <c r="Q1115" s="249">
        <v>18.899999999999999</v>
      </c>
      <c r="R1115" s="249">
        <v>13.78</v>
      </c>
      <c r="S1115" s="249">
        <v>9.4499999999999993</v>
      </c>
      <c r="T1115" s="249">
        <v>1.42</v>
      </c>
      <c r="U1115" s="251">
        <v>54.33</v>
      </c>
      <c r="V1115" s="251">
        <v>99.99</v>
      </c>
      <c r="W1115" s="249" t="s">
        <v>898</v>
      </c>
      <c r="X1115" s="249" t="s">
        <v>43</v>
      </c>
      <c r="Y1115" s="249">
        <v>800</v>
      </c>
      <c r="Z1115" s="249" t="s">
        <v>44</v>
      </c>
      <c r="AA1115" s="249">
        <v>9</v>
      </c>
      <c r="AB1115" s="249" t="s">
        <v>2973</v>
      </c>
      <c r="AC1115" s="249" t="s">
        <v>34</v>
      </c>
      <c r="AD1115" s="249" t="s">
        <v>34</v>
      </c>
      <c r="AE1115" s="249" t="s">
        <v>42</v>
      </c>
      <c r="AF1115" s="249" t="s">
        <v>34</v>
      </c>
      <c r="AG1115" s="249" t="s">
        <v>34</v>
      </c>
      <c r="AH1115" s="249" t="s">
        <v>34</v>
      </c>
      <c r="AI1115" s="249" t="s">
        <v>42</v>
      </c>
      <c r="AJ1115" s="249" t="s">
        <v>34</v>
      </c>
      <c r="AK1115" s="249" t="s">
        <v>34</v>
      </c>
      <c r="AL1115" s="249" t="s">
        <v>46</v>
      </c>
      <c r="AM1115" s="249" t="s">
        <v>2979</v>
      </c>
      <c r="AN1115" s="249" t="s">
        <v>34</v>
      </c>
      <c r="AO1115" s="249" t="s">
        <v>48</v>
      </c>
      <c r="AP1115" s="249" t="s">
        <v>34</v>
      </c>
      <c r="AQ1115" s="249" t="s">
        <v>49</v>
      </c>
    </row>
    <row r="1116" spans="1:43" hidden="1">
      <c r="A1116" s="249" t="s">
        <v>3597</v>
      </c>
      <c r="B1116" s="249" t="s">
        <v>3594</v>
      </c>
      <c r="C1116" s="249" t="s">
        <v>2950</v>
      </c>
      <c r="D1116" s="249" t="s">
        <v>1935</v>
      </c>
      <c r="E1116" s="249" t="s">
        <v>2570</v>
      </c>
      <c r="F1116" s="249" t="s">
        <v>3585</v>
      </c>
      <c r="G1116" s="249" t="s">
        <v>2571</v>
      </c>
      <c r="H1116" s="249" t="s">
        <v>3595</v>
      </c>
      <c r="I1116" s="249" t="s">
        <v>478</v>
      </c>
      <c r="J1116" s="249" t="s">
        <v>3589</v>
      </c>
      <c r="K1116" s="249" t="s">
        <v>40</v>
      </c>
      <c r="L1116" s="249" t="s">
        <v>60</v>
      </c>
      <c r="M1116" s="249" t="s">
        <v>42</v>
      </c>
      <c r="N1116" s="249" t="s">
        <v>34</v>
      </c>
      <c r="O1116" s="249" t="s">
        <v>34</v>
      </c>
      <c r="P1116" s="249">
        <v>1</v>
      </c>
      <c r="Q1116" s="249">
        <v>19.29</v>
      </c>
      <c r="R1116" s="249">
        <v>14.17</v>
      </c>
      <c r="S1116" s="249">
        <v>11.02</v>
      </c>
      <c r="T1116" s="249">
        <v>1.74</v>
      </c>
      <c r="U1116" s="251">
        <v>59.27</v>
      </c>
      <c r="V1116" s="251">
        <v>109.99</v>
      </c>
      <c r="W1116" s="249" t="s">
        <v>898</v>
      </c>
      <c r="X1116" s="249" t="s">
        <v>43</v>
      </c>
      <c r="Y1116" s="249">
        <v>800</v>
      </c>
      <c r="Z1116" s="249" t="s">
        <v>44</v>
      </c>
      <c r="AA1116" s="249">
        <v>9</v>
      </c>
      <c r="AB1116" s="249" t="s">
        <v>2974</v>
      </c>
      <c r="AC1116" s="249" t="s">
        <v>34</v>
      </c>
      <c r="AD1116" s="249" t="s">
        <v>34</v>
      </c>
      <c r="AE1116" s="249" t="s">
        <v>42</v>
      </c>
      <c r="AF1116" s="249" t="s">
        <v>34</v>
      </c>
      <c r="AG1116" s="249" t="s">
        <v>34</v>
      </c>
      <c r="AH1116" s="249" t="s">
        <v>34</v>
      </c>
      <c r="AI1116" s="249" t="s">
        <v>42</v>
      </c>
      <c r="AJ1116" s="249" t="s">
        <v>34</v>
      </c>
      <c r="AK1116" s="249" t="s">
        <v>34</v>
      </c>
      <c r="AL1116" s="249" t="s">
        <v>46</v>
      </c>
      <c r="AM1116" s="249" t="s">
        <v>2979</v>
      </c>
      <c r="AN1116" s="249" t="s">
        <v>34</v>
      </c>
      <c r="AO1116" s="249" t="s">
        <v>48</v>
      </c>
      <c r="AP1116" s="249" t="s">
        <v>34</v>
      </c>
      <c r="AQ1116" s="249" t="s">
        <v>49</v>
      </c>
    </row>
    <row r="1117" spans="1:43" hidden="1">
      <c r="A1117" s="249" t="s">
        <v>3598</v>
      </c>
      <c r="B1117" s="249" t="s">
        <v>3594</v>
      </c>
      <c r="C1117" s="249" t="s">
        <v>2950</v>
      </c>
      <c r="D1117" s="249" t="s">
        <v>1935</v>
      </c>
      <c r="E1117" s="249" t="s">
        <v>2570</v>
      </c>
      <c r="F1117" s="249" t="s">
        <v>3585</v>
      </c>
      <c r="G1117" s="249" t="s">
        <v>2571</v>
      </c>
      <c r="H1117" s="249" t="s">
        <v>3595</v>
      </c>
      <c r="I1117" s="249" t="s">
        <v>481</v>
      </c>
      <c r="J1117" s="249" t="s">
        <v>3589</v>
      </c>
      <c r="K1117" s="249" t="s">
        <v>40</v>
      </c>
      <c r="L1117" s="249" t="s">
        <v>60</v>
      </c>
      <c r="M1117" s="249" t="s">
        <v>42</v>
      </c>
      <c r="N1117" s="249" t="s">
        <v>34</v>
      </c>
      <c r="O1117" s="249" t="s">
        <v>34</v>
      </c>
      <c r="P1117" s="249">
        <v>1</v>
      </c>
      <c r="Q1117" s="249">
        <v>18.899999999999999</v>
      </c>
      <c r="R1117" s="249">
        <v>13.78</v>
      </c>
      <c r="S1117" s="249">
        <v>11.42</v>
      </c>
      <c r="T1117" s="249">
        <v>1.72</v>
      </c>
      <c r="U1117" s="251">
        <v>64.209999999999994</v>
      </c>
      <c r="V1117" s="251">
        <v>119.99</v>
      </c>
      <c r="W1117" s="249" t="s">
        <v>898</v>
      </c>
      <c r="X1117" s="249" t="s">
        <v>43</v>
      </c>
      <c r="Y1117" s="249">
        <v>800</v>
      </c>
      <c r="Z1117" s="249" t="s">
        <v>44</v>
      </c>
      <c r="AA1117" s="249">
        <v>9</v>
      </c>
      <c r="AB1117" s="249" t="s">
        <v>2975</v>
      </c>
      <c r="AC1117" s="249" t="s">
        <v>34</v>
      </c>
      <c r="AD1117" s="249" t="s">
        <v>34</v>
      </c>
      <c r="AE1117" s="249" t="s">
        <v>42</v>
      </c>
      <c r="AF1117" s="249" t="s">
        <v>34</v>
      </c>
      <c r="AG1117" s="249" t="s">
        <v>34</v>
      </c>
      <c r="AH1117" s="249" t="s">
        <v>34</v>
      </c>
      <c r="AI1117" s="249" t="s">
        <v>42</v>
      </c>
      <c r="AJ1117" s="249" t="s">
        <v>34</v>
      </c>
      <c r="AK1117" s="249" t="s">
        <v>34</v>
      </c>
      <c r="AL1117" s="249" t="s">
        <v>46</v>
      </c>
      <c r="AM1117" s="249" t="s">
        <v>2979</v>
      </c>
      <c r="AN1117" s="249" t="s">
        <v>34</v>
      </c>
      <c r="AO1117" s="249" t="s">
        <v>48</v>
      </c>
      <c r="AP1117" s="249" t="s">
        <v>34</v>
      </c>
      <c r="AQ1117" s="249" t="s">
        <v>49</v>
      </c>
    </row>
    <row r="1118" spans="1:43" hidden="1">
      <c r="A1118" s="249" t="s">
        <v>3599</v>
      </c>
      <c r="B1118" s="249" t="s">
        <v>3594</v>
      </c>
      <c r="C1118" s="249" t="s">
        <v>2950</v>
      </c>
      <c r="D1118" s="249" t="s">
        <v>1935</v>
      </c>
      <c r="E1118" s="249" t="s">
        <v>2570</v>
      </c>
      <c r="F1118" s="249" t="s">
        <v>3585</v>
      </c>
      <c r="G1118" s="249" t="s">
        <v>2571</v>
      </c>
      <c r="H1118" s="249" t="s">
        <v>3595</v>
      </c>
      <c r="I1118" s="249" t="s">
        <v>483</v>
      </c>
      <c r="J1118" s="249" t="s">
        <v>3589</v>
      </c>
      <c r="K1118" s="249" t="s">
        <v>40</v>
      </c>
      <c r="L1118" s="249" t="s">
        <v>60</v>
      </c>
      <c r="M1118" s="249" t="s">
        <v>42</v>
      </c>
      <c r="N1118" s="249" t="s">
        <v>34</v>
      </c>
      <c r="O1118" s="249" t="s">
        <v>34</v>
      </c>
      <c r="P1118" s="249">
        <v>1</v>
      </c>
      <c r="Q1118" s="249">
        <v>19.29</v>
      </c>
      <c r="R1118" s="249">
        <v>14.17</v>
      </c>
      <c r="S1118" s="249">
        <v>11.81</v>
      </c>
      <c r="T1118" s="249">
        <v>1.87</v>
      </c>
      <c r="U1118" s="251">
        <v>64.209999999999994</v>
      </c>
      <c r="V1118" s="251">
        <v>119.99</v>
      </c>
      <c r="W1118" s="249" t="s">
        <v>898</v>
      </c>
      <c r="X1118" s="249" t="s">
        <v>43</v>
      </c>
      <c r="Y1118" s="249">
        <v>800</v>
      </c>
      <c r="Z1118" s="249" t="s">
        <v>44</v>
      </c>
      <c r="AA1118" s="249">
        <v>9</v>
      </c>
      <c r="AB1118" s="249" t="s">
        <v>2976</v>
      </c>
      <c r="AC1118" s="249" t="s">
        <v>34</v>
      </c>
      <c r="AD1118" s="249" t="s">
        <v>34</v>
      </c>
      <c r="AE1118" s="249" t="s">
        <v>42</v>
      </c>
      <c r="AF1118" s="249" t="s">
        <v>34</v>
      </c>
      <c r="AG1118" s="249" t="s">
        <v>34</v>
      </c>
      <c r="AH1118" s="249" t="s">
        <v>34</v>
      </c>
      <c r="AI1118" s="249" t="s">
        <v>42</v>
      </c>
      <c r="AJ1118" s="249" t="s">
        <v>34</v>
      </c>
      <c r="AK1118" s="249" t="s">
        <v>34</v>
      </c>
      <c r="AL1118" s="249" t="s">
        <v>46</v>
      </c>
      <c r="AM1118" s="249" t="s">
        <v>2979</v>
      </c>
      <c r="AN1118" s="249" t="s">
        <v>34</v>
      </c>
      <c r="AO1118" s="249" t="s">
        <v>48</v>
      </c>
      <c r="AP1118" s="249" t="s">
        <v>34</v>
      </c>
      <c r="AQ1118" s="249" t="s">
        <v>49</v>
      </c>
    </row>
    <row r="1119" spans="1:43" hidden="1">
      <c r="A1119" s="249" t="s">
        <v>3600</v>
      </c>
      <c r="B1119" s="249" t="s">
        <v>3601</v>
      </c>
      <c r="C1119" s="249" t="s">
        <v>2950</v>
      </c>
      <c r="D1119" s="249" t="s">
        <v>1935</v>
      </c>
      <c r="E1119" s="249" t="s">
        <v>2570</v>
      </c>
      <c r="F1119" s="249" t="s">
        <v>3602</v>
      </c>
      <c r="G1119" s="249" t="s">
        <v>2571</v>
      </c>
      <c r="H1119" s="249" t="s">
        <v>453</v>
      </c>
      <c r="I1119" s="249" t="s">
        <v>872</v>
      </c>
      <c r="J1119" s="250" t="s">
        <v>3293</v>
      </c>
      <c r="K1119" s="249" t="s">
        <v>40</v>
      </c>
      <c r="L1119" s="249" t="s">
        <v>60</v>
      </c>
      <c r="M1119" s="249" t="s">
        <v>42</v>
      </c>
      <c r="N1119" s="249" t="s">
        <v>34</v>
      </c>
      <c r="O1119" s="249" t="s">
        <v>34</v>
      </c>
      <c r="P1119" s="249">
        <v>1</v>
      </c>
      <c r="Q1119" s="249">
        <v>18.899999999999999</v>
      </c>
      <c r="R1119" s="249">
        <v>13.78</v>
      </c>
      <c r="S1119" s="249">
        <v>9.4499999999999993</v>
      </c>
      <c r="T1119" s="249">
        <v>1.42</v>
      </c>
      <c r="U1119" s="251">
        <v>50.77</v>
      </c>
      <c r="V1119" s="251">
        <v>89.99</v>
      </c>
      <c r="W1119" s="249" t="s">
        <v>3002</v>
      </c>
      <c r="X1119" s="249" t="s">
        <v>43</v>
      </c>
      <c r="Y1119" s="249">
        <v>800</v>
      </c>
      <c r="Z1119" s="249" t="s">
        <v>44</v>
      </c>
      <c r="AA1119" s="249">
        <v>9</v>
      </c>
      <c r="AB1119" s="249" t="s">
        <v>2971</v>
      </c>
      <c r="AC1119" s="249" t="s">
        <v>34</v>
      </c>
      <c r="AD1119" s="249" t="s">
        <v>34</v>
      </c>
      <c r="AE1119" s="249" t="s">
        <v>42</v>
      </c>
      <c r="AF1119" s="249" t="s">
        <v>34</v>
      </c>
      <c r="AG1119" s="249" t="s">
        <v>34</v>
      </c>
      <c r="AH1119" s="249" t="s">
        <v>34</v>
      </c>
      <c r="AI1119" s="249" t="s">
        <v>42</v>
      </c>
      <c r="AJ1119" s="249" t="s">
        <v>34</v>
      </c>
      <c r="AK1119" s="249" t="s">
        <v>34</v>
      </c>
      <c r="AL1119" s="249" t="s">
        <v>46</v>
      </c>
      <c r="AM1119" s="249" t="s">
        <v>2979</v>
      </c>
      <c r="AN1119" s="249" t="s">
        <v>34</v>
      </c>
      <c r="AO1119" s="249" t="s">
        <v>48</v>
      </c>
      <c r="AP1119" s="249" t="s">
        <v>34</v>
      </c>
      <c r="AQ1119" s="249" t="s">
        <v>49</v>
      </c>
    </row>
    <row r="1120" spans="1:43" hidden="1">
      <c r="A1120" s="249" t="s">
        <v>3603</v>
      </c>
      <c r="B1120" s="249" t="s">
        <v>3601</v>
      </c>
      <c r="C1120" s="249" t="s">
        <v>2950</v>
      </c>
      <c r="D1120" s="249" t="s">
        <v>1935</v>
      </c>
      <c r="E1120" s="249" t="s">
        <v>2570</v>
      </c>
      <c r="F1120" s="249" t="s">
        <v>3602</v>
      </c>
      <c r="G1120" s="249" t="s">
        <v>2571</v>
      </c>
      <c r="H1120" s="249" t="s">
        <v>453</v>
      </c>
      <c r="I1120" s="249" t="s">
        <v>3018</v>
      </c>
      <c r="J1120" s="250" t="s">
        <v>3296</v>
      </c>
      <c r="K1120" s="249" t="s">
        <v>40</v>
      </c>
      <c r="L1120" s="249" t="s">
        <v>60</v>
      </c>
      <c r="M1120" s="249" t="s">
        <v>42</v>
      </c>
      <c r="N1120" s="249" t="s">
        <v>34</v>
      </c>
      <c r="O1120" s="249" t="s">
        <v>34</v>
      </c>
      <c r="P1120" s="249">
        <v>1</v>
      </c>
      <c r="Q1120" s="249">
        <v>18.899999999999999</v>
      </c>
      <c r="R1120" s="249">
        <v>13.78</v>
      </c>
      <c r="S1120" s="249">
        <v>9.4499999999999993</v>
      </c>
      <c r="T1120" s="249">
        <v>1.42</v>
      </c>
      <c r="U1120" s="251">
        <v>55.61</v>
      </c>
      <c r="V1120" s="251">
        <v>99.99</v>
      </c>
      <c r="W1120" s="249" t="s">
        <v>3002</v>
      </c>
      <c r="X1120" s="249" t="s">
        <v>43</v>
      </c>
      <c r="Y1120" s="249">
        <v>800</v>
      </c>
      <c r="Z1120" s="249" t="s">
        <v>44</v>
      </c>
      <c r="AA1120" s="249">
        <v>9</v>
      </c>
      <c r="AB1120" s="249" t="s">
        <v>2973</v>
      </c>
      <c r="AC1120" s="249" t="s">
        <v>34</v>
      </c>
      <c r="AD1120" s="249" t="s">
        <v>34</v>
      </c>
      <c r="AE1120" s="249" t="s">
        <v>42</v>
      </c>
      <c r="AF1120" s="249" t="s">
        <v>34</v>
      </c>
      <c r="AG1120" s="249" t="s">
        <v>34</v>
      </c>
      <c r="AH1120" s="249" t="s">
        <v>34</v>
      </c>
      <c r="AI1120" s="249" t="s">
        <v>42</v>
      </c>
      <c r="AJ1120" s="249" t="s">
        <v>34</v>
      </c>
      <c r="AK1120" s="249" t="s">
        <v>34</v>
      </c>
      <c r="AL1120" s="249" t="s">
        <v>46</v>
      </c>
      <c r="AM1120" s="249" t="s">
        <v>2979</v>
      </c>
      <c r="AN1120" s="249" t="s">
        <v>34</v>
      </c>
      <c r="AO1120" s="249" t="s">
        <v>48</v>
      </c>
      <c r="AP1120" s="249" t="s">
        <v>34</v>
      </c>
      <c r="AQ1120" s="249" t="s">
        <v>49</v>
      </c>
    </row>
    <row r="1121" spans="1:43" hidden="1">
      <c r="A1121" s="249" t="s">
        <v>3603</v>
      </c>
      <c r="B1121" s="249" t="s">
        <v>3601</v>
      </c>
      <c r="C1121" s="249" t="s">
        <v>2950</v>
      </c>
      <c r="D1121" s="249" t="s">
        <v>1935</v>
      </c>
      <c r="E1121" s="249" t="s">
        <v>2570</v>
      </c>
      <c r="F1121" s="249" t="s">
        <v>3602</v>
      </c>
      <c r="G1121" s="249" t="s">
        <v>2571</v>
      </c>
      <c r="H1121" s="249" t="s">
        <v>453</v>
      </c>
      <c r="I1121" s="249" t="s">
        <v>3018</v>
      </c>
      <c r="J1121" s="250" t="s">
        <v>3296</v>
      </c>
      <c r="K1121" s="249" t="s">
        <v>40</v>
      </c>
      <c r="L1121" s="249" t="s">
        <v>41</v>
      </c>
      <c r="M1121" s="249" t="s">
        <v>42</v>
      </c>
      <c r="N1121" s="249" t="s">
        <v>34</v>
      </c>
      <c r="O1121" s="249" t="s">
        <v>34</v>
      </c>
      <c r="P1121" s="249">
        <v>1</v>
      </c>
      <c r="Q1121" s="249">
        <v>18.899999999999999</v>
      </c>
      <c r="R1121" s="249">
        <v>13.78</v>
      </c>
      <c r="S1121" s="249">
        <v>9.4499999999999993</v>
      </c>
      <c r="T1121" s="249">
        <v>1.42</v>
      </c>
      <c r="U1121" s="251">
        <v>55.61</v>
      </c>
      <c r="V1121" s="251">
        <v>99.99</v>
      </c>
      <c r="W1121" s="249" t="s">
        <v>3002</v>
      </c>
      <c r="X1121" s="249" t="s">
        <v>43</v>
      </c>
      <c r="Y1121" s="249">
        <v>800</v>
      </c>
      <c r="Z1121" s="249" t="s">
        <v>44</v>
      </c>
      <c r="AA1121" s="249">
        <v>9</v>
      </c>
      <c r="AB1121" s="249" t="s">
        <v>2973</v>
      </c>
      <c r="AC1121" s="249" t="s">
        <v>34</v>
      </c>
      <c r="AD1121" s="249" t="s">
        <v>34</v>
      </c>
      <c r="AE1121" s="249" t="s">
        <v>42</v>
      </c>
      <c r="AF1121" s="249" t="s">
        <v>34</v>
      </c>
      <c r="AG1121" s="249" t="s">
        <v>34</v>
      </c>
      <c r="AH1121" s="249" t="s">
        <v>34</v>
      </c>
      <c r="AI1121" s="249" t="s">
        <v>42</v>
      </c>
      <c r="AJ1121" s="249" t="s">
        <v>34</v>
      </c>
      <c r="AK1121" s="249" t="s">
        <v>34</v>
      </c>
      <c r="AL1121" s="249" t="s">
        <v>46</v>
      </c>
      <c r="AM1121" s="249" t="s">
        <v>2979</v>
      </c>
      <c r="AN1121" s="249" t="s">
        <v>34</v>
      </c>
      <c r="AO1121" s="249" t="s">
        <v>48</v>
      </c>
      <c r="AP1121" s="249" t="s">
        <v>34</v>
      </c>
      <c r="AQ1121" s="249" t="s">
        <v>49</v>
      </c>
    </row>
    <row r="1122" spans="1:43" hidden="1">
      <c r="A1122" s="249" t="s">
        <v>3604</v>
      </c>
      <c r="B1122" s="249" t="s">
        <v>3601</v>
      </c>
      <c r="C1122" s="249" t="s">
        <v>2950</v>
      </c>
      <c r="D1122" s="249" t="s">
        <v>1935</v>
      </c>
      <c r="E1122" s="249" t="s">
        <v>2570</v>
      </c>
      <c r="F1122" s="249" t="s">
        <v>3602</v>
      </c>
      <c r="G1122" s="249" t="s">
        <v>2571</v>
      </c>
      <c r="H1122" s="249" t="s">
        <v>453</v>
      </c>
      <c r="I1122" s="249" t="s">
        <v>478</v>
      </c>
      <c r="J1122" s="250" t="s">
        <v>3296</v>
      </c>
      <c r="K1122" s="249" t="s">
        <v>40</v>
      </c>
      <c r="L1122" s="249" t="s">
        <v>41</v>
      </c>
      <c r="M1122" s="249" t="s">
        <v>42</v>
      </c>
      <c r="N1122" s="249" t="s">
        <v>34</v>
      </c>
      <c r="O1122" s="249" t="s">
        <v>34</v>
      </c>
      <c r="P1122" s="249">
        <v>1</v>
      </c>
      <c r="Q1122" s="249">
        <v>18.899999999999999</v>
      </c>
      <c r="R1122" s="249">
        <v>13.78</v>
      </c>
      <c r="S1122" s="249">
        <v>10.63</v>
      </c>
      <c r="T1122" s="249">
        <v>1.6</v>
      </c>
      <c r="U1122" s="251">
        <v>60.44</v>
      </c>
      <c r="V1122" s="251">
        <v>109.99</v>
      </c>
      <c r="W1122" s="249" t="s">
        <v>3002</v>
      </c>
      <c r="X1122" s="249" t="s">
        <v>43</v>
      </c>
      <c r="Y1122" s="249">
        <v>800</v>
      </c>
      <c r="Z1122" s="249" t="s">
        <v>44</v>
      </c>
      <c r="AA1122" s="249">
        <v>9</v>
      </c>
      <c r="AB1122" s="249" t="s">
        <v>2974</v>
      </c>
      <c r="AC1122" s="249" t="s">
        <v>34</v>
      </c>
      <c r="AD1122" s="249" t="s">
        <v>34</v>
      </c>
      <c r="AE1122" s="249" t="s">
        <v>42</v>
      </c>
      <c r="AF1122" s="249" t="s">
        <v>34</v>
      </c>
      <c r="AG1122" s="249" t="s">
        <v>34</v>
      </c>
      <c r="AH1122" s="249" t="s">
        <v>34</v>
      </c>
      <c r="AI1122" s="249" t="s">
        <v>42</v>
      </c>
      <c r="AJ1122" s="249" t="s">
        <v>34</v>
      </c>
      <c r="AK1122" s="249" t="s">
        <v>34</v>
      </c>
      <c r="AL1122" s="249" t="s">
        <v>46</v>
      </c>
      <c r="AM1122" s="249" t="s">
        <v>2979</v>
      </c>
      <c r="AN1122" s="249" t="s">
        <v>34</v>
      </c>
      <c r="AO1122" s="249" t="s">
        <v>48</v>
      </c>
      <c r="AP1122" s="249" t="s">
        <v>34</v>
      </c>
      <c r="AQ1122" s="249" t="s">
        <v>49</v>
      </c>
    </row>
    <row r="1123" spans="1:43" hidden="1">
      <c r="A1123" s="249" t="s">
        <v>3604</v>
      </c>
      <c r="B1123" s="249" t="s">
        <v>3601</v>
      </c>
      <c r="C1123" s="249" t="s">
        <v>2950</v>
      </c>
      <c r="D1123" s="249" t="s">
        <v>1935</v>
      </c>
      <c r="E1123" s="249" t="s">
        <v>2570</v>
      </c>
      <c r="F1123" s="249" t="s">
        <v>3602</v>
      </c>
      <c r="G1123" s="249" t="s">
        <v>2571</v>
      </c>
      <c r="H1123" s="249" t="s">
        <v>453</v>
      </c>
      <c r="I1123" s="249" t="s">
        <v>478</v>
      </c>
      <c r="J1123" s="250" t="s">
        <v>3296</v>
      </c>
      <c r="K1123" s="249" t="s">
        <v>40</v>
      </c>
      <c r="L1123" s="249" t="s">
        <v>60</v>
      </c>
      <c r="M1123" s="249" t="s">
        <v>42</v>
      </c>
      <c r="N1123" s="249" t="s">
        <v>34</v>
      </c>
      <c r="O1123" s="249" t="s">
        <v>34</v>
      </c>
      <c r="P1123" s="249">
        <v>1</v>
      </c>
      <c r="Q1123" s="249">
        <v>18.899999999999999</v>
      </c>
      <c r="R1123" s="249">
        <v>13.78</v>
      </c>
      <c r="S1123" s="249">
        <v>10.63</v>
      </c>
      <c r="T1123" s="249">
        <v>1.6</v>
      </c>
      <c r="U1123" s="251">
        <v>60.44</v>
      </c>
      <c r="V1123" s="251">
        <v>109.99</v>
      </c>
      <c r="W1123" s="249" t="s">
        <v>3002</v>
      </c>
      <c r="X1123" s="249" t="s">
        <v>43</v>
      </c>
      <c r="Y1123" s="249">
        <v>800</v>
      </c>
      <c r="Z1123" s="249" t="s">
        <v>44</v>
      </c>
      <c r="AA1123" s="249">
        <v>9</v>
      </c>
      <c r="AB1123" s="249" t="s">
        <v>2974</v>
      </c>
      <c r="AC1123" s="249" t="s">
        <v>34</v>
      </c>
      <c r="AD1123" s="249" t="s">
        <v>34</v>
      </c>
      <c r="AE1123" s="249" t="s">
        <v>42</v>
      </c>
      <c r="AF1123" s="249" t="s">
        <v>34</v>
      </c>
      <c r="AG1123" s="249" t="s">
        <v>34</v>
      </c>
      <c r="AH1123" s="249" t="s">
        <v>34</v>
      </c>
      <c r="AI1123" s="249" t="s">
        <v>42</v>
      </c>
      <c r="AJ1123" s="249" t="s">
        <v>34</v>
      </c>
      <c r="AK1123" s="249" t="s">
        <v>34</v>
      </c>
      <c r="AL1123" s="249" t="s">
        <v>46</v>
      </c>
      <c r="AM1123" s="249" t="s">
        <v>2979</v>
      </c>
      <c r="AN1123" s="249" t="s">
        <v>34</v>
      </c>
      <c r="AO1123" s="249" t="s">
        <v>48</v>
      </c>
      <c r="AP1123" s="249" t="s">
        <v>34</v>
      </c>
      <c r="AQ1123" s="249" t="s">
        <v>49</v>
      </c>
    </row>
    <row r="1124" spans="1:43" hidden="1">
      <c r="A1124" s="249" t="s">
        <v>3605</v>
      </c>
      <c r="B1124" s="249" t="s">
        <v>3601</v>
      </c>
      <c r="C1124" s="249" t="s">
        <v>2950</v>
      </c>
      <c r="D1124" s="249" t="s">
        <v>1935</v>
      </c>
      <c r="E1124" s="249" t="s">
        <v>2570</v>
      </c>
      <c r="F1124" s="249" t="s">
        <v>3602</v>
      </c>
      <c r="G1124" s="249" t="s">
        <v>2571</v>
      </c>
      <c r="H1124" s="249" t="s">
        <v>453</v>
      </c>
      <c r="I1124" s="249" t="s">
        <v>481</v>
      </c>
      <c r="J1124" s="250" t="s">
        <v>3296</v>
      </c>
      <c r="K1124" s="249" t="s">
        <v>40</v>
      </c>
      <c r="L1124" s="249" t="s">
        <v>60</v>
      </c>
      <c r="M1124" s="249" t="s">
        <v>42</v>
      </c>
      <c r="N1124" s="249" t="s">
        <v>34</v>
      </c>
      <c r="O1124" s="249" t="s">
        <v>34</v>
      </c>
      <c r="P1124" s="249">
        <v>1</v>
      </c>
      <c r="Q1124" s="249">
        <v>18.899999999999999</v>
      </c>
      <c r="R1124" s="249">
        <v>13.78</v>
      </c>
      <c r="S1124" s="249">
        <v>11.42</v>
      </c>
      <c r="T1124" s="249">
        <v>1.72</v>
      </c>
      <c r="U1124" s="251">
        <v>65.28</v>
      </c>
      <c r="V1124" s="251">
        <v>119.99</v>
      </c>
      <c r="W1124" s="249" t="s">
        <v>3002</v>
      </c>
      <c r="X1124" s="249" t="s">
        <v>43</v>
      </c>
      <c r="Y1124" s="249">
        <v>800</v>
      </c>
      <c r="Z1124" s="249" t="s">
        <v>44</v>
      </c>
      <c r="AA1124" s="249">
        <v>9</v>
      </c>
      <c r="AB1124" s="249" t="s">
        <v>2975</v>
      </c>
      <c r="AC1124" s="249" t="s">
        <v>34</v>
      </c>
      <c r="AD1124" s="249" t="s">
        <v>34</v>
      </c>
      <c r="AE1124" s="249" t="s">
        <v>42</v>
      </c>
      <c r="AF1124" s="249" t="s">
        <v>34</v>
      </c>
      <c r="AG1124" s="249" t="s">
        <v>34</v>
      </c>
      <c r="AH1124" s="249" t="s">
        <v>34</v>
      </c>
      <c r="AI1124" s="249" t="s">
        <v>42</v>
      </c>
      <c r="AJ1124" s="249" t="s">
        <v>34</v>
      </c>
      <c r="AK1124" s="249" t="s">
        <v>34</v>
      </c>
      <c r="AL1124" s="249" t="s">
        <v>46</v>
      </c>
      <c r="AM1124" s="249" t="s">
        <v>2979</v>
      </c>
      <c r="AN1124" s="249" t="s">
        <v>34</v>
      </c>
      <c r="AO1124" s="249" t="s">
        <v>48</v>
      </c>
      <c r="AP1124" s="249" t="s">
        <v>34</v>
      </c>
      <c r="AQ1124" s="249" t="s">
        <v>49</v>
      </c>
    </row>
    <row r="1125" spans="1:43" hidden="1">
      <c r="A1125" s="249" t="s">
        <v>3605</v>
      </c>
      <c r="B1125" s="249" t="s">
        <v>3601</v>
      </c>
      <c r="C1125" s="249" t="s">
        <v>2950</v>
      </c>
      <c r="D1125" s="249" t="s">
        <v>1935</v>
      </c>
      <c r="E1125" s="249" t="s">
        <v>2570</v>
      </c>
      <c r="F1125" s="249" t="s">
        <v>3602</v>
      </c>
      <c r="G1125" s="249" t="s">
        <v>2571</v>
      </c>
      <c r="H1125" s="249" t="s">
        <v>453</v>
      </c>
      <c r="I1125" s="249" t="s">
        <v>481</v>
      </c>
      <c r="J1125" s="250" t="s">
        <v>3296</v>
      </c>
      <c r="K1125" s="249" t="s">
        <v>40</v>
      </c>
      <c r="L1125" s="249" t="s">
        <v>41</v>
      </c>
      <c r="M1125" s="249" t="s">
        <v>42</v>
      </c>
      <c r="N1125" s="249" t="s">
        <v>34</v>
      </c>
      <c r="O1125" s="249" t="s">
        <v>34</v>
      </c>
      <c r="P1125" s="249">
        <v>1</v>
      </c>
      <c r="Q1125" s="249">
        <v>18.899999999999999</v>
      </c>
      <c r="R1125" s="249">
        <v>13.78</v>
      </c>
      <c r="S1125" s="249">
        <v>11.42</v>
      </c>
      <c r="T1125" s="249">
        <v>1.72</v>
      </c>
      <c r="U1125" s="251">
        <v>65.28</v>
      </c>
      <c r="V1125" s="251">
        <v>119.99</v>
      </c>
      <c r="W1125" s="249" t="s">
        <v>3002</v>
      </c>
      <c r="X1125" s="249" t="s">
        <v>43</v>
      </c>
      <c r="Y1125" s="249">
        <v>800</v>
      </c>
      <c r="Z1125" s="249" t="s">
        <v>44</v>
      </c>
      <c r="AA1125" s="249">
        <v>9</v>
      </c>
      <c r="AB1125" s="249" t="s">
        <v>2975</v>
      </c>
      <c r="AC1125" s="249" t="s">
        <v>34</v>
      </c>
      <c r="AD1125" s="249" t="s">
        <v>34</v>
      </c>
      <c r="AE1125" s="249" t="s">
        <v>42</v>
      </c>
      <c r="AF1125" s="249" t="s">
        <v>34</v>
      </c>
      <c r="AG1125" s="249" t="s">
        <v>34</v>
      </c>
      <c r="AH1125" s="249" t="s">
        <v>34</v>
      </c>
      <c r="AI1125" s="249" t="s">
        <v>42</v>
      </c>
      <c r="AJ1125" s="249" t="s">
        <v>34</v>
      </c>
      <c r="AK1125" s="249" t="s">
        <v>34</v>
      </c>
      <c r="AL1125" s="249" t="s">
        <v>46</v>
      </c>
      <c r="AM1125" s="249" t="s">
        <v>2979</v>
      </c>
      <c r="AN1125" s="249" t="s">
        <v>34</v>
      </c>
      <c r="AO1125" s="249" t="s">
        <v>48</v>
      </c>
      <c r="AP1125" s="249" t="s">
        <v>34</v>
      </c>
      <c r="AQ1125" s="249" t="s">
        <v>49</v>
      </c>
    </row>
    <row r="1126" spans="1:43" hidden="1">
      <c r="A1126" s="249" t="s">
        <v>3606</v>
      </c>
      <c r="B1126" s="249" t="s">
        <v>3601</v>
      </c>
      <c r="C1126" s="249" t="s">
        <v>2950</v>
      </c>
      <c r="D1126" s="249" t="s">
        <v>1935</v>
      </c>
      <c r="E1126" s="249" t="s">
        <v>2570</v>
      </c>
      <c r="F1126" s="249" t="s">
        <v>3602</v>
      </c>
      <c r="G1126" s="249" t="s">
        <v>2571</v>
      </c>
      <c r="H1126" s="249" t="s">
        <v>453</v>
      </c>
      <c r="I1126" s="249" t="s">
        <v>483</v>
      </c>
      <c r="J1126" s="250" t="s">
        <v>3296</v>
      </c>
      <c r="K1126" s="249" t="s">
        <v>40</v>
      </c>
      <c r="L1126" s="249" t="s">
        <v>60</v>
      </c>
      <c r="M1126" s="249" t="s">
        <v>42</v>
      </c>
      <c r="N1126" s="249" t="s">
        <v>34</v>
      </c>
      <c r="O1126" s="249" t="s">
        <v>34</v>
      </c>
      <c r="P1126" s="249">
        <v>1</v>
      </c>
      <c r="Q1126" s="249">
        <v>18.899999999999999</v>
      </c>
      <c r="R1126" s="249">
        <v>13.78</v>
      </c>
      <c r="S1126" s="249">
        <v>11.42</v>
      </c>
      <c r="T1126" s="249">
        <v>1.72</v>
      </c>
      <c r="U1126" s="251">
        <v>65.28</v>
      </c>
      <c r="V1126" s="251">
        <v>119.99</v>
      </c>
      <c r="W1126" s="249" t="s">
        <v>3002</v>
      </c>
      <c r="X1126" s="249" t="s">
        <v>43</v>
      </c>
      <c r="Y1126" s="249">
        <v>800</v>
      </c>
      <c r="Z1126" s="249" t="s">
        <v>44</v>
      </c>
      <c r="AA1126" s="249">
        <v>9</v>
      </c>
      <c r="AB1126" s="249" t="s">
        <v>2976</v>
      </c>
      <c r="AC1126" s="249" t="s">
        <v>34</v>
      </c>
      <c r="AD1126" s="249" t="s">
        <v>34</v>
      </c>
      <c r="AE1126" s="249" t="s">
        <v>42</v>
      </c>
      <c r="AF1126" s="249" t="s">
        <v>34</v>
      </c>
      <c r="AG1126" s="249" t="s">
        <v>34</v>
      </c>
      <c r="AH1126" s="249" t="s">
        <v>34</v>
      </c>
      <c r="AI1126" s="249" t="s">
        <v>42</v>
      </c>
      <c r="AJ1126" s="249" t="s">
        <v>34</v>
      </c>
      <c r="AK1126" s="249" t="s">
        <v>34</v>
      </c>
      <c r="AL1126" s="249" t="s">
        <v>46</v>
      </c>
      <c r="AM1126" s="249" t="s">
        <v>2979</v>
      </c>
      <c r="AN1126" s="249" t="s">
        <v>34</v>
      </c>
      <c r="AO1126" s="249" t="s">
        <v>48</v>
      </c>
      <c r="AP1126" s="249" t="s">
        <v>34</v>
      </c>
      <c r="AQ1126" s="249" t="s">
        <v>49</v>
      </c>
    </row>
    <row r="1127" spans="1:43" hidden="1">
      <c r="A1127" s="249" t="s">
        <v>3607</v>
      </c>
      <c r="B1127" s="249" t="s">
        <v>3608</v>
      </c>
      <c r="C1127" s="249" t="s">
        <v>2950</v>
      </c>
      <c r="D1127" s="249" t="s">
        <v>1935</v>
      </c>
      <c r="E1127" s="249" t="s">
        <v>2570</v>
      </c>
      <c r="F1127" s="249" t="s">
        <v>3602</v>
      </c>
      <c r="G1127" s="249" t="s">
        <v>2571</v>
      </c>
      <c r="H1127" s="249" t="s">
        <v>339</v>
      </c>
      <c r="I1127" s="249" t="s">
        <v>872</v>
      </c>
      <c r="J1127" s="250" t="s">
        <v>3293</v>
      </c>
      <c r="K1127" s="249" t="s">
        <v>40</v>
      </c>
      <c r="L1127" s="249" t="s">
        <v>60</v>
      </c>
      <c r="M1127" s="249" t="s">
        <v>42</v>
      </c>
      <c r="N1127" s="249" t="s">
        <v>34</v>
      </c>
      <c r="O1127" s="249" t="s">
        <v>34</v>
      </c>
      <c r="P1127" s="249">
        <v>1</v>
      </c>
      <c r="Q1127" s="249">
        <v>18.899999999999999</v>
      </c>
      <c r="R1127" s="249">
        <v>13.78</v>
      </c>
      <c r="S1127" s="249">
        <v>9.4499999999999993</v>
      </c>
      <c r="T1127" s="249">
        <v>1.42</v>
      </c>
      <c r="U1127" s="251">
        <v>50.77</v>
      </c>
      <c r="V1127" s="251">
        <v>89.99</v>
      </c>
      <c r="W1127" s="249" t="s">
        <v>3002</v>
      </c>
      <c r="X1127" s="249" t="s">
        <v>43</v>
      </c>
      <c r="Y1127" s="249">
        <v>800</v>
      </c>
      <c r="Z1127" s="249" t="s">
        <v>44</v>
      </c>
      <c r="AA1127" s="249">
        <v>9</v>
      </c>
      <c r="AB1127" s="249" t="s">
        <v>2971</v>
      </c>
      <c r="AC1127" s="249" t="s">
        <v>34</v>
      </c>
      <c r="AD1127" s="249" t="s">
        <v>34</v>
      </c>
      <c r="AE1127" s="249" t="s">
        <v>42</v>
      </c>
      <c r="AF1127" s="249" t="s">
        <v>34</v>
      </c>
      <c r="AG1127" s="249" t="s">
        <v>34</v>
      </c>
      <c r="AH1127" s="249" t="s">
        <v>34</v>
      </c>
      <c r="AI1127" s="249" t="s">
        <v>42</v>
      </c>
      <c r="AJ1127" s="249" t="s">
        <v>34</v>
      </c>
      <c r="AK1127" s="249" t="s">
        <v>34</v>
      </c>
      <c r="AL1127" s="249" t="s">
        <v>46</v>
      </c>
      <c r="AM1127" s="249" t="s">
        <v>2979</v>
      </c>
      <c r="AN1127" s="249" t="s">
        <v>34</v>
      </c>
      <c r="AO1127" s="249" t="s">
        <v>48</v>
      </c>
      <c r="AP1127" s="249" t="s">
        <v>34</v>
      </c>
      <c r="AQ1127" s="249" t="s">
        <v>49</v>
      </c>
    </row>
    <row r="1128" spans="1:43" hidden="1">
      <c r="A1128" s="249" t="s">
        <v>3609</v>
      </c>
      <c r="B1128" s="249" t="s">
        <v>3608</v>
      </c>
      <c r="C1128" s="249" t="s">
        <v>2950</v>
      </c>
      <c r="D1128" s="249" t="s">
        <v>1935</v>
      </c>
      <c r="E1128" s="249" t="s">
        <v>2570</v>
      </c>
      <c r="F1128" s="249" t="s">
        <v>3602</v>
      </c>
      <c r="G1128" s="249" t="s">
        <v>2571</v>
      </c>
      <c r="H1128" s="249" t="s">
        <v>339</v>
      </c>
      <c r="I1128" s="249" t="s">
        <v>3018</v>
      </c>
      <c r="J1128" s="250" t="s">
        <v>3296</v>
      </c>
      <c r="K1128" s="249" t="s">
        <v>40</v>
      </c>
      <c r="L1128" s="249" t="s">
        <v>60</v>
      </c>
      <c r="M1128" s="249" t="s">
        <v>42</v>
      </c>
      <c r="N1128" s="249" t="s">
        <v>34</v>
      </c>
      <c r="O1128" s="249" t="s">
        <v>34</v>
      </c>
      <c r="P1128" s="249">
        <v>1</v>
      </c>
      <c r="Q1128" s="249">
        <v>18.899999999999999</v>
      </c>
      <c r="R1128" s="249">
        <v>13.78</v>
      </c>
      <c r="S1128" s="249">
        <v>9.4499999999999993</v>
      </c>
      <c r="T1128" s="249">
        <v>1.42</v>
      </c>
      <c r="U1128" s="251">
        <v>55.61</v>
      </c>
      <c r="V1128" s="251">
        <v>99.99</v>
      </c>
      <c r="W1128" s="249" t="s">
        <v>3002</v>
      </c>
      <c r="X1128" s="249" t="s">
        <v>43</v>
      </c>
      <c r="Y1128" s="249">
        <v>800</v>
      </c>
      <c r="Z1128" s="249" t="s">
        <v>44</v>
      </c>
      <c r="AA1128" s="249">
        <v>9</v>
      </c>
      <c r="AB1128" s="249" t="s">
        <v>2973</v>
      </c>
      <c r="AC1128" s="249" t="s">
        <v>34</v>
      </c>
      <c r="AD1128" s="249" t="s">
        <v>34</v>
      </c>
      <c r="AE1128" s="249" t="s">
        <v>42</v>
      </c>
      <c r="AF1128" s="249" t="s">
        <v>34</v>
      </c>
      <c r="AG1128" s="249" t="s">
        <v>34</v>
      </c>
      <c r="AH1128" s="249" t="s">
        <v>34</v>
      </c>
      <c r="AI1128" s="249" t="s">
        <v>42</v>
      </c>
      <c r="AJ1128" s="249" t="s">
        <v>34</v>
      </c>
      <c r="AK1128" s="249" t="s">
        <v>34</v>
      </c>
      <c r="AL1128" s="249" t="s">
        <v>46</v>
      </c>
      <c r="AM1128" s="249" t="s">
        <v>2979</v>
      </c>
      <c r="AN1128" s="249" t="s">
        <v>34</v>
      </c>
      <c r="AO1128" s="249" t="s">
        <v>48</v>
      </c>
      <c r="AP1128" s="249" t="s">
        <v>34</v>
      </c>
      <c r="AQ1128" s="249" t="s">
        <v>49</v>
      </c>
    </row>
    <row r="1129" spans="1:43" hidden="1">
      <c r="A1129" s="249" t="s">
        <v>3610</v>
      </c>
      <c r="B1129" s="249" t="s">
        <v>3608</v>
      </c>
      <c r="C1129" s="249" t="s">
        <v>2950</v>
      </c>
      <c r="D1129" s="249" t="s">
        <v>1935</v>
      </c>
      <c r="E1129" s="249" t="s">
        <v>2570</v>
      </c>
      <c r="F1129" s="249" t="s">
        <v>3602</v>
      </c>
      <c r="G1129" s="249" t="s">
        <v>2571</v>
      </c>
      <c r="H1129" s="249" t="s">
        <v>339</v>
      </c>
      <c r="I1129" s="249" t="s">
        <v>478</v>
      </c>
      <c r="J1129" s="250" t="s">
        <v>3296</v>
      </c>
      <c r="K1129" s="249" t="s">
        <v>40</v>
      </c>
      <c r="L1129" s="249" t="s">
        <v>60</v>
      </c>
      <c r="M1129" s="249" t="s">
        <v>42</v>
      </c>
      <c r="N1129" s="249" t="s">
        <v>34</v>
      </c>
      <c r="O1129" s="249" t="s">
        <v>34</v>
      </c>
      <c r="P1129" s="249">
        <v>1</v>
      </c>
      <c r="Q1129" s="249">
        <v>18.899999999999999</v>
      </c>
      <c r="R1129" s="249">
        <v>13.78</v>
      </c>
      <c r="S1129" s="249">
        <v>10.63</v>
      </c>
      <c r="T1129" s="249">
        <v>1.6</v>
      </c>
      <c r="U1129" s="251">
        <v>60.44</v>
      </c>
      <c r="V1129" s="251">
        <v>109.99</v>
      </c>
      <c r="W1129" s="249" t="s">
        <v>3002</v>
      </c>
      <c r="X1129" s="249" t="s">
        <v>43</v>
      </c>
      <c r="Y1129" s="249">
        <v>800</v>
      </c>
      <c r="Z1129" s="249" t="s">
        <v>44</v>
      </c>
      <c r="AA1129" s="249">
        <v>9</v>
      </c>
      <c r="AB1129" s="249" t="s">
        <v>2974</v>
      </c>
      <c r="AC1129" s="249" t="s">
        <v>34</v>
      </c>
      <c r="AD1129" s="249" t="s">
        <v>34</v>
      </c>
      <c r="AE1129" s="249" t="s">
        <v>42</v>
      </c>
      <c r="AF1129" s="249" t="s">
        <v>34</v>
      </c>
      <c r="AG1129" s="249" t="s">
        <v>34</v>
      </c>
      <c r="AH1129" s="249" t="s">
        <v>34</v>
      </c>
      <c r="AI1129" s="249" t="s">
        <v>42</v>
      </c>
      <c r="AJ1129" s="249" t="s">
        <v>34</v>
      </c>
      <c r="AK1129" s="249" t="s">
        <v>34</v>
      </c>
      <c r="AL1129" s="249" t="s">
        <v>46</v>
      </c>
      <c r="AM1129" s="249" t="s">
        <v>2979</v>
      </c>
      <c r="AN1129" s="249" t="s">
        <v>34</v>
      </c>
      <c r="AO1129" s="249" t="s">
        <v>48</v>
      </c>
      <c r="AP1129" s="249" t="s">
        <v>34</v>
      </c>
      <c r="AQ1129" s="249" t="s">
        <v>49</v>
      </c>
    </row>
    <row r="1130" spans="1:43" hidden="1">
      <c r="A1130" s="249" t="s">
        <v>3611</v>
      </c>
      <c r="B1130" s="249" t="s">
        <v>3608</v>
      </c>
      <c r="C1130" s="249" t="s">
        <v>2950</v>
      </c>
      <c r="D1130" s="249" t="s">
        <v>1935</v>
      </c>
      <c r="E1130" s="249" t="s">
        <v>2570</v>
      </c>
      <c r="F1130" s="249" t="s">
        <v>3602</v>
      </c>
      <c r="G1130" s="249" t="s">
        <v>2571</v>
      </c>
      <c r="H1130" s="249" t="s">
        <v>339</v>
      </c>
      <c r="I1130" s="249" t="s">
        <v>481</v>
      </c>
      <c r="J1130" s="250" t="s">
        <v>3296</v>
      </c>
      <c r="K1130" s="249" t="s">
        <v>40</v>
      </c>
      <c r="L1130" s="249" t="s">
        <v>60</v>
      </c>
      <c r="M1130" s="249" t="s">
        <v>42</v>
      </c>
      <c r="N1130" s="249" t="s">
        <v>34</v>
      </c>
      <c r="O1130" s="249" t="s">
        <v>34</v>
      </c>
      <c r="P1130" s="249">
        <v>1</v>
      </c>
      <c r="Q1130" s="249">
        <v>18.899999999999999</v>
      </c>
      <c r="R1130" s="249">
        <v>13.78</v>
      </c>
      <c r="S1130" s="249">
        <v>11.42</v>
      </c>
      <c r="T1130" s="249">
        <v>1.72</v>
      </c>
      <c r="U1130" s="251">
        <v>65.28</v>
      </c>
      <c r="V1130" s="251">
        <v>119.99</v>
      </c>
      <c r="W1130" s="249" t="s">
        <v>3002</v>
      </c>
      <c r="X1130" s="249" t="s">
        <v>43</v>
      </c>
      <c r="Y1130" s="249">
        <v>800</v>
      </c>
      <c r="Z1130" s="249" t="s">
        <v>44</v>
      </c>
      <c r="AA1130" s="249">
        <v>9</v>
      </c>
      <c r="AB1130" s="249" t="s">
        <v>2975</v>
      </c>
      <c r="AC1130" s="249" t="s">
        <v>34</v>
      </c>
      <c r="AD1130" s="249" t="s">
        <v>34</v>
      </c>
      <c r="AE1130" s="249" t="s">
        <v>42</v>
      </c>
      <c r="AF1130" s="249" t="s">
        <v>34</v>
      </c>
      <c r="AG1130" s="249" t="s">
        <v>34</v>
      </c>
      <c r="AH1130" s="249" t="s">
        <v>34</v>
      </c>
      <c r="AI1130" s="249" t="s">
        <v>42</v>
      </c>
      <c r="AJ1130" s="249" t="s">
        <v>34</v>
      </c>
      <c r="AK1130" s="249" t="s">
        <v>34</v>
      </c>
      <c r="AL1130" s="249" t="s">
        <v>46</v>
      </c>
      <c r="AM1130" s="249" t="s">
        <v>2979</v>
      </c>
      <c r="AN1130" s="249" t="s">
        <v>34</v>
      </c>
      <c r="AO1130" s="249" t="s">
        <v>48</v>
      </c>
      <c r="AP1130" s="249" t="s">
        <v>34</v>
      </c>
      <c r="AQ1130" s="249" t="s">
        <v>49</v>
      </c>
    </row>
    <row r="1131" spans="1:43" hidden="1">
      <c r="A1131" s="249" t="s">
        <v>3612</v>
      </c>
      <c r="B1131" s="249" t="s">
        <v>3608</v>
      </c>
      <c r="C1131" s="249" t="s">
        <v>2950</v>
      </c>
      <c r="D1131" s="249" t="s">
        <v>1935</v>
      </c>
      <c r="E1131" s="249" t="s">
        <v>2570</v>
      </c>
      <c r="F1131" s="249" t="s">
        <v>3602</v>
      </c>
      <c r="G1131" s="249" t="s">
        <v>2571</v>
      </c>
      <c r="H1131" s="249" t="s">
        <v>339</v>
      </c>
      <c r="I1131" s="249" t="s">
        <v>483</v>
      </c>
      <c r="J1131" s="250" t="s">
        <v>3296</v>
      </c>
      <c r="K1131" s="249" t="s">
        <v>40</v>
      </c>
      <c r="L1131" s="249" t="s">
        <v>60</v>
      </c>
      <c r="M1131" s="249" t="s">
        <v>42</v>
      </c>
      <c r="N1131" s="249" t="s">
        <v>34</v>
      </c>
      <c r="O1131" s="249" t="s">
        <v>34</v>
      </c>
      <c r="P1131" s="249">
        <v>1</v>
      </c>
      <c r="Q1131" s="249">
        <v>18.899999999999999</v>
      </c>
      <c r="R1131" s="249">
        <v>13.78</v>
      </c>
      <c r="S1131" s="249">
        <v>11.42</v>
      </c>
      <c r="T1131" s="249">
        <v>1.72</v>
      </c>
      <c r="U1131" s="251">
        <v>65.28</v>
      </c>
      <c r="V1131" s="251">
        <v>119.99</v>
      </c>
      <c r="W1131" s="249" t="s">
        <v>3002</v>
      </c>
      <c r="X1131" s="249" t="s">
        <v>43</v>
      </c>
      <c r="Y1131" s="249">
        <v>800</v>
      </c>
      <c r="Z1131" s="249" t="s">
        <v>44</v>
      </c>
      <c r="AA1131" s="249">
        <v>9</v>
      </c>
      <c r="AB1131" s="249" t="s">
        <v>2976</v>
      </c>
      <c r="AC1131" s="249" t="s">
        <v>34</v>
      </c>
      <c r="AD1131" s="249" t="s">
        <v>34</v>
      </c>
      <c r="AE1131" s="249" t="s">
        <v>42</v>
      </c>
      <c r="AF1131" s="249" t="s">
        <v>34</v>
      </c>
      <c r="AG1131" s="249" t="s">
        <v>34</v>
      </c>
      <c r="AH1131" s="249" t="s">
        <v>34</v>
      </c>
      <c r="AI1131" s="249" t="s">
        <v>42</v>
      </c>
      <c r="AJ1131" s="249" t="s">
        <v>34</v>
      </c>
      <c r="AK1131" s="249" t="s">
        <v>34</v>
      </c>
      <c r="AL1131" s="249" t="s">
        <v>46</v>
      </c>
      <c r="AM1131" s="249" t="s">
        <v>2979</v>
      </c>
      <c r="AN1131" s="249" t="s">
        <v>34</v>
      </c>
      <c r="AO1131" s="249" t="s">
        <v>48</v>
      </c>
      <c r="AP1131" s="249" t="s">
        <v>34</v>
      </c>
      <c r="AQ1131" s="249" t="s">
        <v>49</v>
      </c>
    </row>
    <row r="1132" spans="1:43" hidden="1">
      <c r="A1132" s="249" t="s">
        <v>3613</v>
      </c>
      <c r="B1132" s="249" t="s">
        <v>3614</v>
      </c>
      <c r="C1132" s="249" t="s">
        <v>2950</v>
      </c>
      <c r="D1132" s="249" t="s">
        <v>2331</v>
      </c>
      <c r="E1132" s="249" t="s">
        <v>2991</v>
      </c>
      <c r="F1132" s="249" t="s">
        <v>3602</v>
      </c>
      <c r="G1132" s="249" t="s">
        <v>2992</v>
      </c>
      <c r="H1132" s="249" t="s">
        <v>339</v>
      </c>
      <c r="I1132" s="249" t="s">
        <v>2437</v>
      </c>
      <c r="J1132" s="250" t="s">
        <v>3615</v>
      </c>
      <c r="K1132" s="249" t="s">
        <v>40</v>
      </c>
      <c r="L1132" s="249" t="s">
        <v>60</v>
      </c>
      <c r="M1132" s="249" t="s">
        <v>42</v>
      </c>
      <c r="N1132" s="249" t="s">
        <v>34</v>
      </c>
      <c r="O1132" s="249" t="s">
        <v>34</v>
      </c>
      <c r="P1132" s="249">
        <v>4</v>
      </c>
      <c r="Q1132" s="249">
        <v>11.61</v>
      </c>
      <c r="R1132" s="249">
        <v>10.83</v>
      </c>
      <c r="S1132" s="249">
        <v>4.33</v>
      </c>
      <c r="T1132" s="249">
        <v>0.08</v>
      </c>
      <c r="U1132" s="251">
        <v>14.52</v>
      </c>
      <c r="V1132" s="251">
        <v>32.99</v>
      </c>
      <c r="W1132" s="249" t="s">
        <v>898</v>
      </c>
      <c r="X1132" s="249" t="s">
        <v>43</v>
      </c>
      <c r="Y1132" s="249">
        <v>4</v>
      </c>
      <c r="Z1132" s="249" t="s">
        <v>44</v>
      </c>
      <c r="AA1132" s="249">
        <v>9</v>
      </c>
      <c r="AB1132" s="249" t="s">
        <v>2064</v>
      </c>
      <c r="AC1132" s="249" t="s">
        <v>34</v>
      </c>
      <c r="AD1132" s="249" t="s">
        <v>34</v>
      </c>
      <c r="AE1132" s="249" t="s">
        <v>42</v>
      </c>
      <c r="AF1132" s="249" t="s">
        <v>34</v>
      </c>
      <c r="AG1132" s="249" t="s">
        <v>34</v>
      </c>
      <c r="AH1132" s="249" t="s">
        <v>34</v>
      </c>
      <c r="AI1132" s="249" t="s">
        <v>42</v>
      </c>
      <c r="AJ1132" s="249" t="s">
        <v>34</v>
      </c>
      <c r="AK1132" s="249" t="s">
        <v>34</v>
      </c>
      <c r="AL1132" s="249" t="s">
        <v>46</v>
      </c>
      <c r="AM1132" s="249" t="s">
        <v>2994</v>
      </c>
      <c r="AN1132" s="249" t="s">
        <v>34</v>
      </c>
      <c r="AO1132" s="249" t="s">
        <v>48</v>
      </c>
      <c r="AP1132" s="249" t="s">
        <v>3608</v>
      </c>
      <c r="AQ1132" s="249" t="s">
        <v>49</v>
      </c>
    </row>
    <row r="1133" spans="1:43" hidden="1">
      <c r="A1133" s="249" t="s">
        <v>3616</v>
      </c>
      <c r="B1133" s="249" t="s">
        <v>3617</v>
      </c>
      <c r="C1133" s="249" t="s">
        <v>2950</v>
      </c>
      <c r="D1133" s="249" t="s">
        <v>1935</v>
      </c>
      <c r="E1133" s="249" t="s">
        <v>2570</v>
      </c>
      <c r="F1133" s="249" t="s">
        <v>3602</v>
      </c>
      <c r="G1133" s="249" t="s">
        <v>2571</v>
      </c>
      <c r="H1133" s="249" t="s">
        <v>1445</v>
      </c>
      <c r="I1133" s="249" t="s">
        <v>872</v>
      </c>
      <c r="J1133" s="250" t="s">
        <v>543</v>
      </c>
      <c r="K1133" s="249" t="s">
        <v>40</v>
      </c>
      <c r="L1133" s="249" t="s">
        <v>60</v>
      </c>
      <c r="M1133" s="249" t="s">
        <v>42</v>
      </c>
      <c r="N1133" s="249" t="s">
        <v>34</v>
      </c>
      <c r="O1133" s="249" t="s">
        <v>34</v>
      </c>
      <c r="P1133" s="249">
        <v>1</v>
      </c>
      <c r="Q1133" s="249">
        <v>18.899999999999999</v>
      </c>
      <c r="R1133" s="249">
        <v>13.78</v>
      </c>
      <c r="S1133" s="249">
        <v>9.4499999999999993</v>
      </c>
      <c r="T1133" s="249">
        <v>1.42</v>
      </c>
      <c r="U1133" s="251">
        <v>50.77</v>
      </c>
      <c r="V1133" s="251">
        <v>89.99</v>
      </c>
      <c r="W1133" s="249" t="s">
        <v>3002</v>
      </c>
      <c r="X1133" s="249" t="s">
        <v>43</v>
      </c>
      <c r="Y1133" s="249">
        <v>800</v>
      </c>
      <c r="Z1133" s="249" t="s">
        <v>44</v>
      </c>
      <c r="AA1133" s="249">
        <v>9</v>
      </c>
      <c r="AB1133" s="249" t="s">
        <v>2971</v>
      </c>
      <c r="AC1133" s="249" t="s">
        <v>34</v>
      </c>
      <c r="AD1133" s="249" t="s">
        <v>34</v>
      </c>
      <c r="AE1133" s="249" t="s">
        <v>42</v>
      </c>
      <c r="AF1133" s="249" t="s">
        <v>34</v>
      </c>
      <c r="AG1133" s="249" t="s">
        <v>34</v>
      </c>
      <c r="AH1133" s="249" t="s">
        <v>34</v>
      </c>
      <c r="AI1133" s="249" t="s">
        <v>42</v>
      </c>
      <c r="AJ1133" s="249" t="s">
        <v>34</v>
      </c>
      <c r="AK1133" s="249" t="s">
        <v>34</v>
      </c>
      <c r="AL1133" s="249" t="s">
        <v>46</v>
      </c>
      <c r="AM1133" s="249" t="s">
        <v>2979</v>
      </c>
      <c r="AN1133" s="249" t="s">
        <v>34</v>
      </c>
      <c r="AO1133" s="249" t="s">
        <v>48</v>
      </c>
      <c r="AP1133" s="249" t="s">
        <v>34</v>
      </c>
      <c r="AQ1133" s="249" t="s">
        <v>49</v>
      </c>
    </row>
    <row r="1134" spans="1:43" hidden="1">
      <c r="A1134" s="249" t="s">
        <v>3618</v>
      </c>
      <c r="B1134" s="249" t="s">
        <v>3617</v>
      </c>
      <c r="C1134" s="249" t="s">
        <v>2950</v>
      </c>
      <c r="D1134" s="249" t="s">
        <v>1935</v>
      </c>
      <c r="E1134" s="249" t="s">
        <v>2570</v>
      </c>
      <c r="F1134" s="249" t="s">
        <v>3602</v>
      </c>
      <c r="G1134" s="249" t="s">
        <v>2571</v>
      </c>
      <c r="H1134" s="249" t="s">
        <v>1445</v>
      </c>
      <c r="I1134" s="249" t="s">
        <v>3018</v>
      </c>
      <c r="J1134" s="250" t="s">
        <v>3619</v>
      </c>
      <c r="K1134" s="249" t="s">
        <v>40</v>
      </c>
      <c r="L1134" s="249" t="s">
        <v>60</v>
      </c>
      <c r="M1134" s="249" t="s">
        <v>42</v>
      </c>
      <c r="N1134" s="249" t="s">
        <v>34</v>
      </c>
      <c r="O1134" s="249" t="s">
        <v>34</v>
      </c>
      <c r="P1134" s="249">
        <v>1</v>
      </c>
      <c r="Q1134" s="249">
        <v>18.899999999999999</v>
      </c>
      <c r="R1134" s="249">
        <v>13.78</v>
      </c>
      <c r="S1134" s="249">
        <v>9.4499999999999993</v>
      </c>
      <c r="T1134" s="249">
        <v>1.42</v>
      </c>
      <c r="U1134" s="251">
        <v>55.61</v>
      </c>
      <c r="V1134" s="251">
        <v>99.99</v>
      </c>
      <c r="W1134" s="249" t="s">
        <v>3002</v>
      </c>
      <c r="X1134" s="249" t="s">
        <v>43</v>
      </c>
      <c r="Y1134" s="249">
        <v>800</v>
      </c>
      <c r="Z1134" s="249" t="s">
        <v>44</v>
      </c>
      <c r="AA1134" s="249">
        <v>9</v>
      </c>
      <c r="AB1134" s="249" t="s">
        <v>2973</v>
      </c>
      <c r="AC1134" s="249" t="s">
        <v>34</v>
      </c>
      <c r="AD1134" s="249" t="s">
        <v>34</v>
      </c>
      <c r="AE1134" s="249" t="s">
        <v>42</v>
      </c>
      <c r="AF1134" s="249" t="s">
        <v>34</v>
      </c>
      <c r="AG1134" s="249" t="s">
        <v>34</v>
      </c>
      <c r="AH1134" s="249" t="s">
        <v>34</v>
      </c>
      <c r="AI1134" s="249" t="s">
        <v>42</v>
      </c>
      <c r="AJ1134" s="249" t="s">
        <v>34</v>
      </c>
      <c r="AK1134" s="249" t="s">
        <v>34</v>
      </c>
      <c r="AL1134" s="249" t="s">
        <v>46</v>
      </c>
      <c r="AM1134" s="249" t="s">
        <v>2979</v>
      </c>
      <c r="AN1134" s="249" t="s">
        <v>34</v>
      </c>
      <c r="AO1134" s="249" t="s">
        <v>48</v>
      </c>
      <c r="AP1134" s="249" t="s">
        <v>34</v>
      </c>
      <c r="AQ1134" s="249" t="s">
        <v>49</v>
      </c>
    </row>
    <row r="1135" spans="1:43" hidden="1">
      <c r="A1135" s="249" t="s">
        <v>3620</v>
      </c>
      <c r="B1135" s="249" t="s">
        <v>3617</v>
      </c>
      <c r="C1135" s="249" t="s">
        <v>2950</v>
      </c>
      <c r="D1135" s="249" t="s">
        <v>1935</v>
      </c>
      <c r="E1135" s="249" t="s">
        <v>2570</v>
      </c>
      <c r="F1135" s="249" t="s">
        <v>3602</v>
      </c>
      <c r="G1135" s="249" t="s">
        <v>2571</v>
      </c>
      <c r="H1135" s="249" t="s">
        <v>1445</v>
      </c>
      <c r="I1135" s="249" t="s">
        <v>478</v>
      </c>
      <c r="J1135" s="250" t="s">
        <v>3619</v>
      </c>
      <c r="K1135" s="249" t="s">
        <v>40</v>
      </c>
      <c r="L1135" s="249" t="s">
        <v>60</v>
      </c>
      <c r="M1135" s="249" t="s">
        <v>42</v>
      </c>
      <c r="N1135" s="249" t="s">
        <v>34</v>
      </c>
      <c r="O1135" s="249" t="s">
        <v>34</v>
      </c>
      <c r="P1135" s="249">
        <v>1</v>
      </c>
      <c r="Q1135" s="249">
        <v>18.899999999999999</v>
      </c>
      <c r="R1135" s="249">
        <v>13.78</v>
      </c>
      <c r="S1135" s="249">
        <v>10.63</v>
      </c>
      <c r="T1135" s="249">
        <v>1.6</v>
      </c>
      <c r="U1135" s="251">
        <v>60.44</v>
      </c>
      <c r="V1135" s="251">
        <v>109.99</v>
      </c>
      <c r="W1135" s="249" t="s">
        <v>3002</v>
      </c>
      <c r="X1135" s="249" t="s">
        <v>43</v>
      </c>
      <c r="Y1135" s="249">
        <v>800</v>
      </c>
      <c r="Z1135" s="249" t="s">
        <v>44</v>
      </c>
      <c r="AA1135" s="249">
        <v>9</v>
      </c>
      <c r="AB1135" s="249" t="s">
        <v>2974</v>
      </c>
      <c r="AC1135" s="249" t="s">
        <v>34</v>
      </c>
      <c r="AD1135" s="249" t="s">
        <v>34</v>
      </c>
      <c r="AE1135" s="249" t="s">
        <v>42</v>
      </c>
      <c r="AF1135" s="249" t="s">
        <v>34</v>
      </c>
      <c r="AG1135" s="249" t="s">
        <v>34</v>
      </c>
      <c r="AH1135" s="249" t="s">
        <v>34</v>
      </c>
      <c r="AI1135" s="249" t="s">
        <v>42</v>
      </c>
      <c r="AJ1135" s="249" t="s">
        <v>34</v>
      </c>
      <c r="AK1135" s="249" t="s">
        <v>34</v>
      </c>
      <c r="AL1135" s="249" t="s">
        <v>46</v>
      </c>
      <c r="AM1135" s="249" t="s">
        <v>2979</v>
      </c>
      <c r="AN1135" s="249" t="s">
        <v>34</v>
      </c>
      <c r="AO1135" s="249" t="s">
        <v>48</v>
      </c>
      <c r="AP1135" s="249" t="s">
        <v>34</v>
      </c>
      <c r="AQ1135" s="249" t="s">
        <v>49</v>
      </c>
    </row>
    <row r="1136" spans="1:43" hidden="1">
      <c r="A1136" s="249" t="s">
        <v>3621</v>
      </c>
      <c r="B1136" s="249" t="s">
        <v>3617</v>
      </c>
      <c r="C1136" s="249" t="s">
        <v>2950</v>
      </c>
      <c r="D1136" s="249" t="s">
        <v>1935</v>
      </c>
      <c r="E1136" s="249" t="s">
        <v>2570</v>
      </c>
      <c r="F1136" s="249" t="s">
        <v>3602</v>
      </c>
      <c r="G1136" s="249" t="s">
        <v>2571</v>
      </c>
      <c r="H1136" s="249" t="s">
        <v>1445</v>
      </c>
      <c r="I1136" s="249" t="s">
        <v>481</v>
      </c>
      <c r="J1136" s="250" t="s">
        <v>3619</v>
      </c>
      <c r="K1136" s="249" t="s">
        <v>40</v>
      </c>
      <c r="L1136" s="249" t="s">
        <v>60</v>
      </c>
      <c r="M1136" s="249" t="s">
        <v>42</v>
      </c>
      <c r="N1136" s="249" t="s">
        <v>34</v>
      </c>
      <c r="O1136" s="249" t="s">
        <v>34</v>
      </c>
      <c r="P1136" s="249">
        <v>1</v>
      </c>
      <c r="Q1136" s="249">
        <v>18.899999999999999</v>
      </c>
      <c r="R1136" s="249">
        <v>13.78</v>
      </c>
      <c r="S1136" s="249">
        <v>11.42</v>
      </c>
      <c r="T1136" s="249">
        <v>1.72</v>
      </c>
      <c r="U1136" s="251">
        <v>65.28</v>
      </c>
      <c r="V1136" s="251">
        <v>119.99</v>
      </c>
      <c r="W1136" s="249" t="s">
        <v>3002</v>
      </c>
      <c r="X1136" s="249" t="s">
        <v>43</v>
      </c>
      <c r="Y1136" s="249">
        <v>800</v>
      </c>
      <c r="Z1136" s="249" t="s">
        <v>44</v>
      </c>
      <c r="AA1136" s="249">
        <v>9</v>
      </c>
      <c r="AB1136" s="249" t="s">
        <v>2975</v>
      </c>
      <c r="AC1136" s="249" t="s">
        <v>34</v>
      </c>
      <c r="AD1136" s="249" t="s">
        <v>34</v>
      </c>
      <c r="AE1136" s="249" t="s">
        <v>42</v>
      </c>
      <c r="AF1136" s="249" t="s">
        <v>34</v>
      </c>
      <c r="AG1136" s="249" t="s">
        <v>34</v>
      </c>
      <c r="AH1136" s="249" t="s">
        <v>34</v>
      </c>
      <c r="AI1136" s="249" t="s">
        <v>42</v>
      </c>
      <c r="AJ1136" s="249" t="s">
        <v>34</v>
      </c>
      <c r="AK1136" s="249" t="s">
        <v>34</v>
      </c>
      <c r="AL1136" s="249" t="s">
        <v>46</v>
      </c>
      <c r="AM1136" s="249" t="s">
        <v>2979</v>
      </c>
      <c r="AN1136" s="249" t="s">
        <v>34</v>
      </c>
      <c r="AO1136" s="249" t="s">
        <v>48</v>
      </c>
      <c r="AP1136" s="249" t="s">
        <v>34</v>
      </c>
      <c r="AQ1136" s="249" t="s">
        <v>49</v>
      </c>
    </row>
    <row r="1137" spans="1:43" hidden="1">
      <c r="A1137" s="249" t="s">
        <v>3622</v>
      </c>
      <c r="B1137" s="249" t="s">
        <v>3617</v>
      </c>
      <c r="C1137" s="249" t="s">
        <v>2950</v>
      </c>
      <c r="D1137" s="249" t="s">
        <v>1935</v>
      </c>
      <c r="E1137" s="249" t="s">
        <v>2570</v>
      </c>
      <c r="F1137" s="249" t="s">
        <v>3602</v>
      </c>
      <c r="G1137" s="249" t="s">
        <v>2571</v>
      </c>
      <c r="H1137" s="249" t="s">
        <v>1445</v>
      </c>
      <c r="I1137" s="249" t="s">
        <v>483</v>
      </c>
      <c r="J1137" s="250" t="s">
        <v>3619</v>
      </c>
      <c r="K1137" s="249" t="s">
        <v>40</v>
      </c>
      <c r="L1137" s="249" t="s">
        <v>60</v>
      </c>
      <c r="M1137" s="249" t="s">
        <v>42</v>
      </c>
      <c r="N1137" s="249" t="s">
        <v>34</v>
      </c>
      <c r="O1137" s="249" t="s">
        <v>34</v>
      </c>
      <c r="P1137" s="249">
        <v>1</v>
      </c>
      <c r="Q1137" s="249">
        <v>18.899999999999999</v>
      </c>
      <c r="R1137" s="249">
        <v>13.78</v>
      </c>
      <c r="S1137" s="249">
        <v>11.42</v>
      </c>
      <c r="T1137" s="249">
        <v>1.72</v>
      </c>
      <c r="U1137" s="251">
        <v>65.28</v>
      </c>
      <c r="V1137" s="251">
        <v>119.99</v>
      </c>
      <c r="W1137" s="249" t="s">
        <v>3002</v>
      </c>
      <c r="X1137" s="249" t="s">
        <v>43</v>
      </c>
      <c r="Y1137" s="249">
        <v>800</v>
      </c>
      <c r="Z1137" s="249" t="s">
        <v>44</v>
      </c>
      <c r="AA1137" s="249">
        <v>9</v>
      </c>
      <c r="AB1137" s="249" t="s">
        <v>2976</v>
      </c>
      <c r="AC1137" s="249" t="s">
        <v>34</v>
      </c>
      <c r="AD1137" s="249" t="s">
        <v>34</v>
      </c>
      <c r="AE1137" s="249" t="s">
        <v>42</v>
      </c>
      <c r="AF1137" s="249" t="s">
        <v>34</v>
      </c>
      <c r="AG1137" s="249" t="s">
        <v>34</v>
      </c>
      <c r="AH1137" s="249" t="s">
        <v>34</v>
      </c>
      <c r="AI1137" s="249" t="s">
        <v>42</v>
      </c>
      <c r="AJ1137" s="249" t="s">
        <v>34</v>
      </c>
      <c r="AK1137" s="249" t="s">
        <v>34</v>
      </c>
      <c r="AL1137" s="249" t="s">
        <v>46</v>
      </c>
      <c r="AM1137" s="249" t="s">
        <v>2979</v>
      </c>
      <c r="AN1137" s="249" t="s">
        <v>34</v>
      </c>
      <c r="AO1137" s="249" t="s">
        <v>48</v>
      </c>
      <c r="AP1137" s="249" t="s">
        <v>34</v>
      </c>
      <c r="AQ1137" s="249" t="s">
        <v>49</v>
      </c>
    </row>
    <row r="1138" spans="1:43" hidden="1">
      <c r="A1138" s="249" t="s">
        <v>3623</v>
      </c>
      <c r="B1138" s="249" t="s">
        <v>3624</v>
      </c>
      <c r="C1138" s="249" t="s">
        <v>2950</v>
      </c>
      <c r="D1138" s="249" t="s">
        <v>1935</v>
      </c>
      <c r="E1138" s="249" t="s">
        <v>2570</v>
      </c>
      <c r="F1138" s="249" t="s">
        <v>3625</v>
      </c>
      <c r="G1138" s="249" t="s">
        <v>2985</v>
      </c>
      <c r="H1138" s="249" t="s">
        <v>37</v>
      </c>
      <c r="I1138" s="249" t="s">
        <v>872</v>
      </c>
      <c r="J1138" s="250" t="s">
        <v>3325</v>
      </c>
      <c r="K1138" s="249" t="s">
        <v>40</v>
      </c>
      <c r="L1138" s="249" t="s">
        <v>60</v>
      </c>
      <c r="M1138" s="249" t="s">
        <v>42</v>
      </c>
      <c r="N1138" s="249" t="s">
        <v>34</v>
      </c>
      <c r="O1138" s="249" t="s">
        <v>34</v>
      </c>
      <c r="P1138" s="249">
        <v>1</v>
      </c>
      <c r="Q1138" s="249">
        <v>19.29</v>
      </c>
      <c r="R1138" s="249">
        <v>16.14</v>
      </c>
      <c r="S1138" s="249">
        <v>8.27</v>
      </c>
      <c r="T1138" s="249">
        <v>1.49</v>
      </c>
      <c r="U1138" s="251">
        <v>44.5</v>
      </c>
      <c r="V1138" s="251">
        <v>89</v>
      </c>
      <c r="W1138" s="249" t="s">
        <v>898</v>
      </c>
      <c r="X1138" s="249" t="s">
        <v>43</v>
      </c>
      <c r="Y1138" s="249">
        <v>800</v>
      </c>
      <c r="Z1138" s="249" t="s">
        <v>44</v>
      </c>
      <c r="AA1138" s="249">
        <v>9</v>
      </c>
      <c r="AB1138" s="249" t="s">
        <v>3326</v>
      </c>
      <c r="AC1138" s="249" t="s">
        <v>34</v>
      </c>
      <c r="AD1138" s="249" t="s">
        <v>34</v>
      </c>
      <c r="AE1138" s="249" t="s">
        <v>42</v>
      </c>
      <c r="AF1138" s="249" t="s">
        <v>34</v>
      </c>
      <c r="AG1138" s="249" t="s">
        <v>34</v>
      </c>
      <c r="AH1138" s="249" t="s">
        <v>34</v>
      </c>
      <c r="AI1138" s="249" t="s">
        <v>42</v>
      </c>
      <c r="AJ1138" s="249" t="s">
        <v>34</v>
      </c>
      <c r="AK1138" s="249" t="s">
        <v>34</v>
      </c>
      <c r="AL1138" s="249" t="s">
        <v>46</v>
      </c>
      <c r="AM1138" s="249" t="s">
        <v>2979</v>
      </c>
      <c r="AN1138" s="249" t="s">
        <v>34</v>
      </c>
      <c r="AO1138" s="249" t="s">
        <v>48</v>
      </c>
      <c r="AP1138" s="249" t="s">
        <v>34</v>
      </c>
      <c r="AQ1138" s="249" t="s">
        <v>49</v>
      </c>
    </row>
    <row r="1139" spans="1:43" hidden="1">
      <c r="A1139" s="249" t="s">
        <v>3626</v>
      </c>
      <c r="B1139" s="249" t="s">
        <v>3624</v>
      </c>
      <c r="C1139" s="249" t="s">
        <v>2950</v>
      </c>
      <c r="D1139" s="249" t="s">
        <v>1935</v>
      </c>
      <c r="E1139" s="249" t="s">
        <v>2570</v>
      </c>
      <c r="F1139" s="249" t="s">
        <v>3625</v>
      </c>
      <c r="G1139" s="249" t="s">
        <v>2985</v>
      </c>
      <c r="H1139" s="249" t="s">
        <v>37</v>
      </c>
      <c r="I1139" s="249" t="s">
        <v>3018</v>
      </c>
      <c r="J1139" s="250" t="s">
        <v>3328</v>
      </c>
      <c r="K1139" s="249" t="s">
        <v>40</v>
      </c>
      <c r="L1139" s="249" t="s">
        <v>60</v>
      </c>
      <c r="M1139" s="249" t="s">
        <v>42</v>
      </c>
      <c r="N1139" s="249" t="s">
        <v>34</v>
      </c>
      <c r="O1139" s="249" t="s">
        <v>34</v>
      </c>
      <c r="P1139" s="249">
        <v>1</v>
      </c>
      <c r="Q1139" s="249">
        <v>19.29</v>
      </c>
      <c r="R1139" s="249">
        <v>16.14</v>
      </c>
      <c r="S1139" s="249">
        <v>8.27</v>
      </c>
      <c r="T1139" s="249">
        <v>1.49</v>
      </c>
      <c r="U1139" s="251">
        <v>51.48</v>
      </c>
      <c r="V1139" s="251">
        <v>99</v>
      </c>
      <c r="W1139" s="249" t="s">
        <v>898</v>
      </c>
      <c r="X1139" s="249" t="s">
        <v>43</v>
      </c>
      <c r="Y1139" s="249">
        <v>800</v>
      </c>
      <c r="Z1139" s="249" t="s">
        <v>44</v>
      </c>
      <c r="AA1139" s="249">
        <v>9</v>
      </c>
      <c r="AB1139" s="249" t="s">
        <v>3329</v>
      </c>
      <c r="AC1139" s="249" t="s">
        <v>34</v>
      </c>
      <c r="AD1139" s="249" t="s">
        <v>34</v>
      </c>
      <c r="AE1139" s="249" t="s">
        <v>42</v>
      </c>
      <c r="AF1139" s="249" t="s">
        <v>34</v>
      </c>
      <c r="AG1139" s="249" t="s">
        <v>34</v>
      </c>
      <c r="AH1139" s="249" t="s">
        <v>34</v>
      </c>
      <c r="AI1139" s="249" t="s">
        <v>42</v>
      </c>
      <c r="AJ1139" s="249" t="s">
        <v>34</v>
      </c>
      <c r="AK1139" s="249" t="s">
        <v>34</v>
      </c>
      <c r="AL1139" s="249" t="s">
        <v>46</v>
      </c>
      <c r="AM1139" s="249" t="s">
        <v>2979</v>
      </c>
      <c r="AN1139" s="249" t="s">
        <v>34</v>
      </c>
      <c r="AO1139" s="249" t="s">
        <v>48</v>
      </c>
      <c r="AP1139" s="249" t="s">
        <v>34</v>
      </c>
      <c r="AQ1139" s="249" t="s">
        <v>49</v>
      </c>
    </row>
    <row r="1140" spans="1:43" hidden="1">
      <c r="A1140" s="249" t="s">
        <v>3627</v>
      </c>
      <c r="B1140" s="249" t="s">
        <v>3624</v>
      </c>
      <c r="C1140" s="249" t="s">
        <v>2950</v>
      </c>
      <c r="D1140" s="249" t="s">
        <v>1935</v>
      </c>
      <c r="E1140" s="249" t="s">
        <v>2570</v>
      </c>
      <c r="F1140" s="249" t="s">
        <v>3625</v>
      </c>
      <c r="G1140" s="249" t="s">
        <v>2985</v>
      </c>
      <c r="H1140" s="249" t="s">
        <v>37</v>
      </c>
      <c r="I1140" s="249" t="s">
        <v>478</v>
      </c>
      <c r="J1140" s="250" t="s">
        <v>3328</v>
      </c>
      <c r="K1140" s="249" t="s">
        <v>40</v>
      </c>
      <c r="L1140" s="249" t="s">
        <v>60</v>
      </c>
      <c r="M1140" s="249" t="s">
        <v>42</v>
      </c>
      <c r="N1140" s="249" t="s">
        <v>34</v>
      </c>
      <c r="O1140" s="249" t="s">
        <v>34</v>
      </c>
      <c r="P1140" s="249">
        <v>1</v>
      </c>
      <c r="Q1140" s="249">
        <v>19.29</v>
      </c>
      <c r="R1140" s="249">
        <v>16.14</v>
      </c>
      <c r="S1140" s="249">
        <v>8.66</v>
      </c>
      <c r="T1140" s="249">
        <v>1.56</v>
      </c>
      <c r="U1140" s="251">
        <v>56.68</v>
      </c>
      <c r="V1140" s="251">
        <v>109</v>
      </c>
      <c r="W1140" s="249" t="s">
        <v>898</v>
      </c>
      <c r="X1140" s="249" t="s">
        <v>43</v>
      </c>
      <c r="Y1140" s="249">
        <v>800</v>
      </c>
      <c r="Z1140" s="249" t="s">
        <v>44</v>
      </c>
      <c r="AA1140" s="249">
        <v>9</v>
      </c>
      <c r="AB1140" s="249" t="s">
        <v>3331</v>
      </c>
      <c r="AC1140" s="249" t="s">
        <v>34</v>
      </c>
      <c r="AD1140" s="249" t="s">
        <v>34</v>
      </c>
      <c r="AE1140" s="249" t="s">
        <v>42</v>
      </c>
      <c r="AF1140" s="249" t="s">
        <v>34</v>
      </c>
      <c r="AG1140" s="249" t="s">
        <v>34</v>
      </c>
      <c r="AH1140" s="249" t="s">
        <v>34</v>
      </c>
      <c r="AI1140" s="249" t="s">
        <v>42</v>
      </c>
      <c r="AJ1140" s="249" t="s">
        <v>34</v>
      </c>
      <c r="AK1140" s="249" t="s">
        <v>34</v>
      </c>
      <c r="AL1140" s="249" t="s">
        <v>46</v>
      </c>
      <c r="AM1140" s="249" t="s">
        <v>2979</v>
      </c>
      <c r="AN1140" s="249" t="s">
        <v>34</v>
      </c>
      <c r="AO1140" s="249" t="s">
        <v>48</v>
      </c>
      <c r="AP1140" s="249" t="s">
        <v>34</v>
      </c>
      <c r="AQ1140" s="249" t="s">
        <v>49</v>
      </c>
    </row>
    <row r="1141" spans="1:43" hidden="1">
      <c r="A1141" s="249" t="s">
        <v>3628</v>
      </c>
      <c r="B1141" s="249" t="s">
        <v>3624</v>
      </c>
      <c r="C1141" s="249" t="s">
        <v>2950</v>
      </c>
      <c r="D1141" s="249" t="s">
        <v>1935</v>
      </c>
      <c r="E1141" s="249" t="s">
        <v>2570</v>
      </c>
      <c r="F1141" s="249" t="s">
        <v>3625</v>
      </c>
      <c r="G1141" s="249" t="s">
        <v>2985</v>
      </c>
      <c r="H1141" s="249" t="s">
        <v>37</v>
      </c>
      <c r="I1141" s="249" t="s">
        <v>481</v>
      </c>
      <c r="J1141" s="250" t="s">
        <v>3328</v>
      </c>
      <c r="K1141" s="249" t="s">
        <v>40</v>
      </c>
      <c r="L1141" s="249" t="s">
        <v>60</v>
      </c>
      <c r="M1141" s="249" t="s">
        <v>42</v>
      </c>
      <c r="N1141" s="249" t="s">
        <v>34</v>
      </c>
      <c r="O1141" s="249" t="s">
        <v>34</v>
      </c>
      <c r="P1141" s="249">
        <v>1</v>
      </c>
      <c r="Q1141" s="249">
        <v>19.29</v>
      </c>
      <c r="R1141" s="249">
        <v>16.14</v>
      </c>
      <c r="S1141" s="249">
        <v>9.84</v>
      </c>
      <c r="T1141" s="249">
        <v>1.77</v>
      </c>
      <c r="U1141" s="251">
        <v>61.88</v>
      </c>
      <c r="V1141" s="251">
        <v>119</v>
      </c>
      <c r="W1141" s="249" t="s">
        <v>898</v>
      </c>
      <c r="X1141" s="249" t="s">
        <v>43</v>
      </c>
      <c r="Y1141" s="249">
        <v>800</v>
      </c>
      <c r="Z1141" s="249" t="s">
        <v>44</v>
      </c>
      <c r="AA1141" s="249">
        <v>9</v>
      </c>
      <c r="AB1141" s="249" t="s">
        <v>3333</v>
      </c>
      <c r="AC1141" s="249" t="s">
        <v>34</v>
      </c>
      <c r="AD1141" s="249" t="s">
        <v>34</v>
      </c>
      <c r="AE1141" s="249" t="s">
        <v>42</v>
      </c>
      <c r="AF1141" s="249" t="s">
        <v>34</v>
      </c>
      <c r="AG1141" s="249" t="s">
        <v>34</v>
      </c>
      <c r="AH1141" s="249" t="s">
        <v>34</v>
      </c>
      <c r="AI1141" s="249" t="s">
        <v>42</v>
      </c>
      <c r="AJ1141" s="249" t="s">
        <v>34</v>
      </c>
      <c r="AK1141" s="249" t="s">
        <v>34</v>
      </c>
      <c r="AL1141" s="249" t="s">
        <v>46</v>
      </c>
      <c r="AM1141" s="249" t="s">
        <v>2979</v>
      </c>
      <c r="AN1141" s="249" t="s">
        <v>34</v>
      </c>
      <c r="AO1141" s="249" t="s">
        <v>48</v>
      </c>
      <c r="AP1141" s="249" t="s">
        <v>34</v>
      </c>
      <c r="AQ1141" s="249" t="s">
        <v>49</v>
      </c>
    </row>
    <row r="1142" spans="1:43" hidden="1">
      <c r="A1142" s="249" t="s">
        <v>3629</v>
      </c>
      <c r="B1142" s="249" t="s">
        <v>3624</v>
      </c>
      <c r="C1142" s="249" t="s">
        <v>2950</v>
      </c>
      <c r="D1142" s="249" t="s">
        <v>1935</v>
      </c>
      <c r="E1142" s="249" t="s">
        <v>2570</v>
      </c>
      <c r="F1142" s="249" t="s">
        <v>3625</v>
      </c>
      <c r="G1142" s="249" t="s">
        <v>2985</v>
      </c>
      <c r="H1142" s="249" t="s">
        <v>37</v>
      </c>
      <c r="I1142" s="249" t="s">
        <v>483</v>
      </c>
      <c r="J1142" s="250" t="s">
        <v>3328</v>
      </c>
      <c r="K1142" s="249" t="s">
        <v>40</v>
      </c>
      <c r="L1142" s="249" t="s">
        <v>60</v>
      </c>
      <c r="M1142" s="249" t="s">
        <v>42</v>
      </c>
      <c r="N1142" s="249" t="s">
        <v>34</v>
      </c>
      <c r="O1142" s="249" t="s">
        <v>34</v>
      </c>
      <c r="P1142" s="249">
        <v>1</v>
      </c>
      <c r="Q1142" s="249">
        <v>19.29</v>
      </c>
      <c r="R1142" s="249">
        <v>16.14</v>
      </c>
      <c r="S1142" s="249">
        <v>9.84</v>
      </c>
      <c r="T1142" s="249">
        <v>1.77</v>
      </c>
      <c r="U1142" s="251">
        <v>61.88</v>
      </c>
      <c r="V1142" s="251">
        <v>119</v>
      </c>
      <c r="W1142" s="249" t="s">
        <v>898</v>
      </c>
      <c r="X1142" s="249" t="s">
        <v>43</v>
      </c>
      <c r="Y1142" s="249">
        <v>800</v>
      </c>
      <c r="Z1142" s="249" t="s">
        <v>44</v>
      </c>
      <c r="AA1142" s="249">
        <v>9</v>
      </c>
      <c r="AB1142" s="249" t="s">
        <v>3335</v>
      </c>
      <c r="AC1142" s="249" t="s">
        <v>34</v>
      </c>
      <c r="AD1142" s="249" t="s">
        <v>34</v>
      </c>
      <c r="AE1142" s="249" t="s">
        <v>42</v>
      </c>
      <c r="AF1142" s="249" t="s">
        <v>34</v>
      </c>
      <c r="AG1142" s="249" t="s">
        <v>34</v>
      </c>
      <c r="AH1142" s="249" t="s">
        <v>34</v>
      </c>
      <c r="AI1142" s="249" t="s">
        <v>42</v>
      </c>
      <c r="AJ1142" s="249" t="s">
        <v>34</v>
      </c>
      <c r="AK1142" s="249" t="s">
        <v>34</v>
      </c>
      <c r="AL1142" s="249" t="s">
        <v>46</v>
      </c>
      <c r="AM1142" s="249" t="s">
        <v>2979</v>
      </c>
      <c r="AN1142" s="249" t="s">
        <v>34</v>
      </c>
      <c r="AO1142" s="249" t="s">
        <v>48</v>
      </c>
      <c r="AP1142" s="249" t="s">
        <v>34</v>
      </c>
      <c r="AQ1142" s="249" t="s">
        <v>49</v>
      </c>
    </row>
    <row r="1143" spans="1:43" hidden="1">
      <c r="A1143" s="249" t="s">
        <v>3630</v>
      </c>
      <c r="B1143" s="249" t="s">
        <v>3631</v>
      </c>
      <c r="C1143" s="249" t="s">
        <v>2950</v>
      </c>
      <c r="D1143" s="249" t="s">
        <v>1935</v>
      </c>
      <c r="E1143" s="249" t="s">
        <v>2570</v>
      </c>
      <c r="F1143" s="249" t="s">
        <v>3632</v>
      </c>
      <c r="G1143" s="249" t="s">
        <v>2571</v>
      </c>
      <c r="H1143" s="249" t="s">
        <v>3633</v>
      </c>
      <c r="I1143" s="249" t="s">
        <v>872</v>
      </c>
      <c r="J1143" s="250" t="s">
        <v>3634</v>
      </c>
      <c r="K1143" s="249" t="s">
        <v>40</v>
      </c>
      <c r="L1143" s="249" t="s">
        <v>60</v>
      </c>
      <c r="M1143" s="249" t="s">
        <v>42</v>
      </c>
      <c r="N1143" s="249" t="s">
        <v>34</v>
      </c>
      <c r="O1143" s="249" t="s">
        <v>34</v>
      </c>
      <c r="P1143" s="249">
        <v>1</v>
      </c>
      <c r="Q1143" s="249">
        <v>23.62</v>
      </c>
      <c r="R1143" s="249">
        <v>18.5</v>
      </c>
      <c r="S1143" s="249">
        <v>8.66</v>
      </c>
      <c r="T1143" s="249">
        <v>2.19</v>
      </c>
      <c r="U1143" s="251">
        <v>51.99</v>
      </c>
      <c r="V1143" s="251">
        <v>99.99</v>
      </c>
      <c r="W1143" s="249" t="s">
        <v>1006</v>
      </c>
      <c r="X1143" s="249" t="s">
        <v>89</v>
      </c>
      <c r="Y1143" s="249">
        <v>800</v>
      </c>
      <c r="Z1143" s="249" t="s">
        <v>44</v>
      </c>
      <c r="AA1143" s="249">
        <v>8</v>
      </c>
      <c r="AB1143" s="249" t="s">
        <v>2971</v>
      </c>
      <c r="AC1143" s="249" t="s">
        <v>34</v>
      </c>
      <c r="AD1143" s="249" t="s">
        <v>34</v>
      </c>
      <c r="AE1143" s="249" t="s">
        <v>42</v>
      </c>
      <c r="AF1143" s="249" t="s">
        <v>34</v>
      </c>
      <c r="AG1143" s="249" t="s">
        <v>34</v>
      </c>
      <c r="AH1143" s="249" t="s">
        <v>34</v>
      </c>
      <c r="AI1143" s="249" t="s">
        <v>42</v>
      </c>
      <c r="AJ1143" s="249" t="s">
        <v>34</v>
      </c>
      <c r="AK1143" s="249" t="s">
        <v>34</v>
      </c>
      <c r="AL1143" s="249" t="s">
        <v>46</v>
      </c>
      <c r="AM1143" s="249" t="s">
        <v>2979</v>
      </c>
      <c r="AN1143" s="249" t="s">
        <v>34</v>
      </c>
      <c r="AO1143" s="249" t="s">
        <v>48</v>
      </c>
      <c r="AP1143" s="249" t="s">
        <v>34</v>
      </c>
      <c r="AQ1143" s="249" t="s">
        <v>49</v>
      </c>
    </row>
    <row r="1144" spans="1:43" hidden="1">
      <c r="A1144" s="249" t="s">
        <v>3635</v>
      </c>
      <c r="B1144" s="249" t="s">
        <v>3631</v>
      </c>
      <c r="C1144" s="249" t="s">
        <v>2950</v>
      </c>
      <c r="D1144" s="249" t="s">
        <v>1935</v>
      </c>
      <c r="E1144" s="249" t="s">
        <v>2570</v>
      </c>
      <c r="F1144" s="249" t="s">
        <v>3632</v>
      </c>
      <c r="G1144" s="249" t="s">
        <v>2571</v>
      </c>
      <c r="H1144" s="249" t="s">
        <v>3633</v>
      </c>
      <c r="I1144" s="249" t="s">
        <v>3018</v>
      </c>
      <c r="J1144" s="250" t="s">
        <v>3636</v>
      </c>
      <c r="K1144" s="249" t="s">
        <v>40</v>
      </c>
      <c r="L1144" s="249" t="s">
        <v>60</v>
      </c>
      <c r="M1144" s="249" t="s">
        <v>42</v>
      </c>
      <c r="N1144" s="249" t="s">
        <v>34</v>
      </c>
      <c r="O1144" s="249" t="s">
        <v>34</v>
      </c>
      <c r="P1144" s="249">
        <v>1</v>
      </c>
      <c r="Q1144" s="249">
        <v>23.62</v>
      </c>
      <c r="R1144" s="249">
        <v>18.5</v>
      </c>
      <c r="S1144" s="249">
        <v>10.24</v>
      </c>
      <c r="T1144" s="249">
        <v>2.59</v>
      </c>
      <c r="U1144" s="251">
        <v>57.19</v>
      </c>
      <c r="V1144" s="251">
        <v>109.99</v>
      </c>
      <c r="W1144" s="249" t="s">
        <v>1006</v>
      </c>
      <c r="X1144" s="249" t="s">
        <v>89</v>
      </c>
      <c r="Y1144" s="249">
        <v>800</v>
      </c>
      <c r="Z1144" s="249" t="s">
        <v>44</v>
      </c>
      <c r="AA1144" s="249">
        <v>8</v>
      </c>
      <c r="AB1144" s="249" t="s">
        <v>2973</v>
      </c>
      <c r="AC1144" s="249" t="s">
        <v>34</v>
      </c>
      <c r="AD1144" s="249" t="s">
        <v>34</v>
      </c>
      <c r="AE1144" s="249" t="s">
        <v>42</v>
      </c>
      <c r="AF1144" s="249" t="s">
        <v>34</v>
      </c>
      <c r="AG1144" s="249" t="s">
        <v>34</v>
      </c>
      <c r="AH1144" s="249" t="s">
        <v>34</v>
      </c>
      <c r="AI1144" s="249" t="s">
        <v>42</v>
      </c>
      <c r="AJ1144" s="249" t="s">
        <v>34</v>
      </c>
      <c r="AK1144" s="249" t="s">
        <v>34</v>
      </c>
      <c r="AL1144" s="249" t="s">
        <v>46</v>
      </c>
      <c r="AM1144" s="249" t="s">
        <v>2979</v>
      </c>
      <c r="AN1144" s="249" t="s">
        <v>34</v>
      </c>
      <c r="AO1144" s="249" t="s">
        <v>48</v>
      </c>
      <c r="AP1144" s="249" t="s">
        <v>34</v>
      </c>
      <c r="AQ1144" s="249" t="s">
        <v>49</v>
      </c>
    </row>
    <row r="1145" spans="1:43" hidden="1">
      <c r="A1145" s="249" t="s">
        <v>3637</v>
      </c>
      <c r="B1145" s="249" t="s">
        <v>3631</v>
      </c>
      <c r="C1145" s="249" t="s">
        <v>2950</v>
      </c>
      <c r="D1145" s="249" t="s">
        <v>1935</v>
      </c>
      <c r="E1145" s="249" t="s">
        <v>2570</v>
      </c>
      <c r="F1145" s="249" t="s">
        <v>3632</v>
      </c>
      <c r="G1145" s="249" t="s">
        <v>2571</v>
      </c>
      <c r="H1145" s="249" t="s">
        <v>3633</v>
      </c>
      <c r="I1145" s="249" t="s">
        <v>478</v>
      </c>
      <c r="J1145" s="250" t="s">
        <v>3636</v>
      </c>
      <c r="K1145" s="249" t="s">
        <v>40</v>
      </c>
      <c r="L1145" s="249" t="s">
        <v>60</v>
      </c>
      <c r="M1145" s="249" t="s">
        <v>42</v>
      </c>
      <c r="N1145" s="249" t="s">
        <v>34</v>
      </c>
      <c r="O1145" s="249" t="s">
        <v>34</v>
      </c>
      <c r="P1145" s="249">
        <v>1</v>
      </c>
      <c r="Q1145" s="249">
        <v>23.62</v>
      </c>
      <c r="R1145" s="249">
        <v>18.5</v>
      </c>
      <c r="S1145" s="249">
        <v>11.02</v>
      </c>
      <c r="T1145" s="249">
        <v>2.79</v>
      </c>
      <c r="U1145" s="251">
        <v>62.39</v>
      </c>
      <c r="V1145" s="251">
        <v>119.99</v>
      </c>
      <c r="W1145" s="249" t="s">
        <v>1006</v>
      </c>
      <c r="X1145" s="249" t="s">
        <v>89</v>
      </c>
      <c r="Y1145" s="249">
        <v>800</v>
      </c>
      <c r="Z1145" s="249" t="s">
        <v>44</v>
      </c>
      <c r="AA1145" s="249">
        <v>8</v>
      </c>
      <c r="AB1145" s="249" t="s">
        <v>2974</v>
      </c>
      <c r="AC1145" s="249" t="s">
        <v>34</v>
      </c>
      <c r="AD1145" s="249" t="s">
        <v>34</v>
      </c>
      <c r="AE1145" s="249" t="s">
        <v>42</v>
      </c>
      <c r="AF1145" s="249" t="s">
        <v>34</v>
      </c>
      <c r="AG1145" s="249" t="s">
        <v>34</v>
      </c>
      <c r="AH1145" s="249" t="s">
        <v>34</v>
      </c>
      <c r="AI1145" s="249" t="s">
        <v>42</v>
      </c>
      <c r="AJ1145" s="249" t="s">
        <v>34</v>
      </c>
      <c r="AK1145" s="249" t="s">
        <v>34</v>
      </c>
      <c r="AL1145" s="249" t="s">
        <v>46</v>
      </c>
      <c r="AM1145" s="249" t="s">
        <v>2979</v>
      </c>
      <c r="AN1145" s="249" t="s">
        <v>34</v>
      </c>
      <c r="AO1145" s="249" t="s">
        <v>48</v>
      </c>
      <c r="AP1145" s="249" t="s">
        <v>34</v>
      </c>
      <c r="AQ1145" s="249" t="s">
        <v>49</v>
      </c>
    </row>
    <row r="1146" spans="1:43" hidden="1">
      <c r="A1146" s="249" t="s">
        <v>3638</v>
      </c>
      <c r="B1146" s="249" t="s">
        <v>3631</v>
      </c>
      <c r="C1146" s="249" t="s">
        <v>2950</v>
      </c>
      <c r="D1146" s="249" t="s">
        <v>1935</v>
      </c>
      <c r="E1146" s="249" t="s">
        <v>2570</v>
      </c>
      <c r="F1146" s="249" t="s">
        <v>3632</v>
      </c>
      <c r="G1146" s="249" t="s">
        <v>2571</v>
      </c>
      <c r="H1146" s="249" t="s">
        <v>3633</v>
      </c>
      <c r="I1146" s="249" t="s">
        <v>481</v>
      </c>
      <c r="J1146" s="250" t="s">
        <v>3636</v>
      </c>
      <c r="K1146" s="249" t="s">
        <v>40</v>
      </c>
      <c r="L1146" s="249" t="s">
        <v>60</v>
      </c>
      <c r="M1146" s="249" t="s">
        <v>42</v>
      </c>
      <c r="N1146" s="249" t="s">
        <v>34</v>
      </c>
      <c r="O1146" s="249" t="s">
        <v>34</v>
      </c>
      <c r="P1146" s="249">
        <v>1</v>
      </c>
      <c r="Q1146" s="249">
        <v>23.62</v>
      </c>
      <c r="R1146" s="249">
        <v>18.5</v>
      </c>
      <c r="S1146" s="249">
        <v>12.2</v>
      </c>
      <c r="T1146" s="249">
        <v>3.09</v>
      </c>
      <c r="U1146" s="251">
        <v>67.59</v>
      </c>
      <c r="V1146" s="251">
        <v>129.99</v>
      </c>
      <c r="W1146" s="249" t="s">
        <v>1006</v>
      </c>
      <c r="X1146" s="249" t="s">
        <v>89</v>
      </c>
      <c r="Y1146" s="249">
        <v>800</v>
      </c>
      <c r="Z1146" s="249" t="s">
        <v>44</v>
      </c>
      <c r="AA1146" s="249">
        <v>8</v>
      </c>
      <c r="AB1146" s="249" t="s">
        <v>2975</v>
      </c>
      <c r="AC1146" s="249" t="s">
        <v>34</v>
      </c>
      <c r="AD1146" s="249" t="s">
        <v>34</v>
      </c>
      <c r="AE1146" s="249" t="s">
        <v>42</v>
      </c>
      <c r="AF1146" s="249" t="s">
        <v>34</v>
      </c>
      <c r="AG1146" s="249" t="s">
        <v>34</v>
      </c>
      <c r="AH1146" s="249" t="s">
        <v>34</v>
      </c>
      <c r="AI1146" s="249" t="s">
        <v>42</v>
      </c>
      <c r="AJ1146" s="249" t="s">
        <v>34</v>
      </c>
      <c r="AK1146" s="249" t="s">
        <v>34</v>
      </c>
      <c r="AL1146" s="249" t="s">
        <v>46</v>
      </c>
      <c r="AM1146" s="249" t="s">
        <v>2979</v>
      </c>
      <c r="AN1146" s="249" t="s">
        <v>34</v>
      </c>
      <c r="AO1146" s="249" t="s">
        <v>48</v>
      </c>
      <c r="AP1146" s="249" t="s">
        <v>34</v>
      </c>
      <c r="AQ1146" s="249" t="s">
        <v>49</v>
      </c>
    </row>
    <row r="1147" spans="1:43" hidden="1">
      <c r="A1147" s="249" t="s">
        <v>3639</v>
      </c>
      <c r="B1147" s="249" t="s">
        <v>3631</v>
      </c>
      <c r="C1147" s="249" t="s">
        <v>2950</v>
      </c>
      <c r="D1147" s="249" t="s">
        <v>1935</v>
      </c>
      <c r="E1147" s="249" t="s">
        <v>2570</v>
      </c>
      <c r="F1147" s="249" t="s">
        <v>3632</v>
      </c>
      <c r="G1147" s="249" t="s">
        <v>2571</v>
      </c>
      <c r="H1147" s="249" t="s">
        <v>3633</v>
      </c>
      <c r="I1147" s="249" t="s">
        <v>483</v>
      </c>
      <c r="J1147" s="250" t="s">
        <v>3636</v>
      </c>
      <c r="K1147" s="249" t="s">
        <v>40</v>
      </c>
      <c r="L1147" s="249" t="s">
        <v>60</v>
      </c>
      <c r="M1147" s="249" t="s">
        <v>42</v>
      </c>
      <c r="N1147" s="249" t="s">
        <v>34</v>
      </c>
      <c r="O1147" s="249" t="s">
        <v>34</v>
      </c>
      <c r="P1147" s="249">
        <v>1</v>
      </c>
      <c r="Q1147" s="249">
        <v>23.62</v>
      </c>
      <c r="R1147" s="249">
        <v>18.5</v>
      </c>
      <c r="S1147" s="249">
        <v>12.2</v>
      </c>
      <c r="T1147" s="249">
        <v>3.09</v>
      </c>
      <c r="U1147" s="251">
        <v>67.59</v>
      </c>
      <c r="V1147" s="251">
        <v>129.99</v>
      </c>
      <c r="W1147" s="249" t="s">
        <v>1006</v>
      </c>
      <c r="X1147" s="249" t="s">
        <v>89</v>
      </c>
      <c r="Y1147" s="249">
        <v>800</v>
      </c>
      <c r="Z1147" s="249" t="s">
        <v>44</v>
      </c>
      <c r="AA1147" s="249">
        <v>8</v>
      </c>
      <c r="AB1147" s="249" t="s">
        <v>2976</v>
      </c>
      <c r="AC1147" s="249" t="s">
        <v>34</v>
      </c>
      <c r="AD1147" s="249" t="s">
        <v>34</v>
      </c>
      <c r="AE1147" s="249" t="s">
        <v>42</v>
      </c>
      <c r="AF1147" s="249" t="s">
        <v>34</v>
      </c>
      <c r="AG1147" s="249" t="s">
        <v>34</v>
      </c>
      <c r="AH1147" s="249" t="s">
        <v>34</v>
      </c>
      <c r="AI1147" s="249" t="s">
        <v>42</v>
      </c>
      <c r="AJ1147" s="249" t="s">
        <v>34</v>
      </c>
      <c r="AK1147" s="249" t="s">
        <v>34</v>
      </c>
      <c r="AL1147" s="249" t="s">
        <v>46</v>
      </c>
      <c r="AM1147" s="249" t="s">
        <v>2979</v>
      </c>
      <c r="AN1147" s="249" t="s">
        <v>34</v>
      </c>
      <c r="AO1147" s="249" t="s">
        <v>48</v>
      </c>
      <c r="AP1147" s="249" t="s">
        <v>34</v>
      </c>
      <c r="AQ1147" s="249" t="s">
        <v>49</v>
      </c>
    </row>
    <row r="1148" spans="1:43" hidden="1">
      <c r="A1148" s="249" t="s">
        <v>3640</v>
      </c>
      <c r="B1148" s="249" t="s">
        <v>3641</v>
      </c>
      <c r="C1148" s="249" t="s">
        <v>2950</v>
      </c>
      <c r="D1148" s="249" t="s">
        <v>1935</v>
      </c>
      <c r="E1148" s="249" t="s">
        <v>2570</v>
      </c>
      <c r="F1148" s="249" t="s">
        <v>3642</v>
      </c>
      <c r="G1148" s="249" t="s">
        <v>2571</v>
      </c>
      <c r="H1148" s="249" t="s">
        <v>203</v>
      </c>
      <c r="I1148" s="249" t="s">
        <v>872</v>
      </c>
      <c r="J1148" s="250" t="s">
        <v>3643</v>
      </c>
      <c r="K1148" s="249" t="s">
        <v>40</v>
      </c>
      <c r="L1148" s="249" t="s">
        <v>60</v>
      </c>
      <c r="M1148" s="249" t="s">
        <v>42</v>
      </c>
      <c r="N1148" s="249" t="s">
        <v>34</v>
      </c>
      <c r="O1148" s="249" t="s">
        <v>34</v>
      </c>
      <c r="P1148" s="249">
        <v>1</v>
      </c>
      <c r="Q1148" s="249">
        <v>24.8</v>
      </c>
      <c r="R1148" s="249">
        <v>19.690000000000001</v>
      </c>
      <c r="S1148" s="249">
        <v>9.84</v>
      </c>
      <c r="T1148" s="249">
        <v>2.78</v>
      </c>
      <c r="U1148" s="251">
        <v>40.799999999999997</v>
      </c>
      <c r="V1148" s="251">
        <v>84.99</v>
      </c>
      <c r="W1148" s="249" t="s">
        <v>1006</v>
      </c>
      <c r="X1148" s="249" t="s">
        <v>89</v>
      </c>
      <c r="Y1148" s="249">
        <v>1000</v>
      </c>
      <c r="Z1148" s="249" t="s">
        <v>44</v>
      </c>
      <c r="AA1148" s="249">
        <v>8</v>
      </c>
      <c r="AB1148" s="249" t="s">
        <v>2971</v>
      </c>
      <c r="AC1148" s="249" t="s">
        <v>34</v>
      </c>
      <c r="AD1148" s="249" t="s">
        <v>34</v>
      </c>
      <c r="AE1148" s="249" t="s">
        <v>42</v>
      </c>
      <c r="AF1148" s="249" t="s">
        <v>34</v>
      </c>
      <c r="AG1148" s="249" t="s">
        <v>34</v>
      </c>
      <c r="AH1148" s="249" t="s">
        <v>34</v>
      </c>
      <c r="AI1148" s="249" t="s">
        <v>42</v>
      </c>
      <c r="AJ1148" s="249" t="s">
        <v>34</v>
      </c>
      <c r="AK1148" s="249" t="s">
        <v>34</v>
      </c>
      <c r="AL1148" s="249" t="s">
        <v>46</v>
      </c>
      <c r="AM1148" s="249" t="s">
        <v>2979</v>
      </c>
      <c r="AN1148" s="249" t="s">
        <v>34</v>
      </c>
      <c r="AO1148" s="249" t="s">
        <v>48</v>
      </c>
      <c r="AP1148" s="249" t="s">
        <v>34</v>
      </c>
      <c r="AQ1148" s="249" t="s">
        <v>49</v>
      </c>
    </row>
    <row r="1149" spans="1:43" hidden="1">
      <c r="A1149" s="249" t="s">
        <v>3644</v>
      </c>
      <c r="B1149" s="249" t="s">
        <v>3641</v>
      </c>
      <c r="C1149" s="249" t="s">
        <v>2950</v>
      </c>
      <c r="D1149" s="249" t="s">
        <v>1935</v>
      </c>
      <c r="E1149" s="249" t="s">
        <v>2570</v>
      </c>
      <c r="F1149" s="249" t="s">
        <v>3642</v>
      </c>
      <c r="G1149" s="249" t="s">
        <v>2571</v>
      </c>
      <c r="H1149" s="249" t="s">
        <v>203</v>
      </c>
      <c r="I1149" s="249" t="s">
        <v>3018</v>
      </c>
      <c r="J1149" s="250" t="s">
        <v>3645</v>
      </c>
      <c r="K1149" s="249" t="s">
        <v>40</v>
      </c>
      <c r="L1149" s="249" t="s">
        <v>60</v>
      </c>
      <c r="M1149" s="249" t="s">
        <v>42</v>
      </c>
      <c r="N1149" s="249" t="s">
        <v>34</v>
      </c>
      <c r="O1149" s="249" t="s">
        <v>34</v>
      </c>
      <c r="P1149" s="249">
        <v>1</v>
      </c>
      <c r="Q1149" s="249">
        <v>24.8</v>
      </c>
      <c r="R1149" s="249">
        <v>19.690000000000001</v>
      </c>
      <c r="S1149" s="249">
        <v>11.02</v>
      </c>
      <c r="T1149" s="249">
        <v>3.11</v>
      </c>
      <c r="U1149" s="251">
        <v>45.6</v>
      </c>
      <c r="V1149" s="251">
        <v>94.99</v>
      </c>
      <c r="W1149" s="249" t="s">
        <v>1006</v>
      </c>
      <c r="X1149" s="249" t="s">
        <v>89</v>
      </c>
      <c r="Y1149" s="249">
        <v>1000</v>
      </c>
      <c r="Z1149" s="249" t="s">
        <v>44</v>
      </c>
      <c r="AA1149" s="249">
        <v>8</v>
      </c>
      <c r="AB1149" s="249" t="s">
        <v>2973</v>
      </c>
      <c r="AC1149" s="249" t="s">
        <v>34</v>
      </c>
      <c r="AD1149" s="249" t="s">
        <v>34</v>
      </c>
      <c r="AE1149" s="249" t="s">
        <v>42</v>
      </c>
      <c r="AF1149" s="249" t="s">
        <v>34</v>
      </c>
      <c r="AG1149" s="249" t="s">
        <v>34</v>
      </c>
      <c r="AH1149" s="249" t="s">
        <v>34</v>
      </c>
      <c r="AI1149" s="249" t="s">
        <v>42</v>
      </c>
      <c r="AJ1149" s="249" t="s">
        <v>34</v>
      </c>
      <c r="AK1149" s="249" t="s">
        <v>34</v>
      </c>
      <c r="AL1149" s="249" t="s">
        <v>46</v>
      </c>
      <c r="AM1149" s="249" t="s">
        <v>2979</v>
      </c>
      <c r="AN1149" s="249" t="s">
        <v>34</v>
      </c>
      <c r="AO1149" s="249" t="s">
        <v>48</v>
      </c>
      <c r="AP1149" s="249" t="s">
        <v>34</v>
      </c>
      <c r="AQ1149" s="249" t="s">
        <v>49</v>
      </c>
    </row>
    <row r="1150" spans="1:43" hidden="1">
      <c r="A1150" s="249" t="s">
        <v>3646</v>
      </c>
      <c r="B1150" s="249" t="s">
        <v>3641</v>
      </c>
      <c r="C1150" s="249" t="s">
        <v>2950</v>
      </c>
      <c r="D1150" s="249" t="s">
        <v>1935</v>
      </c>
      <c r="E1150" s="249" t="s">
        <v>2570</v>
      </c>
      <c r="F1150" s="249" t="s">
        <v>3642</v>
      </c>
      <c r="G1150" s="249" t="s">
        <v>2571</v>
      </c>
      <c r="H1150" s="249" t="s">
        <v>203</v>
      </c>
      <c r="I1150" s="249" t="s">
        <v>478</v>
      </c>
      <c r="J1150" s="250" t="s">
        <v>3645</v>
      </c>
      <c r="K1150" s="249" t="s">
        <v>40</v>
      </c>
      <c r="L1150" s="249" t="s">
        <v>60</v>
      </c>
      <c r="M1150" s="249" t="s">
        <v>42</v>
      </c>
      <c r="N1150" s="249" t="s">
        <v>34</v>
      </c>
      <c r="O1150" s="249" t="s">
        <v>34</v>
      </c>
      <c r="P1150" s="249">
        <v>1</v>
      </c>
      <c r="Q1150" s="249">
        <v>24.8</v>
      </c>
      <c r="R1150" s="249">
        <v>19.690000000000001</v>
      </c>
      <c r="S1150" s="249">
        <v>12.2</v>
      </c>
      <c r="T1150" s="249">
        <v>3.45</v>
      </c>
      <c r="U1150" s="251">
        <v>50.4</v>
      </c>
      <c r="V1150" s="251">
        <v>104.99</v>
      </c>
      <c r="W1150" s="249" t="s">
        <v>1006</v>
      </c>
      <c r="X1150" s="249" t="s">
        <v>89</v>
      </c>
      <c r="Y1150" s="249">
        <v>1000</v>
      </c>
      <c r="Z1150" s="249" t="s">
        <v>44</v>
      </c>
      <c r="AA1150" s="249">
        <v>8</v>
      </c>
      <c r="AB1150" s="249" t="s">
        <v>2974</v>
      </c>
      <c r="AC1150" s="249" t="s">
        <v>34</v>
      </c>
      <c r="AD1150" s="249" t="s">
        <v>34</v>
      </c>
      <c r="AE1150" s="249" t="s">
        <v>42</v>
      </c>
      <c r="AF1150" s="249" t="s">
        <v>34</v>
      </c>
      <c r="AG1150" s="249" t="s">
        <v>34</v>
      </c>
      <c r="AH1150" s="249" t="s">
        <v>34</v>
      </c>
      <c r="AI1150" s="249" t="s">
        <v>42</v>
      </c>
      <c r="AJ1150" s="249" t="s">
        <v>34</v>
      </c>
      <c r="AK1150" s="249" t="s">
        <v>34</v>
      </c>
      <c r="AL1150" s="249" t="s">
        <v>46</v>
      </c>
      <c r="AM1150" s="249" t="s">
        <v>2979</v>
      </c>
      <c r="AN1150" s="249" t="s">
        <v>34</v>
      </c>
      <c r="AO1150" s="249" t="s">
        <v>48</v>
      </c>
      <c r="AP1150" s="249" t="s">
        <v>34</v>
      </c>
      <c r="AQ1150" s="249" t="s">
        <v>49</v>
      </c>
    </row>
    <row r="1151" spans="1:43" hidden="1">
      <c r="A1151" s="249" t="s">
        <v>3647</v>
      </c>
      <c r="B1151" s="249" t="s">
        <v>3641</v>
      </c>
      <c r="C1151" s="249" t="s">
        <v>2950</v>
      </c>
      <c r="D1151" s="249" t="s">
        <v>1935</v>
      </c>
      <c r="E1151" s="249" t="s">
        <v>2570</v>
      </c>
      <c r="F1151" s="249" t="s">
        <v>3642</v>
      </c>
      <c r="G1151" s="249" t="s">
        <v>2571</v>
      </c>
      <c r="H1151" s="249" t="s">
        <v>203</v>
      </c>
      <c r="I1151" s="249" t="s">
        <v>481</v>
      </c>
      <c r="J1151" s="250" t="s">
        <v>3645</v>
      </c>
      <c r="K1151" s="249" t="s">
        <v>40</v>
      </c>
      <c r="L1151" s="249" t="s">
        <v>60</v>
      </c>
      <c r="M1151" s="249" t="s">
        <v>42</v>
      </c>
      <c r="N1151" s="249" t="s">
        <v>34</v>
      </c>
      <c r="O1151" s="249" t="s">
        <v>34</v>
      </c>
      <c r="P1151" s="249">
        <v>1</v>
      </c>
      <c r="Q1151" s="249">
        <v>24.8</v>
      </c>
      <c r="R1151" s="249">
        <v>19.690000000000001</v>
      </c>
      <c r="S1151" s="249">
        <v>13.39</v>
      </c>
      <c r="T1151" s="249">
        <v>3.78</v>
      </c>
      <c r="U1151" s="251">
        <v>55.2</v>
      </c>
      <c r="V1151" s="251">
        <v>114.99</v>
      </c>
      <c r="W1151" s="249" t="s">
        <v>1006</v>
      </c>
      <c r="X1151" s="249" t="s">
        <v>89</v>
      </c>
      <c r="Y1151" s="249">
        <v>1000</v>
      </c>
      <c r="Z1151" s="249" t="s">
        <v>44</v>
      </c>
      <c r="AA1151" s="249">
        <v>8</v>
      </c>
      <c r="AB1151" s="249" t="s">
        <v>2975</v>
      </c>
      <c r="AC1151" s="249" t="s">
        <v>34</v>
      </c>
      <c r="AD1151" s="249" t="s">
        <v>34</v>
      </c>
      <c r="AE1151" s="249" t="s">
        <v>42</v>
      </c>
      <c r="AF1151" s="249" t="s">
        <v>34</v>
      </c>
      <c r="AG1151" s="249" t="s">
        <v>34</v>
      </c>
      <c r="AH1151" s="249" t="s">
        <v>34</v>
      </c>
      <c r="AI1151" s="249" t="s">
        <v>42</v>
      </c>
      <c r="AJ1151" s="249" t="s">
        <v>34</v>
      </c>
      <c r="AK1151" s="249" t="s">
        <v>34</v>
      </c>
      <c r="AL1151" s="249" t="s">
        <v>46</v>
      </c>
      <c r="AM1151" s="249" t="s">
        <v>2979</v>
      </c>
      <c r="AN1151" s="249" t="s">
        <v>34</v>
      </c>
      <c r="AO1151" s="249" t="s">
        <v>48</v>
      </c>
      <c r="AP1151" s="249" t="s">
        <v>34</v>
      </c>
      <c r="AQ1151" s="249" t="s">
        <v>49</v>
      </c>
    </row>
    <row r="1152" spans="1:43" hidden="1">
      <c r="A1152" s="249" t="s">
        <v>3648</v>
      </c>
      <c r="B1152" s="249" t="s">
        <v>3641</v>
      </c>
      <c r="C1152" s="249" t="s">
        <v>2950</v>
      </c>
      <c r="D1152" s="249" t="s">
        <v>1935</v>
      </c>
      <c r="E1152" s="249" t="s">
        <v>2570</v>
      </c>
      <c r="F1152" s="249" t="s">
        <v>3642</v>
      </c>
      <c r="G1152" s="249" t="s">
        <v>2571</v>
      </c>
      <c r="H1152" s="249" t="s">
        <v>203</v>
      </c>
      <c r="I1152" s="249" t="s">
        <v>483</v>
      </c>
      <c r="J1152" s="250" t="s">
        <v>3645</v>
      </c>
      <c r="K1152" s="249" t="s">
        <v>40</v>
      </c>
      <c r="L1152" s="249" t="s">
        <v>60</v>
      </c>
      <c r="M1152" s="249" t="s">
        <v>42</v>
      </c>
      <c r="N1152" s="249" t="s">
        <v>34</v>
      </c>
      <c r="O1152" s="249" t="s">
        <v>34</v>
      </c>
      <c r="P1152" s="249">
        <v>1</v>
      </c>
      <c r="Q1152" s="249">
        <v>24.8</v>
      </c>
      <c r="R1152" s="249">
        <v>19.690000000000001</v>
      </c>
      <c r="S1152" s="249">
        <v>13.39</v>
      </c>
      <c r="T1152" s="249">
        <v>3.78</v>
      </c>
      <c r="U1152" s="251">
        <v>57.49</v>
      </c>
      <c r="V1152" s="251">
        <v>114.99</v>
      </c>
      <c r="W1152" s="249" t="s">
        <v>1006</v>
      </c>
      <c r="X1152" s="249" t="s">
        <v>255</v>
      </c>
      <c r="Y1152" s="249">
        <v>1000</v>
      </c>
      <c r="Z1152" s="249" t="s">
        <v>44</v>
      </c>
      <c r="AA1152" s="249">
        <v>8</v>
      </c>
      <c r="AB1152" s="249" t="s">
        <v>2976</v>
      </c>
      <c r="AC1152" s="249" t="s">
        <v>34</v>
      </c>
      <c r="AD1152" s="249" t="s">
        <v>34</v>
      </c>
      <c r="AE1152" s="249" t="s">
        <v>42</v>
      </c>
      <c r="AF1152" s="249" t="s">
        <v>34</v>
      </c>
      <c r="AG1152" s="249" t="s">
        <v>34</v>
      </c>
      <c r="AH1152" s="249" t="s">
        <v>34</v>
      </c>
      <c r="AI1152" s="249" t="s">
        <v>42</v>
      </c>
      <c r="AJ1152" s="249" t="s">
        <v>34</v>
      </c>
      <c r="AK1152" s="249" t="s">
        <v>34</v>
      </c>
      <c r="AL1152" s="249" t="s">
        <v>46</v>
      </c>
      <c r="AM1152" s="249" t="s">
        <v>2979</v>
      </c>
      <c r="AN1152" s="249" t="s">
        <v>34</v>
      </c>
      <c r="AO1152" s="249" t="s">
        <v>48</v>
      </c>
      <c r="AP1152" s="249" t="s">
        <v>34</v>
      </c>
      <c r="AQ1152" s="249" t="s">
        <v>49</v>
      </c>
    </row>
    <row r="1153" spans="1:43" hidden="1">
      <c r="A1153" s="249" t="s">
        <v>3649</v>
      </c>
      <c r="B1153" s="249" t="s">
        <v>3650</v>
      </c>
      <c r="C1153" s="249" t="s">
        <v>2950</v>
      </c>
      <c r="D1153" s="249" t="s">
        <v>1935</v>
      </c>
      <c r="E1153" s="249" t="s">
        <v>2570</v>
      </c>
      <c r="F1153" s="249" t="s">
        <v>3651</v>
      </c>
      <c r="G1153" s="249" t="s">
        <v>2571</v>
      </c>
      <c r="H1153" s="249" t="s">
        <v>203</v>
      </c>
      <c r="I1153" s="249" t="s">
        <v>872</v>
      </c>
      <c r="J1153" s="250" t="s">
        <v>3643</v>
      </c>
      <c r="K1153" s="249" t="s">
        <v>40</v>
      </c>
      <c r="L1153" s="249" t="s">
        <v>60</v>
      </c>
      <c r="M1153" s="249" t="s">
        <v>42</v>
      </c>
      <c r="N1153" s="249" t="s">
        <v>34</v>
      </c>
      <c r="O1153" s="249" t="s">
        <v>34</v>
      </c>
      <c r="P1153" s="249">
        <v>1</v>
      </c>
      <c r="Q1153" s="249">
        <v>18.899999999999999</v>
      </c>
      <c r="R1153" s="249">
        <v>13.78</v>
      </c>
      <c r="S1153" s="249">
        <v>9.4499999999999993</v>
      </c>
      <c r="T1153" s="249">
        <v>1.42</v>
      </c>
      <c r="U1153" s="251">
        <v>38.4</v>
      </c>
      <c r="V1153" s="251">
        <v>79.989999999999995</v>
      </c>
      <c r="W1153" s="249" t="s">
        <v>898</v>
      </c>
      <c r="X1153" s="249" t="s">
        <v>43</v>
      </c>
      <c r="Y1153" s="249">
        <v>800</v>
      </c>
      <c r="Z1153" s="249" t="s">
        <v>44</v>
      </c>
      <c r="AA1153" s="249">
        <v>9</v>
      </c>
      <c r="AB1153" s="249" t="s">
        <v>2971</v>
      </c>
      <c r="AC1153" s="249" t="s">
        <v>34</v>
      </c>
      <c r="AD1153" s="249" t="s">
        <v>34</v>
      </c>
      <c r="AE1153" s="249" t="s">
        <v>42</v>
      </c>
      <c r="AF1153" s="249" t="s">
        <v>34</v>
      </c>
      <c r="AG1153" s="249" t="s">
        <v>34</v>
      </c>
      <c r="AH1153" s="249" t="s">
        <v>34</v>
      </c>
      <c r="AI1153" s="249" t="s">
        <v>42</v>
      </c>
      <c r="AJ1153" s="249" t="s">
        <v>34</v>
      </c>
      <c r="AK1153" s="249" t="s">
        <v>34</v>
      </c>
      <c r="AL1153" s="249" t="s">
        <v>46</v>
      </c>
      <c r="AM1153" s="249" t="s">
        <v>2979</v>
      </c>
      <c r="AN1153" s="249" t="s">
        <v>34</v>
      </c>
      <c r="AO1153" s="249" t="s">
        <v>48</v>
      </c>
      <c r="AP1153" s="249" t="s">
        <v>34</v>
      </c>
      <c r="AQ1153" s="249" t="s">
        <v>49</v>
      </c>
    </row>
    <row r="1154" spans="1:43" hidden="1">
      <c r="A1154" s="249" t="s">
        <v>3652</v>
      </c>
      <c r="B1154" s="249" t="s">
        <v>3650</v>
      </c>
      <c r="C1154" s="249" t="s">
        <v>2950</v>
      </c>
      <c r="D1154" s="249" t="s">
        <v>1935</v>
      </c>
      <c r="E1154" s="249" t="s">
        <v>2570</v>
      </c>
      <c r="F1154" s="249" t="s">
        <v>3651</v>
      </c>
      <c r="G1154" s="249" t="s">
        <v>2571</v>
      </c>
      <c r="H1154" s="249" t="s">
        <v>203</v>
      </c>
      <c r="I1154" s="249" t="s">
        <v>3018</v>
      </c>
      <c r="J1154" s="250" t="s">
        <v>3645</v>
      </c>
      <c r="K1154" s="249" t="s">
        <v>40</v>
      </c>
      <c r="L1154" s="249" t="s">
        <v>60</v>
      </c>
      <c r="M1154" s="249" t="s">
        <v>42</v>
      </c>
      <c r="N1154" s="249" t="s">
        <v>34</v>
      </c>
      <c r="O1154" s="249" t="s">
        <v>34</v>
      </c>
      <c r="P1154" s="249">
        <v>1</v>
      </c>
      <c r="Q1154" s="249">
        <v>18.899999999999999</v>
      </c>
      <c r="R1154" s="249">
        <v>13.78</v>
      </c>
      <c r="S1154" s="249">
        <v>9.4499999999999993</v>
      </c>
      <c r="T1154" s="249">
        <v>1.42</v>
      </c>
      <c r="U1154" s="251">
        <v>43.2</v>
      </c>
      <c r="V1154" s="251">
        <v>89.99</v>
      </c>
      <c r="W1154" s="249" t="s">
        <v>898</v>
      </c>
      <c r="X1154" s="249" t="s">
        <v>43</v>
      </c>
      <c r="Y1154" s="249">
        <v>800</v>
      </c>
      <c r="Z1154" s="249" t="s">
        <v>44</v>
      </c>
      <c r="AA1154" s="249">
        <v>9</v>
      </c>
      <c r="AB1154" s="249" t="s">
        <v>2973</v>
      </c>
      <c r="AC1154" s="249" t="s">
        <v>34</v>
      </c>
      <c r="AD1154" s="249" t="s">
        <v>34</v>
      </c>
      <c r="AE1154" s="249" t="s">
        <v>42</v>
      </c>
      <c r="AF1154" s="249" t="s">
        <v>34</v>
      </c>
      <c r="AG1154" s="249" t="s">
        <v>34</v>
      </c>
      <c r="AH1154" s="249" t="s">
        <v>34</v>
      </c>
      <c r="AI1154" s="249" t="s">
        <v>42</v>
      </c>
      <c r="AJ1154" s="249" t="s">
        <v>34</v>
      </c>
      <c r="AK1154" s="249" t="s">
        <v>34</v>
      </c>
      <c r="AL1154" s="249" t="s">
        <v>46</v>
      </c>
      <c r="AM1154" s="249" t="s">
        <v>2979</v>
      </c>
      <c r="AN1154" s="249" t="s">
        <v>34</v>
      </c>
      <c r="AO1154" s="249" t="s">
        <v>48</v>
      </c>
      <c r="AP1154" s="249" t="s">
        <v>34</v>
      </c>
      <c r="AQ1154" s="249" t="s">
        <v>49</v>
      </c>
    </row>
    <row r="1155" spans="1:43" hidden="1">
      <c r="A1155" s="249" t="s">
        <v>3653</v>
      </c>
      <c r="B1155" s="249" t="s">
        <v>3650</v>
      </c>
      <c r="C1155" s="249" t="s">
        <v>2950</v>
      </c>
      <c r="D1155" s="249" t="s">
        <v>1935</v>
      </c>
      <c r="E1155" s="249" t="s">
        <v>2570</v>
      </c>
      <c r="F1155" s="249" t="s">
        <v>3651</v>
      </c>
      <c r="G1155" s="249" t="s">
        <v>2571</v>
      </c>
      <c r="H1155" s="249" t="s">
        <v>203</v>
      </c>
      <c r="I1155" s="249" t="s">
        <v>478</v>
      </c>
      <c r="J1155" s="250" t="s">
        <v>3645</v>
      </c>
      <c r="K1155" s="249" t="s">
        <v>40</v>
      </c>
      <c r="L1155" s="249" t="s">
        <v>60</v>
      </c>
      <c r="M1155" s="249" t="s">
        <v>42</v>
      </c>
      <c r="N1155" s="249" t="s">
        <v>34</v>
      </c>
      <c r="O1155" s="249" t="s">
        <v>34</v>
      </c>
      <c r="P1155" s="249">
        <v>1</v>
      </c>
      <c r="Q1155" s="249">
        <v>18.899999999999999</v>
      </c>
      <c r="R1155" s="249">
        <v>13.78</v>
      </c>
      <c r="S1155" s="249">
        <v>10.63</v>
      </c>
      <c r="T1155" s="249">
        <v>1.6</v>
      </c>
      <c r="U1155" s="251">
        <v>49</v>
      </c>
      <c r="V1155" s="251">
        <v>99.99</v>
      </c>
      <c r="W1155" s="249" t="s">
        <v>898</v>
      </c>
      <c r="X1155" s="249" t="s">
        <v>43</v>
      </c>
      <c r="Y1155" s="249">
        <v>800</v>
      </c>
      <c r="Z1155" s="249" t="s">
        <v>44</v>
      </c>
      <c r="AA1155" s="249">
        <v>9</v>
      </c>
      <c r="AB1155" s="249" t="s">
        <v>2974</v>
      </c>
      <c r="AC1155" s="249" t="s">
        <v>34</v>
      </c>
      <c r="AD1155" s="249" t="s">
        <v>34</v>
      </c>
      <c r="AE1155" s="249" t="s">
        <v>42</v>
      </c>
      <c r="AF1155" s="249" t="s">
        <v>34</v>
      </c>
      <c r="AG1155" s="249" t="s">
        <v>34</v>
      </c>
      <c r="AH1155" s="249" t="s">
        <v>34</v>
      </c>
      <c r="AI1155" s="249" t="s">
        <v>42</v>
      </c>
      <c r="AJ1155" s="249" t="s">
        <v>34</v>
      </c>
      <c r="AK1155" s="249" t="s">
        <v>34</v>
      </c>
      <c r="AL1155" s="249" t="s">
        <v>46</v>
      </c>
      <c r="AM1155" s="249" t="s">
        <v>2979</v>
      </c>
      <c r="AN1155" s="249" t="s">
        <v>34</v>
      </c>
      <c r="AO1155" s="249" t="s">
        <v>48</v>
      </c>
      <c r="AP1155" s="249" t="s">
        <v>34</v>
      </c>
      <c r="AQ1155" s="249" t="s">
        <v>49</v>
      </c>
    </row>
    <row r="1156" spans="1:43" hidden="1">
      <c r="A1156" s="249" t="s">
        <v>3654</v>
      </c>
      <c r="B1156" s="249" t="s">
        <v>3650</v>
      </c>
      <c r="C1156" s="249" t="s">
        <v>2950</v>
      </c>
      <c r="D1156" s="249" t="s">
        <v>1935</v>
      </c>
      <c r="E1156" s="249" t="s">
        <v>2570</v>
      </c>
      <c r="F1156" s="249" t="s">
        <v>3651</v>
      </c>
      <c r="G1156" s="249" t="s">
        <v>2571</v>
      </c>
      <c r="H1156" s="249" t="s">
        <v>203</v>
      </c>
      <c r="I1156" s="249" t="s">
        <v>481</v>
      </c>
      <c r="J1156" s="250" t="s">
        <v>3645</v>
      </c>
      <c r="K1156" s="249" t="s">
        <v>40</v>
      </c>
      <c r="L1156" s="249" t="s">
        <v>60</v>
      </c>
      <c r="M1156" s="249" t="s">
        <v>42</v>
      </c>
      <c r="N1156" s="249" t="s">
        <v>34</v>
      </c>
      <c r="O1156" s="249" t="s">
        <v>34</v>
      </c>
      <c r="P1156" s="249">
        <v>1</v>
      </c>
      <c r="Q1156" s="249">
        <v>18.899999999999999</v>
      </c>
      <c r="R1156" s="249">
        <v>13.78</v>
      </c>
      <c r="S1156" s="249">
        <v>11.42</v>
      </c>
      <c r="T1156" s="249">
        <v>1.72</v>
      </c>
      <c r="U1156" s="251">
        <v>53.9</v>
      </c>
      <c r="V1156" s="251">
        <v>109.99</v>
      </c>
      <c r="W1156" s="249" t="s">
        <v>898</v>
      </c>
      <c r="X1156" s="249" t="s">
        <v>43</v>
      </c>
      <c r="Y1156" s="249">
        <v>800</v>
      </c>
      <c r="Z1156" s="249" t="s">
        <v>44</v>
      </c>
      <c r="AA1156" s="249">
        <v>9</v>
      </c>
      <c r="AB1156" s="249" t="s">
        <v>2975</v>
      </c>
      <c r="AC1156" s="249" t="s">
        <v>34</v>
      </c>
      <c r="AD1156" s="249" t="s">
        <v>34</v>
      </c>
      <c r="AE1156" s="249" t="s">
        <v>42</v>
      </c>
      <c r="AF1156" s="249" t="s">
        <v>34</v>
      </c>
      <c r="AG1156" s="249" t="s">
        <v>34</v>
      </c>
      <c r="AH1156" s="249" t="s">
        <v>34</v>
      </c>
      <c r="AI1156" s="249" t="s">
        <v>42</v>
      </c>
      <c r="AJ1156" s="249" t="s">
        <v>34</v>
      </c>
      <c r="AK1156" s="249" t="s">
        <v>34</v>
      </c>
      <c r="AL1156" s="249" t="s">
        <v>46</v>
      </c>
      <c r="AM1156" s="249" t="s">
        <v>2979</v>
      </c>
      <c r="AN1156" s="249" t="s">
        <v>34</v>
      </c>
      <c r="AO1156" s="249" t="s">
        <v>48</v>
      </c>
      <c r="AP1156" s="249" t="s">
        <v>34</v>
      </c>
      <c r="AQ1156" s="249" t="s">
        <v>49</v>
      </c>
    </row>
    <row r="1157" spans="1:43" hidden="1">
      <c r="A1157" s="249" t="s">
        <v>3655</v>
      </c>
      <c r="B1157" s="249" t="s">
        <v>3650</v>
      </c>
      <c r="C1157" s="249" t="s">
        <v>2950</v>
      </c>
      <c r="D1157" s="249" t="s">
        <v>1935</v>
      </c>
      <c r="E1157" s="249" t="s">
        <v>2570</v>
      </c>
      <c r="F1157" s="249" t="s">
        <v>3651</v>
      </c>
      <c r="G1157" s="249" t="s">
        <v>2571</v>
      </c>
      <c r="H1157" s="249" t="s">
        <v>203</v>
      </c>
      <c r="I1157" s="249" t="s">
        <v>483</v>
      </c>
      <c r="J1157" s="250" t="s">
        <v>3645</v>
      </c>
      <c r="K1157" s="249" t="s">
        <v>40</v>
      </c>
      <c r="L1157" s="249" t="s">
        <v>60</v>
      </c>
      <c r="M1157" s="249" t="s">
        <v>42</v>
      </c>
      <c r="N1157" s="249" t="s">
        <v>34</v>
      </c>
      <c r="O1157" s="249" t="s">
        <v>34</v>
      </c>
      <c r="P1157" s="249">
        <v>1</v>
      </c>
      <c r="Q1157" s="249">
        <v>18.899999999999999</v>
      </c>
      <c r="R1157" s="249">
        <v>13.78</v>
      </c>
      <c r="S1157" s="249">
        <v>11.42</v>
      </c>
      <c r="T1157" s="249">
        <v>1.72</v>
      </c>
      <c r="U1157" s="251">
        <v>54.99</v>
      </c>
      <c r="V1157" s="251">
        <v>109.99</v>
      </c>
      <c r="W1157" s="249" t="s">
        <v>898</v>
      </c>
      <c r="X1157" s="249" t="s">
        <v>43</v>
      </c>
      <c r="Y1157" s="249">
        <v>800</v>
      </c>
      <c r="Z1157" s="249" t="s">
        <v>44</v>
      </c>
      <c r="AA1157" s="249">
        <v>9</v>
      </c>
      <c r="AB1157" s="249" t="s">
        <v>2976</v>
      </c>
      <c r="AC1157" s="249" t="s">
        <v>34</v>
      </c>
      <c r="AD1157" s="249" t="s">
        <v>34</v>
      </c>
      <c r="AE1157" s="249" t="s">
        <v>42</v>
      </c>
      <c r="AF1157" s="249" t="s">
        <v>34</v>
      </c>
      <c r="AG1157" s="249" t="s">
        <v>34</v>
      </c>
      <c r="AH1157" s="249" t="s">
        <v>34</v>
      </c>
      <c r="AI1157" s="249" t="s">
        <v>42</v>
      </c>
      <c r="AJ1157" s="249" t="s">
        <v>34</v>
      </c>
      <c r="AK1157" s="249" t="s">
        <v>34</v>
      </c>
      <c r="AL1157" s="249" t="s">
        <v>46</v>
      </c>
      <c r="AM1157" s="249" t="s">
        <v>2979</v>
      </c>
      <c r="AN1157" s="249" t="s">
        <v>34</v>
      </c>
      <c r="AO1157" s="249" t="s">
        <v>48</v>
      </c>
      <c r="AP1157" s="249" t="s">
        <v>34</v>
      </c>
      <c r="AQ1157" s="249" t="s">
        <v>49</v>
      </c>
    </row>
    <row r="1158" spans="1:43" hidden="1">
      <c r="A1158" s="249" t="s">
        <v>3656</v>
      </c>
      <c r="B1158" s="249" t="s">
        <v>3657</v>
      </c>
      <c r="C1158" s="249" t="s">
        <v>2950</v>
      </c>
      <c r="D1158" s="249" t="s">
        <v>1935</v>
      </c>
      <c r="E1158" s="249" t="s">
        <v>2570</v>
      </c>
      <c r="F1158" s="249" t="s">
        <v>3658</v>
      </c>
      <c r="G1158" s="249" t="s">
        <v>2571</v>
      </c>
      <c r="H1158" s="249" t="s">
        <v>453</v>
      </c>
      <c r="I1158" s="249" t="s">
        <v>872</v>
      </c>
      <c r="J1158" s="250" t="s">
        <v>3643</v>
      </c>
      <c r="K1158" s="249" t="s">
        <v>40</v>
      </c>
      <c r="L1158" s="249" t="s">
        <v>60</v>
      </c>
      <c r="M1158" s="249" t="s">
        <v>42</v>
      </c>
      <c r="N1158" s="249" t="s">
        <v>34</v>
      </c>
      <c r="O1158" s="249" t="s">
        <v>34</v>
      </c>
      <c r="P1158" s="249">
        <v>1</v>
      </c>
      <c r="Q1158" s="249">
        <v>23.62</v>
      </c>
      <c r="R1158" s="249">
        <v>18.899999999999999</v>
      </c>
      <c r="S1158" s="249">
        <v>9</v>
      </c>
      <c r="T1158" s="249">
        <v>2.33</v>
      </c>
      <c r="U1158" s="251">
        <v>38.4</v>
      </c>
      <c r="V1158" s="251">
        <v>79.989999999999995</v>
      </c>
      <c r="W1158" s="249" t="s">
        <v>1133</v>
      </c>
      <c r="X1158" s="249" t="s">
        <v>89</v>
      </c>
      <c r="Y1158" s="249">
        <v>800</v>
      </c>
      <c r="Z1158" s="249" t="s">
        <v>44</v>
      </c>
      <c r="AA1158" s="249">
        <v>8</v>
      </c>
      <c r="AB1158" s="249" t="s">
        <v>2971</v>
      </c>
      <c r="AC1158" s="249" t="s">
        <v>34</v>
      </c>
      <c r="AD1158" s="249" t="s">
        <v>34</v>
      </c>
      <c r="AE1158" s="249" t="s">
        <v>42</v>
      </c>
      <c r="AF1158" s="249" t="s">
        <v>34</v>
      </c>
      <c r="AG1158" s="249" t="s">
        <v>34</v>
      </c>
      <c r="AH1158" s="249" t="s">
        <v>34</v>
      </c>
      <c r="AI1158" s="249" t="s">
        <v>42</v>
      </c>
      <c r="AJ1158" s="249" t="s">
        <v>34</v>
      </c>
      <c r="AK1158" s="249" t="s">
        <v>34</v>
      </c>
      <c r="AL1158" s="249" t="s">
        <v>46</v>
      </c>
      <c r="AM1158" s="249" t="s">
        <v>2979</v>
      </c>
      <c r="AN1158" s="249" t="s">
        <v>34</v>
      </c>
      <c r="AO1158" s="249" t="s">
        <v>48</v>
      </c>
      <c r="AP1158" s="249" t="s">
        <v>34</v>
      </c>
      <c r="AQ1158" s="249" t="s">
        <v>49</v>
      </c>
    </row>
    <row r="1159" spans="1:43" hidden="1">
      <c r="A1159" s="249" t="s">
        <v>3659</v>
      </c>
      <c r="B1159" s="249" t="s">
        <v>3657</v>
      </c>
      <c r="C1159" s="249" t="s">
        <v>2950</v>
      </c>
      <c r="D1159" s="249" t="s">
        <v>1935</v>
      </c>
      <c r="E1159" s="249" t="s">
        <v>2570</v>
      </c>
      <c r="F1159" s="249" t="s">
        <v>3658</v>
      </c>
      <c r="G1159" s="249" t="s">
        <v>2571</v>
      </c>
      <c r="H1159" s="249" t="s">
        <v>453</v>
      </c>
      <c r="I1159" s="249" t="s">
        <v>3018</v>
      </c>
      <c r="J1159" s="250" t="s">
        <v>3645</v>
      </c>
      <c r="K1159" s="249" t="s">
        <v>40</v>
      </c>
      <c r="L1159" s="249" t="s">
        <v>60</v>
      </c>
      <c r="M1159" s="249" t="s">
        <v>42</v>
      </c>
      <c r="N1159" s="249" t="s">
        <v>34</v>
      </c>
      <c r="O1159" s="249" t="s">
        <v>34</v>
      </c>
      <c r="P1159" s="249">
        <v>1</v>
      </c>
      <c r="Q1159" s="249">
        <v>23.62</v>
      </c>
      <c r="R1159" s="249">
        <v>18.899999999999999</v>
      </c>
      <c r="S1159" s="249">
        <v>9</v>
      </c>
      <c r="T1159" s="249">
        <v>2.33</v>
      </c>
      <c r="U1159" s="251">
        <v>43.2</v>
      </c>
      <c r="V1159" s="251">
        <v>89.99</v>
      </c>
      <c r="W1159" s="249" t="s">
        <v>1006</v>
      </c>
      <c r="X1159" s="249" t="s">
        <v>255</v>
      </c>
      <c r="Y1159" s="249">
        <v>800</v>
      </c>
      <c r="Z1159" s="249" t="s">
        <v>44</v>
      </c>
      <c r="AA1159" s="249">
        <v>8</v>
      </c>
      <c r="AB1159" s="249" t="s">
        <v>2973</v>
      </c>
      <c r="AC1159" s="249" t="s">
        <v>34</v>
      </c>
      <c r="AD1159" s="249" t="s">
        <v>34</v>
      </c>
      <c r="AE1159" s="249" t="s">
        <v>42</v>
      </c>
      <c r="AF1159" s="249" t="s">
        <v>34</v>
      </c>
      <c r="AG1159" s="249" t="s">
        <v>34</v>
      </c>
      <c r="AH1159" s="249" t="s">
        <v>34</v>
      </c>
      <c r="AI1159" s="249" t="s">
        <v>42</v>
      </c>
      <c r="AJ1159" s="249" t="s">
        <v>34</v>
      </c>
      <c r="AK1159" s="249" t="s">
        <v>34</v>
      </c>
      <c r="AL1159" s="249" t="s">
        <v>46</v>
      </c>
      <c r="AM1159" s="249" t="s">
        <v>2979</v>
      </c>
      <c r="AN1159" s="249" t="s">
        <v>34</v>
      </c>
      <c r="AO1159" s="249" t="s">
        <v>48</v>
      </c>
      <c r="AP1159" s="249" t="s">
        <v>34</v>
      </c>
      <c r="AQ1159" s="249" t="s">
        <v>49</v>
      </c>
    </row>
    <row r="1160" spans="1:43" hidden="1">
      <c r="A1160" s="249" t="s">
        <v>3660</v>
      </c>
      <c r="B1160" s="249" t="s">
        <v>3657</v>
      </c>
      <c r="C1160" s="249" t="s">
        <v>2950</v>
      </c>
      <c r="D1160" s="249" t="s">
        <v>1935</v>
      </c>
      <c r="E1160" s="249" t="s">
        <v>2570</v>
      </c>
      <c r="F1160" s="249" t="s">
        <v>3658</v>
      </c>
      <c r="G1160" s="249" t="s">
        <v>2571</v>
      </c>
      <c r="H1160" s="249" t="s">
        <v>453</v>
      </c>
      <c r="I1160" s="249" t="s">
        <v>478</v>
      </c>
      <c r="J1160" s="250" t="s">
        <v>3645</v>
      </c>
      <c r="K1160" s="249" t="s">
        <v>40</v>
      </c>
      <c r="L1160" s="249" t="s">
        <v>60</v>
      </c>
      <c r="M1160" s="249" t="s">
        <v>42</v>
      </c>
      <c r="N1160" s="249" t="s">
        <v>34</v>
      </c>
      <c r="O1160" s="249" t="s">
        <v>34</v>
      </c>
      <c r="P1160" s="249">
        <v>1</v>
      </c>
      <c r="Q1160" s="249">
        <v>18.899999999999999</v>
      </c>
      <c r="R1160" s="249">
        <v>13.78</v>
      </c>
      <c r="S1160" s="249">
        <v>9.65</v>
      </c>
      <c r="T1160" s="249">
        <v>1.45</v>
      </c>
      <c r="U1160" s="251">
        <v>49</v>
      </c>
      <c r="V1160" s="251">
        <v>99.99</v>
      </c>
      <c r="W1160" s="249" t="s">
        <v>1006</v>
      </c>
      <c r="X1160" s="249" t="s">
        <v>255</v>
      </c>
      <c r="Y1160" s="249">
        <v>800</v>
      </c>
      <c r="Z1160" s="249" t="s">
        <v>44</v>
      </c>
      <c r="AA1160" s="249">
        <v>8</v>
      </c>
      <c r="AB1160" s="249" t="s">
        <v>2974</v>
      </c>
      <c r="AC1160" s="249" t="s">
        <v>34</v>
      </c>
      <c r="AD1160" s="249" t="s">
        <v>34</v>
      </c>
      <c r="AE1160" s="249" t="s">
        <v>42</v>
      </c>
      <c r="AF1160" s="249" t="s">
        <v>34</v>
      </c>
      <c r="AG1160" s="249" t="s">
        <v>34</v>
      </c>
      <c r="AH1160" s="249" t="s">
        <v>34</v>
      </c>
      <c r="AI1160" s="249" t="s">
        <v>42</v>
      </c>
      <c r="AJ1160" s="249" t="s">
        <v>34</v>
      </c>
      <c r="AK1160" s="249" t="s">
        <v>34</v>
      </c>
      <c r="AL1160" s="249" t="s">
        <v>46</v>
      </c>
      <c r="AM1160" s="249" t="s">
        <v>2979</v>
      </c>
      <c r="AN1160" s="249" t="s">
        <v>34</v>
      </c>
      <c r="AO1160" s="249" t="s">
        <v>48</v>
      </c>
      <c r="AP1160" s="249" t="s">
        <v>34</v>
      </c>
      <c r="AQ1160" s="249" t="s">
        <v>49</v>
      </c>
    </row>
    <row r="1161" spans="1:43" hidden="1">
      <c r="A1161" s="249" t="s">
        <v>3661</v>
      </c>
      <c r="B1161" s="249" t="s">
        <v>3657</v>
      </c>
      <c r="C1161" s="249" t="s">
        <v>2950</v>
      </c>
      <c r="D1161" s="249" t="s">
        <v>1935</v>
      </c>
      <c r="E1161" s="249" t="s">
        <v>2570</v>
      </c>
      <c r="F1161" s="249" t="s">
        <v>3658</v>
      </c>
      <c r="G1161" s="249" t="s">
        <v>2571</v>
      </c>
      <c r="H1161" s="249" t="s">
        <v>453</v>
      </c>
      <c r="I1161" s="249" t="s">
        <v>481</v>
      </c>
      <c r="J1161" s="250" t="s">
        <v>3645</v>
      </c>
      <c r="K1161" s="249" t="s">
        <v>40</v>
      </c>
      <c r="L1161" s="249" t="s">
        <v>60</v>
      </c>
      <c r="M1161" s="249" t="s">
        <v>42</v>
      </c>
      <c r="N1161" s="249" t="s">
        <v>34</v>
      </c>
      <c r="O1161" s="249" t="s">
        <v>34</v>
      </c>
      <c r="P1161" s="249">
        <v>1</v>
      </c>
      <c r="Q1161" s="249">
        <v>23.62</v>
      </c>
      <c r="R1161" s="249">
        <v>18.899999999999999</v>
      </c>
      <c r="S1161" s="249">
        <v>11.81</v>
      </c>
      <c r="T1161" s="249">
        <v>3.05</v>
      </c>
      <c r="U1161" s="251">
        <v>53.9</v>
      </c>
      <c r="V1161" s="251">
        <v>109.99</v>
      </c>
      <c r="W1161" s="249" t="s">
        <v>1006</v>
      </c>
      <c r="X1161" s="249" t="s">
        <v>255</v>
      </c>
      <c r="Y1161" s="249">
        <v>800</v>
      </c>
      <c r="Z1161" s="249" t="s">
        <v>44</v>
      </c>
      <c r="AA1161" s="249">
        <v>8</v>
      </c>
      <c r="AB1161" s="249" t="s">
        <v>2975</v>
      </c>
      <c r="AC1161" s="249" t="s">
        <v>34</v>
      </c>
      <c r="AD1161" s="249" t="s">
        <v>34</v>
      </c>
      <c r="AE1161" s="249" t="s">
        <v>42</v>
      </c>
      <c r="AF1161" s="249" t="s">
        <v>34</v>
      </c>
      <c r="AG1161" s="249" t="s">
        <v>34</v>
      </c>
      <c r="AH1161" s="249" t="s">
        <v>34</v>
      </c>
      <c r="AI1161" s="249" t="s">
        <v>42</v>
      </c>
      <c r="AJ1161" s="249" t="s">
        <v>34</v>
      </c>
      <c r="AK1161" s="249" t="s">
        <v>34</v>
      </c>
      <c r="AL1161" s="249" t="s">
        <v>46</v>
      </c>
      <c r="AM1161" s="249" t="s">
        <v>2979</v>
      </c>
      <c r="AN1161" s="249" t="s">
        <v>34</v>
      </c>
      <c r="AO1161" s="249" t="s">
        <v>48</v>
      </c>
      <c r="AP1161" s="249" t="s">
        <v>34</v>
      </c>
      <c r="AQ1161" s="249" t="s">
        <v>49</v>
      </c>
    </row>
    <row r="1162" spans="1:43" hidden="1">
      <c r="A1162" s="249" t="s">
        <v>3662</v>
      </c>
      <c r="B1162" s="249" t="s">
        <v>3657</v>
      </c>
      <c r="C1162" s="249" t="s">
        <v>2950</v>
      </c>
      <c r="D1162" s="249" t="s">
        <v>1935</v>
      </c>
      <c r="E1162" s="249" t="s">
        <v>2570</v>
      </c>
      <c r="F1162" s="249" t="s">
        <v>3658</v>
      </c>
      <c r="G1162" s="249" t="s">
        <v>2571</v>
      </c>
      <c r="H1162" s="249" t="s">
        <v>453</v>
      </c>
      <c r="I1162" s="249" t="s">
        <v>483</v>
      </c>
      <c r="J1162" s="250" t="s">
        <v>3645</v>
      </c>
      <c r="K1162" s="249" t="s">
        <v>40</v>
      </c>
      <c r="L1162" s="249" t="s">
        <v>60</v>
      </c>
      <c r="M1162" s="249" t="s">
        <v>42</v>
      </c>
      <c r="N1162" s="249" t="s">
        <v>34</v>
      </c>
      <c r="O1162" s="249" t="s">
        <v>34</v>
      </c>
      <c r="P1162" s="249">
        <v>1</v>
      </c>
      <c r="Q1162" s="249">
        <v>23.62</v>
      </c>
      <c r="R1162" s="249">
        <v>18.899999999999999</v>
      </c>
      <c r="S1162" s="249">
        <v>11.81</v>
      </c>
      <c r="T1162" s="249">
        <v>3.05</v>
      </c>
      <c r="U1162" s="251">
        <v>53.9</v>
      </c>
      <c r="V1162" s="251">
        <v>109.99</v>
      </c>
      <c r="W1162" s="249" t="s">
        <v>1006</v>
      </c>
      <c r="X1162" s="249" t="s">
        <v>89</v>
      </c>
      <c r="Y1162" s="249">
        <v>800</v>
      </c>
      <c r="Z1162" s="249" t="s">
        <v>44</v>
      </c>
      <c r="AA1162" s="249">
        <v>8</v>
      </c>
      <c r="AB1162" s="249" t="s">
        <v>2976</v>
      </c>
      <c r="AC1162" s="249" t="s">
        <v>34</v>
      </c>
      <c r="AD1162" s="249" t="s">
        <v>34</v>
      </c>
      <c r="AE1162" s="249" t="s">
        <v>42</v>
      </c>
      <c r="AF1162" s="249" t="s">
        <v>34</v>
      </c>
      <c r="AG1162" s="249" t="s">
        <v>34</v>
      </c>
      <c r="AH1162" s="249" t="s">
        <v>34</v>
      </c>
      <c r="AI1162" s="249" t="s">
        <v>42</v>
      </c>
      <c r="AJ1162" s="249" t="s">
        <v>34</v>
      </c>
      <c r="AK1162" s="249" t="s">
        <v>34</v>
      </c>
      <c r="AL1162" s="249" t="s">
        <v>46</v>
      </c>
      <c r="AM1162" s="249" t="s">
        <v>2979</v>
      </c>
      <c r="AN1162" s="249" t="s">
        <v>34</v>
      </c>
      <c r="AO1162" s="249" t="s">
        <v>48</v>
      </c>
      <c r="AP1162" s="249" t="s">
        <v>34</v>
      </c>
      <c r="AQ1162" s="249" t="s">
        <v>49</v>
      </c>
    </row>
    <row r="1163" spans="1:43" hidden="1">
      <c r="A1163" s="249" t="s">
        <v>3663</v>
      </c>
      <c r="B1163" s="249" t="s">
        <v>3664</v>
      </c>
      <c r="C1163" s="249" t="s">
        <v>2950</v>
      </c>
      <c r="D1163" s="249" t="s">
        <v>1935</v>
      </c>
      <c r="E1163" s="249" t="s">
        <v>2570</v>
      </c>
      <c r="F1163" s="249" t="s">
        <v>3658</v>
      </c>
      <c r="G1163" s="249" t="s">
        <v>2571</v>
      </c>
      <c r="H1163" s="249" t="s">
        <v>203</v>
      </c>
      <c r="I1163" s="249" t="s">
        <v>872</v>
      </c>
      <c r="J1163" s="250" t="s">
        <v>3665</v>
      </c>
      <c r="K1163" s="249" t="s">
        <v>40</v>
      </c>
      <c r="L1163" s="249" t="s">
        <v>60</v>
      </c>
      <c r="M1163" s="249" t="s">
        <v>42</v>
      </c>
      <c r="N1163" s="249" t="s">
        <v>34</v>
      </c>
      <c r="O1163" s="249" t="s">
        <v>34</v>
      </c>
      <c r="P1163" s="249">
        <v>1</v>
      </c>
      <c r="Q1163" s="249">
        <v>23.62</v>
      </c>
      <c r="R1163" s="249">
        <v>18.899999999999999</v>
      </c>
      <c r="S1163" s="249">
        <v>8.66</v>
      </c>
      <c r="T1163" s="249">
        <v>2.2400000000000002</v>
      </c>
      <c r="U1163" s="251">
        <v>38.4</v>
      </c>
      <c r="V1163" s="251">
        <v>79.989999999999995</v>
      </c>
      <c r="W1163" s="249" t="s">
        <v>1006</v>
      </c>
      <c r="X1163" s="249" t="s">
        <v>255</v>
      </c>
      <c r="Y1163" s="249">
        <v>800</v>
      </c>
      <c r="Z1163" s="249" t="s">
        <v>44</v>
      </c>
      <c r="AA1163" s="249">
        <v>8</v>
      </c>
      <c r="AB1163" s="249" t="s">
        <v>2971</v>
      </c>
      <c r="AC1163" s="249">
        <v>4</v>
      </c>
      <c r="AD1163" s="249" t="s">
        <v>34</v>
      </c>
      <c r="AE1163" s="249" t="s">
        <v>42</v>
      </c>
      <c r="AF1163" s="249" t="s">
        <v>34</v>
      </c>
      <c r="AG1163" s="249" t="s">
        <v>34</v>
      </c>
      <c r="AH1163" s="249" t="s">
        <v>34</v>
      </c>
      <c r="AI1163" s="249" t="s">
        <v>42</v>
      </c>
      <c r="AJ1163" s="249" t="s">
        <v>34</v>
      </c>
      <c r="AK1163" s="249" t="s">
        <v>34</v>
      </c>
      <c r="AL1163" s="249" t="s">
        <v>46</v>
      </c>
      <c r="AM1163" s="249" t="s">
        <v>2979</v>
      </c>
      <c r="AN1163" s="249" t="s">
        <v>34</v>
      </c>
      <c r="AO1163" s="249" t="s">
        <v>48</v>
      </c>
      <c r="AP1163" s="249" t="s">
        <v>34</v>
      </c>
      <c r="AQ1163" s="249" t="s">
        <v>49</v>
      </c>
    </row>
    <row r="1164" spans="1:43" hidden="1">
      <c r="A1164" s="249" t="s">
        <v>3666</v>
      </c>
      <c r="B1164" s="249" t="s">
        <v>3664</v>
      </c>
      <c r="C1164" s="249" t="s">
        <v>2950</v>
      </c>
      <c r="D1164" s="249" t="s">
        <v>1935</v>
      </c>
      <c r="E1164" s="249" t="s">
        <v>2570</v>
      </c>
      <c r="F1164" s="249" t="s">
        <v>3658</v>
      </c>
      <c r="G1164" s="249" t="s">
        <v>2571</v>
      </c>
      <c r="H1164" s="249" t="s">
        <v>203</v>
      </c>
      <c r="I1164" s="249" t="s">
        <v>3018</v>
      </c>
      <c r="J1164" s="250" t="s">
        <v>3667</v>
      </c>
      <c r="K1164" s="249" t="s">
        <v>40</v>
      </c>
      <c r="L1164" s="249" t="s">
        <v>60</v>
      </c>
      <c r="M1164" s="249" t="s">
        <v>42</v>
      </c>
      <c r="N1164" s="249" t="s">
        <v>34</v>
      </c>
      <c r="O1164" s="249" t="s">
        <v>34</v>
      </c>
      <c r="P1164" s="249">
        <v>1</v>
      </c>
      <c r="Q1164" s="249">
        <v>23.62</v>
      </c>
      <c r="R1164" s="249">
        <v>18.899999999999999</v>
      </c>
      <c r="S1164" s="249">
        <v>9.84</v>
      </c>
      <c r="T1164" s="249">
        <v>2.54</v>
      </c>
      <c r="U1164" s="251">
        <v>43.2</v>
      </c>
      <c r="V1164" s="251">
        <v>89.99</v>
      </c>
      <c r="W1164" s="249" t="s">
        <v>1006</v>
      </c>
      <c r="X1164" s="249" t="s">
        <v>255</v>
      </c>
      <c r="Y1164" s="249">
        <v>800</v>
      </c>
      <c r="Z1164" s="249" t="s">
        <v>44</v>
      </c>
      <c r="AA1164" s="249">
        <v>8</v>
      </c>
      <c r="AB1164" s="249" t="s">
        <v>2973</v>
      </c>
      <c r="AC1164" s="249">
        <v>2</v>
      </c>
      <c r="AD1164" s="249" t="s">
        <v>34</v>
      </c>
      <c r="AE1164" s="249" t="s">
        <v>42</v>
      </c>
      <c r="AF1164" s="249" t="s">
        <v>34</v>
      </c>
      <c r="AG1164" s="249" t="s">
        <v>34</v>
      </c>
      <c r="AH1164" s="249" t="s">
        <v>34</v>
      </c>
      <c r="AI1164" s="249" t="s">
        <v>42</v>
      </c>
      <c r="AJ1164" s="249" t="s">
        <v>34</v>
      </c>
      <c r="AK1164" s="249" t="s">
        <v>34</v>
      </c>
      <c r="AL1164" s="249" t="s">
        <v>46</v>
      </c>
      <c r="AM1164" s="249" t="s">
        <v>2979</v>
      </c>
      <c r="AN1164" s="249" t="s">
        <v>34</v>
      </c>
      <c r="AO1164" s="249" t="s">
        <v>48</v>
      </c>
      <c r="AP1164" s="249" t="s">
        <v>34</v>
      </c>
      <c r="AQ1164" s="249" t="s">
        <v>49</v>
      </c>
    </row>
    <row r="1165" spans="1:43" hidden="1">
      <c r="A1165" s="249" t="s">
        <v>3668</v>
      </c>
      <c r="B1165" s="249" t="s">
        <v>3664</v>
      </c>
      <c r="C1165" s="249" t="s">
        <v>2950</v>
      </c>
      <c r="D1165" s="249" t="s">
        <v>1935</v>
      </c>
      <c r="E1165" s="249" t="s">
        <v>2570</v>
      </c>
      <c r="F1165" s="249" t="s">
        <v>3658</v>
      </c>
      <c r="G1165" s="249" t="s">
        <v>2571</v>
      </c>
      <c r="H1165" s="249" t="s">
        <v>203</v>
      </c>
      <c r="I1165" s="249" t="s">
        <v>478</v>
      </c>
      <c r="J1165" s="250" t="s">
        <v>3667</v>
      </c>
      <c r="K1165" s="249" t="s">
        <v>40</v>
      </c>
      <c r="L1165" s="249" t="s">
        <v>60</v>
      </c>
      <c r="M1165" s="249" t="s">
        <v>42</v>
      </c>
      <c r="N1165" s="249" t="s">
        <v>34</v>
      </c>
      <c r="O1165" s="249" t="s">
        <v>34</v>
      </c>
      <c r="P1165" s="249">
        <v>1</v>
      </c>
      <c r="Q1165" s="249">
        <v>23.62</v>
      </c>
      <c r="R1165" s="249">
        <v>18.899999999999999</v>
      </c>
      <c r="S1165" s="249">
        <v>11.02</v>
      </c>
      <c r="T1165" s="249">
        <v>2.85</v>
      </c>
      <c r="U1165" s="251">
        <v>49</v>
      </c>
      <c r="V1165" s="251">
        <v>99.99</v>
      </c>
      <c r="W1165" s="249" t="s">
        <v>1006</v>
      </c>
      <c r="X1165" s="249" t="s">
        <v>255</v>
      </c>
      <c r="Y1165" s="249">
        <v>800</v>
      </c>
      <c r="Z1165" s="249" t="s">
        <v>44</v>
      </c>
      <c r="AA1165" s="249">
        <v>8</v>
      </c>
      <c r="AB1165" s="249" t="s">
        <v>2974</v>
      </c>
      <c r="AC1165" s="249">
        <v>5</v>
      </c>
      <c r="AD1165" s="249" t="s">
        <v>34</v>
      </c>
      <c r="AE1165" s="249" t="s">
        <v>42</v>
      </c>
      <c r="AF1165" s="249" t="s">
        <v>34</v>
      </c>
      <c r="AG1165" s="249" t="s">
        <v>34</v>
      </c>
      <c r="AH1165" s="249" t="s">
        <v>34</v>
      </c>
      <c r="AI1165" s="249" t="s">
        <v>42</v>
      </c>
      <c r="AJ1165" s="249" t="s">
        <v>34</v>
      </c>
      <c r="AK1165" s="249" t="s">
        <v>34</v>
      </c>
      <c r="AL1165" s="249" t="s">
        <v>46</v>
      </c>
      <c r="AM1165" s="249" t="s">
        <v>2979</v>
      </c>
      <c r="AN1165" s="249" t="s">
        <v>34</v>
      </c>
      <c r="AO1165" s="249" t="s">
        <v>48</v>
      </c>
      <c r="AP1165" s="249" t="s">
        <v>34</v>
      </c>
      <c r="AQ1165" s="249" t="s">
        <v>49</v>
      </c>
    </row>
    <row r="1166" spans="1:43" hidden="1">
      <c r="A1166" s="249" t="s">
        <v>3669</v>
      </c>
      <c r="B1166" s="249" t="s">
        <v>3664</v>
      </c>
      <c r="C1166" s="249" t="s">
        <v>2950</v>
      </c>
      <c r="D1166" s="249" t="s">
        <v>1935</v>
      </c>
      <c r="E1166" s="249" t="s">
        <v>2570</v>
      </c>
      <c r="F1166" s="249" t="s">
        <v>3658</v>
      </c>
      <c r="G1166" s="249" t="s">
        <v>2571</v>
      </c>
      <c r="H1166" s="249" t="s">
        <v>203</v>
      </c>
      <c r="I1166" s="249" t="s">
        <v>481</v>
      </c>
      <c r="J1166" s="250" t="s">
        <v>3667</v>
      </c>
      <c r="K1166" s="249" t="s">
        <v>40</v>
      </c>
      <c r="L1166" s="249" t="s">
        <v>60</v>
      </c>
      <c r="M1166" s="249" t="s">
        <v>42</v>
      </c>
      <c r="N1166" s="249" t="s">
        <v>34</v>
      </c>
      <c r="O1166" s="249" t="s">
        <v>34</v>
      </c>
      <c r="P1166" s="249">
        <v>1</v>
      </c>
      <c r="Q1166" s="249">
        <v>23.62</v>
      </c>
      <c r="R1166" s="249">
        <v>18.899999999999999</v>
      </c>
      <c r="S1166" s="249">
        <v>11.81</v>
      </c>
      <c r="T1166" s="249">
        <v>3.05</v>
      </c>
      <c r="U1166" s="251">
        <v>53.9</v>
      </c>
      <c r="V1166" s="251">
        <v>109.99</v>
      </c>
      <c r="W1166" s="249" t="s">
        <v>1006</v>
      </c>
      <c r="X1166" s="249" t="s">
        <v>255</v>
      </c>
      <c r="Y1166" s="249">
        <v>800</v>
      </c>
      <c r="Z1166" s="249" t="s">
        <v>44</v>
      </c>
      <c r="AA1166" s="249">
        <v>8</v>
      </c>
      <c r="AB1166" s="249" t="s">
        <v>2975</v>
      </c>
      <c r="AC1166" s="249">
        <v>4</v>
      </c>
      <c r="AD1166" s="249" t="s">
        <v>34</v>
      </c>
      <c r="AE1166" s="249" t="s">
        <v>42</v>
      </c>
      <c r="AF1166" s="249" t="s">
        <v>34</v>
      </c>
      <c r="AG1166" s="249" t="s">
        <v>34</v>
      </c>
      <c r="AH1166" s="249" t="s">
        <v>34</v>
      </c>
      <c r="AI1166" s="249" t="s">
        <v>42</v>
      </c>
      <c r="AJ1166" s="249" t="s">
        <v>34</v>
      </c>
      <c r="AK1166" s="249" t="s">
        <v>34</v>
      </c>
      <c r="AL1166" s="249" t="s">
        <v>46</v>
      </c>
      <c r="AM1166" s="249" t="s">
        <v>2979</v>
      </c>
      <c r="AN1166" s="249" t="s">
        <v>34</v>
      </c>
      <c r="AO1166" s="249" t="s">
        <v>48</v>
      </c>
      <c r="AP1166" s="249" t="s">
        <v>34</v>
      </c>
      <c r="AQ1166" s="249" t="s">
        <v>49</v>
      </c>
    </row>
    <row r="1167" spans="1:43" hidden="1">
      <c r="A1167" s="249" t="s">
        <v>3670</v>
      </c>
      <c r="B1167" s="249" t="s">
        <v>3664</v>
      </c>
      <c r="C1167" s="249" t="s">
        <v>2950</v>
      </c>
      <c r="D1167" s="249" t="s">
        <v>1935</v>
      </c>
      <c r="E1167" s="249" t="s">
        <v>2570</v>
      </c>
      <c r="F1167" s="249" t="s">
        <v>3658</v>
      </c>
      <c r="G1167" s="249" t="s">
        <v>2571</v>
      </c>
      <c r="H1167" s="249" t="s">
        <v>203</v>
      </c>
      <c r="I1167" s="249" t="s">
        <v>483</v>
      </c>
      <c r="J1167" s="250" t="s">
        <v>3667</v>
      </c>
      <c r="K1167" s="249" t="s">
        <v>40</v>
      </c>
      <c r="L1167" s="249" t="s">
        <v>60</v>
      </c>
      <c r="M1167" s="249" t="s">
        <v>42</v>
      </c>
      <c r="N1167" s="249" t="s">
        <v>34</v>
      </c>
      <c r="O1167" s="249" t="s">
        <v>34</v>
      </c>
      <c r="P1167" s="249">
        <v>1</v>
      </c>
      <c r="Q1167" s="249">
        <v>23.62</v>
      </c>
      <c r="R1167" s="249">
        <v>18.899999999999999</v>
      </c>
      <c r="S1167" s="249">
        <v>11.81</v>
      </c>
      <c r="T1167" s="249">
        <v>3.05</v>
      </c>
      <c r="U1167" s="251">
        <v>53.9</v>
      </c>
      <c r="V1167" s="251">
        <v>109.99</v>
      </c>
      <c r="W1167" s="249" t="s">
        <v>1006</v>
      </c>
      <c r="X1167" s="249" t="s">
        <v>255</v>
      </c>
      <c r="Y1167" s="249">
        <v>800</v>
      </c>
      <c r="Z1167" s="249" t="s">
        <v>44</v>
      </c>
      <c r="AA1167" s="249">
        <v>8</v>
      </c>
      <c r="AB1167" s="249" t="s">
        <v>2976</v>
      </c>
      <c r="AC1167" s="249">
        <v>2</v>
      </c>
      <c r="AD1167" s="249" t="s">
        <v>34</v>
      </c>
      <c r="AE1167" s="249" t="s">
        <v>42</v>
      </c>
      <c r="AF1167" s="249" t="s">
        <v>34</v>
      </c>
      <c r="AG1167" s="249" t="s">
        <v>34</v>
      </c>
      <c r="AH1167" s="249" t="s">
        <v>34</v>
      </c>
      <c r="AI1167" s="249" t="s">
        <v>42</v>
      </c>
      <c r="AJ1167" s="249" t="s">
        <v>34</v>
      </c>
      <c r="AK1167" s="249" t="s">
        <v>34</v>
      </c>
      <c r="AL1167" s="249" t="s">
        <v>46</v>
      </c>
      <c r="AM1167" s="249" t="s">
        <v>2979</v>
      </c>
      <c r="AN1167" s="249" t="s">
        <v>34</v>
      </c>
      <c r="AO1167" s="249" t="s">
        <v>48</v>
      </c>
      <c r="AP1167" s="249" t="s">
        <v>34</v>
      </c>
      <c r="AQ1167" s="249" t="s">
        <v>49</v>
      </c>
    </row>
    <row r="1168" spans="1:43" hidden="1">
      <c r="A1168" s="249" t="s">
        <v>3671</v>
      </c>
      <c r="B1168" s="249" t="s">
        <v>3672</v>
      </c>
      <c r="C1168" s="249" t="s">
        <v>2950</v>
      </c>
      <c r="D1168" s="249" t="s">
        <v>1935</v>
      </c>
      <c r="E1168" s="249" t="s">
        <v>2570</v>
      </c>
      <c r="F1168" s="249" t="s">
        <v>3673</v>
      </c>
      <c r="G1168" s="249" t="s">
        <v>2571</v>
      </c>
      <c r="H1168" s="249" t="s">
        <v>37</v>
      </c>
      <c r="I1168" s="249" t="s">
        <v>872</v>
      </c>
      <c r="J1168" s="250" t="s">
        <v>3643</v>
      </c>
      <c r="K1168" s="249" t="s">
        <v>40</v>
      </c>
      <c r="L1168" s="249" t="s">
        <v>60</v>
      </c>
      <c r="M1168" s="249" t="s">
        <v>42</v>
      </c>
      <c r="N1168" s="249" t="s">
        <v>34</v>
      </c>
      <c r="O1168" s="249" t="s">
        <v>34</v>
      </c>
      <c r="P1168" s="249">
        <v>1</v>
      </c>
      <c r="Q1168" s="249">
        <v>18.899999999999999</v>
      </c>
      <c r="R1168" s="249">
        <v>13.78</v>
      </c>
      <c r="S1168" s="249">
        <v>9.4499999999999993</v>
      </c>
      <c r="T1168" s="249">
        <v>1.42</v>
      </c>
      <c r="U1168" s="251">
        <v>38.4</v>
      </c>
      <c r="V1168" s="251">
        <v>79.989999999999995</v>
      </c>
      <c r="W1168" s="249" t="s">
        <v>1027</v>
      </c>
      <c r="X1168" s="249" t="s">
        <v>43</v>
      </c>
      <c r="Y1168" s="249">
        <v>800</v>
      </c>
      <c r="Z1168" s="249" t="s">
        <v>44</v>
      </c>
      <c r="AA1168" s="249">
        <v>9</v>
      </c>
      <c r="AB1168" s="249" t="s">
        <v>2971</v>
      </c>
      <c r="AC1168" s="249" t="s">
        <v>34</v>
      </c>
      <c r="AD1168" s="249" t="s">
        <v>34</v>
      </c>
      <c r="AE1168" s="249" t="s">
        <v>42</v>
      </c>
      <c r="AF1168" s="249" t="s">
        <v>34</v>
      </c>
      <c r="AG1168" s="249" t="s">
        <v>34</v>
      </c>
      <c r="AH1168" s="249" t="s">
        <v>34</v>
      </c>
      <c r="AI1168" s="249" t="s">
        <v>42</v>
      </c>
      <c r="AJ1168" s="249" t="s">
        <v>34</v>
      </c>
      <c r="AK1168" s="249" t="s">
        <v>34</v>
      </c>
      <c r="AL1168" s="249" t="s">
        <v>46</v>
      </c>
      <c r="AM1168" s="249" t="s">
        <v>2979</v>
      </c>
      <c r="AN1168" s="249" t="s">
        <v>34</v>
      </c>
      <c r="AO1168" s="249" t="s">
        <v>48</v>
      </c>
      <c r="AP1168" s="249" t="s">
        <v>34</v>
      </c>
      <c r="AQ1168" s="249" t="s">
        <v>49</v>
      </c>
    </row>
    <row r="1169" spans="1:43" hidden="1">
      <c r="A1169" s="249" t="s">
        <v>3671</v>
      </c>
      <c r="B1169" s="249" t="s">
        <v>3672</v>
      </c>
      <c r="C1169" s="249" t="s">
        <v>2950</v>
      </c>
      <c r="D1169" s="249" t="s">
        <v>1935</v>
      </c>
      <c r="E1169" s="249" t="s">
        <v>2570</v>
      </c>
      <c r="F1169" s="249" t="s">
        <v>3673</v>
      </c>
      <c r="G1169" s="249" t="s">
        <v>2571</v>
      </c>
      <c r="H1169" s="249" t="s">
        <v>37</v>
      </c>
      <c r="I1169" s="249" t="s">
        <v>872</v>
      </c>
      <c r="J1169" s="250" t="s">
        <v>3643</v>
      </c>
      <c r="K1169" s="249" t="s">
        <v>40</v>
      </c>
      <c r="L1169" s="249" t="s">
        <v>41</v>
      </c>
      <c r="M1169" s="249" t="s">
        <v>42</v>
      </c>
      <c r="N1169" s="249" t="s">
        <v>34</v>
      </c>
      <c r="O1169" s="249" t="s">
        <v>34</v>
      </c>
      <c r="P1169" s="249">
        <v>1</v>
      </c>
      <c r="Q1169" s="249">
        <v>18.899999999999999</v>
      </c>
      <c r="R1169" s="249">
        <v>13.78</v>
      </c>
      <c r="S1169" s="249">
        <v>9.4499999999999993</v>
      </c>
      <c r="T1169" s="249">
        <v>1.42</v>
      </c>
      <c r="U1169" s="251">
        <v>38.4</v>
      </c>
      <c r="V1169" s="251">
        <v>79.989999999999995</v>
      </c>
      <c r="W1169" s="249" t="s">
        <v>1027</v>
      </c>
      <c r="X1169" s="249" t="s">
        <v>43</v>
      </c>
      <c r="Y1169" s="249">
        <v>800</v>
      </c>
      <c r="Z1169" s="249" t="s">
        <v>44</v>
      </c>
      <c r="AA1169" s="249">
        <v>9</v>
      </c>
      <c r="AB1169" s="249" t="s">
        <v>2971</v>
      </c>
      <c r="AC1169" s="249" t="s">
        <v>34</v>
      </c>
      <c r="AD1169" s="249" t="s">
        <v>34</v>
      </c>
      <c r="AE1169" s="249" t="s">
        <v>42</v>
      </c>
      <c r="AF1169" s="249" t="s">
        <v>34</v>
      </c>
      <c r="AG1169" s="249" t="s">
        <v>34</v>
      </c>
      <c r="AH1169" s="249" t="s">
        <v>34</v>
      </c>
      <c r="AI1169" s="249" t="s">
        <v>42</v>
      </c>
      <c r="AJ1169" s="249" t="s">
        <v>34</v>
      </c>
      <c r="AK1169" s="249" t="s">
        <v>34</v>
      </c>
      <c r="AL1169" s="249" t="s">
        <v>46</v>
      </c>
      <c r="AM1169" s="249" t="s">
        <v>2979</v>
      </c>
      <c r="AN1169" s="249" t="s">
        <v>34</v>
      </c>
      <c r="AO1169" s="249" t="s">
        <v>48</v>
      </c>
      <c r="AP1169" s="249" t="s">
        <v>34</v>
      </c>
      <c r="AQ1169" s="249" t="s">
        <v>49</v>
      </c>
    </row>
    <row r="1170" spans="1:43" hidden="1">
      <c r="A1170" s="249" t="s">
        <v>3674</v>
      </c>
      <c r="B1170" s="249" t="s">
        <v>3672</v>
      </c>
      <c r="C1170" s="249" t="s">
        <v>2950</v>
      </c>
      <c r="D1170" s="249" t="s">
        <v>1935</v>
      </c>
      <c r="E1170" s="249" t="s">
        <v>2570</v>
      </c>
      <c r="F1170" s="249" t="s">
        <v>3673</v>
      </c>
      <c r="G1170" s="249" t="s">
        <v>2571</v>
      </c>
      <c r="H1170" s="249" t="s">
        <v>37</v>
      </c>
      <c r="I1170" s="249" t="s">
        <v>3018</v>
      </c>
      <c r="J1170" s="250" t="s">
        <v>3645</v>
      </c>
      <c r="K1170" s="249" t="s">
        <v>40</v>
      </c>
      <c r="L1170" s="249" t="s">
        <v>41</v>
      </c>
      <c r="M1170" s="249" t="s">
        <v>42</v>
      </c>
      <c r="N1170" s="249" t="s">
        <v>34</v>
      </c>
      <c r="O1170" s="249" t="s">
        <v>34</v>
      </c>
      <c r="P1170" s="249">
        <v>1</v>
      </c>
      <c r="Q1170" s="249">
        <v>18.899999999999999</v>
      </c>
      <c r="R1170" s="249">
        <v>13.78</v>
      </c>
      <c r="S1170" s="249">
        <v>9.4499999999999993</v>
      </c>
      <c r="T1170" s="249">
        <v>1.42</v>
      </c>
      <c r="U1170" s="251">
        <v>44.99</v>
      </c>
      <c r="V1170" s="251">
        <v>89.99</v>
      </c>
      <c r="W1170" s="249" t="s">
        <v>1027</v>
      </c>
      <c r="X1170" s="249" t="s">
        <v>43</v>
      </c>
      <c r="Y1170" s="249">
        <v>800</v>
      </c>
      <c r="Z1170" s="249" t="s">
        <v>44</v>
      </c>
      <c r="AA1170" s="249">
        <v>9</v>
      </c>
      <c r="AB1170" s="249" t="s">
        <v>2973</v>
      </c>
      <c r="AC1170" s="249" t="s">
        <v>34</v>
      </c>
      <c r="AD1170" s="249" t="s">
        <v>34</v>
      </c>
      <c r="AE1170" s="249" t="s">
        <v>42</v>
      </c>
      <c r="AF1170" s="249" t="s">
        <v>34</v>
      </c>
      <c r="AG1170" s="249" t="s">
        <v>34</v>
      </c>
      <c r="AH1170" s="249" t="s">
        <v>34</v>
      </c>
      <c r="AI1170" s="249" t="s">
        <v>42</v>
      </c>
      <c r="AJ1170" s="249" t="s">
        <v>34</v>
      </c>
      <c r="AK1170" s="249" t="s">
        <v>34</v>
      </c>
      <c r="AL1170" s="249" t="s">
        <v>46</v>
      </c>
      <c r="AM1170" s="249" t="s">
        <v>2979</v>
      </c>
      <c r="AN1170" s="249" t="s">
        <v>34</v>
      </c>
      <c r="AO1170" s="249" t="s">
        <v>48</v>
      </c>
      <c r="AP1170" s="249" t="s">
        <v>34</v>
      </c>
      <c r="AQ1170" s="249" t="s">
        <v>49</v>
      </c>
    </row>
    <row r="1171" spans="1:43" hidden="1">
      <c r="A1171" s="249" t="s">
        <v>3674</v>
      </c>
      <c r="B1171" s="249" t="s">
        <v>3672</v>
      </c>
      <c r="C1171" s="249" t="s">
        <v>2950</v>
      </c>
      <c r="D1171" s="249" t="s">
        <v>1935</v>
      </c>
      <c r="E1171" s="249" t="s">
        <v>2570</v>
      </c>
      <c r="F1171" s="249" t="s">
        <v>3673</v>
      </c>
      <c r="G1171" s="249" t="s">
        <v>2571</v>
      </c>
      <c r="H1171" s="249" t="s">
        <v>37</v>
      </c>
      <c r="I1171" s="249" t="s">
        <v>3018</v>
      </c>
      <c r="J1171" s="250" t="s">
        <v>3645</v>
      </c>
      <c r="K1171" s="249" t="s">
        <v>40</v>
      </c>
      <c r="L1171" s="249" t="s">
        <v>60</v>
      </c>
      <c r="M1171" s="249" t="s">
        <v>42</v>
      </c>
      <c r="N1171" s="249" t="s">
        <v>34</v>
      </c>
      <c r="O1171" s="249" t="s">
        <v>34</v>
      </c>
      <c r="P1171" s="249">
        <v>1</v>
      </c>
      <c r="Q1171" s="249">
        <v>18.899999999999999</v>
      </c>
      <c r="R1171" s="249">
        <v>13.78</v>
      </c>
      <c r="S1171" s="249">
        <v>9.4499999999999993</v>
      </c>
      <c r="T1171" s="249">
        <v>1.42</v>
      </c>
      <c r="U1171" s="251">
        <v>44.99</v>
      </c>
      <c r="V1171" s="251">
        <v>89.99</v>
      </c>
      <c r="W1171" s="249" t="s">
        <v>1027</v>
      </c>
      <c r="X1171" s="249" t="s">
        <v>43</v>
      </c>
      <c r="Y1171" s="249">
        <v>800</v>
      </c>
      <c r="Z1171" s="249" t="s">
        <v>44</v>
      </c>
      <c r="AA1171" s="249">
        <v>9</v>
      </c>
      <c r="AB1171" s="249" t="s">
        <v>2973</v>
      </c>
      <c r="AC1171" s="249" t="s">
        <v>34</v>
      </c>
      <c r="AD1171" s="249" t="s">
        <v>34</v>
      </c>
      <c r="AE1171" s="249" t="s">
        <v>42</v>
      </c>
      <c r="AF1171" s="249" t="s">
        <v>34</v>
      </c>
      <c r="AG1171" s="249" t="s">
        <v>34</v>
      </c>
      <c r="AH1171" s="249" t="s">
        <v>34</v>
      </c>
      <c r="AI1171" s="249" t="s">
        <v>42</v>
      </c>
      <c r="AJ1171" s="249" t="s">
        <v>34</v>
      </c>
      <c r="AK1171" s="249" t="s">
        <v>34</v>
      </c>
      <c r="AL1171" s="249" t="s">
        <v>46</v>
      </c>
      <c r="AM1171" s="249" t="s">
        <v>2979</v>
      </c>
      <c r="AN1171" s="249" t="s">
        <v>34</v>
      </c>
      <c r="AO1171" s="249" t="s">
        <v>48</v>
      </c>
      <c r="AP1171" s="249" t="s">
        <v>34</v>
      </c>
      <c r="AQ1171" s="249" t="s">
        <v>49</v>
      </c>
    </row>
    <row r="1172" spans="1:43" hidden="1">
      <c r="A1172" s="249" t="s">
        <v>3675</v>
      </c>
      <c r="B1172" s="249" t="s">
        <v>3672</v>
      </c>
      <c r="C1172" s="249" t="s">
        <v>2950</v>
      </c>
      <c r="D1172" s="249" t="s">
        <v>1935</v>
      </c>
      <c r="E1172" s="249" t="s">
        <v>2570</v>
      </c>
      <c r="F1172" s="249" t="s">
        <v>3673</v>
      </c>
      <c r="G1172" s="249" t="s">
        <v>2571</v>
      </c>
      <c r="H1172" s="249" t="s">
        <v>37</v>
      </c>
      <c r="I1172" s="249" t="s">
        <v>478</v>
      </c>
      <c r="J1172" s="250" t="s">
        <v>3645</v>
      </c>
      <c r="K1172" s="249" t="s">
        <v>40</v>
      </c>
      <c r="L1172" s="249" t="s">
        <v>60</v>
      </c>
      <c r="M1172" s="249" t="s">
        <v>42</v>
      </c>
      <c r="N1172" s="249" t="s">
        <v>34</v>
      </c>
      <c r="O1172" s="249" t="s">
        <v>34</v>
      </c>
      <c r="P1172" s="249">
        <v>1</v>
      </c>
      <c r="Q1172" s="249">
        <v>18.899999999999999</v>
      </c>
      <c r="R1172" s="249">
        <v>13.78</v>
      </c>
      <c r="S1172" s="249">
        <v>10.63</v>
      </c>
      <c r="T1172" s="249">
        <v>1.6</v>
      </c>
      <c r="U1172" s="251">
        <v>49.99</v>
      </c>
      <c r="V1172" s="251">
        <v>99.99</v>
      </c>
      <c r="W1172" s="249" t="s">
        <v>1027</v>
      </c>
      <c r="X1172" s="249" t="s">
        <v>43</v>
      </c>
      <c r="Y1172" s="249">
        <v>800</v>
      </c>
      <c r="Z1172" s="249" t="s">
        <v>44</v>
      </c>
      <c r="AA1172" s="249">
        <v>9</v>
      </c>
      <c r="AB1172" s="249" t="s">
        <v>2974</v>
      </c>
      <c r="AC1172" s="249" t="s">
        <v>34</v>
      </c>
      <c r="AD1172" s="249" t="s">
        <v>34</v>
      </c>
      <c r="AE1172" s="249" t="s">
        <v>42</v>
      </c>
      <c r="AF1172" s="249" t="s">
        <v>34</v>
      </c>
      <c r="AG1172" s="249" t="s">
        <v>34</v>
      </c>
      <c r="AH1172" s="249" t="s">
        <v>34</v>
      </c>
      <c r="AI1172" s="249" t="s">
        <v>42</v>
      </c>
      <c r="AJ1172" s="249" t="s">
        <v>34</v>
      </c>
      <c r="AK1172" s="249" t="s">
        <v>34</v>
      </c>
      <c r="AL1172" s="249" t="s">
        <v>46</v>
      </c>
      <c r="AM1172" s="249" t="s">
        <v>2979</v>
      </c>
      <c r="AN1172" s="249" t="s">
        <v>34</v>
      </c>
      <c r="AO1172" s="249" t="s">
        <v>48</v>
      </c>
      <c r="AP1172" s="249" t="s">
        <v>34</v>
      </c>
      <c r="AQ1172" s="249" t="s">
        <v>49</v>
      </c>
    </row>
    <row r="1173" spans="1:43" hidden="1">
      <c r="A1173" s="249" t="s">
        <v>3675</v>
      </c>
      <c r="B1173" s="249" t="s">
        <v>3672</v>
      </c>
      <c r="C1173" s="249" t="s">
        <v>2950</v>
      </c>
      <c r="D1173" s="249" t="s">
        <v>1935</v>
      </c>
      <c r="E1173" s="249" t="s">
        <v>2570</v>
      </c>
      <c r="F1173" s="249" t="s">
        <v>3673</v>
      </c>
      <c r="G1173" s="249" t="s">
        <v>2571</v>
      </c>
      <c r="H1173" s="249" t="s">
        <v>37</v>
      </c>
      <c r="I1173" s="249" t="s">
        <v>478</v>
      </c>
      <c r="J1173" s="250" t="s">
        <v>3645</v>
      </c>
      <c r="K1173" s="249" t="s">
        <v>40</v>
      </c>
      <c r="L1173" s="249" t="s">
        <v>41</v>
      </c>
      <c r="M1173" s="249" t="s">
        <v>42</v>
      </c>
      <c r="N1173" s="249" t="s">
        <v>34</v>
      </c>
      <c r="O1173" s="249" t="s">
        <v>34</v>
      </c>
      <c r="P1173" s="249">
        <v>1</v>
      </c>
      <c r="Q1173" s="249">
        <v>18.899999999999999</v>
      </c>
      <c r="R1173" s="249">
        <v>13.78</v>
      </c>
      <c r="S1173" s="249">
        <v>10.63</v>
      </c>
      <c r="T1173" s="249">
        <v>1.6</v>
      </c>
      <c r="U1173" s="251">
        <v>49.99</v>
      </c>
      <c r="V1173" s="251">
        <v>99.99</v>
      </c>
      <c r="W1173" s="249" t="s">
        <v>1027</v>
      </c>
      <c r="X1173" s="249" t="s">
        <v>43</v>
      </c>
      <c r="Y1173" s="249">
        <v>800</v>
      </c>
      <c r="Z1173" s="249" t="s">
        <v>44</v>
      </c>
      <c r="AA1173" s="249">
        <v>9</v>
      </c>
      <c r="AB1173" s="249" t="s">
        <v>2974</v>
      </c>
      <c r="AC1173" s="249" t="s">
        <v>34</v>
      </c>
      <c r="AD1173" s="249" t="s">
        <v>34</v>
      </c>
      <c r="AE1173" s="249" t="s">
        <v>42</v>
      </c>
      <c r="AF1173" s="249" t="s">
        <v>34</v>
      </c>
      <c r="AG1173" s="249" t="s">
        <v>34</v>
      </c>
      <c r="AH1173" s="249" t="s">
        <v>34</v>
      </c>
      <c r="AI1173" s="249" t="s">
        <v>42</v>
      </c>
      <c r="AJ1173" s="249" t="s">
        <v>34</v>
      </c>
      <c r="AK1173" s="249" t="s">
        <v>34</v>
      </c>
      <c r="AL1173" s="249" t="s">
        <v>46</v>
      </c>
      <c r="AM1173" s="249" t="s">
        <v>2979</v>
      </c>
      <c r="AN1173" s="249" t="s">
        <v>34</v>
      </c>
      <c r="AO1173" s="249" t="s">
        <v>48</v>
      </c>
      <c r="AP1173" s="249" t="s">
        <v>34</v>
      </c>
      <c r="AQ1173" s="249" t="s">
        <v>49</v>
      </c>
    </row>
    <row r="1174" spans="1:43" hidden="1">
      <c r="A1174" s="249" t="s">
        <v>3676</v>
      </c>
      <c r="B1174" s="249" t="s">
        <v>3672</v>
      </c>
      <c r="C1174" s="249" t="s">
        <v>2950</v>
      </c>
      <c r="D1174" s="249" t="s">
        <v>1935</v>
      </c>
      <c r="E1174" s="249" t="s">
        <v>2570</v>
      </c>
      <c r="F1174" s="249" t="s">
        <v>3673</v>
      </c>
      <c r="G1174" s="249" t="s">
        <v>2571</v>
      </c>
      <c r="H1174" s="249" t="s">
        <v>37</v>
      </c>
      <c r="I1174" s="249" t="s">
        <v>481</v>
      </c>
      <c r="J1174" s="250" t="s">
        <v>3645</v>
      </c>
      <c r="K1174" s="249" t="s">
        <v>40</v>
      </c>
      <c r="L1174" s="249" t="s">
        <v>41</v>
      </c>
      <c r="M1174" s="249" t="s">
        <v>42</v>
      </c>
      <c r="N1174" s="249" t="s">
        <v>34</v>
      </c>
      <c r="O1174" s="249" t="s">
        <v>34</v>
      </c>
      <c r="P1174" s="249">
        <v>1</v>
      </c>
      <c r="Q1174" s="249">
        <v>18.899999999999999</v>
      </c>
      <c r="R1174" s="249">
        <v>13.78</v>
      </c>
      <c r="S1174" s="249">
        <v>11.42</v>
      </c>
      <c r="T1174" s="249">
        <v>1.72</v>
      </c>
      <c r="U1174" s="251">
        <v>54.99</v>
      </c>
      <c r="V1174" s="251">
        <v>109.99</v>
      </c>
      <c r="W1174" s="249" t="s">
        <v>1027</v>
      </c>
      <c r="X1174" s="249" t="s">
        <v>43</v>
      </c>
      <c r="Y1174" s="249">
        <v>800</v>
      </c>
      <c r="Z1174" s="249" t="s">
        <v>44</v>
      </c>
      <c r="AA1174" s="249">
        <v>9</v>
      </c>
      <c r="AB1174" s="249" t="s">
        <v>2975</v>
      </c>
      <c r="AC1174" s="249" t="s">
        <v>34</v>
      </c>
      <c r="AD1174" s="249" t="s">
        <v>34</v>
      </c>
      <c r="AE1174" s="249" t="s">
        <v>42</v>
      </c>
      <c r="AF1174" s="249" t="s">
        <v>34</v>
      </c>
      <c r="AG1174" s="249" t="s">
        <v>34</v>
      </c>
      <c r="AH1174" s="249" t="s">
        <v>34</v>
      </c>
      <c r="AI1174" s="249" t="s">
        <v>42</v>
      </c>
      <c r="AJ1174" s="249" t="s">
        <v>34</v>
      </c>
      <c r="AK1174" s="249" t="s">
        <v>34</v>
      </c>
      <c r="AL1174" s="249" t="s">
        <v>46</v>
      </c>
      <c r="AM1174" s="249" t="s">
        <v>2979</v>
      </c>
      <c r="AN1174" s="249" t="s">
        <v>34</v>
      </c>
      <c r="AO1174" s="249" t="s">
        <v>48</v>
      </c>
      <c r="AP1174" s="249" t="s">
        <v>34</v>
      </c>
      <c r="AQ1174" s="249" t="s">
        <v>49</v>
      </c>
    </row>
    <row r="1175" spans="1:43" hidden="1">
      <c r="A1175" s="249" t="s">
        <v>3676</v>
      </c>
      <c r="B1175" s="249" t="s">
        <v>3672</v>
      </c>
      <c r="C1175" s="249" t="s">
        <v>2950</v>
      </c>
      <c r="D1175" s="249" t="s">
        <v>1935</v>
      </c>
      <c r="E1175" s="249" t="s">
        <v>2570</v>
      </c>
      <c r="F1175" s="249" t="s">
        <v>3673</v>
      </c>
      <c r="G1175" s="249" t="s">
        <v>2571</v>
      </c>
      <c r="H1175" s="249" t="s">
        <v>37</v>
      </c>
      <c r="I1175" s="249" t="s">
        <v>481</v>
      </c>
      <c r="J1175" s="250" t="s">
        <v>3645</v>
      </c>
      <c r="K1175" s="249" t="s">
        <v>40</v>
      </c>
      <c r="L1175" s="249" t="s">
        <v>60</v>
      </c>
      <c r="M1175" s="249" t="s">
        <v>42</v>
      </c>
      <c r="N1175" s="249" t="s">
        <v>34</v>
      </c>
      <c r="O1175" s="249" t="s">
        <v>34</v>
      </c>
      <c r="P1175" s="249">
        <v>1</v>
      </c>
      <c r="Q1175" s="249">
        <v>18.899999999999999</v>
      </c>
      <c r="R1175" s="249">
        <v>13.78</v>
      </c>
      <c r="S1175" s="249">
        <v>11.42</v>
      </c>
      <c r="T1175" s="249">
        <v>1.72</v>
      </c>
      <c r="U1175" s="251">
        <v>54.99</v>
      </c>
      <c r="V1175" s="251">
        <v>109.99</v>
      </c>
      <c r="W1175" s="249" t="s">
        <v>1027</v>
      </c>
      <c r="X1175" s="249" t="s">
        <v>43</v>
      </c>
      <c r="Y1175" s="249">
        <v>800</v>
      </c>
      <c r="Z1175" s="249" t="s">
        <v>44</v>
      </c>
      <c r="AA1175" s="249">
        <v>9</v>
      </c>
      <c r="AB1175" s="249" t="s">
        <v>2975</v>
      </c>
      <c r="AC1175" s="249" t="s">
        <v>34</v>
      </c>
      <c r="AD1175" s="249" t="s">
        <v>34</v>
      </c>
      <c r="AE1175" s="249" t="s">
        <v>42</v>
      </c>
      <c r="AF1175" s="249" t="s">
        <v>34</v>
      </c>
      <c r="AG1175" s="249" t="s">
        <v>34</v>
      </c>
      <c r="AH1175" s="249" t="s">
        <v>34</v>
      </c>
      <c r="AI1175" s="249" t="s">
        <v>42</v>
      </c>
      <c r="AJ1175" s="249" t="s">
        <v>34</v>
      </c>
      <c r="AK1175" s="249" t="s">
        <v>34</v>
      </c>
      <c r="AL1175" s="249" t="s">
        <v>46</v>
      </c>
      <c r="AM1175" s="249" t="s">
        <v>2979</v>
      </c>
      <c r="AN1175" s="249" t="s">
        <v>34</v>
      </c>
      <c r="AO1175" s="249" t="s">
        <v>48</v>
      </c>
      <c r="AP1175" s="249" t="s">
        <v>34</v>
      </c>
      <c r="AQ1175" s="249" t="s">
        <v>49</v>
      </c>
    </row>
    <row r="1176" spans="1:43" hidden="1">
      <c r="A1176" s="249" t="s">
        <v>3677</v>
      </c>
      <c r="B1176" s="249" t="s">
        <v>3672</v>
      </c>
      <c r="C1176" s="249" t="s">
        <v>2950</v>
      </c>
      <c r="D1176" s="249" t="s">
        <v>1935</v>
      </c>
      <c r="E1176" s="249" t="s">
        <v>2570</v>
      </c>
      <c r="F1176" s="249" t="s">
        <v>3673</v>
      </c>
      <c r="G1176" s="249" t="s">
        <v>2571</v>
      </c>
      <c r="H1176" s="249" t="s">
        <v>37</v>
      </c>
      <c r="I1176" s="249" t="s">
        <v>483</v>
      </c>
      <c r="J1176" s="250" t="s">
        <v>3645</v>
      </c>
      <c r="K1176" s="249" t="s">
        <v>40</v>
      </c>
      <c r="L1176" s="249" t="s">
        <v>60</v>
      </c>
      <c r="M1176" s="249" t="s">
        <v>42</v>
      </c>
      <c r="N1176" s="249" t="s">
        <v>34</v>
      </c>
      <c r="O1176" s="249" t="s">
        <v>34</v>
      </c>
      <c r="P1176" s="249">
        <v>1</v>
      </c>
      <c r="Q1176" s="249">
        <v>18.899999999999999</v>
      </c>
      <c r="R1176" s="249">
        <v>13.78</v>
      </c>
      <c r="S1176" s="249">
        <v>11.42</v>
      </c>
      <c r="T1176" s="249">
        <v>1.72</v>
      </c>
      <c r="U1176" s="251">
        <v>54.99</v>
      </c>
      <c r="V1176" s="251">
        <v>109.99</v>
      </c>
      <c r="W1176" s="249" t="s">
        <v>1027</v>
      </c>
      <c r="X1176" s="249" t="s">
        <v>43</v>
      </c>
      <c r="Y1176" s="249">
        <v>800</v>
      </c>
      <c r="Z1176" s="249" t="s">
        <v>44</v>
      </c>
      <c r="AA1176" s="249">
        <v>9</v>
      </c>
      <c r="AB1176" s="249" t="s">
        <v>2976</v>
      </c>
      <c r="AC1176" s="249" t="s">
        <v>34</v>
      </c>
      <c r="AD1176" s="249" t="s">
        <v>34</v>
      </c>
      <c r="AE1176" s="249" t="s">
        <v>42</v>
      </c>
      <c r="AF1176" s="249" t="s">
        <v>34</v>
      </c>
      <c r="AG1176" s="249" t="s">
        <v>34</v>
      </c>
      <c r="AH1176" s="249" t="s">
        <v>34</v>
      </c>
      <c r="AI1176" s="249" t="s">
        <v>42</v>
      </c>
      <c r="AJ1176" s="249" t="s">
        <v>34</v>
      </c>
      <c r="AK1176" s="249" t="s">
        <v>34</v>
      </c>
      <c r="AL1176" s="249" t="s">
        <v>46</v>
      </c>
      <c r="AM1176" s="249" t="s">
        <v>2979</v>
      </c>
      <c r="AN1176" s="249" t="s">
        <v>34</v>
      </c>
      <c r="AO1176" s="249" t="s">
        <v>48</v>
      </c>
      <c r="AP1176" s="249" t="s">
        <v>34</v>
      </c>
      <c r="AQ1176" s="249" t="s">
        <v>49</v>
      </c>
    </row>
    <row r="1177" spans="1:43" hidden="1">
      <c r="A1177" s="249" t="s">
        <v>3677</v>
      </c>
      <c r="B1177" s="249" t="s">
        <v>3672</v>
      </c>
      <c r="C1177" s="249" t="s">
        <v>2950</v>
      </c>
      <c r="D1177" s="249" t="s">
        <v>1935</v>
      </c>
      <c r="E1177" s="249" t="s">
        <v>2570</v>
      </c>
      <c r="F1177" s="249" t="s">
        <v>3673</v>
      </c>
      <c r="G1177" s="249" t="s">
        <v>2571</v>
      </c>
      <c r="H1177" s="249" t="s">
        <v>37</v>
      </c>
      <c r="I1177" s="249" t="s">
        <v>483</v>
      </c>
      <c r="J1177" s="250" t="s">
        <v>3645</v>
      </c>
      <c r="K1177" s="249" t="s">
        <v>40</v>
      </c>
      <c r="L1177" s="249" t="s">
        <v>41</v>
      </c>
      <c r="M1177" s="249" t="s">
        <v>42</v>
      </c>
      <c r="N1177" s="249" t="s">
        <v>34</v>
      </c>
      <c r="O1177" s="249" t="s">
        <v>34</v>
      </c>
      <c r="P1177" s="249">
        <v>1</v>
      </c>
      <c r="Q1177" s="249">
        <v>18.899999999999999</v>
      </c>
      <c r="R1177" s="249">
        <v>13.78</v>
      </c>
      <c r="S1177" s="249">
        <v>11.42</v>
      </c>
      <c r="T1177" s="249">
        <v>1.72</v>
      </c>
      <c r="U1177" s="251">
        <v>54.99</v>
      </c>
      <c r="V1177" s="251">
        <v>109.99</v>
      </c>
      <c r="W1177" s="249" t="s">
        <v>1027</v>
      </c>
      <c r="X1177" s="249" t="s">
        <v>43</v>
      </c>
      <c r="Y1177" s="249">
        <v>800</v>
      </c>
      <c r="Z1177" s="249" t="s">
        <v>44</v>
      </c>
      <c r="AA1177" s="249">
        <v>9</v>
      </c>
      <c r="AB1177" s="249" t="s">
        <v>2976</v>
      </c>
      <c r="AC1177" s="249" t="s">
        <v>34</v>
      </c>
      <c r="AD1177" s="249" t="s">
        <v>34</v>
      </c>
      <c r="AE1177" s="249" t="s">
        <v>42</v>
      </c>
      <c r="AF1177" s="249" t="s">
        <v>34</v>
      </c>
      <c r="AG1177" s="249" t="s">
        <v>34</v>
      </c>
      <c r="AH1177" s="249" t="s">
        <v>34</v>
      </c>
      <c r="AI1177" s="249" t="s">
        <v>42</v>
      </c>
      <c r="AJ1177" s="249" t="s">
        <v>34</v>
      </c>
      <c r="AK1177" s="249" t="s">
        <v>34</v>
      </c>
      <c r="AL1177" s="249" t="s">
        <v>46</v>
      </c>
      <c r="AM1177" s="249" t="s">
        <v>2979</v>
      </c>
      <c r="AN1177" s="249" t="s">
        <v>34</v>
      </c>
      <c r="AO1177" s="249" t="s">
        <v>48</v>
      </c>
      <c r="AP1177" s="249" t="s">
        <v>34</v>
      </c>
      <c r="AQ1177" s="249" t="s">
        <v>49</v>
      </c>
    </row>
    <row r="1178" spans="1:43" hidden="1">
      <c r="A1178" s="249" t="s">
        <v>3678</v>
      </c>
      <c r="B1178" s="249" t="s">
        <v>3679</v>
      </c>
      <c r="C1178" s="249" t="s">
        <v>2950</v>
      </c>
      <c r="D1178" s="249" t="s">
        <v>2331</v>
      </c>
      <c r="E1178" s="249" t="s">
        <v>2991</v>
      </c>
      <c r="F1178" s="249" t="s">
        <v>3673</v>
      </c>
      <c r="G1178" s="249" t="s">
        <v>2992</v>
      </c>
      <c r="H1178" s="249" t="s">
        <v>37</v>
      </c>
      <c r="I1178" s="249" t="s">
        <v>2437</v>
      </c>
      <c r="J1178" s="250" t="s">
        <v>3680</v>
      </c>
      <c r="K1178" s="249" t="s">
        <v>40</v>
      </c>
      <c r="L1178" s="249" t="s">
        <v>60</v>
      </c>
      <c r="M1178" s="249" t="s">
        <v>42</v>
      </c>
      <c r="N1178" s="249" t="s">
        <v>34</v>
      </c>
      <c r="O1178" s="249" t="s">
        <v>34</v>
      </c>
      <c r="P1178" s="249">
        <v>4</v>
      </c>
      <c r="Q1178" s="249">
        <v>11.22</v>
      </c>
      <c r="R1178" s="249">
        <v>10.24</v>
      </c>
      <c r="S1178" s="249">
        <v>4.72</v>
      </c>
      <c r="T1178" s="249">
        <v>0.08</v>
      </c>
      <c r="U1178" s="251">
        <v>12.6</v>
      </c>
      <c r="V1178" s="251">
        <v>29.99</v>
      </c>
      <c r="W1178" s="249" t="s">
        <v>898</v>
      </c>
      <c r="X1178" s="249" t="s">
        <v>43</v>
      </c>
      <c r="Y1178" s="249">
        <v>4</v>
      </c>
      <c r="Z1178" s="249" t="s">
        <v>44</v>
      </c>
      <c r="AA1178" s="249">
        <v>9</v>
      </c>
      <c r="AB1178" s="249" t="s">
        <v>2064</v>
      </c>
      <c r="AC1178" s="249" t="s">
        <v>34</v>
      </c>
      <c r="AD1178" s="249" t="s">
        <v>34</v>
      </c>
      <c r="AE1178" s="249" t="s">
        <v>42</v>
      </c>
      <c r="AF1178" s="249" t="s">
        <v>34</v>
      </c>
      <c r="AG1178" s="249" t="s">
        <v>34</v>
      </c>
      <c r="AH1178" s="249" t="s">
        <v>34</v>
      </c>
      <c r="AI1178" s="249" t="s">
        <v>42</v>
      </c>
      <c r="AJ1178" s="249" t="s">
        <v>34</v>
      </c>
      <c r="AK1178" s="249" t="s">
        <v>34</v>
      </c>
      <c r="AL1178" s="249" t="s">
        <v>46</v>
      </c>
      <c r="AM1178" s="249" t="s">
        <v>2994</v>
      </c>
      <c r="AN1178" s="249" t="s">
        <v>34</v>
      </c>
      <c r="AO1178" s="249" t="s">
        <v>48</v>
      </c>
      <c r="AP1178" s="249" t="s">
        <v>3672</v>
      </c>
      <c r="AQ1178" s="249" t="s">
        <v>49</v>
      </c>
    </row>
    <row r="1179" spans="1:43" hidden="1">
      <c r="A1179" s="249" t="s">
        <v>3678</v>
      </c>
      <c r="B1179" s="249" t="s">
        <v>3679</v>
      </c>
      <c r="C1179" s="249" t="s">
        <v>2950</v>
      </c>
      <c r="D1179" s="249" t="s">
        <v>2331</v>
      </c>
      <c r="E1179" s="249" t="s">
        <v>2991</v>
      </c>
      <c r="F1179" s="249" t="s">
        <v>3673</v>
      </c>
      <c r="G1179" s="249" t="s">
        <v>2992</v>
      </c>
      <c r="H1179" s="249" t="s">
        <v>37</v>
      </c>
      <c r="I1179" s="249" t="s">
        <v>2437</v>
      </c>
      <c r="J1179" s="250" t="s">
        <v>3680</v>
      </c>
      <c r="K1179" s="249" t="s">
        <v>40</v>
      </c>
      <c r="L1179" s="249" t="s">
        <v>41</v>
      </c>
      <c r="M1179" s="249" t="s">
        <v>42</v>
      </c>
      <c r="N1179" s="249" t="s">
        <v>34</v>
      </c>
      <c r="O1179" s="249" t="s">
        <v>34</v>
      </c>
      <c r="P1179" s="249">
        <v>4</v>
      </c>
      <c r="Q1179" s="249">
        <v>11.22</v>
      </c>
      <c r="R1179" s="249">
        <v>10.24</v>
      </c>
      <c r="S1179" s="249">
        <v>4.72</v>
      </c>
      <c r="T1179" s="249">
        <v>0.08</v>
      </c>
      <c r="U1179" s="251">
        <v>12.6</v>
      </c>
      <c r="V1179" s="251">
        <v>29.99</v>
      </c>
      <c r="W1179" s="249" t="s">
        <v>898</v>
      </c>
      <c r="X1179" s="249" t="s">
        <v>43</v>
      </c>
      <c r="Y1179" s="249">
        <v>4</v>
      </c>
      <c r="Z1179" s="249" t="s">
        <v>44</v>
      </c>
      <c r="AA1179" s="249">
        <v>9</v>
      </c>
      <c r="AB1179" s="249" t="s">
        <v>2064</v>
      </c>
      <c r="AC1179" s="249" t="s">
        <v>34</v>
      </c>
      <c r="AD1179" s="249" t="s">
        <v>34</v>
      </c>
      <c r="AE1179" s="249" t="s">
        <v>42</v>
      </c>
      <c r="AF1179" s="249" t="s">
        <v>34</v>
      </c>
      <c r="AG1179" s="249" t="s">
        <v>34</v>
      </c>
      <c r="AH1179" s="249" t="s">
        <v>34</v>
      </c>
      <c r="AI1179" s="249" t="s">
        <v>42</v>
      </c>
      <c r="AJ1179" s="249" t="s">
        <v>34</v>
      </c>
      <c r="AK1179" s="249" t="s">
        <v>34</v>
      </c>
      <c r="AL1179" s="249" t="s">
        <v>46</v>
      </c>
      <c r="AM1179" s="249" t="s">
        <v>2994</v>
      </c>
      <c r="AN1179" s="249" t="s">
        <v>34</v>
      </c>
      <c r="AO1179" s="249" t="s">
        <v>48</v>
      </c>
      <c r="AP1179" s="249" t="s">
        <v>3672</v>
      </c>
      <c r="AQ1179" s="249" t="s">
        <v>49</v>
      </c>
    </row>
    <row r="1180" spans="1:43" hidden="1">
      <c r="A1180" s="249" t="s">
        <v>3681</v>
      </c>
      <c r="B1180" s="249" t="s">
        <v>3682</v>
      </c>
      <c r="C1180" s="249" t="s">
        <v>2950</v>
      </c>
      <c r="D1180" s="249" t="s">
        <v>1935</v>
      </c>
      <c r="E1180" s="249" t="s">
        <v>2570</v>
      </c>
      <c r="F1180" s="249" t="s">
        <v>3673</v>
      </c>
      <c r="G1180" s="249" t="s">
        <v>2571</v>
      </c>
      <c r="H1180" s="249" t="s">
        <v>339</v>
      </c>
      <c r="I1180" s="249" t="s">
        <v>872</v>
      </c>
      <c r="J1180" s="250" t="s">
        <v>3683</v>
      </c>
      <c r="K1180" s="249" t="s">
        <v>40</v>
      </c>
      <c r="L1180" s="249" t="s">
        <v>60</v>
      </c>
      <c r="M1180" s="249" t="s">
        <v>42</v>
      </c>
      <c r="N1180" s="249" t="s">
        <v>34</v>
      </c>
      <c r="O1180" s="249" t="s">
        <v>34</v>
      </c>
      <c r="P1180" s="249">
        <v>1</v>
      </c>
      <c r="Q1180" s="249">
        <v>23.62</v>
      </c>
      <c r="R1180" s="249">
        <v>18.899999999999999</v>
      </c>
      <c r="S1180" s="249">
        <v>8.66</v>
      </c>
      <c r="T1180" s="249">
        <v>2.2400000000000002</v>
      </c>
      <c r="U1180" s="251">
        <v>38.4</v>
      </c>
      <c r="V1180" s="251">
        <v>79.989999999999995</v>
      </c>
      <c r="W1180" s="249" t="s">
        <v>1006</v>
      </c>
      <c r="X1180" s="249" t="s">
        <v>255</v>
      </c>
      <c r="Y1180" s="249">
        <v>800</v>
      </c>
      <c r="Z1180" s="249" t="s">
        <v>44</v>
      </c>
      <c r="AA1180" s="249">
        <v>8</v>
      </c>
      <c r="AB1180" s="249" t="s">
        <v>2971</v>
      </c>
      <c r="AC1180" s="249" t="s">
        <v>34</v>
      </c>
      <c r="AD1180" s="249" t="s">
        <v>34</v>
      </c>
      <c r="AE1180" s="249" t="s">
        <v>42</v>
      </c>
      <c r="AF1180" s="249" t="s">
        <v>34</v>
      </c>
      <c r="AG1180" s="249" t="s">
        <v>34</v>
      </c>
      <c r="AH1180" s="249" t="s">
        <v>34</v>
      </c>
      <c r="AI1180" s="249" t="s">
        <v>42</v>
      </c>
      <c r="AJ1180" s="249" t="s">
        <v>34</v>
      </c>
      <c r="AK1180" s="249" t="s">
        <v>34</v>
      </c>
      <c r="AL1180" s="249" t="s">
        <v>46</v>
      </c>
      <c r="AM1180" s="249" t="s">
        <v>2979</v>
      </c>
      <c r="AN1180" s="249" t="s">
        <v>34</v>
      </c>
      <c r="AO1180" s="249" t="s">
        <v>48</v>
      </c>
      <c r="AP1180" s="249" t="s">
        <v>34</v>
      </c>
      <c r="AQ1180" s="249" t="s">
        <v>49</v>
      </c>
    </row>
    <row r="1181" spans="1:43" hidden="1">
      <c r="A1181" s="249" t="s">
        <v>3684</v>
      </c>
      <c r="B1181" s="249" t="s">
        <v>3682</v>
      </c>
      <c r="C1181" s="249" t="s">
        <v>2950</v>
      </c>
      <c r="D1181" s="249" t="s">
        <v>1935</v>
      </c>
      <c r="E1181" s="249" t="s">
        <v>2570</v>
      </c>
      <c r="F1181" s="249" t="s">
        <v>3673</v>
      </c>
      <c r="G1181" s="249" t="s">
        <v>2571</v>
      </c>
      <c r="H1181" s="249" t="s">
        <v>339</v>
      </c>
      <c r="I1181" s="249" t="s">
        <v>3018</v>
      </c>
      <c r="J1181" s="250" t="s">
        <v>3685</v>
      </c>
      <c r="K1181" s="249" t="s">
        <v>40</v>
      </c>
      <c r="L1181" s="249" t="s">
        <v>60</v>
      </c>
      <c r="M1181" s="249" t="s">
        <v>42</v>
      </c>
      <c r="N1181" s="249" t="s">
        <v>34</v>
      </c>
      <c r="O1181" s="249" t="s">
        <v>34</v>
      </c>
      <c r="P1181" s="249">
        <v>1</v>
      </c>
      <c r="Q1181" s="249">
        <v>23.62</v>
      </c>
      <c r="R1181" s="249">
        <v>18.899999999999999</v>
      </c>
      <c r="S1181" s="249">
        <v>9.84</v>
      </c>
      <c r="T1181" s="249">
        <v>2.54</v>
      </c>
      <c r="U1181" s="251">
        <v>44.99</v>
      </c>
      <c r="V1181" s="251">
        <v>89.99</v>
      </c>
      <c r="W1181" s="249" t="s">
        <v>1006</v>
      </c>
      <c r="X1181" s="249" t="s">
        <v>255</v>
      </c>
      <c r="Y1181" s="249">
        <v>800</v>
      </c>
      <c r="Z1181" s="249" t="s">
        <v>44</v>
      </c>
      <c r="AA1181" s="249">
        <v>8</v>
      </c>
      <c r="AB1181" s="249" t="s">
        <v>2973</v>
      </c>
      <c r="AC1181" s="249" t="s">
        <v>34</v>
      </c>
      <c r="AD1181" s="249" t="s">
        <v>34</v>
      </c>
      <c r="AE1181" s="249" t="s">
        <v>42</v>
      </c>
      <c r="AF1181" s="249" t="s">
        <v>34</v>
      </c>
      <c r="AG1181" s="249" t="s">
        <v>34</v>
      </c>
      <c r="AH1181" s="249" t="s">
        <v>34</v>
      </c>
      <c r="AI1181" s="249" t="s">
        <v>42</v>
      </c>
      <c r="AJ1181" s="249" t="s">
        <v>34</v>
      </c>
      <c r="AK1181" s="249" t="s">
        <v>34</v>
      </c>
      <c r="AL1181" s="249" t="s">
        <v>46</v>
      </c>
      <c r="AM1181" s="249" t="s">
        <v>2979</v>
      </c>
      <c r="AN1181" s="249" t="s">
        <v>34</v>
      </c>
      <c r="AO1181" s="249" t="s">
        <v>48</v>
      </c>
      <c r="AP1181" s="249" t="s">
        <v>34</v>
      </c>
      <c r="AQ1181" s="249" t="s">
        <v>49</v>
      </c>
    </row>
    <row r="1182" spans="1:43" hidden="1">
      <c r="A1182" s="249" t="s">
        <v>3686</v>
      </c>
      <c r="B1182" s="249" t="s">
        <v>3682</v>
      </c>
      <c r="C1182" s="249" t="s">
        <v>2950</v>
      </c>
      <c r="D1182" s="249" t="s">
        <v>1935</v>
      </c>
      <c r="E1182" s="249" t="s">
        <v>2570</v>
      </c>
      <c r="F1182" s="249" t="s">
        <v>3673</v>
      </c>
      <c r="G1182" s="249" t="s">
        <v>2571</v>
      </c>
      <c r="H1182" s="249" t="s">
        <v>339</v>
      </c>
      <c r="I1182" s="249" t="s">
        <v>478</v>
      </c>
      <c r="J1182" s="250" t="s">
        <v>3685</v>
      </c>
      <c r="K1182" s="249" t="s">
        <v>40</v>
      </c>
      <c r="L1182" s="249" t="s">
        <v>60</v>
      </c>
      <c r="M1182" s="249" t="s">
        <v>42</v>
      </c>
      <c r="N1182" s="249" t="s">
        <v>34</v>
      </c>
      <c r="O1182" s="249" t="s">
        <v>34</v>
      </c>
      <c r="P1182" s="249">
        <v>1</v>
      </c>
      <c r="Q1182" s="249">
        <v>23.62</v>
      </c>
      <c r="R1182" s="249">
        <v>18.899999999999999</v>
      </c>
      <c r="S1182" s="249">
        <v>11.02</v>
      </c>
      <c r="T1182" s="249">
        <v>2.85</v>
      </c>
      <c r="U1182" s="251">
        <v>49.99</v>
      </c>
      <c r="V1182" s="251">
        <v>99.99</v>
      </c>
      <c r="W1182" s="249" t="s">
        <v>1006</v>
      </c>
      <c r="X1182" s="249" t="s">
        <v>255</v>
      </c>
      <c r="Y1182" s="249">
        <v>800</v>
      </c>
      <c r="Z1182" s="249" t="s">
        <v>44</v>
      </c>
      <c r="AA1182" s="249">
        <v>8</v>
      </c>
      <c r="AB1182" s="249" t="s">
        <v>2974</v>
      </c>
      <c r="AC1182" s="249" t="s">
        <v>34</v>
      </c>
      <c r="AD1182" s="249" t="s">
        <v>34</v>
      </c>
      <c r="AE1182" s="249" t="s">
        <v>42</v>
      </c>
      <c r="AF1182" s="249" t="s">
        <v>34</v>
      </c>
      <c r="AG1182" s="249" t="s">
        <v>34</v>
      </c>
      <c r="AH1182" s="249" t="s">
        <v>34</v>
      </c>
      <c r="AI1182" s="249" t="s">
        <v>42</v>
      </c>
      <c r="AJ1182" s="249" t="s">
        <v>34</v>
      </c>
      <c r="AK1182" s="249" t="s">
        <v>34</v>
      </c>
      <c r="AL1182" s="249" t="s">
        <v>46</v>
      </c>
      <c r="AM1182" s="249" t="s">
        <v>2979</v>
      </c>
      <c r="AN1182" s="249" t="s">
        <v>34</v>
      </c>
      <c r="AO1182" s="249" t="s">
        <v>48</v>
      </c>
      <c r="AP1182" s="249" t="s">
        <v>34</v>
      </c>
      <c r="AQ1182" s="249" t="s">
        <v>49</v>
      </c>
    </row>
    <row r="1183" spans="1:43" hidden="1">
      <c r="A1183" s="249" t="s">
        <v>3687</v>
      </c>
      <c r="B1183" s="249" t="s">
        <v>3682</v>
      </c>
      <c r="C1183" s="249" t="s">
        <v>2950</v>
      </c>
      <c r="D1183" s="249" t="s">
        <v>1935</v>
      </c>
      <c r="E1183" s="249" t="s">
        <v>2570</v>
      </c>
      <c r="F1183" s="249" t="s">
        <v>3673</v>
      </c>
      <c r="G1183" s="249" t="s">
        <v>2571</v>
      </c>
      <c r="H1183" s="249" t="s">
        <v>339</v>
      </c>
      <c r="I1183" s="249" t="s">
        <v>481</v>
      </c>
      <c r="J1183" s="250" t="s">
        <v>3685</v>
      </c>
      <c r="K1183" s="249" t="s">
        <v>40</v>
      </c>
      <c r="L1183" s="249" t="s">
        <v>60</v>
      </c>
      <c r="M1183" s="249" t="s">
        <v>42</v>
      </c>
      <c r="N1183" s="249" t="s">
        <v>34</v>
      </c>
      <c r="O1183" s="249" t="s">
        <v>34</v>
      </c>
      <c r="P1183" s="249">
        <v>1</v>
      </c>
      <c r="Q1183" s="249">
        <v>23.62</v>
      </c>
      <c r="R1183" s="249">
        <v>18.899999999999999</v>
      </c>
      <c r="S1183" s="249">
        <v>11.81</v>
      </c>
      <c r="T1183" s="249">
        <v>3.05</v>
      </c>
      <c r="U1183" s="251">
        <v>54.99</v>
      </c>
      <c r="V1183" s="251">
        <v>109.99</v>
      </c>
      <c r="W1183" s="249" t="s">
        <v>1006</v>
      </c>
      <c r="X1183" s="249" t="s">
        <v>255</v>
      </c>
      <c r="Y1183" s="249">
        <v>800</v>
      </c>
      <c r="Z1183" s="249" t="s">
        <v>44</v>
      </c>
      <c r="AA1183" s="249">
        <v>8</v>
      </c>
      <c r="AB1183" s="249" t="s">
        <v>2975</v>
      </c>
      <c r="AC1183" s="249" t="s">
        <v>34</v>
      </c>
      <c r="AD1183" s="249" t="s">
        <v>34</v>
      </c>
      <c r="AE1183" s="249" t="s">
        <v>42</v>
      </c>
      <c r="AF1183" s="249" t="s">
        <v>34</v>
      </c>
      <c r="AG1183" s="249" t="s">
        <v>34</v>
      </c>
      <c r="AH1183" s="249" t="s">
        <v>34</v>
      </c>
      <c r="AI1183" s="249" t="s">
        <v>42</v>
      </c>
      <c r="AJ1183" s="249" t="s">
        <v>34</v>
      </c>
      <c r="AK1183" s="249" t="s">
        <v>34</v>
      </c>
      <c r="AL1183" s="249" t="s">
        <v>46</v>
      </c>
      <c r="AM1183" s="249" t="s">
        <v>2979</v>
      </c>
      <c r="AN1183" s="249" t="s">
        <v>34</v>
      </c>
      <c r="AO1183" s="249" t="s">
        <v>48</v>
      </c>
      <c r="AP1183" s="249" t="s">
        <v>34</v>
      </c>
      <c r="AQ1183" s="249" t="s">
        <v>49</v>
      </c>
    </row>
    <row r="1184" spans="1:43" hidden="1">
      <c r="A1184" s="249" t="s">
        <v>3688</v>
      </c>
      <c r="B1184" s="249" t="s">
        <v>3682</v>
      </c>
      <c r="C1184" s="249" t="s">
        <v>2950</v>
      </c>
      <c r="D1184" s="249" t="s">
        <v>1935</v>
      </c>
      <c r="E1184" s="249" t="s">
        <v>2570</v>
      </c>
      <c r="F1184" s="249" t="s">
        <v>3673</v>
      </c>
      <c r="G1184" s="249" t="s">
        <v>2571</v>
      </c>
      <c r="H1184" s="249" t="s">
        <v>339</v>
      </c>
      <c r="I1184" s="249" t="s">
        <v>483</v>
      </c>
      <c r="J1184" s="250" t="s">
        <v>3685</v>
      </c>
      <c r="K1184" s="249" t="s">
        <v>40</v>
      </c>
      <c r="L1184" s="249" t="s">
        <v>60</v>
      </c>
      <c r="M1184" s="249" t="s">
        <v>42</v>
      </c>
      <c r="N1184" s="249" t="s">
        <v>34</v>
      </c>
      <c r="O1184" s="249" t="s">
        <v>34</v>
      </c>
      <c r="P1184" s="249">
        <v>1</v>
      </c>
      <c r="Q1184" s="249">
        <v>23.62</v>
      </c>
      <c r="R1184" s="249">
        <v>18.899999999999999</v>
      </c>
      <c r="S1184" s="249">
        <v>11.81</v>
      </c>
      <c r="T1184" s="249">
        <v>3.05</v>
      </c>
      <c r="U1184" s="251">
        <v>54.99</v>
      </c>
      <c r="V1184" s="251">
        <v>109.99</v>
      </c>
      <c r="W1184" s="249" t="s">
        <v>1006</v>
      </c>
      <c r="X1184" s="249" t="s">
        <v>255</v>
      </c>
      <c r="Y1184" s="249">
        <v>800</v>
      </c>
      <c r="Z1184" s="249" t="s">
        <v>44</v>
      </c>
      <c r="AA1184" s="249">
        <v>8</v>
      </c>
      <c r="AB1184" s="249" t="s">
        <v>2976</v>
      </c>
      <c r="AC1184" s="249" t="s">
        <v>34</v>
      </c>
      <c r="AD1184" s="249" t="s">
        <v>34</v>
      </c>
      <c r="AE1184" s="249" t="s">
        <v>42</v>
      </c>
      <c r="AF1184" s="249" t="s">
        <v>34</v>
      </c>
      <c r="AG1184" s="249" t="s">
        <v>34</v>
      </c>
      <c r="AH1184" s="249" t="s">
        <v>34</v>
      </c>
      <c r="AI1184" s="249" t="s">
        <v>42</v>
      </c>
      <c r="AJ1184" s="249" t="s">
        <v>34</v>
      </c>
      <c r="AK1184" s="249" t="s">
        <v>34</v>
      </c>
      <c r="AL1184" s="249" t="s">
        <v>46</v>
      </c>
      <c r="AM1184" s="249" t="s">
        <v>2979</v>
      </c>
      <c r="AN1184" s="249" t="s">
        <v>34</v>
      </c>
      <c r="AO1184" s="249" t="s">
        <v>48</v>
      </c>
      <c r="AP1184" s="249" t="s">
        <v>34</v>
      </c>
      <c r="AQ1184" s="249" t="s">
        <v>49</v>
      </c>
    </row>
    <row r="1185" spans="1:43" hidden="1">
      <c r="A1185" s="249" t="s">
        <v>3689</v>
      </c>
      <c r="B1185" s="249" t="s">
        <v>3690</v>
      </c>
      <c r="C1185" s="249" t="s">
        <v>2950</v>
      </c>
      <c r="D1185" s="249" t="s">
        <v>1935</v>
      </c>
      <c r="E1185" s="249" t="s">
        <v>2570</v>
      </c>
      <c r="F1185" s="249" t="s">
        <v>3691</v>
      </c>
      <c r="G1185" s="249" t="s">
        <v>2571</v>
      </c>
      <c r="H1185" s="249" t="s">
        <v>3692</v>
      </c>
      <c r="I1185" s="249" t="s">
        <v>872</v>
      </c>
      <c r="J1185" s="250" t="s">
        <v>3693</v>
      </c>
      <c r="K1185" s="249" t="s">
        <v>40</v>
      </c>
      <c r="L1185" s="249" t="s">
        <v>60</v>
      </c>
      <c r="M1185" s="249" t="s">
        <v>42</v>
      </c>
      <c r="N1185" s="249" t="s">
        <v>34</v>
      </c>
      <c r="O1185" s="249" t="s">
        <v>34</v>
      </c>
      <c r="P1185" s="249">
        <v>1</v>
      </c>
      <c r="Q1185" s="249">
        <v>18.899999999999999</v>
      </c>
      <c r="R1185" s="249">
        <v>13.78</v>
      </c>
      <c r="S1185" s="249">
        <v>9.4499999999999993</v>
      </c>
      <c r="T1185" s="249">
        <v>1.42</v>
      </c>
      <c r="U1185" s="251">
        <v>39.99</v>
      </c>
      <c r="V1185" s="251">
        <v>79.989999999999995</v>
      </c>
      <c r="W1185" s="249" t="s">
        <v>898</v>
      </c>
      <c r="X1185" s="249" t="s">
        <v>43</v>
      </c>
      <c r="Y1185" s="249">
        <v>800</v>
      </c>
      <c r="Z1185" s="249" t="s">
        <v>44</v>
      </c>
      <c r="AA1185" s="249">
        <v>9</v>
      </c>
      <c r="AB1185" s="249" t="s">
        <v>2971</v>
      </c>
      <c r="AC1185" s="249" t="s">
        <v>34</v>
      </c>
      <c r="AD1185" s="249" t="s">
        <v>34</v>
      </c>
      <c r="AE1185" s="249" t="s">
        <v>42</v>
      </c>
      <c r="AF1185" s="249" t="s">
        <v>34</v>
      </c>
      <c r="AG1185" s="249" t="s">
        <v>34</v>
      </c>
      <c r="AH1185" s="249" t="s">
        <v>34</v>
      </c>
      <c r="AI1185" s="249" t="s">
        <v>42</v>
      </c>
      <c r="AJ1185" s="249" t="s">
        <v>34</v>
      </c>
      <c r="AK1185" s="249" t="s">
        <v>34</v>
      </c>
      <c r="AL1185" s="249" t="s">
        <v>46</v>
      </c>
      <c r="AM1185" s="249" t="s">
        <v>2979</v>
      </c>
      <c r="AN1185" s="249" t="s">
        <v>34</v>
      </c>
      <c r="AO1185" s="249" t="s">
        <v>48</v>
      </c>
      <c r="AP1185" s="249" t="s">
        <v>34</v>
      </c>
      <c r="AQ1185" s="249" t="s">
        <v>49</v>
      </c>
    </row>
    <row r="1186" spans="1:43" hidden="1">
      <c r="A1186" s="249" t="s">
        <v>3694</v>
      </c>
      <c r="B1186" s="249" t="s">
        <v>3690</v>
      </c>
      <c r="C1186" s="249" t="s">
        <v>2950</v>
      </c>
      <c r="D1186" s="249" t="s">
        <v>1935</v>
      </c>
      <c r="E1186" s="249" t="s">
        <v>2570</v>
      </c>
      <c r="F1186" s="249" t="s">
        <v>3691</v>
      </c>
      <c r="G1186" s="249" t="s">
        <v>2571</v>
      </c>
      <c r="H1186" s="249" t="s">
        <v>3692</v>
      </c>
      <c r="I1186" s="249" t="s">
        <v>3018</v>
      </c>
      <c r="J1186" s="250" t="s">
        <v>3695</v>
      </c>
      <c r="K1186" s="249" t="s">
        <v>40</v>
      </c>
      <c r="L1186" s="249" t="s">
        <v>60</v>
      </c>
      <c r="M1186" s="249" t="s">
        <v>42</v>
      </c>
      <c r="N1186" s="249" t="s">
        <v>34</v>
      </c>
      <c r="O1186" s="249" t="s">
        <v>34</v>
      </c>
      <c r="P1186" s="249">
        <v>1</v>
      </c>
      <c r="Q1186" s="249">
        <v>18.899999999999999</v>
      </c>
      <c r="R1186" s="249">
        <v>13.78</v>
      </c>
      <c r="S1186" s="249">
        <v>9.4499999999999993</v>
      </c>
      <c r="T1186" s="249">
        <v>1.42</v>
      </c>
      <c r="U1186" s="251">
        <v>44.99</v>
      </c>
      <c r="V1186" s="251">
        <v>89.99</v>
      </c>
      <c r="W1186" s="249" t="s">
        <v>898</v>
      </c>
      <c r="X1186" s="249" t="s">
        <v>43</v>
      </c>
      <c r="Y1186" s="249">
        <v>800</v>
      </c>
      <c r="Z1186" s="249" t="s">
        <v>44</v>
      </c>
      <c r="AA1186" s="249">
        <v>9</v>
      </c>
      <c r="AB1186" s="249" t="s">
        <v>2973</v>
      </c>
      <c r="AC1186" s="249" t="s">
        <v>34</v>
      </c>
      <c r="AD1186" s="249" t="s">
        <v>34</v>
      </c>
      <c r="AE1186" s="249" t="s">
        <v>42</v>
      </c>
      <c r="AF1186" s="249" t="s">
        <v>34</v>
      </c>
      <c r="AG1186" s="249" t="s">
        <v>34</v>
      </c>
      <c r="AH1186" s="249" t="s">
        <v>34</v>
      </c>
      <c r="AI1186" s="249" t="s">
        <v>42</v>
      </c>
      <c r="AJ1186" s="249" t="s">
        <v>34</v>
      </c>
      <c r="AK1186" s="249" t="s">
        <v>34</v>
      </c>
      <c r="AL1186" s="249" t="s">
        <v>46</v>
      </c>
      <c r="AM1186" s="249" t="s">
        <v>2979</v>
      </c>
      <c r="AN1186" s="249" t="s">
        <v>34</v>
      </c>
      <c r="AO1186" s="249" t="s">
        <v>48</v>
      </c>
      <c r="AP1186" s="249" t="s">
        <v>34</v>
      </c>
      <c r="AQ1186" s="249" t="s">
        <v>49</v>
      </c>
    </row>
    <row r="1187" spans="1:43" hidden="1">
      <c r="A1187" s="249" t="s">
        <v>3696</v>
      </c>
      <c r="B1187" s="249" t="s">
        <v>3690</v>
      </c>
      <c r="C1187" s="249" t="s">
        <v>2950</v>
      </c>
      <c r="D1187" s="249" t="s">
        <v>1935</v>
      </c>
      <c r="E1187" s="249" t="s">
        <v>2570</v>
      </c>
      <c r="F1187" s="249" t="s">
        <v>3691</v>
      </c>
      <c r="G1187" s="249" t="s">
        <v>2571</v>
      </c>
      <c r="H1187" s="249" t="s">
        <v>3692</v>
      </c>
      <c r="I1187" s="249" t="s">
        <v>478</v>
      </c>
      <c r="J1187" s="250" t="s">
        <v>3695</v>
      </c>
      <c r="K1187" s="249" t="s">
        <v>40</v>
      </c>
      <c r="L1187" s="249" t="s">
        <v>60</v>
      </c>
      <c r="M1187" s="249" t="s">
        <v>42</v>
      </c>
      <c r="N1187" s="249" t="s">
        <v>34</v>
      </c>
      <c r="O1187" s="249" t="s">
        <v>34</v>
      </c>
      <c r="P1187" s="249">
        <v>1</v>
      </c>
      <c r="Q1187" s="249">
        <v>18.899999999999999</v>
      </c>
      <c r="R1187" s="249">
        <v>13.78</v>
      </c>
      <c r="S1187" s="249">
        <v>10.63</v>
      </c>
      <c r="T1187" s="249">
        <v>1.6</v>
      </c>
      <c r="U1187" s="251">
        <v>49.99</v>
      </c>
      <c r="V1187" s="251">
        <v>99.99</v>
      </c>
      <c r="W1187" s="249" t="s">
        <v>898</v>
      </c>
      <c r="X1187" s="249" t="s">
        <v>43</v>
      </c>
      <c r="Y1187" s="249">
        <v>800</v>
      </c>
      <c r="Z1187" s="249" t="s">
        <v>44</v>
      </c>
      <c r="AA1187" s="249">
        <v>9</v>
      </c>
      <c r="AB1187" s="249" t="s">
        <v>2974</v>
      </c>
      <c r="AC1187" s="249" t="s">
        <v>34</v>
      </c>
      <c r="AD1187" s="249" t="s">
        <v>34</v>
      </c>
      <c r="AE1187" s="249" t="s">
        <v>42</v>
      </c>
      <c r="AF1187" s="249" t="s">
        <v>34</v>
      </c>
      <c r="AG1187" s="249" t="s">
        <v>34</v>
      </c>
      <c r="AH1187" s="249" t="s">
        <v>34</v>
      </c>
      <c r="AI1187" s="249" t="s">
        <v>42</v>
      </c>
      <c r="AJ1187" s="249" t="s">
        <v>34</v>
      </c>
      <c r="AK1187" s="249" t="s">
        <v>34</v>
      </c>
      <c r="AL1187" s="249" t="s">
        <v>46</v>
      </c>
      <c r="AM1187" s="249" t="s">
        <v>2979</v>
      </c>
      <c r="AN1187" s="249" t="s">
        <v>34</v>
      </c>
      <c r="AO1187" s="249" t="s">
        <v>48</v>
      </c>
      <c r="AP1187" s="249" t="s">
        <v>34</v>
      </c>
      <c r="AQ1187" s="249" t="s">
        <v>49</v>
      </c>
    </row>
    <row r="1188" spans="1:43" hidden="1">
      <c r="A1188" s="249" t="s">
        <v>3697</v>
      </c>
      <c r="B1188" s="249" t="s">
        <v>3690</v>
      </c>
      <c r="C1188" s="249" t="s">
        <v>2950</v>
      </c>
      <c r="D1188" s="249" t="s">
        <v>1935</v>
      </c>
      <c r="E1188" s="249" t="s">
        <v>2570</v>
      </c>
      <c r="F1188" s="249" t="s">
        <v>3691</v>
      </c>
      <c r="G1188" s="249" t="s">
        <v>2571</v>
      </c>
      <c r="H1188" s="249" t="s">
        <v>3692</v>
      </c>
      <c r="I1188" s="249" t="s">
        <v>481</v>
      </c>
      <c r="J1188" s="250" t="s">
        <v>3695</v>
      </c>
      <c r="K1188" s="249" t="s">
        <v>40</v>
      </c>
      <c r="L1188" s="249" t="s">
        <v>60</v>
      </c>
      <c r="M1188" s="249" t="s">
        <v>42</v>
      </c>
      <c r="N1188" s="249" t="s">
        <v>34</v>
      </c>
      <c r="O1188" s="249" t="s">
        <v>34</v>
      </c>
      <c r="P1188" s="249">
        <v>1</v>
      </c>
      <c r="Q1188" s="249">
        <v>18.899999999999999</v>
      </c>
      <c r="R1188" s="249">
        <v>13.78</v>
      </c>
      <c r="S1188" s="249">
        <v>11.42</v>
      </c>
      <c r="T1188" s="249">
        <v>1.72</v>
      </c>
      <c r="U1188" s="251">
        <v>54.99</v>
      </c>
      <c r="V1188" s="251">
        <v>109.99</v>
      </c>
      <c r="W1188" s="249" t="s">
        <v>898</v>
      </c>
      <c r="X1188" s="249" t="s">
        <v>43</v>
      </c>
      <c r="Y1188" s="249">
        <v>800</v>
      </c>
      <c r="Z1188" s="249" t="s">
        <v>44</v>
      </c>
      <c r="AA1188" s="249">
        <v>9</v>
      </c>
      <c r="AB1188" s="249" t="s">
        <v>2975</v>
      </c>
      <c r="AC1188" s="249" t="s">
        <v>34</v>
      </c>
      <c r="AD1188" s="249" t="s">
        <v>34</v>
      </c>
      <c r="AE1188" s="249" t="s">
        <v>42</v>
      </c>
      <c r="AF1188" s="249" t="s">
        <v>34</v>
      </c>
      <c r="AG1188" s="249" t="s">
        <v>34</v>
      </c>
      <c r="AH1188" s="249" t="s">
        <v>34</v>
      </c>
      <c r="AI1188" s="249" t="s">
        <v>42</v>
      </c>
      <c r="AJ1188" s="249" t="s">
        <v>34</v>
      </c>
      <c r="AK1188" s="249" t="s">
        <v>34</v>
      </c>
      <c r="AL1188" s="249" t="s">
        <v>46</v>
      </c>
      <c r="AM1188" s="249" t="s">
        <v>2979</v>
      </c>
      <c r="AN1188" s="249" t="s">
        <v>34</v>
      </c>
      <c r="AO1188" s="249" t="s">
        <v>48</v>
      </c>
      <c r="AP1188" s="249" t="s">
        <v>34</v>
      </c>
      <c r="AQ1188" s="249" t="s">
        <v>49</v>
      </c>
    </row>
    <row r="1189" spans="1:43" hidden="1">
      <c r="A1189" s="249" t="s">
        <v>3698</v>
      </c>
      <c r="B1189" s="249" t="s">
        <v>3690</v>
      </c>
      <c r="C1189" s="249" t="s">
        <v>2950</v>
      </c>
      <c r="D1189" s="249" t="s">
        <v>1935</v>
      </c>
      <c r="E1189" s="249" t="s">
        <v>2570</v>
      </c>
      <c r="F1189" s="249" t="s">
        <v>3691</v>
      </c>
      <c r="G1189" s="249" t="s">
        <v>2571</v>
      </c>
      <c r="H1189" s="249" t="s">
        <v>3692</v>
      </c>
      <c r="I1189" s="249" t="s">
        <v>483</v>
      </c>
      <c r="J1189" s="250" t="s">
        <v>3695</v>
      </c>
      <c r="K1189" s="249" t="s">
        <v>40</v>
      </c>
      <c r="L1189" s="249" t="s">
        <v>60</v>
      </c>
      <c r="M1189" s="249" t="s">
        <v>42</v>
      </c>
      <c r="N1189" s="249" t="s">
        <v>34</v>
      </c>
      <c r="O1189" s="249" t="s">
        <v>34</v>
      </c>
      <c r="P1189" s="249">
        <v>1</v>
      </c>
      <c r="Q1189" s="249">
        <v>18.899999999999999</v>
      </c>
      <c r="R1189" s="249">
        <v>13.78</v>
      </c>
      <c r="S1189" s="249">
        <v>11.42</v>
      </c>
      <c r="T1189" s="249">
        <v>1.72</v>
      </c>
      <c r="U1189" s="251">
        <v>54.99</v>
      </c>
      <c r="V1189" s="251">
        <v>109.99</v>
      </c>
      <c r="W1189" s="249" t="s">
        <v>898</v>
      </c>
      <c r="X1189" s="249" t="s">
        <v>43</v>
      </c>
      <c r="Y1189" s="249">
        <v>800</v>
      </c>
      <c r="Z1189" s="249" t="s">
        <v>44</v>
      </c>
      <c r="AA1189" s="249">
        <v>9</v>
      </c>
      <c r="AB1189" s="249" t="s">
        <v>2976</v>
      </c>
      <c r="AC1189" s="249" t="s">
        <v>34</v>
      </c>
      <c r="AD1189" s="249" t="s">
        <v>34</v>
      </c>
      <c r="AE1189" s="249" t="s">
        <v>42</v>
      </c>
      <c r="AF1189" s="249" t="s">
        <v>34</v>
      </c>
      <c r="AG1189" s="249" t="s">
        <v>34</v>
      </c>
      <c r="AH1189" s="249" t="s">
        <v>34</v>
      </c>
      <c r="AI1189" s="249" t="s">
        <v>42</v>
      </c>
      <c r="AJ1189" s="249" t="s">
        <v>34</v>
      </c>
      <c r="AK1189" s="249" t="s">
        <v>34</v>
      </c>
      <c r="AL1189" s="249" t="s">
        <v>46</v>
      </c>
      <c r="AM1189" s="249" t="s">
        <v>2979</v>
      </c>
      <c r="AN1189" s="249" t="s">
        <v>34</v>
      </c>
      <c r="AO1189" s="249" t="s">
        <v>48</v>
      </c>
      <c r="AP1189" s="249" t="s">
        <v>34</v>
      </c>
      <c r="AQ1189" s="249" t="s">
        <v>49</v>
      </c>
    </row>
    <row r="1190" spans="1:43" hidden="1">
      <c r="A1190" s="249" t="s">
        <v>3699</v>
      </c>
      <c r="B1190" s="249" t="s">
        <v>3700</v>
      </c>
      <c r="C1190" s="249" t="s">
        <v>2950</v>
      </c>
      <c r="D1190" s="249" t="s">
        <v>1935</v>
      </c>
      <c r="E1190" s="249" t="s">
        <v>2570</v>
      </c>
      <c r="F1190" s="249" t="s">
        <v>3701</v>
      </c>
      <c r="G1190" s="249" t="s">
        <v>2571</v>
      </c>
      <c r="H1190" s="249" t="s">
        <v>513</v>
      </c>
      <c r="I1190" s="249" t="s">
        <v>478</v>
      </c>
      <c r="J1190" s="250" t="s">
        <v>3702</v>
      </c>
      <c r="K1190" s="249" t="s">
        <v>40</v>
      </c>
      <c r="L1190" s="249" t="s">
        <v>41</v>
      </c>
      <c r="M1190" s="249" t="s">
        <v>42</v>
      </c>
      <c r="N1190" s="249" t="s">
        <v>34</v>
      </c>
      <c r="O1190" s="249" t="s">
        <v>34</v>
      </c>
      <c r="P1190" s="249">
        <v>1</v>
      </c>
      <c r="Q1190" s="249">
        <v>23.43</v>
      </c>
      <c r="R1190" s="249">
        <v>19.690000000000001</v>
      </c>
      <c r="S1190" s="249">
        <v>12.6</v>
      </c>
      <c r="T1190" s="249">
        <v>3.36</v>
      </c>
      <c r="U1190" s="251">
        <v>88.19</v>
      </c>
      <c r="V1190" s="251">
        <v>179.99</v>
      </c>
      <c r="W1190" s="249" t="s">
        <v>926</v>
      </c>
      <c r="X1190" s="249" t="s">
        <v>43</v>
      </c>
      <c r="Y1190" s="249">
        <v>600</v>
      </c>
      <c r="Z1190" s="249" t="s">
        <v>158</v>
      </c>
      <c r="AA1190" s="249">
        <v>8</v>
      </c>
      <c r="AB1190" s="249" t="s">
        <v>2974</v>
      </c>
      <c r="AC1190" s="249" t="s">
        <v>34</v>
      </c>
      <c r="AD1190" s="249" t="s">
        <v>34</v>
      </c>
      <c r="AE1190" s="249" t="s">
        <v>42</v>
      </c>
      <c r="AF1190" s="249" t="s">
        <v>34</v>
      </c>
      <c r="AG1190" s="249" t="s">
        <v>34</v>
      </c>
      <c r="AH1190" s="249" t="s">
        <v>34</v>
      </c>
      <c r="AI1190" s="249" t="s">
        <v>42</v>
      </c>
      <c r="AJ1190" s="249" t="s">
        <v>34</v>
      </c>
      <c r="AK1190" s="249" t="s">
        <v>34</v>
      </c>
      <c r="AL1190" s="249" t="s">
        <v>46</v>
      </c>
      <c r="AM1190" s="249" t="s">
        <v>2979</v>
      </c>
      <c r="AN1190" s="249" t="s">
        <v>34</v>
      </c>
      <c r="AO1190" s="249" t="s">
        <v>502</v>
      </c>
      <c r="AP1190" s="249" t="s">
        <v>34</v>
      </c>
      <c r="AQ1190" s="249" t="s">
        <v>49</v>
      </c>
    </row>
    <row r="1191" spans="1:43" hidden="1">
      <c r="A1191" s="249" t="s">
        <v>3699</v>
      </c>
      <c r="B1191" s="249" t="s">
        <v>3700</v>
      </c>
      <c r="C1191" s="249" t="s">
        <v>2950</v>
      </c>
      <c r="D1191" s="249" t="s">
        <v>1935</v>
      </c>
      <c r="E1191" s="249" t="s">
        <v>2570</v>
      </c>
      <c r="F1191" s="249" t="s">
        <v>3701</v>
      </c>
      <c r="G1191" s="249" t="s">
        <v>2571</v>
      </c>
      <c r="H1191" s="249" t="s">
        <v>513</v>
      </c>
      <c r="I1191" s="249" t="s">
        <v>478</v>
      </c>
      <c r="J1191" s="250" t="s">
        <v>3702</v>
      </c>
      <c r="K1191" s="249" t="s">
        <v>40</v>
      </c>
      <c r="L1191" s="249" t="s">
        <v>60</v>
      </c>
      <c r="M1191" s="249" t="s">
        <v>42</v>
      </c>
      <c r="N1191" s="249" t="s">
        <v>34</v>
      </c>
      <c r="O1191" s="249" t="s">
        <v>34</v>
      </c>
      <c r="P1191" s="249">
        <v>1</v>
      </c>
      <c r="Q1191" s="249">
        <v>23.43</v>
      </c>
      <c r="R1191" s="249">
        <v>19.690000000000001</v>
      </c>
      <c r="S1191" s="249">
        <v>12.6</v>
      </c>
      <c r="T1191" s="249">
        <v>3.36</v>
      </c>
      <c r="U1191" s="251">
        <v>88.19</v>
      </c>
      <c r="V1191" s="251">
        <v>179.99</v>
      </c>
      <c r="W1191" s="249" t="s">
        <v>926</v>
      </c>
      <c r="X1191" s="249" t="s">
        <v>43</v>
      </c>
      <c r="Y1191" s="249">
        <v>600</v>
      </c>
      <c r="Z1191" s="249" t="s">
        <v>158</v>
      </c>
      <c r="AA1191" s="249">
        <v>8</v>
      </c>
      <c r="AB1191" s="249" t="s">
        <v>2974</v>
      </c>
      <c r="AC1191" s="249" t="s">
        <v>34</v>
      </c>
      <c r="AD1191" s="249" t="s">
        <v>34</v>
      </c>
      <c r="AE1191" s="249" t="s">
        <v>42</v>
      </c>
      <c r="AF1191" s="249" t="s">
        <v>34</v>
      </c>
      <c r="AG1191" s="249" t="s">
        <v>34</v>
      </c>
      <c r="AH1191" s="249" t="s">
        <v>34</v>
      </c>
      <c r="AI1191" s="249" t="s">
        <v>42</v>
      </c>
      <c r="AJ1191" s="249" t="s">
        <v>34</v>
      </c>
      <c r="AK1191" s="249" t="s">
        <v>34</v>
      </c>
      <c r="AL1191" s="249" t="s">
        <v>46</v>
      </c>
      <c r="AM1191" s="249" t="s">
        <v>2979</v>
      </c>
      <c r="AN1191" s="249" t="s">
        <v>34</v>
      </c>
      <c r="AO1191" s="249" t="s">
        <v>502</v>
      </c>
      <c r="AP1191" s="249" t="s">
        <v>34</v>
      </c>
      <c r="AQ1191" s="249" t="s">
        <v>49</v>
      </c>
    </row>
    <row r="1192" spans="1:43" hidden="1">
      <c r="A1192" s="249" t="s">
        <v>3703</v>
      </c>
      <c r="B1192" s="249" t="s">
        <v>3700</v>
      </c>
      <c r="C1192" s="249" t="s">
        <v>2950</v>
      </c>
      <c r="D1192" s="249" t="s">
        <v>1935</v>
      </c>
      <c r="E1192" s="249" t="s">
        <v>2570</v>
      </c>
      <c r="F1192" s="249" t="s">
        <v>3701</v>
      </c>
      <c r="G1192" s="249" t="s">
        <v>2571</v>
      </c>
      <c r="H1192" s="249" t="s">
        <v>513</v>
      </c>
      <c r="I1192" s="249" t="s">
        <v>481</v>
      </c>
      <c r="J1192" s="250" t="s">
        <v>3702</v>
      </c>
      <c r="K1192" s="249" t="s">
        <v>40</v>
      </c>
      <c r="L1192" s="249" t="s">
        <v>60</v>
      </c>
      <c r="M1192" s="249" t="s">
        <v>42</v>
      </c>
      <c r="N1192" s="249" t="s">
        <v>34</v>
      </c>
      <c r="O1192" s="249" t="s">
        <v>34</v>
      </c>
      <c r="P1192" s="249">
        <v>1</v>
      </c>
      <c r="Q1192" s="249">
        <v>23.43</v>
      </c>
      <c r="R1192" s="249">
        <v>19.690000000000001</v>
      </c>
      <c r="S1192" s="249">
        <v>13.39</v>
      </c>
      <c r="T1192" s="249">
        <v>3.57</v>
      </c>
      <c r="U1192" s="251">
        <v>98.99</v>
      </c>
      <c r="V1192" s="251">
        <v>199.99</v>
      </c>
      <c r="W1192" s="249" t="s">
        <v>926</v>
      </c>
      <c r="X1192" s="249" t="s">
        <v>43</v>
      </c>
      <c r="Y1192" s="249">
        <v>600</v>
      </c>
      <c r="Z1192" s="249" t="s">
        <v>158</v>
      </c>
      <c r="AA1192" s="249">
        <v>8</v>
      </c>
      <c r="AB1192" s="249" t="s">
        <v>2975</v>
      </c>
      <c r="AC1192" s="249" t="s">
        <v>34</v>
      </c>
      <c r="AD1192" s="249" t="s">
        <v>34</v>
      </c>
      <c r="AE1192" s="249" t="s">
        <v>42</v>
      </c>
      <c r="AF1192" s="249" t="s">
        <v>34</v>
      </c>
      <c r="AG1192" s="249" t="s">
        <v>34</v>
      </c>
      <c r="AH1192" s="249" t="s">
        <v>34</v>
      </c>
      <c r="AI1192" s="249" t="s">
        <v>42</v>
      </c>
      <c r="AJ1192" s="249" t="s">
        <v>34</v>
      </c>
      <c r="AK1192" s="249" t="s">
        <v>34</v>
      </c>
      <c r="AL1192" s="249" t="s">
        <v>46</v>
      </c>
      <c r="AM1192" s="249" t="s">
        <v>2979</v>
      </c>
      <c r="AN1192" s="249" t="s">
        <v>34</v>
      </c>
      <c r="AO1192" s="249" t="s">
        <v>502</v>
      </c>
      <c r="AP1192" s="249" t="s">
        <v>34</v>
      </c>
      <c r="AQ1192" s="249" t="s">
        <v>49</v>
      </c>
    </row>
    <row r="1193" spans="1:43" hidden="1">
      <c r="A1193" s="249" t="s">
        <v>3703</v>
      </c>
      <c r="B1193" s="249" t="s">
        <v>3700</v>
      </c>
      <c r="C1193" s="249" t="s">
        <v>2950</v>
      </c>
      <c r="D1193" s="249" t="s">
        <v>1935</v>
      </c>
      <c r="E1193" s="249" t="s">
        <v>2570</v>
      </c>
      <c r="F1193" s="249" t="s">
        <v>3701</v>
      </c>
      <c r="G1193" s="249" t="s">
        <v>2571</v>
      </c>
      <c r="H1193" s="249" t="s">
        <v>513</v>
      </c>
      <c r="I1193" s="249" t="s">
        <v>481</v>
      </c>
      <c r="J1193" s="250" t="s">
        <v>3702</v>
      </c>
      <c r="K1193" s="249" t="s">
        <v>40</v>
      </c>
      <c r="L1193" s="249" t="s">
        <v>41</v>
      </c>
      <c r="M1193" s="249" t="s">
        <v>42</v>
      </c>
      <c r="N1193" s="249" t="s">
        <v>34</v>
      </c>
      <c r="O1193" s="249" t="s">
        <v>34</v>
      </c>
      <c r="P1193" s="249">
        <v>1</v>
      </c>
      <c r="Q1193" s="249">
        <v>23.43</v>
      </c>
      <c r="R1193" s="249">
        <v>19.690000000000001</v>
      </c>
      <c r="S1193" s="249">
        <v>13.39</v>
      </c>
      <c r="T1193" s="249">
        <v>3.57</v>
      </c>
      <c r="U1193" s="251">
        <v>98.99</v>
      </c>
      <c r="V1193" s="251">
        <v>199.99</v>
      </c>
      <c r="W1193" s="249" t="s">
        <v>926</v>
      </c>
      <c r="X1193" s="249" t="s">
        <v>43</v>
      </c>
      <c r="Y1193" s="249">
        <v>600</v>
      </c>
      <c r="Z1193" s="249" t="s">
        <v>158</v>
      </c>
      <c r="AA1193" s="249">
        <v>8</v>
      </c>
      <c r="AB1193" s="249" t="s">
        <v>2975</v>
      </c>
      <c r="AC1193" s="249" t="s">
        <v>34</v>
      </c>
      <c r="AD1193" s="249" t="s">
        <v>34</v>
      </c>
      <c r="AE1193" s="249" t="s">
        <v>42</v>
      </c>
      <c r="AF1193" s="249" t="s">
        <v>34</v>
      </c>
      <c r="AG1193" s="249" t="s">
        <v>34</v>
      </c>
      <c r="AH1193" s="249" t="s">
        <v>34</v>
      </c>
      <c r="AI1193" s="249" t="s">
        <v>42</v>
      </c>
      <c r="AJ1193" s="249" t="s">
        <v>34</v>
      </c>
      <c r="AK1193" s="249" t="s">
        <v>34</v>
      </c>
      <c r="AL1193" s="249" t="s">
        <v>46</v>
      </c>
      <c r="AM1193" s="249" t="s">
        <v>2979</v>
      </c>
      <c r="AN1193" s="249" t="s">
        <v>34</v>
      </c>
      <c r="AO1193" s="249" t="s">
        <v>502</v>
      </c>
      <c r="AP1193" s="249" t="s">
        <v>34</v>
      </c>
      <c r="AQ1193" s="249" t="s">
        <v>49</v>
      </c>
    </row>
    <row r="1194" spans="1:43" hidden="1">
      <c r="A1194" s="249" t="s">
        <v>3704</v>
      </c>
      <c r="B1194" s="249" t="s">
        <v>3700</v>
      </c>
      <c r="C1194" s="249" t="s">
        <v>2950</v>
      </c>
      <c r="D1194" s="249" t="s">
        <v>1935</v>
      </c>
      <c r="E1194" s="249" t="s">
        <v>2570</v>
      </c>
      <c r="F1194" s="249" t="s">
        <v>3701</v>
      </c>
      <c r="G1194" s="249" t="s">
        <v>2571</v>
      </c>
      <c r="H1194" s="249" t="s">
        <v>513</v>
      </c>
      <c r="I1194" s="249" t="s">
        <v>483</v>
      </c>
      <c r="J1194" s="250" t="s">
        <v>3702</v>
      </c>
      <c r="K1194" s="249" t="s">
        <v>40</v>
      </c>
      <c r="L1194" s="249" t="s">
        <v>60</v>
      </c>
      <c r="M1194" s="249" t="s">
        <v>42</v>
      </c>
      <c r="N1194" s="249" t="s">
        <v>34</v>
      </c>
      <c r="O1194" s="249" t="s">
        <v>34</v>
      </c>
      <c r="P1194" s="249">
        <v>1</v>
      </c>
      <c r="Q1194" s="249">
        <v>23.43</v>
      </c>
      <c r="R1194" s="249">
        <v>20.079999999999998</v>
      </c>
      <c r="S1194" s="249">
        <v>13.39</v>
      </c>
      <c r="T1194" s="249">
        <v>3.64</v>
      </c>
      <c r="U1194" s="251">
        <v>98.99</v>
      </c>
      <c r="V1194" s="251">
        <v>199.99</v>
      </c>
      <c r="W1194" s="249" t="s">
        <v>926</v>
      </c>
      <c r="X1194" s="249" t="s">
        <v>43</v>
      </c>
      <c r="Y1194" s="249">
        <v>600</v>
      </c>
      <c r="Z1194" s="249" t="s">
        <v>158</v>
      </c>
      <c r="AA1194" s="249">
        <v>8</v>
      </c>
      <c r="AB1194" s="249" t="s">
        <v>2976</v>
      </c>
      <c r="AC1194" s="249" t="s">
        <v>34</v>
      </c>
      <c r="AD1194" s="249" t="s">
        <v>34</v>
      </c>
      <c r="AE1194" s="249" t="s">
        <v>42</v>
      </c>
      <c r="AF1194" s="249" t="s">
        <v>34</v>
      </c>
      <c r="AG1194" s="249" t="s">
        <v>34</v>
      </c>
      <c r="AH1194" s="249" t="s">
        <v>34</v>
      </c>
      <c r="AI1194" s="249" t="s">
        <v>42</v>
      </c>
      <c r="AJ1194" s="249" t="s">
        <v>34</v>
      </c>
      <c r="AK1194" s="249" t="s">
        <v>34</v>
      </c>
      <c r="AL1194" s="249" t="s">
        <v>46</v>
      </c>
      <c r="AM1194" s="249" t="s">
        <v>2979</v>
      </c>
      <c r="AN1194" s="249" t="s">
        <v>34</v>
      </c>
      <c r="AO1194" s="249" t="s">
        <v>502</v>
      </c>
      <c r="AP1194" s="249" t="s">
        <v>34</v>
      </c>
      <c r="AQ1194" s="249" t="s">
        <v>49</v>
      </c>
    </row>
    <row r="1195" spans="1:43" hidden="1">
      <c r="A1195" s="249" t="s">
        <v>3704</v>
      </c>
      <c r="B1195" s="249" t="s">
        <v>3700</v>
      </c>
      <c r="C1195" s="249" t="s">
        <v>2950</v>
      </c>
      <c r="D1195" s="249" t="s">
        <v>1935</v>
      </c>
      <c r="E1195" s="249" t="s">
        <v>2570</v>
      </c>
      <c r="F1195" s="249" t="s">
        <v>3701</v>
      </c>
      <c r="G1195" s="249" t="s">
        <v>2571</v>
      </c>
      <c r="H1195" s="249" t="s">
        <v>513</v>
      </c>
      <c r="I1195" s="249" t="s">
        <v>483</v>
      </c>
      <c r="J1195" s="250" t="s">
        <v>3702</v>
      </c>
      <c r="K1195" s="249" t="s">
        <v>40</v>
      </c>
      <c r="L1195" s="249" t="s">
        <v>41</v>
      </c>
      <c r="M1195" s="249" t="s">
        <v>42</v>
      </c>
      <c r="N1195" s="249" t="s">
        <v>34</v>
      </c>
      <c r="O1195" s="249" t="s">
        <v>34</v>
      </c>
      <c r="P1195" s="249">
        <v>1</v>
      </c>
      <c r="Q1195" s="249">
        <v>23.43</v>
      </c>
      <c r="R1195" s="249">
        <v>20.079999999999998</v>
      </c>
      <c r="S1195" s="249">
        <v>13.39</v>
      </c>
      <c r="T1195" s="249">
        <v>3.64</v>
      </c>
      <c r="U1195" s="251">
        <v>98.99</v>
      </c>
      <c r="V1195" s="251">
        <v>199.99</v>
      </c>
      <c r="W1195" s="249" t="s">
        <v>926</v>
      </c>
      <c r="X1195" s="249" t="s">
        <v>43</v>
      </c>
      <c r="Y1195" s="249">
        <v>600</v>
      </c>
      <c r="Z1195" s="249" t="s">
        <v>158</v>
      </c>
      <c r="AA1195" s="249">
        <v>8</v>
      </c>
      <c r="AB1195" s="249" t="s">
        <v>2976</v>
      </c>
      <c r="AC1195" s="249" t="s">
        <v>34</v>
      </c>
      <c r="AD1195" s="249" t="s">
        <v>34</v>
      </c>
      <c r="AE1195" s="249" t="s">
        <v>42</v>
      </c>
      <c r="AF1195" s="249" t="s">
        <v>34</v>
      </c>
      <c r="AG1195" s="249" t="s">
        <v>34</v>
      </c>
      <c r="AH1195" s="249" t="s">
        <v>34</v>
      </c>
      <c r="AI1195" s="249" t="s">
        <v>42</v>
      </c>
      <c r="AJ1195" s="249" t="s">
        <v>34</v>
      </c>
      <c r="AK1195" s="249" t="s">
        <v>34</v>
      </c>
      <c r="AL1195" s="249" t="s">
        <v>46</v>
      </c>
      <c r="AM1195" s="249" t="s">
        <v>2979</v>
      </c>
      <c r="AN1195" s="249" t="s">
        <v>34</v>
      </c>
      <c r="AO1195" s="249" t="s">
        <v>502</v>
      </c>
      <c r="AP1195" s="249" t="s">
        <v>34</v>
      </c>
      <c r="AQ1195" s="249" t="s">
        <v>49</v>
      </c>
    </row>
    <row r="1196" spans="1:43" hidden="1">
      <c r="A1196" s="249" t="s">
        <v>3705</v>
      </c>
      <c r="B1196" s="249" t="s">
        <v>3706</v>
      </c>
      <c r="C1196" s="249" t="s">
        <v>2950</v>
      </c>
      <c r="D1196" s="249" t="s">
        <v>1935</v>
      </c>
      <c r="E1196" s="249" t="s">
        <v>2570</v>
      </c>
      <c r="F1196" s="249" t="s">
        <v>3701</v>
      </c>
      <c r="G1196" s="249" t="s">
        <v>2571</v>
      </c>
      <c r="H1196" s="249" t="s">
        <v>1422</v>
      </c>
      <c r="I1196" s="249" t="s">
        <v>478</v>
      </c>
      <c r="J1196" s="250" t="s">
        <v>3702</v>
      </c>
      <c r="K1196" s="249" t="s">
        <v>40</v>
      </c>
      <c r="L1196" s="249" t="s">
        <v>60</v>
      </c>
      <c r="M1196" s="249" t="s">
        <v>42</v>
      </c>
      <c r="N1196" s="249" t="s">
        <v>34</v>
      </c>
      <c r="O1196" s="249" t="s">
        <v>34</v>
      </c>
      <c r="P1196" s="249">
        <v>1</v>
      </c>
      <c r="Q1196" s="249">
        <v>23.43</v>
      </c>
      <c r="R1196" s="249">
        <v>20.079999999999998</v>
      </c>
      <c r="S1196" s="249">
        <v>12.6</v>
      </c>
      <c r="T1196" s="249">
        <v>3.43</v>
      </c>
      <c r="U1196" s="251">
        <v>88.19</v>
      </c>
      <c r="V1196" s="251">
        <v>179.99</v>
      </c>
      <c r="W1196" s="249" t="s">
        <v>926</v>
      </c>
      <c r="X1196" s="249" t="s">
        <v>43</v>
      </c>
      <c r="Y1196" s="249">
        <v>600</v>
      </c>
      <c r="Z1196" s="249" t="s">
        <v>158</v>
      </c>
      <c r="AA1196" s="249">
        <v>8</v>
      </c>
      <c r="AB1196" s="249" t="s">
        <v>2974</v>
      </c>
      <c r="AC1196" s="249" t="s">
        <v>34</v>
      </c>
      <c r="AD1196" s="249" t="s">
        <v>34</v>
      </c>
      <c r="AE1196" s="249" t="s">
        <v>42</v>
      </c>
      <c r="AF1196" s="249" t="s">
        <v>34</v>
      </c>
      <c r="AG1196" s="249" t="s">
        <v>34</v>
      </c>
      <c r="AH1196" s="249" t="s">
        <v>34</v>
      </c>
      <c r="AI1196" s="249" t="s">
        <v>42</v>
      </c>
      <c r="AJ1196" s="249" t="s">
        <v>34</v>
      </c>
      <c r="AK1196" s="249" t="s">
        <v>34</v>
      </c>
      <c r="AL1196" s="249" t="s">
        <v>46</v>
      </c>
      <c r="AM1196" s="249" t="s">
        <v>2979</v>
      </c>
      <c r="AN1196" s="249" t="s">
        <v>34</v>
      </c>
      <c r="AO1196" s="249" t="s">
        <v>502</v>
      </c>
      <c r="AP1196" s="249" t="s">
        <v>34</v>
      </c>
      <c r="AQ1196" s="249" t="s">
        <v>49</v>
      </c>
    </row>
    <row r="1197" spans="1:43" hidden="1">
      <c r="A1197" s="249" t="s">
        <v>3705</v>
      </c>
      <c r="B1197" s="249" t="s">
        <v>3706</v>
      </c>
      <c r="C1197" s="249" t="s">
        <v>2950</v>
      </c>
      <c r="D1197" s="249" t="s">
        <v>1935</v>
      </c>
      <c r="E1197" s="249" t="s">
        <v>2570</v>
      </c>
      <c r="F1197" s="249" t="s">
        <v>3701</v>
      </c>
      <c r="G1197" s="249" t="s">
        <v>2571</v>
      </c>
      <c r="H1197" s="249" t="s">
        <v>1422</v>
      </c>
      <c r="I1197" s="249" t="s">
        <v>478</v>
      </c>
      <c r="J1197" s="250" t="s">
        <v>3702</v>
      </c>
      <c r="K1197" s="249" t="s">
        <v>40</v>
      </c>
      <c r="L1197" s="249" t="s">
        <v>41</v>
      </c>
      <c r="M1197" s="249" t="s">
        <v>42</v>
      </c>
      <c r="N1197" s="249" t="s">
        <v>34</v>
      </c>
      <c r="O1197" s="249" t="s">
        <v>34</v>
      </c>
      <c r="P1197" s="249">
        <v>1</v>
      </c>
      <c r="Q1197" s="249">
        <v>23.43</v>
      </c>
      <c r="R1197" s="249">
        <v>20.079999999999998</v>
      </c>
      <c r="S1197" s="249">
        <v>12.6</v>
      </c>
      <c r="T1197" s="249">
        <v>3.43</v>
      </c>
      <c r="U1197" s="251">
        <v>88.19</v>
      </c>
      <c r="V1197" s="251">
        <v>179.99</v>
      </c>
      <c r="W1197" s="249" t="s">
        <v>926</v>
      </c>
      <c r="X1197" s="249" t="s">
        <v>43</v>
      </c>
      <c r="Y1197" s="249">
        <v>600</v>
      </c>
      <c r="Z1197" s="249" t="s">
        <v>158</v>
      </c>
      <c r="AA1197" s="249">
        <v>8</v>
      </c>
      <c r="AB1197" s="249" t="s">
        <v>2974</v>
      </c>
      <c r="AC1197" s="249" t="s">
        <v>34</v>
      </c>
      <c r="AD1197" s="249" t="s">
        <v>34</v>
      </c>
      <c r="AE1197" s="249" t="s">
        <v>42</v>
      </c>
      <c r="AF1197" s="249" t="s">
        <v>34</v>
      </c>
      <c r="AG1197" s="249" t="s">
        <v>34</v>
      </c>
      <c r="AH1197" s="249" t="s">
        <v>34</v>
      </c>
      <c r="AI1197" s="249" t="s">
        <v>42</v>
      </c>
      <c r="AJ1197" s="249" t="s">
        <v>34</v>
      </c>
      <c r="AK1197" s="249" t="s">
        <v>34</v>
      </c>
      <c r="AL1197" s="249" t="s">
        <v>46</v>
      </c>
      <c r="AM1197" s="249" t="s">
        <v>2979</v>
      </c>
      <c r="AN1197" s="249" t="s">
        <v>34</v>
      </c>
      <c r="AO1197" s="249" t="s">
        <v>502</v>
      </c>
      <c r="AP1197" s="249" t="s">
        <v>34</v>
      </c>
      <c r="AQ1197" s="249" t="s">
        <v>49</v>
      </c>
    </row>
    <row r="1198" spans="1:43" hidden="1">
      <c r="A1198" s="249" t="s">
        <v>3707</v>
      </c>
      <c r="B1198" s="249" t="s">
        <v>3706</v>
      </c>
      <c r="C1198" s="249" t="s">
        <v>2950</v>
      </c>
      <c r="D1198" s="249" t="s">
        <v>1935</v>
      </c>
      <c r="E1198" s="249" t="s">
        <v>2570</v>
      </c>
      <c r="F1198" s="249" t="s">
        <v>3701</v>
      </c>
      <c r="G1198" s="249" t="s">
        <v>2571</v>
      </c>
      <c r="H1198" s="249" t="s">
        <v>1422</v>
      </c>
      <c r="I1198" s="249" t="s">
        <v>481</v>
      </c>
      <c r="J1198" s="250" t="s">
        <v>3702</v>
      </c>
      <c r="K1198" s="249" t="s">
        <v>40</v>
      </c>
      <c r="L1198" s="249" t="s">
        <v>41</v>
      </c>
      <c r="M1198" s="249" t="s">
        <v>42</v>
      </c>
      <c r="N1198" s="249" t="s">
        <v>34</v>
      </c>
      <c r="O1198" s="249" t="s">
        <v>34</v>
      </c>
      <c r="P1198" s="249">
        <v>1</v>
      </c>
      <c r="Q1198" s="249">
        <v>23.43</v>
      </c>
      <c r="R1198" s="249">
        <v>19.690000000000001</v>
      </c>
      <c r="S1198" s="249">
        <v>13.39</v>
      </c>
      <c r="T1198" s="249">
        <v>3.57</v>
      </c>
      <c r="U1198" s="251">
        <v>98.99</v>
      </c>
      <c r="V1198" s="251">
        <v>199.99</v>
      </c>
      <c r="W1198" s="249" t="s">
        <v>926</v>
      </c>
      <c r="X1198" s="249" t="s">
        <v>43</v>
      </c>
      <c r="Y1198" s="249">
        <v>600</v>
      </c>
      <c r="Z1198" s="249" t="s">
        <v>158</v>
      </c>
      <c r="AA1198" s="249">
        <v>8</v>
      </c>
      <c r="AB1198" s="249" t="s">
        <v>2975</v>
      </c>
      <c r="AC1198" s="249" t="s">
        <v>34</v>
      </c>
      <c r="AD1198" s="249" t="s">
        <v>34</v>
      </c>
      <c r="AE1198" s="249" t="s">
        <v>42</v>
      </c>
      <c r="AF1198" s="249" t="s">
        <v>34</v>
      </c>
      <c r="AG1198" s="249" t="s">
        <v>34</v>
      </c>
      <c r="AH1198" s="249" t="s">
        <v>34</v>
      </c>
      <c r="AI1198" s="249" t="s">
        <v>42</v>
      </c>
      <c r="AJ1198" s="249" t="s">
        <v>34</v>
      </c>
      <c r="AK1198" s="249" t="s">
        <v>34</v>
      </c>
      <c r="AL1198" s="249" t="s">
        <v>46</v>
      </c>
      <c r="AM1198" s="249" t="s">
        <v>2979</v>
      </c>
      <c r="AN1198" s="249" t="s">
        <v>34</v>
      </c>
      <c r="AO1198" s="249" t="s">
        <v>502</v>
      </c>
      <c r="AP1198" s="249" t="s">
        <v>34</v>
      </c>
      <c r="AQ1198" s="249" t="s">
        <v>49</v>
      </c>
    </row>
    <row r="1199" spans="1:43" hidden="1">
      <c r="A1199" s="249" t="s">
        <v>3707</v>
      </c>
      <c r="B1199" s="249" t="s">
        <v>3706</v>
      </c>
      <c r="C1199" s="249" t="s">
        <v>2950</v>
      </c>
      <c r="D1199" s="249" t="s">
        <v>1935</v>
      </c>
      <c r="E1199" s="249" t="s">
        <v>2570</v>
      </c>
      <c r="F1199" s="249" t="s">
        <v>3701</v>
      </c>
      <c r="G1199" s="249" t="s">
        <v>2571</v>
      </c>
      <c r="H1199" s="249" t="s">
        <v>1422</v>
      </c>
      <c r="I1199" s="249" t="s">
        <v>481</v>
      </c>
      <c r="J1199" s="250" t="s">
        <v>3702</v>
      </c>
      <c r="K1199" s="249" t="s">
        <v>40</v>
      </c>
      <c r="L1199" s="249" t="s">
        <v>60</v>
      </c>
      <c r="M1199" s="249" t="s">
        <v>42</v>
      </c>
      <c r="N1199" s="249" t="s">
        <v>34</v>
      </c>
      <c r="O1199" s="249" t="s">
        <v>34</v>
      </c>
      <c r="P1199" s="249">
        <v>1</v>
      </c>
      <c r="Q1199" s="249">
        <v>23.43</v>
      </c>
      <c r="R1199" s="249">
        <v>19.690000000000001</v>
      </c>
      <c r="S1199" s="249">
        <v>13.39</v>
      </c>
      <c r="T1199" s="249">
        <v>3.57</v>
      </c>
      <c r="U1199" s="251">
        <v>98.99</v>
      </c>
      <c r="V1199" s="251">
        <v>199.99</v>
      </c>
      <c r="W1199" s="249" t="s">
        <v>926</v>
      </c>
      <c r="X1199" s="249" t="s">
        <v>43</v>
      </c>
      <c r="Y1199" s="249">
        <v>600</v>
      </c>
      <c r="Z1199" s="249" t="s">
        <v>158</v>
      </c>
      <c r="AA1199" s="249">
        <v>8</v>
      </c>
      <c r="AB1199" s="249" t="s">
        <v>2975</v>
      </c>
      <c r="AC1199" s="249" t="s">
        <v>34</v>
      </c>
      <c r="AD1199" s="249" t="s">
        <v>34</v>
      </c>
      <c r="AE1199" s="249" t="s">
        <v>42</v>
      </c>
      <c r="AF1199" s="249" t="s">
        <v>34</v>
      </c>
      <c r="AG1199" s="249" t="s">
        <v>34</v>
      </c>
      <c r="AH1199" s="249" t="s">
        <v>34</v>
      </c>
      <c r="AI1199" s="249" t="s">
        <v>42</v>
      </c>
      <c r="AJ1199" s="249" t="s">
        <v>34</v>
      </c>
      <c r="AK1199" s="249" t="s">
        <v>34</v>
      </c>
      <c r="AL1199" s="249" t="s">
        <v>46</v>
      </c>
      <c r="AM1199" s="249" t="s">
        <v>2979</v>
      </c>
      <c r="AN1199" s="249" t="s">
        <v>34</v>
      </c>
      <c r="AO1199" s="249" t="s">
        <v>502</v>
      </c>
      <c r="AP1199" s="249" t="s">
        <v>34</v>
      </c>
      <c r="AQ1199" s="249" t="s">
        <v>49</v>
      </c>
    </row>
    <row r="1200" spans="1:43" hidden="1">
      <c r="A1200" s="249" t="s">
        <v>3708</v>
      </c>
      <c r="B1200" s="249" t="s">
        <v>3706</v>
      </c>
      <c r="C1200" s="249" t="s">
        <v>2950</v>
      </c>
      <c r="D1200" s="249" t="s">
        <v>1935</v>
      </c>
      <c r="E1200" s="249" t="s">
        <v>2570</v>
      </c>
      <c r="F1200" s="249" t="s">
        <v>3701</v>
      </c>
      <c r="G1200" s="249" t="s">
        <v>2571</v>
      </c>
      <c r="H1200" s="249" t="s">
        <v>1422</v>
      </c>
      <c r="I1200" s="249" t="s">
        <v>483</v>
      </c>
      <c r="J1200" s="250" t="s">
        <v>3702</v>
      </c>
      <c r="K1200" s="249" t="s">
        <v>40</v>
      </c>
      <c r="L1200" s="249" t="s">
        <v>60</v>
      </c>
      <c r="M1200" s="249" t="s">
        <v>42</v>
      </c>
      <c r="N1200" s="249" t="s">
        <v>34</v>
      </c>
      <c r="O1200" s="249" t="s">
        <v>34</v>
      </c>
      <c r="P1200" s="249">
        <v>1</v>
      </c>
      <c r="Q1200" s="249">
        <v>23.43</v>
      </c>
      <c r="R1200" s="249">
        <v>20.079999999999998</v>
      </c>
      <c r="S1200" s="249">
        <v>13.39</v>
      </c>
      <c r="T1200" s="249">
        <v>3.64</v>
      </c>
      <c r="U1200" s="251">
        <v>98.99</v>
      </c>
      <c r="V1200" s="251">
        <v>199.99</v>
      </c>
      <c r="W1200" s="249" t="s">
        <v>926</v>
      </c>
      <c r="X1200" s="249" t="s">
        <v>43</v>
      </c>
      <c r="Y1200" s="249">
        <v>600</v>
      </c>
      <c r="Z1200" s="249" t="s">
        <v>158</v>
      </c>
      <c r="AA1200" s="249">
        <v>8</v>
      </c>
      <c r="AB1200" s="249" t="s">
        <v>2976</v>
      </c>
      <c r="AC1200" s="249" t="s">
        <v>34</v>
      </c>
      <c r="AD1200" s="249" t="s">
        <v>34</v>
      </c>
      <c r="AE1200" s="249" t="s">
        <v>42</v>
      </c>
      <c r="AF1200" s="249" t="s">
        <v>34</v>
      </c>
      <c r="AG1200" s="249" t="s">
        <v>34</v>
      </c>
      <c r="AH1200" s="249" t="s">
        <v>34</v>
      </c>
      <c r="AI1200" s="249" t="s">
        <v>42</v>
      </c>
      <c r="AJ1200" s="249" t="s">
        <v>34</v>
      </c>
      <c r="AK1200" s="249" t="s">
        <v>34</v>
      </c>
      <c r="AL1200" s="249" t="s">
        <v>46</v>
      </c>
      <c r="AM1200" s="249" t="s">
        <v>2979</v>
      </c>
      <c r="AN1200" s="249" t="s">
        <v>34</v>
      </c>
      <c r="AO1200" s="249" t="s">
        <v>502</v>
      </c>
      <c r="AP1200" s="249" t="s">
        <v>34</v>
      </c>
      <c r="AQ1200" s="249" t="s">
        <v>49</v>
      </c>
    </row>
    <row r="1201" spans="1:43" hidden="1">
      <c r="A1201" s="249" t="s">
        <v>3708</v>
      </c>
      <c r="B1201" s="249" t="s">
        <v>3706</v>
      </c>
      <c r="C1201" s="249" t="s">
        <v>2950</v>
      </c>
      <c r="D1201" s="249" t="s">
        <v>1935</v>
      </c>
      <c r="E1201" s="249" t="s">
        <v>2570</v>
      </c>
      <c r="F1201" s="249" t="s">
        <v>3701</v>
      </c>
      <c r="G1201" s="249" t="s">
        <v>2571</v>
      </c>
      <c r="H1201" s="249" t="s">
        <v>1422</v>
      </c>
      <c r="I1201" s="249" t="s">
        <v>483</v>
      </c>
      <c r="J1201" s="250" t="s">
        <v>3702</v>
      </c>
      <c r="K1201" s="249" t="s">
        <v>40</v>
      </c>
      <c r="L1201" s="249" t="s">
        <v>41</v>
      </c>
      <c r="M1201" s="249" t="s">
        <v>42</v>
      </c>
      <c r="N1201" s="249" t="s">
        <v>34</v>
      </c>
      <c r="O1201" s="249" t="s">
        <v>34</v>
      </c>
      <c r="P1201" s="249">
        <v>1</v>
      </c>
      <c r="Q1201" s="249">
        <v>23.43</v>
      </c>
      <c r="R1201" s="249">
        <v>20.079999999999998</v>
      </c>
      <c r="S1201" s="249">
        <v>13.39</v>
      </c>
      <c r="T1201" s="249">
        <v>3.64</v>
      </c>
      <c r="U1201" s="251">
        <v>98.99</v>
      </c>
      <c r="V1201" s="251">
        <v>199.99</v>
      </c>
      <c r="W1201" s="249" t="s">
        <v>926</v>
      </c>
      <c r="X1201" s="249" t="s">
        <v>43</v>
      </c>
      <c r="Y1201" s="249">
        <v>600</v>
      </c>
      <c r="Z1201" s="249" t="s">
        <v>158</v>
      </c>
      <c r="AA1201" s="249">
        <v>8</v>
      </c>
      <c r="AB1201" s="249" t="s">
        <v>2976</v>
      </c>
      <c r="AC1201" s="249" t="s">
        <v>34</v>
      </c>
      <c r="AD1201" s="249" t="s">
        <v>34</v>
      </c>
      <c r="AE1201" s="249" t="s">
        <v>42</v>
      </c>
      <c r="AF1201" s="249" t="s">
        <v>34</v>
      </c>
      <c r="AG1201" s="249" t="s">
        <v>34</v>
      </c>
      <c r="AH1201" s="249" t="s">
        <v>34</v>
      </c>
      <c r="AI1201" s="249" t="s">
        <v>42</v>
      </c>
      <c r="AJ1201" s="249" t="s">
        <v>34</v>
      </c>
      <c r="AK1201" s="249" t="s">
        <v>34</v>
      </c>
      <c r="AL1201" s="249" t="s">
        <v>46</v>
      </c>
      <c r="AM1201" s="249" t="s">
        <v>2979</v>
      </c>
      <c r="AN1201" s="249" t="s">
        <v>34</v>
      </c>
      <c r="AO1201" s="249" t="s">
        <v>502</v>
      </c>
      <c r="AP1201" s="249" t="s">
        <v>34</v>
      </c>
      <c r="AQ1201" s="249" t="s">
        <v>49</v>
      </c>
    </row>
    <row r="1202" spans="1:43" hidden="1">
      <c r="A1202" s="249" t="s">
        <v>3709</v>
      </c>
      <c r="B1202" s="249" t="s">
        <v>3710</v>
      </c>
      <c r="C1202" s="249" t="s">
        <v>2950</v>
      </c>
      <c r="D1202" s="249" t="s">
        <v>1935</v>
      </c>
      <c r="E1202" s="249" t="s">
        <v>2570</v>
      </c>
      <c r="F1202" s="249" t="s">
        <v>3701</v>
      </c>
      <c r="G1202" s="249" t="s">
        <v>2571</v>
      </c>
      <c r="H1202" s="249" t="s">
        <v>175</v>
      </c>
      <c r="I1202" s="249" t="s">
        <v>478</v>
      </c>
      <c r="J1202" s="250" t="s">
        <v>3711</v>
      </c>
      <c r="K1202" s="249" t="s">
        <v>40</v>
      </c>
      <c r="L1202" s="249" t="s">
        <v>60</v>
      </c>
      <c r="M1202" s="249" t="s">
        <v>42</v>
      </c>
      <c r="N1202" s="249" t="s">
        <v>34</v>
      </c>
      <c r="O1202" s="249" t="s">
        <v>34</v>
      </c>
      <c r="P1202" s="249">
        <v>1</v>
      </c>
      <c r="Q1202" s="249">
        <v>23.43</v>
      </c>
      <c r="R1202" s="249">
        <v>18.899999999999999</v>
      </c>
      <c r="S1202" s="249">
        <v>11.81</v>
      </c>
      <c r="T1202" s="249">
        <v>3.03</v>
      </c>
      <c r="U1202" s="251">
        <v>88.19</v>
      </c>
      <c r="V1202" s="251">
        <v>179.99</v>
      </c>
      <c r="W1202" s="249" t="s">
        <v>898</v>
      </c>
      <c r="X1202" s="249" t="s">
        <v>43</v>
      </c>
      <c r="Y1202" s="249">
        <v>600</v>
      </c>
      <c r="Z1202" s="249" t="s">
        <v>158</v>
      </c>
      <c r="AA1202" s="249">
        <v>8</v>
      </c>
      <c r="AB1202" s="249" t="s">
        <v>2974</v>
      </c>
      <c r="AC1202" s="249" t="s">
        <v>34</v>
      </c>
      <c r="AD1202" s="249" t="s">
        <v>34</v>
      </c>
      <c r="AE1202" s="249" t="s">
        <v>42</v>
      </c>
      <c r="AF1202" s="249" t="s">
        <v>34</v>
      </c>
      <c r="AG1202" s="249" t="s">
        <v>34</v>
      </c>
      <c r="AH1202" s="249" t="s">
        <v>34</v>
      </c>
      <c r="AI1202" s="249" t="s">
        <v>42</v>
      </c>
      <c r="AJ1202" s="249" t="s">
        <v>34</v>
      </c>
      <c r="AK1202" s="249" t="s">
        <v>34</v>
      </c>
      <c r="AL1202" s="249" t="s">
        <v>46</v>
      </c>
      <c r="AM1202" s="249" t="s">
        <v>2979</v>
      </c>
      <c r="AN1202" s="249" t="s">
        <v>34</v>
      </c>
      <c r="AO1202" s="249" t="s">
        <v>502</v>
      </c>
      <c r="AP1202" s="249" t="s">
        <v>34</v>
      </c>
      <c r="AQ1202" s="249" t="s">
        <v>49</v>
      </c>
    </row>
    <row r="1203" spans="1:43" hidden="1">
      <c r="A1203" s="249" t="s">
        <v>3712</v>
      </c>
      <c r="B1203" s="249" t="s">
        <v>3710</v>
      </c>
      <c r="C1203" s="249" t="s">
        <v>2950</v>
      </c>
      <c r="D1203" s="249" t="s">
        <v>1935</v>
      </c>
      <c r="E1203" s="249" t="s">
        <v>2570</v>
      </c>
      <c r="F1203" s="249" t="s">
        <v>3701</v>
      </c>
      <c r="G1203" s="249" t="s">
        <v>2571</v>
      </c>
      <c r="H1203" s="249" t="s">
        <v>175</v>
      </c>
      <c r="I1203" s="249" t="s">
        <v>481</v>
      </c>
      <c r="J1203" s="250" t="s">
        <v>3711</v>
      </c>
      <c r="K1203" s="249" t="s">
        <v>40</v>
      </c>
      <c r="L1203" s="249" t="s">
        <v>60</v>
      </c>
      <c r="M1203" s="249" t="s">
        <v>42</v>
      </c>
      <c r="N1203" s="249" t="s">
        <v>34</v>
      </c>
      <c r="O1203" s="249" t="s">
        <v>34</v>
      </c>
      <c r="P1203" s="249">
        <v>1</v>
      </c>
      <c r="Q1203" s="249">
        <v>23.43</v>
      </c>
      <c r="R1203" s="249">
        <v>18.899999999999999</v>
      </c>
      <c r="S1203" s="249">
        <v>12.6</v>
      </c>
      <c r="T1203" s="249">
        <v>3.23</v>
      </c>
      <c r="U1203" s="251">
        <v>98.99</v>
      </c>
      <c r="V1203" s="251">
        <v>199.99</v>
      </c>
      <c r="W1203" s="249" t="s">
        <v>898</v>
      </c>
      <c r="X1203" s="249" t="s">
        <v>43</v>
      </c>
      <c r="Y1203" s="249">
        <v>600</v>
      </c>
      <c r="Z1203" s="249" t="s">
        <v>158</v>
      </c>
      <c r="AA1203" s="249">
        <v>8</v>
      </c>
      <c r="AB1203" s="249" t="s">
        <v>2975</v>
      </c>
      <c r="AC1203" s="249" t="s">
        <v>34</v>
      </c>
      <c r="AD1203" s="249" t="s">
        <v>34</v>
      </c>
      <c r="AE1203" s="249" t="s">
        <v>42</v>
      </c>
      <c r="AF1203" s="249" t="s">
        <v>34</v>
      </c>
      <c r="AG1203" s="249" t="s">
        <v>34</v>
      </c>
      <c r="AH1203" s="249" t="s">
        <v>34</v>
      </c>
      <c r="AI1203" s="249" t="s">
        <v>42</v>
      </c>
      <c r="AJ1203" s="249" t="s">
        <v>34</v>
      </c>
      <c r="AK1203" s="249" t="s">
        <v>34</v>
      </c>
      <c r="AL1203" s="249" t="s">
        <v>46</v>
      </c>
      <c r="AM1203" s="249" t="s">
        <v>2979</v>
      </c>
      <c r="AN1203" s="249" t="s">
        <v>34</v>
      </c>
      <c r="AO1203" s="249" t="s">
        <v>502</v>
      </c>
      <c r="AP1203" s="249" t="s">
        <v>34</v>
      </c>
      <c r="AQ1203" s="249" t="s">
        <v>49</v>
      </c>
    </row>
    <row r="1204" spans="1:43" hidden="1">
      <c r="A1204" s="249" t="s">
        <v>3713</v>
      </c>
      <c r="B1204" s="249" t="s">
        <v>3710</v>
      </c>
      <c r="C1204" s="249" t="s">
        <v>2950</v>
      </c>
      <c r="D1204" s="249" t="s">
        <v>1935</v>
      </c>
      <c r="E1204" s="249" t="s">
        <v>2570</v>
      </c>
      <c r="F1204" s="249" t="s">
        <v>3701</v>
      </c>
      <c r="G1204" s="249" t="s">
        <v>2571</v>
      </c>
      <c r="H1204" s="249" t="s">
        <v>175</v>
      </c>
      <c r="I1204" s="249" t="s">
        <v>483</v>
      </c>
      <c r="J1204" s="250" t="s">
        <v>3711</v>
      </c>
      <c r="K1204" s="249" t="s">
        <v>40</v>
      </c>
      <c r="L1204" s="249" t="s">
        <v>60</v>
      </c>
      <c r="M1204" s="249" t="s">
        <v>42</v>
      </c>
      <c r="N1204" s="249" t="s">
        <v>34</v>
      </c>
      <c r="O1204" s="249" t="s">
        <v>34</v>
      </c>
      <c r="P1204" s="249">
        <v>1</v>
      </c>
      <c r="Q1204" s="249">
        <v>23.23</v>
      </c>
      <c r="R1204" s="249">
        <v>18.899999999999999</v>
      </c>
      <c r="S1204" s="249">
        <v>12.52</v>
      </c>
      <c r="T1204" s="249">
        <v>3.18</v>
      </c>
      <c r="U1204" s="251">
        <v>98.99</v>
      </c>
      <c r="V1204" s="251">
        <v>199.99</v>
      </c>
      <c r="W1204" s="249" t="s">
        <v>898</v>
      </c>
      <c r="X1204" s="249" t="s">
        <v>43</v>
      </c>
      <c r="Y1204" s="249">
        <v>600</v>
      </c>
      <c r="Z1204" s="249" t="s">
        <v>158</v>
      </c>
      <c r="AA1204" s="249">
        <v>8</v>
      </c>
      <c r="AB1204" s="249" t="s">
        <v>2976</v>
      </c>
      <c r="AC1204" s="249" t="s">
        <v>34</v>
      </c>
      <c r="AD1204" s="249" t="s">
        <v>34</v>
      </c>
      <c r="AE1204" s="249" t="s">
        <v>42</v>
      </c>
      <c r="AF1204" s="249" t="s">
        <v>34</v>
      </c>
      <c r="AG1204" s="249" t="s">
        <v>34</v>
      </c>
      <c r="AH1204" s="249" t="s">
        <v>34</v>
      </c>
      <c r="AI1204" s="249" t="s">
        <v>42</v>
      </c>
      <c r="AJ1204" s="249" t="s">
        <v>34</v>
      </c>
      <c r="AK1204" s="249" t="s">
        <v>34</v>
      </c>
      <c r="AL1204" s="249" t="s">
        <v>46</v>
      </c>
      <c r="AM1204" s="249" t="s">
        <v>2979</v>
      </c>
      <c r="AN1204" s="249" t="s">
        <v>34</v>
      </c>
      <c r="AO1204" s="249" t="s">
        <v>502</v>
      </c>
      <c r="AP1204" s="249" t="s">
        <v>34</v>
      </c>
      <c r="AQ1204" s="249" t="s">
        <v>49</v>
      </c>
    </row>
    <row r="1205" spans="1:43" hidden="1">
      <c r="A1205" s="249" t="s">
        <v>3714</v>
      </c>
      <c r="B1205" s="249" t="s">
        <v>3715</v>
      </c>
      <c r="C1205" s="249" t="s">
        <v>2950</v>
      </c>
      <c r="D1205" s="249" t="s">
        <v>1935</v>
      </c>
      <c r="E1205" s="249" t="s">
        <v>2570</v>
      </c>
      <c r="F1205" s="249" t="s">
        <v>3701</v>
      </c>
      <c r="G1205" s="249" t="s">
        <v>2571</v>
      </c>
      <c r="H1205" s="249" t="s">
        <v>143</v>
      </c>
      <c r="I1205" s="249" t="s">
        <v>478</v>
      </c>
      <c r="J1205" s="250" t="s">
        <v>3702</v>
      </c>
      <c r="K1205" s="249" t="s">
        <v>40</v>
      </c>
      <c r="L1205" s="249" t="s">
        <v>41</v>
      </c>
      <c r="M1205" s="249" t="s">
        <v>42</v>
      </c>
      <c r="N1205" s="249" t="s">
        <v>34</v>
      </c>
      <c r="O1205" s="249" t="s">
        <v>34</v>
      </c>
      <c r="P1205" s="249">
        <v>1</v>
      </c>
      <c r="Q1205" s="249">
        <v>23.43</v>
      </c>
      <c r="R1205" s="249">
        <v>19.690000000000001</v>
      </c>
      <c r="S1205" s="249">
        <v>12.6</v>
      </c>
      <c r="T1205" s="249">
        <v>3.36</v>
      </c>
      <c r="U1205" s="251">
        <v>88.19</v>
      </c>
      <c r="V1205" s="251">
        <v>179.99</v>
      </c>
      <c r="W1205" s="249" t="s">
        <v>898</v>
      </c>
      <c r="X1205" s="249" t="s">
        <v>43</v>
      </c>
      <c r="Y1205" s="249">
        <v>600</v>
      </c>
      <c r="Z1205" s="249" t="s">
        <v>158</v>
      </c>
      <c r="AA1205" s="249">
        <v>8</v>
      </c>
      <c r="AB1205" s="249" t="s">
        <v>2974</v>
      </c>
      <c r="AC1205" s="249" t="s">
        <v>34</v>
      </c>
      <c r="AD1205" s="249" t="s">
        <v>34</v>
      </c>
      <c r="AE1205" s="249" t="s">
        <v>42</v>
      </c>
      <c r="AF1205" s="249" t="s">
        <v>34</v>
      </c>
      <c r="AG1205" s="249" t="s">
        <v>34</v>
      </c>
      <c r="AH1205" s="249" t="s">
        <v>34</v>
      </c>
      <c r="AI1205" s="249" t="s">
        <v>42</v>
      </c>
      <c r="AJ1205" s="249" t="s">
        <v>34</v>
      </c>
      <c r="AK1205" s="249" t="s">
        <v>34</v>
      </c>
      <c r="AL1205" s="249" t="s">
        <v>46</v>
      </c>
      <c r="AM1205" s="249" t="s">
        <v>2979</v>
      </c>
      <c r="AN1205" s="249" t="s">
        <v>34</v>
      </c>
      <c r="AO1205" s="249" t="s">
        <v>502</v>
      </c>
      <c r="AP1205" s="249" t="s">
        <v>34</v>
      </c>
      <c r="AQ1205" s="249" t="s">
        <v>49</v>
      </c>
    </row>
    <row r="1206" spans="1:43" hidden="1">
      <c r="A1206" s="249" t="s">
        <v>3714</v>
      </c>
      <c r="B1206" s="249" t="s">
        <v>3715</v>
      </c>
      <c r="C1206" s="249" t="s">
        <v>2950</v>
      </c>
      <c r="D1206" s="249" t="s">
        <v>1935</v>
      </c>
      <c r="E1206" s="249" t="s">
        <v>2570</v>
      </c>
      <c r="F1206" s="249" t="s">
        <v>3701</v>
      </c>
      <c r="G1206" s="249" t="s">
        <v>2571</v>
      </c>
      <c r="H1206" s="249" t="s">
        <v>143</v>
      </c>
      <c r="I1206" s="249" t="s">
        <v>478</v>
      </c>
      <c r="J1206" s="250" t="s">
        <v>3702</v>
      </c>
      <c r="K1206" s="249" t="s">
        <v>40</v>
      </c>
      <c r="L1206" s="249" t="s">
        <v>60</v>
      </c>
      <c r="M1206" s="249" t="s">
        <v>42</v>
      </c>
      <c r="N1206" s="249" t="s">
        <v>34</v>
      </c>
      <c r="O1206" s="249" t="s">
        <v>34</v>
      </c>
      <c r="P1206" s="249">
        <v>1</v>
      </c>
      <c r="Q1206" s="249">
        <v>23.43</v>
      </c>
      <c r="R1206" s="249">
        <v>19.690000000000001</v>
      </c>
      <c r="S1206" s="249">
        <v>12.6</v>
      </c>
      <c r="T1206" s="249">
        <v>3.36</v>
      </c>
      <c r="U1206" s="251">
        <v>88.19</v>
      </c>
      <c r="V1206" s="251">
        <v>179.99</v>
      </c>
      <c r="W1206" s="249" t="s">
        <v>898</v>
      </c>
      <c r="X1206" s="249" t="s">
        <v>43</v>
      </c>
      <c r="Y1206" s="249">
        <v>600</v>
      </c>
      <c r="Z1206" s="249" t="s">
        <v>158</v>
      </c>
      <c r="AA1206" s="249">
        <v>8</v>
      </c>
      <c r="AB1206" s="249" t="s">
        <v>2974</v>
      </c>
      <c r="AC1206" s="249" t="s">
        <v>34</v>
      </c>
      <c r="AD1206" s="249" t="s">
        <v>34</v>
      </c>
      <c r="AE1206" s="249" t="s">
        <v>42</v>
      </c>
      <c r="AF1206" s="249" t="s">
        <v>34</v>
      </c>
      <c r="AG1206" s="249" t="s">
        <v>34</v>
      </c>
      <c r="AH1206" s="249" t="s">
        <v>34</v>
      </c>
      <c r="AI1206" s="249" t="s">
        <v>42</v>
      </c>
      <c r="AJ1206" s="249" t="s">
        <v>34</v>
      </c>
      <c r="AK1206" s="249" t="s">
        <v>34</v>
      </c>
      <c r="AL1206" s="249" t="s">
        <v>46</v>
      </c>
      <c r="AM1206" s="249" t="s">
        <v>2979</v>
      </c>
      <c r="AN1206" s="249" t="s">
        <v>34</v>
      </c>
      <c r="AO1206" s="249" t="s">
        <v>502</v>
      </c>
      <c r="AP1206" s="249" t="s">
        <v>34</v>
      </c>
      <c r="AQ1206" s="249" t="s">
        <v>49</v>
      </c>
    </row>
    <row r="1207" spans="1:43" hidden="1">
      <c r="A1207" s="249" t="s">
        <v>3716</v>
      </c>
      <c r="B1207" s="249" t="s">
        <v>3715</v>
      </c>
      <c r="C1207" s="249" t="s">
        <v>2950</v>
      </c>
      <c r="D1207" s="249" t="s">
        <v>1935</v>
      </c>
      <c r="E1207" s="249" t="s">
        <v>2570</v>
      </c>
      <c r="F1207" s="249" t="s">
        <v>3701</v>
      </c>
      <c r="G1207" s="249" t="s">
        <v>2571</v>
      </c>
      <c r="H1207" s="249" t="s">
        <v>143</v>
      </c>
      <c r="I1207" s="249" t="s">
        <v>481</v>
      </c>
      <c r="J1207" s="250" t="s">
        <v>3702</v>
      </c>
      <c r="K1207" s="249" t="s">
        <v>40</v>
      </c>
      <c r="L1207" s="249" t="s">
        <v>60</v>
      </c>
      <c r="M1207" s="249" t="s">
        <v>42</v>
      </c>
      <c r="N1207" s="249" t="s">
        <v>34</v>
      </c>
      <c r="O1207" s="249" t="s">
        <v>34</v>
      </c>
      <c r="P1207" s="249">
        <v>1</v>
      </c>
      <c r="Q1207" s="249">
        <v>23.43</v>
      </c>
      <c r="R1207" s="249">
        <v>19.690000000000001</v>
      </c>
      <c r="S1207" s="249">
        <v>13.39</v>
      </c>
      <c r="T1207" s="249">
        <v>3.57</v>
      </c>
      <c r="U1207" s="251">
        <v>98.99</v>
      </c>
      <c r="V1207" s="251">
        <v>199.99</v>
      </c>
      <c r="W1207" s="249" t="s">
        <v>898</v>
      </c>
      <c r="X1207" s="249" t="s">
        <v>43</v>
      </c>
      <c r="Y1207" s="249">
        <v>600</v>
      </c>
      <c r="Z1207" s="249" t="s">
        <v>158</v>
      </c>
      <c r="AA1207" s="249">
        <v>8</v>
      </c>
      <c r="AB1207" s="249" t="s">
        <v>2975</v>
      </c>
      <c r="AC1207" s="249" t="s">
        <v>34</v>
      </c>
      <c r="AD1207" s="249" t="s">
        <v>34</v>
      </c>
      <c r="AE1207" s="249" t="s">
        <v>42</v>
      </c>
      <c r="AF1207" s="249" t="s">
        <v>34</v>
      </c>
      <c r="AG1207" s="249" t="s">
        <v>34</v>
      </c>
      <c r="AH1207" s="249" t="s">
        <v>34</v>
      </c>
      <c r="AI1207" s="249" t="s">
        <v>42</v>
      </c>
      <c r="AJ1207" s="249" t="s">
        <v>34</v>
      </c>
      <c r="AK1207" s="249" t="s">
        <v>34</v>
      </c>
      <c r="AL1207" s="249" t="s">
        <v>46</v>
      </c>
      <c r="AM1207" s="249" t="s">
        <v>2979</v>
      </c>
      <c r="AN1207" s="249" t="s">
        <v>34</v>
      </c>
      <c r="AO1207" s="249" t="s">
        <v>502</v>
      </c>
      <c r="AP1207" s="249" t="s">
        <v>34</v>
      </c>
      <c r="AQ1207" s="249" t="s">
        <v>49</v>
      </c>
    </row>
    <row r="1208" spans="1:43" hidden="1">
      <c r="A1208" s="249" t="s">
        <v>3716</v>
      </c>
      <c r="B1208" s="249" t="s">
        <v>3715</v>
      </c>
      <c r="C1208" s="249" t="s">
        <v>2950</v>
      </c>
      <c r="D1208" s="249" t="s">
        <v>1935</v>
      </c>
      <c r="E1208" s="249" t="s">
        <v>2570</v>
      </c>
      <c r="F1208" s="249" t="s">
        <v>3701</v>
      </c>
      <c r="G1208" s="249" t="s">
        <v>2571</v>
      </c>
      <c r="H1208" s="249" t="s">
        <v>143</v>
      </c>
      <c r="I1208" s="249" t="s">
        <v>481</v>
      </c>
      <c r="J1208" s="250" t="s">
        <v>3702</v>
      </c>
      <c r="K1208" s="249" t="s">
        <v>40</v>
      </c>
      <c r="L1208" s="249" t="s">
        <v>41</v>
      </c>
      <c r="M1208" s="249" t="s">
        <v>42</v>
      </c>
      <c r="N1208" s="249" t="s">
        <v>34</v>
      </c>
      <c r="O1208" s="249" t="s">
        <v>34</v>
      </c>
      <c r="P1208" s="249">
        <v>1</v>
      </c>
      <c r="Q1208" s="249">
        <v>23.43</v>
      </c>
      <c r="R1208" s="249">
        <v>19.690000000000001</v>
      </c>
      <c r="S1208" s="249">
        <v>13.39</v>
      </c>
      <c r="T1208" s="249">
        <v>3.57</v>
      </c>
      <c r="U1208" s="251">
        <v>98.99</v>
      </c>
      <c r="V1208" s="251">
        <v>199.99</v>
      </c>
      <c r="W1208" s="249" t="s">
        <v>898</v>
      </c>
      <c r="X1208" s="249" t="s">
        <v>43</v>
      </c>
      <c r="Y1208" s="249">
        <v>600</v>
      </c>
      <c r="Z1208" s="249" t="s">
        <v>158</v>
      </c>
      <c r="AA1208" s="249">
        <v>8</v>
      </c>
      <c r="AB1208" s="249" t="s">
        <v>2975</v>
      </c>
      <c r="AC1208" s="249" t="s">
        <v>34</v>
      </c>
      <c r="AD1208" s="249" t="s">
        <v>34</v>
      </c>
      <c r="AE1208" s="249" t="s">
        <v>42</v>
      </c>
      <c r="AF1208" s="249" t="s">
        <v>34</v>
      </c>
      <c r="AG1208" s="249" t="s">
        <v>34</v>
      </c>
      <c r="AH1208" s="249" t="s">
        <v>34</v>
      </c>
      <c r="AI1208" s="249" t="s">
        <v>42</v>
      </c>
      <c r="AJ1208" s="249" t="s">
        <v>34</v>
      </c>
      <c r="AK1208" s="249" t="s">
        <v>34</v>
      </c>
      <c r="AL1208" s="249" t="s">
        <v>46</v>
      </c>
      <c r="AM1208" s="249" t="s">
        <v>2979</v>
      </c>
      <c r="AN1208" s="249" t="s">
        <v>34</v>
      </c>
      <c r="AO1208" s="249" t="s">
        <v>502</v>
      </c>
      <c r="AP1208" s="249" t="s">
        <v>34</v>
      </c>
      <c r="AQ1208" s="249" t="s">
        <v>49</v>
      </c>
    </row>
    <row r="1209" spans="1:43" hidden="1">
      <c r="A1209" s="249" t="s">
        <v>3717</v>
      </c>
      <c r="B1209" s="249" t="s">
        <v>3715</v>
      </c>
      <c r="C1209" s="249" t="s">
        <v>2950</v>
      </c>
      <c r="D1209" s="249" t="s">
        <v>1935</v>
      </c>
      <c r="E1209" s="249" t="s">
        <v>2570</v>
      </c>
      <c r="F1209" s="249" t="s">
        <v>3701</v>
      </c>
      <c r="G1209" s="249" t="s">
        <v>2571</v>
      </c>
      <c r="H1209" s="249" t="s">
        <v>143</v>
      </c>
      <c r="I1209" s="249" t="s">
        <v>483</v>
      </c>
      <c r="J1209" s="250" t="s">
        <v>3702</v>
      </c>
      <c r="K1209" s="249" t="s">
        <v>40</v>
      </c>
      <c r="L1209" s="249" t="s">
        <v>60</v>
      </c>
      <c r="M1209" s="249" t="s">
        <v>42</v>
      </c>
      <c r="N1209" s="249" t="s">
        <v>34</v>
      </c>
      <c r="O1209" s="249" t="s">
        <v>34</v>
      </c>
      <c r="P1209" s="249">
        <v>1</v>
      </c>
      <c r="Q1209" s="249">
        <v>23.43</v>
      </c>
      <c r="R1209" s="249">
        <v>19.690000000000001</v>
      </c>
      <c r="S1209" s="249">
        <v>13.39</v>
      </c>
      <c r="T1209" s="249">
        <v>3.57</v>
      </c>
      <c r="U1209" s="251">
        <v>98.99</v>
      </c>
      <c r="V1209" s="251">
        <v>199.99</v>
      </c>
      <c r="W1209" s="249" t="s">
        <v>898</v>
      </c>
      <c r="X1209" s="249" t="s">
        <v>43</v>
      </c>
      <c r="Y1209" s="249">
        <v>600</v>
      </c>
      <c r="Z1209" s="249" t="s">
        <v>158</v>
      </c>
      <c r="AA1209" s="249">
        <v>8</v>
      </c>
      <c r="AB1209" s="249" t="s">
        <v>2976</v>
      </c>
      <c r="AC1209" s="249" t="s">
        <v>34</v>
      </c>
      <c r="AD1209" s="249" t="s">
        <v>34</v>
      </c>
      <c r="AE1209" s="249" t="s">
        <v>42</v>
      </c>
      <c r="AF1209" s="249" t="s">
        <v>34</v>
      </c>
      <c r="AG1209" s="249" t="s">
        <v>34</v>
      </c>
      <c r="AH1209" s="249" t="s">
        <v>34</v>
      </c>
      <c r="AI1209" s="249" t="s">
        <v>42</v>
      </c>
      <c r="AJ1209" s="249" t="s">
        <v>34</v>
      </c>
      <c r="AK1209" s="249" t="s">
        <v>34</v>
      </c>
      <c r="AL1209" s="249" t="s">
        <v>46</v>
      </c>
      <c r="AM1209" s="249" t="s">
        <v>2979</v>
      </c>
      <c r="AN1209" s="249" t="s">
        <v>34</v>
      </c>
      <c r="AO1209" s="249" t="s">
        <v>502</v>
      </c>
      <c r="AP1209" s="249" t="s">
        <v>34</v>
      </c>
      <c r="AQ1209" s="249" t="s">
        <v>49</v>
      </c>
    </row>
    <row r="1210" spans="1:43" hidden="1">
      <c r="A1210" s="249" t="s">
        <v>3717</v>
      </c>
      <c r="B1210" s="249" t="s">
        <v>3715</v>
      </c>
      <c r="C1210" s="249" t="s">
        <v>2950</v>
      </c>
      <c r="D1210" s="249" t="s">
        <v>1935</v>
      </c>
      <c r="E1210" s="249" t="s">
        <v>2570</v>
      </c>
      <c r="F1210" s="249" t="s">
        <v>3701</v>
      </c>
      <c r="G1210" s="249" t="s">
        <v>2571</v>
      </c>
      <c r="H1210" s="249" t="s">
        <v>143</v>
      </c>
      <c r="I1210" s="249" t="s">
        <v>483</v>
      </c>
      <c r="J1210" s="250" t="s">
        <v>3702</v>
      </c>
      <c r="K1210" s="249" t="s">
        <v>40</v>
      </c>
      <c r="L1210" s="249" t="s">
        <v>41</v>
      </c>
      <c r="M1210" s="249" t="s">
        <v>42</v>
      </c>
      <c r="N1210" s="249" t="s">
        <v>34</v>
      </c>
      <c r="O1210" s="249" t="s">
        <v>34</v>
      </c>
      <c r="P1210" s="249">
        <v>1</v>
      </c>
      <c r="Q1210" s="249">
        <v>23.43</v>
      </c>
      <c r="R1210" s="249">
        <v>19.690000000000001</v>
      </c>
      <c r="S1210" s="249">
        <v>13.39</v>
      </c>
      <c r="T1210" s="249">
        <v>3.57</v>
      </c>
      <c r="U1210" s="251">
        <v>98.99</v>
      </c>
      <c r="V1210" s="251">
        <v>199.99</v>
      </c>
      <c r="W1210" s="249" t="s">
        <v>898</v>
      </c>
      <c r="X1210" s="249" t="s">
        <v>43</v>
      </c>
      <c r="Y1210" s="249">
        <v>600</v>
      </c>
      <c r="Z1210" s="249" t="s">
        <v>158</v>
      </c>
      <c r="AA1210" s="249">
        <v>8</v>
      </c>
      <c r="AB1210" s="249" t="s">
        <v>2976</v>
      </c>
      <c r="AC1210" s="249" t="s">
        <v>34</v>
      </c>
      <c r="AD1210" s="249" t="s">
        <v>34</v>
      </c>
      <c r="AE1210" s="249" t="s">
        <v>42</v>
      </c>
      <c r="AF1210" s="249" t="s">
        <v>34</v>
      </c>
      <c r="AG1210" s="249" t="s">
        <v>34</v>
      </c>
      <c r="AH1210" s="249" t="s">
        <v>34</v>
      </c>
      <c r="AI1210" s="249" t="s">
        <v>42</v>
      </c>
      <c r="AJ1210" s="249" t="s">
        <v>34</v>
      </c>
      <c r="AK1210" s="249" t="s">
        <v>34</v>
      </c>
      <c r="AL1210" s="249" t="s">
        <v>46</v>
      </c>
      <c r="AM1210" s="249" t="s">
        <v>2979</v>
      </c>
      <c r="AN1210" s="249" t="s">
        <v>34</v>
      </c>
      <c r="AO1210" s="249" t="s">
        <v>502</v>
      </c>
      <c r="AP1210" s="249" t="s">
        <v>34</v>
      </c>
      <c r="AQ1210" s="249" t="s">
        <v>49</v>
      </c>
    </row>
    <row r="1211" spans="1:43" hidden="1">
      <c r="A1211" s="249" t="s">
        <v>3718</v>
      </c>
      <c r="B1211" s="249" t="s">
        <v>3719</v>
      </c>
      <c r="C1211" s="249" t="s">
        <v>2950</v>
      </c>
      <c r="D1211" s="249" t="s">
        <v>1935</v>
      </c>
      <c r="E1211" s="249" t="s">
        <v>2570</v>
      </c>
      <c r="F1211" s="249" t="s">
        <v>3701</v>
      </c>
      <c r="G1211" s="249" t="s">
        <v>2571</v>
      </c>
      <c r="H1211" s="249" t="s">
        <v>80</v>
      </c>
      <c r="I1211" s="249" t="s">
        <v>478</v>
      </c>
      <c r="J1211" s="250" t="s">
        <v>3720</v>
      </c>
      <c r="K1211" s="249" t="s">
        <v>40</v>
      </c>
      <c r="L1211" s="249" t="s">
        <v>60</v>
      </c>
      <c r="M1211" s="249" t="s">
        <v>42</v>
      </c>
      <c r="N1211" s="249" t="s">
        <v>34</v>
      </c>
      <c r="O1211" s="249" t="s">
        <v>34</v>
      </c>
      <c r="P1211" s="249">
        <v>1</v>
      </c>
      <c r="Q1211" s="249">
        <v>18.899999999999999</v>
      </c>
      <c r="R1211" s="249">
        <v>14.17</v>
      </c>
      <c r="S1211" s="249">
        <v>13.78</v>
      </c>
      <c r="T1211" s="249">
        <v>2.14</v>
      </c>
      <c r="U1211" s="251">
        <v>88.19</v>
      </c>
      <c r="V1211" s="251">
        <v>179.99</v>
      </c>
      <c r="W1211" s="249" t="s">
        <v>898</v>
      </c>
      <c r="X1211" s="249" t="s">
        <v>43</v>
      </c>
      <c r="Y1211" s="249">
        <v>600</v>
      </c>
      <c r="Z1211" s="249" t="s">
        <v>158</v>
      </c>
      <c r="AA1211" s="249">
        <v>8</v>
      </c>
      <c r="AB1211" s="249" t="s">
        <v>2974</v>
      </c>
      <c r="AC1211" s="249" t="s">
        <v>34</v>
      </c>
      <c r="AD1211" s="249" t="s">
        <v>34</v>
      </c>
      <c r="AE1211" s="249" t="s">
        <v>42</v>
      </c>
      <c r="AF1211" s="249" t="s">
        <v>34</v>
      </c>
      <c r="AG1211" s="249" t="s">
        <v>34</v>
      </c>
      <c r="AH1211" s="249" t="s">
        <v>34</v>
      </c>
      <c r="AI1211" s="249" t="s">
        <v>42</v>
      </c>
      <c r="AJ1211" s="249" t="s">
        <v>34</v>
      </c>
      <c r="AK1211" s="249" t="s">
        <v>34</v>
      </c>
      <c r="AL1211" s="249" t="s">
        <v>46</v>
      </c>
      <c r="AM1211" s="249" t="s">
        <v>2979</v>
      </c>
      <c r="AN1211" s="249" t="s">
        <v>34</v>
      </c>
      <c r="AO1211" s="249" t="s">
        <v>502</v>
      </c>
      <c r="AP1211" s="249" t="s">
        <v>34</v>
      </c>
      <c r="AQ1211" s="249" t="s">
        <v>49</v>
      </c>
    </row>
    <row r="1212" spans="1:43" hidden="1">
      <c r="A1212" s="249" t="s">
        <v>3721</v>
      </c>
      <c r="B1212" s="249" t="s">
        <v>3719</v>
      </c>
      <c r="C1212" s="249" t="s">
        <v>2950</v>
      </c>
      <c r="D1212" s="249" t="s">
        <v>1935</v>
      </c>
      <c r="E1212" s="249" t="s">
        <v>2570</v>
      </c>
      <c r="F1212" s="249" t="s">
        <v>3701</v>
      </c>
      <c r="G1212" s="249" t="s">
        <v>2571</v>
      </c>
      <c r="H1212" s="249" t="s">
        <v>80</v>
      </c>
      <c r="I1212" s="249" t="s">
        <v>481</v>
      </c>
      <c r="J1212" s="250" t="s">
        <v>3720</v>
      </c>
      <c r="K1212" s="249" t="s">
        <v>40</v>
      </c>
      <c r="L1212" s="249" t="s">
        <v>60</v>
      </c>
      <c r="M1212" s="249" t="s">
        <v>42</v>
      </c>
      <c r="N1212" s="249" t="s">
        <v>34</v>
      </c>
      <c r="O1212" s="249" t="s">
        <v>34</v>
      </c>
      <c r="P1212" s="249">
        <v>1</v>
      </c>
      <c r="Q1212" s="249">
        <v>18.899999999999999</v>
      </c>
      <c r="R1212" s="249">
        <v>15.75</v>
      </c>
      <c r="S1212" s="249">
        <v>13.78</v>
      </c>
      <c r="T1212" s="249">
        <v>2.37</v>
      </c>
      <c r="U1212" s="251">
        <v>98.99</v>
      </c>
      <c r="V1212" s="251">
        <v>199.99</v>
      </c>
      <c r="W1212" s="249" t="s">
        <v>898</v>
      </c>
      <c r="X1212" s="249" t="s">
        <v>43</v>
      </c>
      <c r="Y1212" s="249">
        <v>600</v>
      </c>
      <c r="Z1212" s="249" t="s">
        <v>158</v>
      </c>
      <c r="AA1212" s="249">
        <v>8</v>
      </c>
      <c r="AB1212" s="249" t="s">
        <v>2975</v>
      </c>
      <c r="AC1212" s="249" t="s">
        <v>34</v>
      </c>
      <c r="AD1212" s="249" t="s">
        <v>34</v>
      </c>
      <c r="AE1212" s="249" t="s">
        <v>42</v>
      </c>
      <c r="AF1212" s="249" t="s">
        <v>34</v>
      </c>
      <c r="AG1212" s="249" t="s">
        <v>34</v>
      </c>
      <c r="AH1212" s="249" t="s">
        <v>34</v>
      </c>
      <c r="AI1212" s="249" t="s">
        <v>42</v>
      </c>
      <c r="AJ1212" s="249" t="s">
        <v>34</v>
      </c>
      <c r="AK1212" s="249" t="s">
        <v>34</v>
      </c>
      <c r="AL1212" s="249" t="s">
        <v>46</v>
      </c>
      <c r="AM1212" s="249" t="s">
        <v>2979</v>
      </c>
      <c r="AN1212" s="249" t="s">
        <v>34</v>
      </c>
      <c r="AO1212" s="249" t="s">
        <v>502</v>
      </c>
      <c r="AP1212" s="249" t="s">
        <v>34</v>
      </c>
      <c r="AQ1212" s="249" t="s">
        <v>49</v>
      </c>
    </row>
    <row r="1213" spans="1:43" hidden="1">
      <c r="A1213" s="249" t="s">
        <v>3722</v>
      </c>
      <c r="B1213" s="249" t="s">
        <v>3719</v>
      </c>
      <c r="C1213" s="249" t="s">
        <v>2950</v>
      </c>
      <c r="D1213" s="249" t="s">
        <v>1935</v>
      </c>
      <c r="E1213" s="249" t="s">
        <v>2570</v>
      </c>
      <c r="F1213" s="249" t="s">
        <v>3701</v>
      </c>
      <c r="G1213" s="249" t="s">
        <v>2571</v>
      </c>
      <c r="H1213" s="249" t="s">
        <v>80</v>
      </c>
      <c r="I1213" s="249" t="s">
        <v>483</v>
      </c>
      <c r="J1213" s="250" t="s">
        <v>3720</v>
      </c>
      <c r="K1213" s="249" t="s">
        <v>40</v>
      </c>
      <c r="L1213" s="249" t="s">
        <v>60</v>
      </c>
      <c r="M1213" s="249" t="s">
        <v>42</v>
      </c>
      <c r="N1213" s="249" t="s">
        <v>34</v>
      </c>
      <c r="O1213" s="249" t="s">
        <v>34</v>
      </c>
      <c r="P1213" s="249">
        <v>1</v>
      </c>
      <c r="Q1213" s="249">
        <v>18.899999999999999</v>
      </c>
      <c r="R1213" s="249">
        <v>15.75</v>
      </c>
      <c r="S1213" s="249">
        <v>13.78</v>
      </c>
      <c r="T1213" s="249">
        <v>2.37</v>
      </c>
      <c r="U1213" s="251">
        <v>98.99</v>
      </c>
      <c r="V1213" s="251">
        <v>199.99</v>
      </c>
      <c r="W1213" s="249" t="s">
        <v>898</v>
      </c>
      <c r="X1213" s="249" t="s">
        <v>43</v>
      </c>
      <c r="Y1213" s="249">
        <v>600</v>
      </c>
      <c r="Z1213" s="249" t="s">
        <v>158</v>
      </c>
      <c r="AA1213" s="249">
        <v>8</v>
      </c>
      <c r="AB1213" s="249" t="s">
        <v>2976</v>
      </c>
      <c r="AC1213" s="249" t="s">
        <v>34</v>
      </c>
      <c r="AD1213" s="249" t="s">
        <v>34</v>
      </c>
      <c r="AE1213" s="249" t="s">
        <v>42</v>
      </c>
      <c r="AF1213" s="249" t="s">
        <v>34</v>
      </c>
      <c r="AG1213" s="249" t="s">
        <v>34</v>
      </c>
      <c r="AH1213" s="249" t="s">
        <v>34</v>
      </c>
      <c r="AI1213" s="249" t="s">
        <v>42</v>
      </c>
      <c r="AJ1213" s="249" t="s">
        <v>34</v>
      </c>
      <c r="AK1213" s="249" t="s">
        <v>34</v>
      </c>
      <c r="AL1213" s="249" t="s">
        <v>46</v>
      </c>
      <c r="AM1213" s="249" t="s">
        <v>2979</v>
      </c>
      <c r="AN1213" s="249" t="s">
        <v>34</v>
      </c>
      <c r="AO1213" s="249" t="s">
        <v>502</v>
      </c>
      <c r="AP1213" s="249" t="s">
        <v>34</v>
      </c>
      <c r="AQ1213" s="249" t="s">
        <v>49</v>
      </c>
    </row>
    <row r="1214" spans="1:43" hidden="1">
      <c r="A1214" s="249" t="s">
        <v>3723</v>
      </c>
      <c r="B1214" s="249" t="s">
        <v>3724</v>
      </c>
      <c r="C1214" s="249" t="s">
        <v>2950</v>
      </c>
      <c r="D1214" s="249" t="s">
        <v>1935</v>
      </c>
      <c r="E1214" s="249" t="s">
        <v>2570</v>
      </c>
      <c r="F1214" s="249" t="s">
        <v>3725</v>
      </c>
      <c r="G1214" s="249" t="s">
        <v>2571</v>
      </c>
      <c r="H1214" s="249" t="s">
        <v>175</v>
      </c>
      <c r="I1214" s="249" t="s">
        <v>478</v>
      </c>
      <c r="J1214" s="250" t="s">
        <v>3726</v>
      </c>
      <c r="K1214" s="249" t="s">
        <v>40</v>
      </c>
      <c r="L1214" s="249" t="s">
        <v>60</v>
      </c>
      <c r="M1214" s="249" t="s">
        <v>42</v>
      </c>
      <c r="N1214" s="249" t="s">
        <v>34</v>
      </c>
      <c r="O1214" s="249" t="s">
        <v>34</v>
      </c>
      <c r="P1214" s="249">
        <v>1</v>
      </c>
      <c r="Q1214" s="249">
        <v>19.690000000000001</v>
      </c>
      <c r="R1214" s="249">
        <v>15.94</v>
      </c>
      <c r="S1214" s="249">
        <v>13.98</v>
      </c>
      <c r="T1214" s="249">
        <v>2.54</v>
      </c>
      <c r="U1214" s="251">
        <v>104.54</v>
      </c>
      <c r="V1214" s="251">
        <v>204.99</v>
      </c>
      <c r="W1214" s="249" t="s">
        <v>1006</v>
      </c>
      <c r="X1214" s="249" t="s">
        <v>89</v>
      </c>
      <c r="Y1214" s="249">
        <v>800</v>
      </c>
      <c r="Z1214" s="249" t="s">
        <v>158</v>
      </c>
      <c r="AA1214" s="249">
        <v>8</v>
      </c>
      <c r="AB1214" s="249" t="s">
        <v>2974</v>
      </c>
      <c r="AC1214" s="249" t="s">
        <v>34</v>
      </c>
      <c r="AD1214" s="249" t="s">
        <v>34</v>
      </c>
      <c r="AE1214" s="249" t="s">
        <v>42</v>
      </c>
      <c r="AF1214" s="249" t="s">
        <v>34</v>
      </c>
      <c r="AG1214" s="249" t="s">
        <v>34</v>
      </c>
      <c r="AH1214" s="249" t="s">
        <v>34</v>
      </c>
      <c r="AI1214" s="249" t="s">
        <v>42</v>
      </c>
      <c r="AJ1214" s="249" t="s">
        <v>34</v>
      </c>
      <c r="AK1214" s="249" t="s">
        <v>34</v>
      </c>
      <c r="AL1214" s="249" t="s">
        <v>46</v>
      </c>
      <c r="AM1214" s="249" t="s">
        <v>2979</v>
      </c>
      <c r="AN1214" s="249" t="s">
        <v>34</v>
      </c>
      <c r="AO1214" s="249" t="s">
        <v>3073</v>
      </c>
      <c r="AP1214" s="249" t="s">
        <v>34</v>
      </c>
      <c r="AQ1214" s="249" t="s">
        <v>49</v>
      </c>
    </row>
    <row r="1215" spans="1:43" hidden="1">
      <c r="A1215" s="249" t="s">
        <v>3727</v>
      </c>
      <c r="B1215" s="249" t="s">
        <v>3724</v>
      </c>
      <c r="C1215" s="249" t="s">
        <v>2950</v>
      </c>
      <c r="D1215" s="249" t="s">
        <v>1935</v>
      </c>
      <c r="E1215" s="249" t="s">
        <v>2570</v>
      </c>
      <c r="F1215" s="249" t="s">
        <v>3725</v>
      </c>
      <c r="G1215" s="249" t="s">
        <v>2571</v>
      </c>
      <c r="H1215" s="249" t="s">
        <v>175</v>
      </c>
      <c r="I1215" s="249" t="s">
        <v>481</v>
      </c>
      <c r="J1215" s="250" t="s">
        <v>3726</v>
      </c>
      <c r="K1215" s="249" t="s">
        <v>40</v>
      </c>
      <c r="L1215" s="249" t="s">
        <v>60</v>
      </c>
      <c r="M1215" s="249" t="s">
        <v>42</v>
      </c>
      <c r="N1215" s="249" t="s">
        <v>34</v>
      </c>
      <c r="O1215" s="249" t="s">
        <v>34</v>
      </c>
      <c r="P1215" s="249">
        <v>1</v>
      </c>
      <c r="Q1215" s="249">
        <v>23.62</v>
      </c>
      <c r="R1215" s="249">
        <v>19.29</v>
      </c>
      <c r="S1215" s="249">
        <v>20.079999999999998</v>
      </c>
      <c r="T1215" s="249">
        <v>5.29</v>
      </c>
      <c r="U1215" s="251">
        <v>114.74</v>
      </c>
      <c r="V1215" s="251">
        <v>224.99</v>
      </c>
      <c r="W1215" s="249" t="s">
        <v>1006</v>
      </c>
      <c r="X1215" s="249" t="s">
        <v>89</v>
      </c>
      <c r="Y1215" s="249">
        <v>800</v>
      </c>
      <c r="Z1215" s="249" t="s">
        <v>158</v>
      </c>
      <c r="AA1215" s="249">
        <v>8</v>
      </c>
      <c r="AB1215" s="249" t="s">
        <v>2975</v>
      </c>
      <c r="AC1215" s="249" t="s">
        <v>34</v>
      </c>
      <c r="AD1215" s="249" t="s">
        <v>34</v>
      </c>
      <c r="AE1215" s="249" t="s">
        <v>42</v>
      </c>
      <c r="AF1215" s="249" t="s">
        <v>34</v>
      </c>
      <c r="AG1215" s="249" t="s">
        <v>34</v>
      </c>
      <c r="AH1215" s="249" t="s">
        <v>34</v>
      </c>
      <c r="AI1215" s="249" t="s">
        <v>42</v>
      </c>
      <c r="AJ1215" s="249" t="s">
        <v>34</v>
      </c>
      <c r="AK1215" s="249" t="s">
        <v>34</v>
      </c>
      <c r="AL1215" s="249" t="s">
        <v>46</v>
      </c>
      <c r="AM1215" s="249" t="s">
        <v>2979</v>
      </c>
      <c r="AN1215" s="249" t="s">
        <v>34</v>
      </c>
      <c r="AO1215" s="249" t="s">
        <v>3073</v>
      </c>
      <c r="AP1215" s="249" t="s">
        <v>34</v>
      </c>
      <c r="AQ1215" s="249" t="s">
        <v>49</v>
      </c>
    </row>
    <row r="1216" spans="1:43" hidden="1">
      <c r="A1216" s="249" t="s">
        <v>3728</v>
      </c>
      <c r="B1216" s="249" t="s">
        <v>3724</v>
      </c>
      <c r="C1216" s="249" t="s">
        <v>2950</v>
      </c>
      <c r="D1216" s="249" t="s">
        <v>1935</v>
      </c>
      <c r="E1216" s="249" t="s">
        <v>2570</v>
      </c>
      <c r="F1216" s="249" t="s">
        <v>3725</v>
      </c>
      <c r="G1216" s="249" t="s">
        <v>2571</v>
      </c>
      <c r="H1216" s="249" t="s">
        <v>175</v>
      </c>
      <c r="I1216" s="249" t="s">
        <v>483</v>
      </c>
      <c r="J1216" s="250" t="s">
        <v>3726</v>
      </c>
      <c r="K1216" s="249" t="s">
        <v>40</v>
      </c>
      <c r="L1216" s="249" t="s">
        <v>60</v>
      </c>
      <c r="M1216" s="249" t="s">
        <v>42</v>
      </c>
      <c r="N1216" s="249" t="s">
        <v>34</v>
      </c>
      <c r="O1216" s="249" t="s">
        <v>34</v>
      </c>
      <c r="P1216" s="249">
        <v>1</v>
      </c>
      <c r="Q1216" s="249">
        <v>23.62</v>
      </c>
      <c r="R1216" s="249">
        <v>19.29</v>
      </c>
      <c r="S1216" s="249">
        <v>20.079999999999998</v>
      </c>
      <c r="T1216" s="249">
        <v>5.29</v>
      </c>
      <c r="U1216" s="251">
        <v>114.74</v>
      </c>
      <c r="V1216" s="251">
        <v>224.99</v>
      </c>
      <c r="W1216" s="249" t="s">
        <v>1006</v>
      </c>
      <c r="X1216" s="249" t="s">
        <v>89</v>
      </c>
      <c r="Y1216" s="249">
        <v>800</v>
      </c>
      <c r="Z1216" s="249" t="s">
        <v>158</v>
      </c>
      <c r="AA1216" s="249">
        <v>8</v>
      </c>
      <c r="AB1216" s="249" t="s">
        <v>2976</v>
      </c>
      <c r="AC1216" s="249" t="s">
        <v>34</v>
      </c>
      <c r="AD1216" s="249" t="s">
        <v>34</v>
      </c>
      <c r="AE1216" s="249" t="s">
        <v>42</v>
      </c>
      <c r="AF1216" s="249" t="s">
        <v>34</v>
      </c>
      <c r="AG1216" s="249" t="s">
        <v>34</v>
      </c>
      <c r="AH1216" s="249" t="s">
        <v>34</v>
      </c>
      <c r="AI1216" s="249" t="s">
        <v>42</v>
      </c>
      <c r="AJ1216" s="249" t="s">
        <v>34</v>
      </c>
      <c r="AK1216" s="249" t="s">
        <v>34</v>
      </c>
      <c r="AL1216" s="249" t="s">
        <v>46</v>
      </c>
      <c r="AM1216" s="249" t="s">
        <v>2979</v>
      </c>
      <c r="AN1216" s="249" t="s">
        <v>34</v>
      </c>
      <c r="AO1216" s="249" t="s">
        <v>3073</v>
      </c>
      <c r="AP1216" s="249" t="s">
        <v>34</v>
      </c>
      <c r="AQ1216" s="249" t="s">
        <v>49</v>
      </c>
    </row>
    <row r="1217" spans="1:43" hidden="1">
      <c r="A1217" s="249" t="s">
        <v>3729</v>
      </c>
      <c r="B1217" s="249" t="s">
        <v>3730</v>
      </c>
      <c r="C1217" s="249" t="s">
        <v>2950</v>
      </c>
      <c r="D1217" s="249" t="s">
        <v>1935</v>
      </c>
      <c r="E1217" s="249" t="s">
        <v>2570</v>
      </c>
      <c r="F1217" s="249" t="s">
        <v>3725</v>
      </c>
      <c r="G1217" s="249" t="s">
        <v>2571</v>
      </c>
      <c r="H1217" s="249" t="s">
        <v>203</v>
      </c>
      <c r="I1217" s="249" t="s">
        <v>478</v>
      </c>
      <c r="J1217" s="250" t="s">
        <v>3731</v>
      </c>
      <c r="K1217" s="249" t="s">
        <v>40</v>
      </c>
      <c r="L1217" s="249" t="s">
        <v>60</v>
      </c>
      <c r="M1217" s="249" t="s">
        <v>42</v>
      </c>
      <c r="N1217" s="249" t="s">
        <v>34</v>
      </c>
      <c r="O1217" s="249" t="s">
        <v>34</v>
      </c>
      <c r="P1217" s="249">
        <v>1</v>
      </c>
      <c r="Q1217" s="249">
        <v>19.690000000000001</v>
      </c>
      <c r="R1217" s="249">
        <v>15.94</v>
      </c>
      <c r="S1217" s="249">
        <v>13.98</v>
      </c>
      <c r="T1217" s="249">
        <v>2.54</v>
      </c>
      <c r="U1217" s="251">
        <v>104.54</v>
      </c>
      <c r="V1217" s="251">
        <v>204.99</v>
      </c>
      <c r="W1217" s="249" t="s">
        <v>1006</v>
      </c>
      <c r="X1217" s="249" t="s">
        <v>89</v>
      </c>
      <c r="Y1217" s="249">
        <v>800</v>
      </c>
      <c r="Z1217" s="249" t="s">
        <v>158</v>
      </c>
      <c r="AA1217" s="249">
        <v>8</v>
      </c>
      <c r="AB1217" s="249" t="s">
        <v>2974</v>
      </c>
      <c r="AC1217" s="249" t="s">
        <v>34</v>
      </c>
      <c r="AD1217" s="249" t="s">
        <v>34</v>
      </c>
      <c r="AE1217" s="249" t="s">
        <v>42</v>
      </c>
      <c r="AF1217" s="249" t="s">
        <v>34</v>
      </c>
      <c r="AG1217" s="249" t="s">
        <v>34</v>
      </c>
      <c r="AH1217" s="249" t="s">
        <v>34</v>
      </c>
      <c r="AI1217" s="249" t="s">
        <v>42</v>
      </c>
      <c r="AJ1217" s="249" t="s">
        <v>34</v>
      </c>
      <c r="AK1217" s="249" t="s">
        <v>34</v>
      </c>
      <c r="AL1217" s="249" t="s">
        <v>46</v>
      </c>
      <c r="AM1217" s="249" t="s">
        <v>2979</v>
      </c>
      <c r="AN1217" s="249" t="s">
        <v>34</v>
      </c>
      <c r="AO1217" s="249" t="s">
        <v>3732</v>
      </c>
      <c r="AP1217" s="249" t="s">
        <v>34</v>
      </c>
      <c r="AQ1217" s="249" t="s">
        <v>49</v>
      </c>
    </row>
    <row r="1218" spans="1:43" hidden="1">
      <c r="A1218" s="249" t="s">
        <v>3733</v>
      </c>
      <c r="B1218" s="249" t="s">
        <v>3730</v>
      </c>
      <c r="C1218" s="249" t="s">
        <v>2950</v>
      </c>
      <c r="D1218" s="249" t="s">
        <v>1935</v>
      </c>
      <c r="E1218" s="249" t="s">
        <v>2570</v>
      </c>
      <c r="F1218" s="249" t="s">
        <v>3725</v>
      </c>
      <c r="G1218" s="249" t="s">
        <v>2571</v>
      </c>
      <c r="H1218" s="249" t="s">
        <v>203</v>
      </c>
      <c r="I1218" s="249" t="s">
        <v>481</v>
      </c>
      <c r="J1218" s="250" t="s">
        <v>3731</v>
      </c>
      <c r="K1218" s="249" t="s">
        <v>40</v>
      </c>
      <c r="L1218" s="249" t="s">
        <v>60</v>
      </c>
      <c r="M1218" s="249" t="s">
        <v>42</v>
      </c>
      <c r="N1218" s="249" t="s">
        <v>34</v>
      </c>
      <c r="O1218" s="249" t="s">
        <v>34</v>
      </c>
      <c r="P1218" s="249">
        <v>1</v>
      </c>
      <c r="Q1218" s="249">
        <v>19.29</v>
      </c>
      <c r="R1218" s="249">
        <v>13.98</v>
      </c>
      <c r="S1218" s="249">
        <v>16.14</v>
      </c>
      <c r="T1218" s="249">
        <v>2.52</v>
      </c>
      <c r="U1218" s="251">
        <v>114.74</v>
      </c>
      <c r="V1218" s="251">
        <v>224.99</v>
      </c>
      <c r="W1218" s="249" t="s">
        <v>1006</v>
      </c>
      <c r="X1218" s="249" t="s">
        <v>89</v>
      </c>
      <c r="Y1218" s="249">
        <v>800</v>
      </c>
      <c r="Z1218" s="249" t="s">
        <v>158</v>
      </c>
      <c r="AA1218" s="249">
        <v>8</v>
      </c>
      <c r="AB1218" s="249" t="s">
        <v>2975</v>
      </c>
      <c r="AC1218" s="249" t="s">
        <v>34</v>
      </c>
      <c r="AD1218" s="249" t="s">
        <v>34</v>
      </c>
      <c r="AE1218" s="249" t="s">
        <v>42</v>
      </c>
      <c r="AF1218" s="249" t="s">
        <v>34</v>
      </c>
      <c r="AG1218" s="249" t="s">
        <v>34</v>
      </c>
      <c r="AH1218" s="249" t="s">
        <v>34</v>
      </c>
      <c r="AI1218" s="249" t="s">
        <v>42</v>
      </c>
      <c r="AJ1218" s="249" t="s">
        <v>34</v>
      </c>
      <c r="AK1218" s="249" t="s">
        <v>34</v>
      </c>
      <c r="AL1218" s="249" t="s">
        <v>46</v>
      </c>
      <c r="AM1218" s="249" t="s">
        <v>2979</v>
      </c>
      <c r="AN1218" s="249" t="s">
        <v>34</v>
      </c>
      <c r="AO1218" s="249" t="s">
        <v>3732</v>
      </c>
      <c r="AP1218" s="249" t="s">
        <v>34</v>
      </c>
      <c r="AQ1218" s="249" t="s">
        <v>49</v>
      </c>
    </row>
    <row r="1219" spans="1:43" hidden="1">
      <c r="A1219" s="249" t="s">
        <v>3734</v>
      </c>
      <c r="B1219" s="249" t="s">
        <v>3730</v>
      </c>
      <c r="C1219" s="249" t="s">
        <v>2950</v>
      </c>
      <c r="D1219" s="249" t="s">
        <v>1935</v>
      </c>
      <c r="E1219" s="249" t="s">
        <v>2570</v>
      </c>
      <c r="F1219" s="249" t="s">
        <v>3725</v>
      </c>
      <c r="G1219" s="249" t="s">
        <v>2571</v>
      </c>
      <c r="H1219" s="249" t="s">
        <v>203</v>
      </c>
      <c r="I1219" s="249" t="s">
        <v>483</v>
      </c>
      <c r="J1219" s="250" t="s">
        <v>3731</v>
      </c>
      <c r="K1219" s="249" t="s">
        <v>40</v>
      </c>
      <c r="L1219" s="249" t="s">
        <v>60</v>
      </c>
      <c r="M1219" s="249" t="s">
        <v>42</v>
      </c>
      <c r="N1219" s="249" t="s">
        <v>34</v>
      </c>
      <c r="O1219" s="249" t="s">
        <v>34</v>
      </c>
      <c r="P1219" s="249">
        <v>1</v>
      </c>
      <c r="Q1219" s="249">
        <v>19.690000000000001</v>
      </c>
      <c r="R1219" s="249">
        <v>15.94</v>
      </c>
      <c r="S1219" s="249">
        <v>13.98</v>
      </c>
      <c r="T1219" s="249">
        <v>2.54</v>
      </c>
      <c r="U1219" s="251">
        <v>114.74</v>
      </c>
      <c r="V1219" s="251">
        <v>224.99</v>
      </c>
      <c r="W1219" s="249" t="s">
        <v>1006</v>
      </c>
      <c r="X1219" s="249" t="s">
        <v>89</v>
      </c>
      <c r="Y1219" s="249">
        <v>800</v>
      </c>
      <c r="Z1219" s="249" t="s">
        <v>158</v>
      </c>
      <c r="AA1219" s="249">
        <v>8</v>
      </c>
      <c r="AB1219" s="249" t="s">
        <v>2976</v>
      </c>
      <c r="AC1219" s="249" t="s">
        <v>34</v>
      </c>
      <c r="AD1219" s="249" t="s">
        <v>34</v>
      </c>
      <c r="AE1219" s="249" t="s">
        <v>42</v>
      </c>
      <c r="AF1219" s="249" t="s">
        <v>34</v>
      </c>
      <c r="AG1219" s="249" t="s">
        <v>34</v>
      </c>
      <c r="AH1219" s="249" t="s">
        <v>34</v>
      </c>
      <c r="AI1219" s="249" t="s">
        <v>42</v>
      </c>
      <c r="AJ1219" s="249" t="s">
        <v>34</v>
      </c>
      <c r="AK1219" s="249" t="s">
        <v>34</v>
      </c>
      <c r="AL1219" s="249" t="s">
        <v>46</v>
      </c>
      <c r="AM1219" s="249" t="s">
        <v>2979</v>
      </c>
      <c r="AN1219" s="249" t="s">
        <v>34</v>
      </c>
      <c r="AO1219" s="249" t="s">
        <v>3732</v>
      </c>
      <c r="AP1219" s="249" t="s">
        <v>34</v>
      </c>
      <c r="AQ1219" s="249" t="s">
        <v>49</v>
      </c>
    </row>
    <row r="1220" spans="1:43" hidden="1">
      <c r="A1220" s="249" t="s">
        <v>3735</v>
      </c>
      <c r="B1220" s="249" t="s">
        <v>3736</v>
      </c>
      <c r="C1220" s="249" t="s">
        <v>2950</v>
      </c>
      <c r="D1220" s="249" t="s">
        <v>1935</v>
      </c>
      <c r="E1220" s="249" t="s">
        <v>2570</v>
      </c>
      <c r="F1220" s="249" t="s">
        <v>3737</v>
      </c>
      <c r="G1220" s="249" t="s">
        <v>2571</v>
      </c>
      <c r="H1220" s="249" t="s">
        <v>203</v>
      </c>
      <c r="I1220" s="249" t="s">
        <v>478</v>
      </c>
      <c r="J1220" s="250" t="s">
        <v>3738</v>
      </c>
      <c r="K1220" s="249" t="s">
        <v>40</v>
      </c>
      <c r="L1220" s="249" t="s">
        <v>60</v>
      </c>
      <c r="M1220" s="249" t="s">
        <v>42</v>
      </c>
      <c r="N1220" s="249" t="s">
        <v>34</v>
      </c>
      <c r="O1220" s="249" t="s">
        <v>34</v>
      </c>
      <c r="P1220" s="249">
        <v>1</v>
      </c>
      <c r="Q1220" s="249">
        <v>23.62</v>
      </c>
      <c r="R1220" s="249">
        <v>19.29</v>
      </c>
      <c r="S1220" s="249">
        <v>12.99</v>
      </c>
      <c r="T1220" s="249">
        <v>3.43</v>
      </c>
      <c r="U1220" s="251">
        <v>100</v>
      </c>
      <c r="V1220" s="251">
        <v>199.99</v>
      </c>
      <c r="W1220" s="249" t="s">
        <v>898</v>
      </c>
      <c r="X1220" s="249" t="s">
        <v>43</v>
      </c>
      <c r="Y1220" s="249">
        <v>800</v>
      </c>
      <c r="Z1220" s="249" t="s">
        <v>158</v>
      </c>
      <c r="AA1220" s="249">
        <v>9</v>
      </c>
      <c r="AB1220" s="249" t="s">
        <v>2974</v>
      </c>
      <c r="AC1220" s="249" t="s">
        <v>34</v>
      </c>
      <c r="AD1220" s="249" t="s">
        <v>34</v>
      </c>
      <c r="AE1220" s="249" t="s">
        <v>42</v>
      </c>
      <c r="AF1220" s="249" t="s">
        <v>34</v>
      </c>
      <c r="AG1220" s="249" t="s">
        <v>34</v>
      </c>
      <c r="AH1220" s="249" t="s">
        <v>34</v>
      </c>
      <c r="AI1220" s="249" t="s">
        <v>42</v>
      </c>
      <c r="AJ1220" s="249" t="s">
        <v>34</v>
      </c>
      <c r="AK1220" s="249" t="s">
        <v>34</v>
      </c>
      <c r="AL1220" s="249" t="s">
        <v>46</v>
      </c>
      <c r="AM1220" s="249" t="s">
        <v>2979</v>
      </c>
      <c r="AN1220" s="249" t="s">
        <v>34</v>
      </c>
      <c r="AO1220" s="249" t="s">
        <v>221</v>
      </c>
      <c r="AP1220" s="249" t="s">
        <v>34</v>
      </c>
      <c r="AQ1220" s="249" t="s">
        <v>49</v>
      </c>
    </row>
    <row r="1221" spans="1:43" hidden="1">
      <c r="A1221" s="249" t="s">
        <v>3735</v>
      </c>
      <c r="B1221" s="249" t="s">
        <v>3736</v>
      </c>
      <c r="C1221" s="249" t="s">
        <v>2950</v>
      </c>
      <c r="D1221" s="249" t="s">
        <v>1935</v>
      </c>
      <c r="E1221" s="249" t="s">
        <v>2570</v>
      </c>
      <c r="F1221" s="249" t="s">
        <v>3737</v>
      </c>
      <c r="G1221" s="249" t="s">
        <v>2571</v>
      </c>
      <c r="H1221" s="249" t="s">
        <v>203</v>
      </c>
      <c r="I1221" s="249" t="s">
        <v>478</v>
      </c>
      <c r="J1221" s="250" t="s">
        <v>3738</v>
      </c>
      <c r="K1221" s="249" t="s">
        <v>40</v>
      </c>
      <c r="L1221" s="249" t="s">
        <v>41</v>
      </c>
      <c r="M1221" s="249" t="s">
        <v>42</v>
      </c>
      <c r="N1221" s="249" t="s">
        <v>34</v>
      </c>
      <c r="O1221" s="249" t="s">
        <v>34</v>
      </c>
      <c r="P1221" s="249">
        <v>1</v>
      </c>
      <c r="Q1221" s="249">
        <v>23.62</v>
      </c>
      <c r="R1221" s="249">
        <v>19.29</v>
      </c>
      <c r="S1221" s="249">
        <v>12.99</v>
      </c>
      <c r="T1221" s="249">
        <v>3.43</v>
      </c>
      <c r="U1221" s="251">
        <v>100</v>
      </c>
      <c r="V1221" s="251">
        <v>199.99</v>
      </c>
      <c r="W1221" s="249" t="s">
        <v>898</v>
      </c>
      <c r="X1221" s="249" t="s">
        <v>43</v>
      </c>
      <c r="Y1221" s="249">
        <v>800</v>
      </c>
      <c r="Z1221" s="249" t="s">
        <v>158</v>
      </c>
      <c r="AA1221" s="249">
        <v>9</v>
      </c>
      <c r="AB1221" s="249" t="s">
        <v>2974</v>
      </c>
      <c r="AC1221" s="249" t="s">
        <v>34</v>
      </c>
      <c r="AD1221" s="249" t="s">
        <v>34</v>
      </c>
      <c r="AE1221" s="249" t="s">
        <v>42</v>
      </c>
      <c r="AF1221" s="249" t="s">
        <v>34</v>
      </c>
      <c r="AG1221" s="249" t="s">
        <v>34</v>
      </c>
      <c r="AH1221" s="249" t="s">
        <v>34</v>
      </c>
      <c r="AI1221" s="249" t="s">
        <v>42</v>
      </c>
      <c r="AJ1221" s="249" t="s">
        <v>34</v>
      </c>
      <c r="AK1221" s="249" t="s">
        <v>34</v>
      </c>
      <c r="AL1221" s="249" t="s">
        <v>46</v>
      </c>
      <c r="AM1221" s="249" t="s">
        <v>2979</v>
      </c>
      <c r="AN1221" s="249" t="s">
        <v>34</v>
      </c>
      <c r="AO1221" s="249" t="s">
        <v>221</v>
      </c>
      <c r="AP1221" s="249" t="s">
        <v>34</v>
      </c>
      <c r="AQ1221" s="249" t="s">
        <v>49</v>
      </c>
    </row>
    <row r="1222" spans="1:43" hidden="1">
      <c r="A1222" s="249" t="s">
        <v>3739</v>
      </c>
      <c r="B1222" s="249" t="s">
        <v>3736</v>
      </c>
      <c r="C1222" s="249" t="s">
        <v>2950</v>
      </c>
      <c r="D1222" s="249" t="s">
        <v>1935</v>
      </c>
      <c r="E1222" s="249" t="s">
        <v>2570</v>
      </c>
      <c r="F1222" s="249" t="s">
        <v>3737</v>
      </c>
      <c r="G1222" s="249" t="s">
        <v>2571</v>
      </c>
      <c r="H1222" s="249" t="s">
        <v>203</v>
      </c>
      <c r="I1222" s="249" t="s">
        <v>481</v>
      </c>
      <c r="J1222" s="250" t="s">
        <v>3738</v>
      </c>
      <c r="K1222" s="249" t="s">
        <v>40</v>
      </c>
      <c r="L1222" s="249" t="s">
        <v>41</v>
      </c>
      <c r="M1222" s="249" t="s">
        <v>42</v>
      </c>
      <c r="N1222" s="249" t="s">
        <v>34</v>
      </c>
      <c r="O1222" s="249" t="s">
        <v>34</v>
      </c>
      <c r="P1222" s="249">
        <v>1</v>
      </c>
      <c r="Q1222" s="249">
        <v>23.62</v>
      </c>
      <c r="R1222" s="249">
        <v>19.29</v>
      </c>
      <c r="S1222" s="249">
        <v>13.78</v>
      </c>
      <c r="T1222" s="249">
        <v>3.63</v>
      </c>
      <c r="U1222" s="251">
        <v>110</v>
      </c>
      <c r="V1222" s="251">
        <v>219.99</v>
      </c>
      <c r="W1222" s="249" t="s">
        <v>898</v>
      </c>
      <c r="X1222" s="249" t="s">
        <v>43</v>
      </c>
      <c r="Y1222" s="249">
        <v>800</v>
      </c>
      <c r="Z1222" s="249" t="s">
        <v>158</v>
      </c>
      <c r="AA1222" s="249">
        <v>9</v>
      </c>
      <c r="AB1222" s="249" t="s">
        <v>2975</v>
      </c>
      <c r="AC1222" s="249" t="s">
        <v>34</v>
      </c>
      <c r="AD1222" s="249" t="s">
        <v>34</v>
      </c>
      <c r="AE1222" s="249" t="s">
        <v>42</v>
      </c>
      <c r="AF1222" s="249" t="s">
        <v>34</v>
      </c>
      <c r="AG1222" s="249" t="s">
        <v>34</v>
      </c>
      <c r="AH1222" s="249" t="s">
        <v>34</v>
      </c>
      <c r="AI1222" s="249" t="s">
        <v>42</v>
      </c>
      <c r="AJ1222" s="249" t="s">
        <v>34</v>
      </c>
      <c r="AK1222" s="249" t="s">
        <v>34</v>
      </c>
      <c r="AL1222" s="249" t="s">
        <v>46</v>
      </c>
      <c r="AM1222" s="249" t="s">
        <v>2979</v>
      </c>
      <c r="AN1222" s="249" t="s">
        <v>34</v>
      </c>
      <c r="AO1222" s="249" t="s">
        <v>221</v>
      </c>
      <c r="AP1222" s="249" t="s">
        <v>34</v>
      </c>
      <c r="AQ1222" s="249" t="s">
        <v>49</v>
      </c>
    </row>
    <row r="1223" spans="1:43" hidden="1">
      <c r="A1223" s="249" t="s">
        <v>3739</v>
      </c>
      <c r="B1223" s="249" t="s">
        <v>3736</v>
      </c>
      <c r="C1223" s="249" t="s">
        <v>2950</v>
      </c>
      <c r="D1223" s="249" t="s">
        <v>1935</v>
      </c>
      <c r="E1223" s="249" t="s">
        <v>2570</v>
      </c>
      <c r="F1223" s="249" t="s">
        <v>3737</v>
      </c>
      <c r="G1223" s="249" t="s">
        <v>2571</v>
      </c>
      <c r="H1223" s="249" t="s">
        <v>203</v>
      </c>
      <c r="I1223" s="249" t="s">
        <v>481</v>
      </c>
      <c r="J1223" s="250" t="s">
        <v>3738</v>
      </c>
      <c r="K1223" s="249" t="s">
        <v>40</v>
      </c>
      <c r="L1223" s="249" t="s">
        <v>60</v>
      </c>
      <c r="M1223" s="249" t="s">
        <v>42</v>
      </c>
      <c r="N1223" s="249" t="s">
        <v>34</v>
      </c>
      <c r="O1223" s="249" t="s">
        <v>34</v>
      </c>
      <c r="P1223" s="249">
        <v>1</v>
      </c>
      <c r="Q1223" s="249">
        <v>23.62</v>
      </c>
      <c r="R1223" s="249">
        <v>19.29</v>
      </c>
      <c r="S1223" s="249">
        <v>13.78</v>
      </c>
      <c r="T1223" s="249">
        <v>3.63</v>
      </c>
      <c r="U1223" s="251">
        <v>110</v>
      </c>
      <c r="V1223" s="251">
        <v>219.99</v>
      </c>
      <c r="W1223" s="249" t="s">
        <v>898</v>
      </c>
      <c r="X1223" s="249" t="s">
        <v>43</v>
      </c>
      <c r="Y1223" s="249">
        <v>800</v>
      </c>
      <c r="Z1223" s="249" t="s">
        <v>158</v>
      </c>
      <c r="AA1223" s="249">
        <v>9</v>
      </c>
      <c r="AB1223" s="249" t="s">
        <v>2975</v>
      </c>
      <c r="AC1223" s="249" t="s">
        <v>34</v>
      </c>
      <c r="AD1223" s="249" t="s">
        <v>34</v>
      </c>
      <c r="AE1223" s="249" t="s">
        <v>42</v>
      </c>
      <c r="AF1223" s="249" t="s">
        <v>34</v>
      </c>
      <c r="AG1223" s="249" t="s">
        <v>34</v>
      </c>
      <c r="AH1223" s="249" t="s">
        <v>34</v>
      </c>
      <c r="AI1223" s="249" t="s">
        <v>42</v>
      </c>
      <c r="AJ1223" s="249" t="s">
        <v>34</v>
      </c>
      <c r="AK1223" s="249" t="s">
        <v>34</v>
      </c>
      <c r="AL1223" s="249" t="s">
        <v>46</v>
      </c>
      <c r="AM1223" s="249" t="s">
        <v>2979</v>
      </c>
      <c r="AN1223" s="249" t="s">
        <v>34</v>
      </c>
      <c r="AO1223" s="249" t="s">
        <v>221</v>
      </c>
      <c r="AP1223" s="249" t="s">
        <v>34</v>
      </c>
      <c r="AQ1223" s="249" t="s">
        <v>49</v>
      </c>
    </row>
    <row r="1224" spans="1:43" hidden="1">
      <c r="A1224" s="249" t="s">
        <v>3740</v>
      </c>
      <c r="B1224" s="249" t="s">
        <v>3736</v>
      </c>
      <c r="C1224" s="249" t="s">
        <v>2950</v>
      </c>
      <c r="D1224" s="249" t="s">
        <v>1935</v>
      </c>
      <c r="E1224" s="249" t="s">
        <v>2570</v>
      </c>
      <c r="F1224" s="249" t="s">
        <v>3737</v>
      </c>
      <c r="G1224" s="249" t="s">
        <v>2571</v>
      </c>
      <c r="H1224" s="249" t="s">
        <v>203</v>
      </c>
      <c r="I1224" s="249" t="s">
        <v>483</v>
      </c>
      <c r="J1224" s="250" t="s">
        <v>3738</v>
      </c>
      <c r="K1224" s="249" t="s">
        <v>40</v>
      </c>
      <c r="L1224" s="249" t="s">
        <v>60</v>
      </c>
      <c r="M1224" s="249" t="s">
        <v>42</v>
      </c>
      <c r="N1224" s="249" t="s">
        <v>34</v>
      </c>
      <c r="O1224" s="249" t="s">
        <v>34</v>
      </c>
      <c r="P1224" s="249">
        <v>1</v>
      </c>
      <c r="Q1224" s="249">
        <v>23.62</v>
      </c>
      <c r="R1224" s="249">
        <v>19.29</v>
      </c>
      <c r="S1224" s="249">
        <v>13.78</v>
      </c>
      <c r="T1224" s="249">
        <v>3.63</v>
      </c>
      <c r="U1224" s="251">
        <v>110</v>
      </c>
      <c r="V1224" s="251">
        <v>219.99</v>
      </c>
      <c r="W1224" s="249" t="s">
        <v>898</v>
      </c>
      <c r="X1224" s="249" t="s">
        <v>43</v>
      </c>
      <c r="Y1224" s="249">
        <v>800</v>
      </c>
      <c r="Z1224" s="249" t="s">
        <v>158</v>
      </c>
      <c r="AA1224" s="249">
        <v>9</v>
      </c>
      <c r="AB1224" s="249" t="s">
        <v>2976</v>
      </c>
      <c r="AC1224" s="249" t="s">
        <v>34</v>
      </c>
      <c r="AD1224" s="249" t="s">
        <v>34</v>
      </c>
      <c r="AE1224" s="249" t="s">
        <v>42</v>
      </c>
      <c r="AF1224" s="249" t="s">
        <v>34</v>
      </c>
      <c r="AG1224" s="249" t="s">
        <v>34</v>
      </c>
      <c r="AH1224" s="249" t="s">
        <v>34</v>
      </c>
      <c r="AI1224" s="249" t="s">
        <v>42</v>
      </c>
      <c r="AJ1224" s="249" t="s">
        <v>34</v>
      </c>
      <c r="AK1224" s="249" t="s">
        <v>34</v>
      </c>
      <c r="AL1224" s="249" t="s">
        <v>46</v>
      </c>
      <c r="AM1224" s="249" t="s">
        <v>2979</v>
      </c>
      <c r="AN1224" s="249" t="s">
        <v>34</v>
      </c>
      <c r="AO1224" s="249" t="s">
        <v>221</v>
      </c>
      <c r="AP1224" s="249" t="s">
        <v>34</v>
      </c>
      <c r="AQ1224" s="249" t="s">
        <v>49</v>
      </c>
    </row>
    <row r="1225" spans="1:43" hidden="1">
      <c r="A1225" s="249" t="s">
        <v>3740</v>
      </c>
      <c r="B1225" s="249" t="s">
        <v>3736</v>
      </c>
      <c r="C1225" s="249" t="s">
        <v>2950</v>
      </c>
      <c r="D1225" s="249" t="s">
        <v>1935</v>
      </c>
      <c r="E1225" s="249" t="s">
        <v>2570</v>
      </c>
      <c r="F1225" s="249" t="s">
        <v>3737</v>
      </c>
      <c r="G1225" s="249" t="s">
        <v>2571</v>
      </c>
      <c r="H1225" s="249" t="s">
        <v>203</v>
      </c>
      <c r="I1225" s="249" t="s">
        <v>483</v>
      </c>
      <c r="J1225" s="250" t="s">
        <v>3738</v>
      </c>
      <c r="K1225" s="249" t="s">
        <v>40</v>
      </c>
      <c r="L1225" s="249" t="s">
        <v>41</v>
      </c>
      <c r="M1225" s="249" t="s">
        <v>42</v>
      </c>
      <c r="N1225" s="249" t="s">
        <v>34</v>
      </c>
      <c r="O1225" s="249" t="s">
        <v>34</v>
      </c>
      <c r="P1225" s="249">
        <v>1</v>
      </c>
      <c r="Q1225" s="249">
        <v>23.62</v>
      </c>
      <c r="R1225" s="249">
        <v>19.29</v>
      </c>
      <c r="S1225" s="249">
        <v>13.78</v>
      </c>
      <c r="T1225" s="249">
        <v>3.63</v>
      </c>
      <c r="U1225" s="251">
        <v>110</v>
      </c>
      <c r="V1225" s="251">
        <v>219.99</v>
      </c>
      <c r="W1225" s="249" t="s">
        <v>898</v>
      </c>
      <c r="X1225" s="249" t="s">
        <v>43</v>
      </c>
      <c r="Y1225" s="249">
        <v>800</v>
      </c>
      <c r="Z1225" s="249" t="s">
        <v>158</v>
      </c>
      <c r="AA1225" s="249">
        <v>9</v>
      </c>
      <c r="AB1225" s="249" t="s">
        <v>2976</v>
      </c>
      <c r="AC1225" s="249" t="s">
        <v>34</v>
      </c>
      <c r="AD1225" s="249" t="s">
        <v>34</v>
      </c>
      <c r="AE1225" s="249" t="s">
        <v>42</v>
      </c>
      <c r="AF1225" s="249" t="s">
        <v>34</v>
      </c>
      <c r="AG1225" s="249" t="s">
        <v>34</v>
      </c>
      <c r="AH1225" s="249" t="s">
        <v>34</v>
      </c>
      <c r="AI1225" s="249" t="s">
        <v>42</v>
      </c>
      <c r="AJ1225" s="249" t="s">
        <v>34</v>
      </c>
      <c r="AK1225" s="249" t="s">
        <v>34</v>
      </c>
      <c r="AL1225" s="249" t="s">
        <v>46</v>
      </c>
      <c r="AM1225" s="249" t="s">
        <v>2979</v>
      </c>
      <c r="AN1225" s="249" t="s">
        <v>34</v>
      </c>
      <c r="AO1225" s="249" t="s">
        <v>221</v>
      </c>
      <c r="AP1225" s="249" t="s">
        <v>34</v>
      </c>
      <c r="AQ1225" s="249" t="s">
        <v>49</v>
      </c>
    </row>
    <row r="1226" spans="1:43" hidden="1">
      <c r="A1226" s="249" t="s">
        <v>3741</v>
      </c>
      <c r="B1226" s="249" t="s">
        <v>3742</v>
      </c>
      <c r="C1226" s="249" t="s">
        <v>2950</v>
      </c>
      <c r="D1226" s="249" t="s">
        <v>1935</v>
      </c>
      <c r="E1226" s="249" t="s">
        <v>2570</v>
      </c>
      <c r="F1226" s="249" t="s">
        <v>3737</v>
      </c>
      <c r="G1226" s="249" t="s">
        <v>2571</v>
      </c>
      <c r="H1226" s="249" t="s">
        <v>309</v>
      </c>
      <c r="I1226" s="249" t="s">
        <v>478</v>
      </c>
      <c r="J1226" s="250" t="s">
        <v>3743</v>
      </c>
      <c r="K1226" s="249" t="s">
        <v>40</v>
      </c>
      <c r="L1226" s="249" t="s">
        <v>41</v>
      </c>
      <c r="M1226" s="249" t="s">
        <v>42</v>
      </c>
      <c r="N1226" s="249" t="s">
        <v>34</v>
      </c>
      <c r="O1226" s="249" t="s">
        <v>34</v>
      </c>
      <c r="P1226" s="249">
        <v>1</v>
      </c>
      <c r="Q1226" s="249">
        <v>23.62</v>
      </c>
      <c r="R1226" s="249">
        <v>19.29</v>
      </c>
      <c r="S1226" s="249">
        <v>12.99</v>
      </c>
      <c r="T1226" s="249">
        <v>3.43</v>
      </c>
      <c r="U1226" s="251">
        <v>100</v>
      </c>
      <c r="V1226" s="251">
        <v>199.99</v>
      </c>
      <c r="W1226" s="249" t="s">
        <v>1027</v>
      </c>
      <c r="X1226" s="249" t="s">
        <v>43</v>
      </c>
      <c r="Y1226" s="249">
        <v>800</v>
      </c>
      <c r="Z1226" s="249" t="s">
        <v>158</v>
      </c>
      <c r="AA1226" s="249">
        <v>9</v>
      </c>
      <c r="AB1226" s="249" t="s">
        <v>2974</v>
      </c>
      <c r="AC1226" s="249" t="s">
        <v>34</v>
      </c>
      <c r="AD1226" s="249" t="s">
        <v>34</v>
      </c>
      <c r="AE1226" s="249" t="s">
        <v>42</v>
      </c>
      <c r="AF1226" s="249" t="s">
        <v>34</v>
      </c>
      <c r="AG1226" s="249" t="s">
        <v>34</v>
      </c>
      <c r="AH1226" s="249" t="s">
        <v>34</v>
      </c>
      <c r="AI1226" s="249" t="s">
        <v>42</v>
      </c>
      <c r="AJ1226" s="249" t="s">
        <v>34</v>
      </c>
      <c r="AK1226" s="249" t="s">
        <v>34</v>
      </c>
      <c r="AL1226" s="249" t="s">
        <v>46</v>
      </c>
      <c r="AM1226" s="249" t="s">
        <v>2979</v>
      </c>
      <c r="AN1226" s="249" t="s">
        <v>34</v>
      </c>
      <c r="AO1226" s="249" t="s">
        <v>221</v>
      </c>
      <c r="AP1226" s="249" t="s">
        <v>34</v>
      </c>
      <c r="AQ1226" s="249" t="s">
        <v>49</v>
      </c>
    </row>
    <row r="1227" spans="1:43" hidden="1">
      <c r="A1227" s="249" t="s">
        <v>3741</v>
      </c>
      <c r="B1227" s="249" t="s">
        <v>3742</v>
      </c>
      <c r="C1227" s="249" t="s">
        <v>2950</v>
      </c>
      <c r="D1227" s="249" t="s">
        <v>1935</v>
      </c>
      <c r="E1227" s="249" t="s">
        <v>2570</v>
      </c>
      <c r="F1227" s="249" t="s">
        <v>3737</v>
      </c>
      <c r="G1227" s="249" t="s">
        <v>2571</v>
      </c>
      <c r="H1227" s="249" t="s">
        <v>309</v>
      </c>
      <c r="I1227" s="249" t="s">
        <v>478</v>
      </c>
      <c r="J1227" s="250" t="s">
        <v>3743</v>
      </c>
      <c r="K1227" s="249" t="s">
        <v>40</v>
      </c>
      <c r="L1227" s="249" t="s">
        <v>60</v>
      </c>
      <c r="M1227" s="249" t="s">
        <v>42</v>
      </c>
      <c r="N1227" s="249" t="s">
        <v>34</v>
      </c>
      <c r="O1227" s="249" t="s">
        <v>34</v>
      </c>
      <c r="P1227" s="249">
        <v>1</v>
      </c>
      <c r="Q1227" s="249">
        <v>23.62</v>
      </c>
      <c r="R1227" s="249">
        <v>19.29</v>
      </c>
      <c r="S1227" s="249">
        <v>12.99</v>
      </c>
      <c r="T1227" s="249">
        <v>3.43</v>
      </c>
      <c r="U1227" s="251">
        <v>100</v>
      </c>
      <c r="V1227" s="251">
        <v>199.99</v>
      </c>
      <c r="W1227" s="249" t="s">
        <v>1027</v>
      </c>
      <c r="X1227" s="249" t="s">
        <v>43</v>
      </c>
      <c r="Y1227" s="249">
        <v>800</v>
      </c>
      <c r="Z1227" s="249" t="s">
        <v>158</v>
      </c>
      <c r="AA1227" s="249">
        <v>9</v>
      </c>
      <c r="AB1227" s="249" t="s">
        <v>2974</v>
      </c>
      <c r="AC1227" s="249" t="s">
        <v>34</v>
      </c>
      <c r="AD1227" s="249" t="s">
        <v>34</v>
      </c>
      <c r="AE1227" s="249" t="s">
        <v>42</v>
      </c>
      <c r="AF1227" s="249" t="s">
        <v>34</v>
      </c>
      <c r="AG1227" s="249" t="s">
        <v>34</v>
      </c>
      <c r="AH1227" s="249" t="s">
        <v>34</v>
      </c>
      <c r="AI1227" s="249" t="s">
        <v>42</v>
      </c>
      <c r="AJ1227" s="249" t="s">
        <v>34</v>
      </c>
      <c r="AK1227" s="249" t="s">
        <v>34</v>
      </c>
      <c r="AL1227" s="249" t="s">
        <v>46</v>
      </c>
      <c r="AM1227" s="249" t="s">
        <v>2979</v>
      </c>
      <c r="AN1227" s="249" t="s">
        <v>34</v>
      </c>
      <c r="AO1227" s="249" t="s">
        <v>221</v>
      </c>
      <c r="AP1227" s="249" t="s">
        <v>34</v>
      </c>
      <c r="AQ1227" s="249" t="s">
        <v>49</v>
      </c>
    </row>
    <row r="1228" spans="1:43" hidden="1">
      <c r="A1228" s="249" t="s">
        <v>3744</v>
      </c>
      <c r="B1228" s="249" t="s">
        <v>3742</v>
      </c>
      <c r="C1228" s="249" t="s">
        <v>2950</v>
      </c>
      <c r="D1228" s="249" t="s">
        <v>1935</v>
      </c>
      <c r="E1228" s="249" t="s">
        <v>2570</v>
      </c>
      <c r="F1228" s="249" t="s">
        <v>3737</v>
      </c>
      <c r="G1228" s="249" t="s">
        <v>2571</v>
      </c>
      <c r="H1228" s="249" t="s">
        <v>309</v>
      </c>
      <c r="I1228" s="249" t="s">
        <v>481</v>
      </c>
      <c r="J1228" s="250" t="s">
        <v>3743</v>
      </c>
      <c r="K1228" s="249" t="s">
        <v>40</v>
      </c>
      <c r="L1228" s="249" t="s">
        <v>60</v>
      </c>
      <c r="M1228" s="249" t="s">
        <v>42</v>
      </c>
      <c r="N1228" s="249" t="s">
        <v>34</v>
      </c>
      <c r="O1228" s="249" t="s">
        <v>34</v>
      </c>
      <c r="P1228" s="249">
        <v>1</v>
      </c>
      <c r="Q1228" s="249">
        <v>23.62</v>
      </c>
      <c r="R1228" s="249">
        <v>19.29</v>
      </c>
      <c r="S1228" s="249">
        <v>13.78</v>
      </c>
      <c r="T1228" s="249">
        <v>3.63</v>
      </c>
      <c r="U1228" s="251">
        <v>110</v>
      </c>
      <c r="V1228" s="251">
        <v>219.99</v>
      </c>
      <c r="W1228" s="249" t="s">
        <v>1027</v>
      </c>
      <c r="X1228" s="249" t="s">
        <v>43</v>
      </c>
      <c r="Y1228" s="249">
        <v>800</v>
      </c>
      <c r="Z1228" s="249" t="s">
        <v>158</v>
      </c>
      <c r="AA1228" s="249">
        <v>9</v>
      </c>
      <c r="AB1228" s="249" t="s">
        <v>2975</v>
      </c>
      <c r="AC1228" s="249" t="s">
        <v>34</v>
      </c>
      <c r="AD1228" s="249" t="s">
        <v>34</v>
      </c>
      <c r="AE1228" s="249" t="s">
        <v>42</v>
      </c>
      <c r="AF1228" s="249" t="s">
        <v>34</v>
      </c>
      <c r="AG1228" s="249" t="s">
        <v>34</v>
      </c>
      <c r="AH1228" s="249" t="s">
        <v>34</v>
      </c>
      <c r="AI1228" s="249" t="s">
        <v>42</v>
      </c>
      <c r="AJ1228" s="249" t="s">
        <v>34</v>
      </c>
      <c r="AK1228" s="249" t="s">
        <v>34</v>
      </c>
      <c r="AL1228" s="249" t="s">
        <v>46</v>
      </c>
      <c r="AM1228" s="249" t="s">
        <v>2979</v>
      </c>
      <c r="AN1228" s="249" t="s">
        <v>34</v>
      </c>
      <c r="AO1228" s="249" t="s">
        <v>221</v>
      </c>
      <c r="AP1228" s="249" t="s">
        <v>34</v>
      </c>
      <c r="AQ1228" s="249" t="s">
        <v>49</v>
      </c>
    </row>
    <row r="1229" spans="1:43" hidden="1">
      <c r="A1229" s="249" t="s">
        <v>3744</v>
      </c>
      <c r="B1229" s="249" t="s">
        <v>3742</v>
      </c>
      <c r="C1229" s="249" t="s">
        <v>2950</v>
      </c>
      <c r="D1229" s="249" t="s">
        <v>1935</v>
      </c>
      <c r="E1229" s="249" t="s">
        <v>2570</v>
      </c>
      <c r="F1229" s="249" t="s">
        <v>3737</v>
      </c>
      <c r="G1229" s="249" t="s">
        <v>2571</v>
      </c>
      <c r="H1229" s="249" t="s">
        <v>309</v>
      </c>
      <c r="I1229" s="249" t="s">
        <v>481</v>
      </c>
      <c r="J1229" s="250" t="s">
        <v>3743</v>
      </c>
      <c r="K1229" s="249" t="s">
        <v>40</v>
      </c>
      <c r="L1229" s="249" t="s">
        <v>41</v>
      </c>
      <c r="M1229" s="249" t="s">
        <v>42</v>
      </c>
      <c r="N1229" s="249" t="s">
        <v>34</v>
      </c>
      <c r="O1229" s="249" t="s">
        <v>34</v>
      </c>
      <c r="P1229" s="249">
        <v>1</v>
      </c>
      <c r="Q1229" s="249">
        <v>23.62</v>
      </c>
      <c r="R1229" s="249">
        <v>19.29</v>
      </c>
      <c r="S1229" s="249">
        <v>13.78</v>
      </c>
      <c r="T1229" s="249">
        <v>3.63</v>
      </c>
      <c r="U1229" s="251">
        <v>110</v>
      </c>
      <c r="V1229" s="251">
        <v>219.99</v>
      </c>
      <c r="W1229" s="249" t="s">
        <v>1027</v>
      </c>
      <c r="X1229" s="249" t="s">
        <v>43</v>
      </c>
      <c r="Y1229" s="249">
        <v>800</v>
      </c>
      <c r="Z1229" s="249" t="s">
        <v>158</v>
      </c>
      <c r="AA1229" s="249">
        <v>9</v>
      </c>
      <c r="AB1229" s="249" t="s">
        <v>2975</v>
      </c>
      <c r="AC1229" s="249" t="s">
        <v>34</v>
      </c>
      <c r="AD1229" s="249" t="s">
        <v>34</v>
      </c>
      <c r="AE1229" s="249" t="s">
        <v>42</v>
      </c>
      <c r="AF1229" s="249" t="s">
        <v>34</v>
      </c>
      <c r="AG1229" s="249" t="s">
        <v>34</v>
      </c>
      <c r="AH1229" s="249" t="s">
        <v>34</v>
      </c>
      <c r="AI1229" s="249" t="s">
        <v>42</v>
      </c>
      <c r="AJ1229" s="249" t="s">
        <v>34</v>
      </c>
      <c r="AK1229" s="249" t="s">
        <v>34</v>
      </c>
      <c r="AL1229" s="249" t="s">
        <v>46</v>
      </c>
      <c r="AM1229" s="249" t="s">
        <v>2979</v>
      </c>
      <c r="AN1229" s="249" t="s">
        <v>34</v>
      </c>
      <c r="AO1229" s="249" t="s">
        <v>221</v>
      </c>
      <c r="AP1229" s="249" t="s">
        <v>34</v>
      </c>
      <c r="AQ1229" s="249" t="s">
        <v>49</v>
      </c>
    </row>
    <row r="1230" spans="1:43" hidden="1">
      <c r="A1230" s="249" t="s">
        <v>3745</v>
      </c>
      <c r="B1230" s="249" t="s">
        <v>3742</v>
      </c>
      <c r="C1230" s="249" t="s">
        <v>2950</v>
      </c>
      <c r="D1230" s="249" t="s">
        <v>1935</v>
      </c>
      <c r="E1230" s="249" t="s">
        <v>2570</v>
      </c>
      <c r="F1230" s="249" t="s">
        <v>3737</v>
      </c>
      <c r="G1230" s="249" t="s">
        <v>2571</v>
      </c>
      <c r="H1230" s="249" t="s">
        <v>309</v>
      </c>
      <c r="I1230" s="249" t="s">
        <v>483</v>
      </c>
      <c r="J1230" s="250" t="s">
        <v>3743</v>
      </c>
      <c r="K1230" s="249" t="s">
        <v>40</v>
      </c>
      <c r="L1230" s="249" t="s">
        <v>60</v>
      </c>
      <c r="M1230" s="249" t="s">
        <v>42</v>
      </c>
      <c r="N1230" s="249" t="s">
        <v>34</v>
      </c>
      <c r="O1230" s="249" t="s">
        <v>34</v>
      </c>
      <c r="P1230" s="249">
        <v>1</v>
      </c>
      <c r="Q1230" s="249">
        <v>23.62</v>
      </c>
      <c r="R1230" s="249">
        <v>19.29</v>
      </c>
      <c r="S1230" s="249">
        <v>13.78</v>
      </c>
      <c r="T1230" s="249">
        <v>3.63</v>
      </c>
      <c r="U1230" s="251">
        <v>110</v>
      </c>
      <c r="V1230" s="251">
        <v>219.99</v>
      </c>
      <c r="W1230" s="249" t="s">
        <v>1027</v>
      </c>
      <c r="X1230" s="249" t="s">
        <v>43</v>
      </c>
      <c r="Y1230" s="249">
        <v>800</v>
      </c>
      <c r="Z1230" s="249" t="s">
        <v>158</v>
      </c>
      <c r="AA1230" s="249">
        <v>9</v>
      </c>
      <c r="AB1230" s="249" t="s">
        <v>2976</v>
      </c>
      <c r="AC1230" s="249" t="s">
        <v>34</v>
      </c>
      <c r="AD1230" s="249" t="s">
        <v>34</v>
      </c>
      <c r="AE1230" s="249" t="s">
        <v>42</v>
      </c>
      <c r="AF1230" s="249" t="s">
        <v>34</v>
      </c>
      <c r="AG1230" s="249" t="s">
        <v>34</v>
      </c>
      <c r="AH1230" s="249" t="s">
        <v>34</v>
      </c>
      <c r="AI1230" s="249" t="s">
        <v>42</v>
      </c>
      <c r="AJ1230" s="249" t="s">
        <v>34</v>
      </c>
      <c r="AK1230" s="249" t="s">
        <v>34</v>
      </c>
      <c r="AL1230" s="249" t="s">
        <v>46</v>
      </c>
      <c r="AM1230" s="249" t="s">
        <v>2979</v>
      </c>
      <c r="AN1230" s="249" t="s">
        <v>34</v>
      </c>
      <c r="AO1230" s="249" t="s">
        <v>221</v>
      </c>
      <c r="AP1230" s="249" t="s">
        <v>34</v>
      </c>
      <c r="AQ1230" s="249" t="s">
        <v>49</v>
      </c>
    </row>
    <row r="1231" spans="1:43" hidden="1">
      <c r="A1231" s="249" t="s">
        <v>3745</v>
      </c>
      <c r="B1231" s="249" t="s">
        <v>3742</v>
      </c>
      <c r="C1231" s="249" t="s">
        <v>2950</v>
      </c>
      <c r="D1231" s="249" t="s">
        <v>1935</v>
      </c>
      <c r="E1231" s="249" t="s">
        <v>2570</v>
      </c>
      <c r="F1231" s="249" t="s">
        <v>3737</v>
      </c>
      <c r="G1231" s="249" t="s">
        <v>2571</v>
      </c>
      <c r="H1231" s="249" t="s">
        <v>309</v>
      </c>
      <c r="I1231" s="249" t="s">
        <v>483</v>
      </c>
      <c r="J1231" s="250" t="s">
        <v>3743</v>
      </c>
      <c r="K1231" s="249" t="s">
        <v>40</v>
      </c>
      <c r="L1231" s="249" t="s">
        <v>41</v>
      </c>
      <c r="M1231" s="249" t="s">
        <v>42</v>
      </c>
      <c r="N1231" s="249" t="s">
        <v>34</v>
      </c>
      <c r="O1231" s="249" t="s">
        <v>34</v>
      </c>
      <c r="P1231" s="249">
        <v>1</v>
      </c>
      <c r="Q1231" s="249">
        <v>23.62</v>
      </c>
      <c r="R1231" s="249">
        <v>19.29</v>
      </c>
      <c r="S1231" s="249">
        <v>13.78</v>
      </c>
      <c r="T1231" s="249">
        <v>3.63</v>
      </c>
      <c r="U1231" s="251">
        <v>110</v>
      </c>
      <c r="V1231" s="251">
        <v>219.99</v>
      </c>
      <c r="W1231" s="249" t="s">
        <v>1027</v>
      </c>
      <c r="X1231" s="249" t="s">
        <v>43</v>
      </c>
      <c r="Y1231" s="249">
        <v>800</v>
      </c>
      <c r="Z1231" s="249" t="s">
        <v>158</v>
      </c>
      <c r="AA1231" s="249">
        <v>9</v>
      </c>
      <c r="AB1231" s="249" t="s">
        <v>2976</v>
      </c>
      <c r="AC1231" s="249" t="s">
        <v>34</v>
      </c>
      <c r="AD1231" s="249" t="s">
        <v>34</v>
      </c>
      <c r="AE1231" s="249" t="s">
        <v>42</v>
      </c>
      <c r="AF1231" s="249" t="s">
        <v>34</v>
      </c>
      <c r="AG1231" s="249" t="s">
        <v>34</v>
      </c>
      <c r="AH1231" s="249" t="s">
        <v>34</v>
      </c>
      <c r="AI1231" s="249" t="s">
        <v>42</v>
      </c>
      <c r="AJ1231" s="249" t="s">
        <v>34</v>
      </c>
      <c r="AK1231" s="249" t="s">
        <v>34</v>
      </c>
      <c r="AL1231" s="249" t="s">
        <v>46</v>
      </c>
      <c r="AM1231" s="249" t="s">
        <v>2979</v>
      </c>
      <c r="AN1231" s="249" t="s">
        <v>34</v>
      </c>
      <c r="AO1231" s="249" t="s">
        <v>221</v>
      </c>
      <c r="AP1231" s="249" t="s">
        <v>34</v>
      </c>
      <c r="AQ1231" s="249" t="s">
        <v>49</v>
      </c>
    </row>
    <row r="1232" spans="1:43" hidden="1">
      <c r="A1232" s="249" t="s">
        <v>3746</v>
      </c>
      <c r="B1232" s="249" t="s">
        <v>3747</v>
      </c>
      <c r="C1232" s="249" t="s">
        <v>2950</v>
      </c>
      <c r="D1232" s="249" t="s">
        <v>1935</v>
      </c>
      <c r="E1232" s="249" t="s">
        <v>2570</v>
      </c>
      <c r="F1232" s="249" t="s">
        <v>3748</v>
      </c>
      <c r="G1232" s="249" t="s">
        <v>2571</v>
      </c>
      <c r="H1232" s="249" t="s">
        <v>2015</v>
      </c>
      <c r="I1232" s="249" t="s">
        <v>478</v>
      </c>
      <c r="J1232" s="250" t="s">
        <v>3749</v>
      </c>
      <c r="K1232" s="249" t="s">
        <v>40</v>
      </c>
      <c r="L1232" s="249" t="s">
        <v>60</v>
      </c>
      <c r="M1232" s="249" t="s">
        <v>42</v>
      </c>
      <c r="N1232" s="249" t="s">
        <v>34</v>
      </c>
      <c r="O1232" s="249" t="s">
        <v>34</v>
      </c>
      <c r="P1232" s="249">
        <v>1</v>
      </c>
      <c r="Q1232" s="249">
        <v>19.29</v>
      </c>
      <c r="R1232" s="249">
        <v>13.98</v>
      </c>
      <c r="S1232" s="249">
        <v>16.14</v>
      </c>
      <c r="T1232" s="249">
        <v>2.52</v>
      </c>
      <c r="U1232" s="251">
        <v>79.900000000000006</v>
      </c>
      <c r="V1232" s="251">
        <v>169.99</v>
      </c>
      <c r="W1232" s="249" t="s">
        <v>898</v>
      </c>
      <c r="X1232" s="249" t="s">
        <v>43</v>
      </c>
      <c r="Y1232" s="249">
        <v>800</v>
      </c>
      <c r="Z1232" s="249" t="s">
        <v>158</v>
      </c>
      <c r="AA1232" s="249">
        <v>8</v>
      </c>
      <c r="AB1232" s="249" t="s">
        <v>2974</v>
      </c>
      <c r="AC1232" s="249" t="s">
        <v>34</v>
      </c>
      <c r="AD1232" s="249" t="s">
        <v>34</v>
      </c>
      <c r="AE1232" s="249" t="s">
        <v>42</v>
      </c>
      <c r="AF1232" s="249" t="s">
        <v>34</v>
      </c>
      <c r="AG1232" s="249" t="s">
        <v>34</v>
      </c>
      <c r="AH1232" s="249" t="s">
        <v>34</v>
      </c>
      <c r="AI1232" s="249" t="s">
        <v>42</v>
      </c>
      <c r="AJ1232" s="249" t="s">
        <v>34</v>
      </c>
      <c r="AK1232" s="249" t="s">
        <v>34</v>
      </c>
      <c r="AL1232" s="249" t="s">
        <v>46</v>
      </c>
      <c r="AM1232" s="249" t="s">
        <v>2979</v>
      </c>
      <c r="AN1232" s="249" t="s">
        <v>34</v>
      </c>
      <c r="AO1232" s="249" t="s">
        <v>3073</v>
      </c>
      <c r="AP1232" s="249" t="s">
        <v>34</v>
      </c>
      <c r="AQ1232" s="249" t="s">
        <v>49</v>
      </c>
    </row>
    <row r="1233" spans="1:43" hidden="1">
      <c r="A1233" s="249" t="s">
        <v>3750</v>
      </c>
      <c r="B1233" s="249" t="s">
        <v>3747</v>
      </c>
      <c r="C1233" s="249" t="s">
        <v>2950</v>
      </c>
      <c r="D1233" s="249" t="s">
        <v>1935</v>
      </c>
      <c r="E1233" s="249" t="s">
        <v>2570</v>
      </c>
      <c r="F1233" s="249" t="s">
        <v>3748</v>
      </c>
      <c r="G1233" s="249" t="s">
        <v>2571</v>
      </c>
      <c r="H1233" s="249" t="s">
        <v>2015</v>
      </c>
      <c r="I1233" s="249" t="s">
        <v>481</v>
      </c>
      <c r="J1233" s="250" t="s">
        <v>3749</v>
      </c>
      <c r="K1233" s="249" t="s">
        <v>40</v>
      </c>
      <c r="L1233" s="249" t="s">
        <v>60</v>
      </c>
      <c r="M1233" s="249" t="s">
        <v>42</v>
      </c>
      <c r="N1233" s="249" t="s">
        <v>34</v>
      </c>
      <c r="O1233" s="249" t="s">
        <v>34</v>
      </c>
      <c r="P1233" s="249">
        <v>1</v>
      </c>
      <c r="Q1233" s="249">
        <v>19.29</v>
      </c>
      <c r="R1233" s="249">
        <v>13.98</v>
      </c>
      <c r="S1233" s="249">
        <v>16.14</v>
      </c>
      <c r="T1233" s="249">
        <v>2.52</v>
      </c>
      <c r="U1233" s="251">
        <v>84.6</v>
      </c>
      <c r="V1233" s="251">
        <v>179.99</v>
      </c>
      <c r="W1233" s="249" t="s">
        <v>898</v>
      </c>
      <c r="X1233" s="249" t="s">
        <v>43</v>
      </c>
      <c r="Y1233" s="249">
        <v>800</v>
      </c>
      <c r="Z1233" s="249" t="s">
        <v>158</v>
      </c>
      <c r="AA1233" s="249">
        <v>8</v>
      </c>
      <c r="AB1233" s="249" t="s">
        <v>2975</v>
      </c>
      <c r="AC1233" s="249" t="s">
        <v>34</v>
      </c>
      <c r="AD1233" s="249" t="s">
        <v>34</v>
      </c>
      <c r="AE1233" s="249" t="s">
        <v>42</v>
      </c>
      <c r="AF1233" s="249" t="s">
        <v>34</v>
      </c>
      <c r="AG1233" s="249" t="s">
        <v>34</v>
      </c>
      <c r="AH1233" s="249" t="s">
        <v>34</v>
      </c>
      <c r="AI1233" s="249" t="s">
        <v>42</v>
      </c>
      <c r="AJ1233" s="249" t="s">
        <v>34</v>
      </c>
      <c r="AK1233" s="249" t="s">
        <v>34</v>
      </c>
      <c r="AL1233" s="249" t="s">
        <v>46</v>
      </c>
      <c r="AM1233" s="249" t="s">
        <v>2979</v>
      </c>
      <c r="AN1233" s="249" t="s">
        <v>34</v>
      </c>
      <c r="AO1233" s="249" t="s">
        <v>3073</v>
      </c>
      <c r="AP1233" s="249" t="s">
        <v>34</v>
      </c>
      <c r="AQ1233" s="249" t="s">
        <v>49</v>
      </c>
    </row>
    <row r="1234" spans="1:43" hidden="1">
      <c r="A1234" s="249" t="s">
        <v>3751</v>
      </c>
      <c r="B1234" s="249" t="s">
        <v>3747</v>
      </c>
      <c r="C1234" s="249" t="s">
        <v>2950</v>
      </c>
      <c r="D1234" s="249" t="s">
        <v>1935</v>
      </c>
      <c r="E1234" s="249" t="s">
        <v>2570</v>
      </c>
      <c r="F1234" s="249" t="s">
        <v>3748</v>
      </c>
      <c r="G1234" s="249" t="s">
        <v>2571</v>
      </c>
      <c r="H1234" s="249" t="s">
        <v>2015</v>
      </c>
      <c r="I1234" s="249" t="s">
        <v>483</v>
      </c>
      <c r="J1234" s="250" t="s">
        <v>3749</v>
      </c>
      <c r="K1234" s="249" t="s">
        <v>40</v>
      </c>
      <c r="L1234" s="249" t="s">
        <v>60</v>
      </c>
      <c r="M1234" s="249" t="s">
        <v>42</v>
      </c>
      <c r="N1234" s="249" t="s">
        <v>34</v>
      </c>
      <c r="O1234" s="249" t="s">
        <v>34</v>
      </c>
      <c r="P1234" s="249">
        <v>1</v>
      </c>
      <c r="Q1234" s="249">
        <v>19.29</v>
      </c>
      <c r="R1234" s="249">
        <v>13.98</v>
      </c>
      <c r="S1234" s="249">
        <v>16.14</v>
      </c>
      <c r="T1234" s="249">
        <v>2.52</v>
      </c>
      <c r="U1234" s="251">
        <v>84.6</v>
      </c>
      <c r="V1234" s="251">
        <v>179.99</v>
      </c>
      <c r="W1234" s="249" t="s">
        <v>898</v>
      </c>
      <c r="X1234" s="249" t="s">
        <v>43</v>
      </c>
      <c r="Y1234" s="249">
        <v>800</v>
      </c>
      <c r="Z1234" s="249" t="s">
        <v>158</v>
      </c>
      <c r="AA1234" s="249">
        <v>8</v>
      </c>
      <c r="AB1234" s="249" t="s">
        <v>2976</v>
      </c>
      <c r="AC1234" s="249" t="s">
        <v>34</v>
      </c>
      <c r="AD1234" s="249" t="s">
        <v>34</v>
      </c>
      <c r="AE1234" s="249" t="s">
        <v>42</v>
      </c>
      <c r="AF1234" s="249" t="s">
        <v>34</v>
      </c>
      <c r="AG1234" s="249" t="s">
        <v>34</v>
      </c>
      <c r="AH1234" s="249" t="s">
        <v>34</v>
      </c>
      <c r="AI1234" s="249" t="s">
        <v>42</v>
      </c>
      <c r="AJ1234" s="249" t="s">
        <v>34</v>
      </c>
      <c r="AK1234" s="249" t="s">
        <v>34</v>
      </c>
      <c r="AL1234" s="249" t="s">
        <v>46</v>
      </c>
      <c r="AM1234" s="249" t="s">
        <v>2979</v>
      </c>
      <c r="AN1234" s="249" t="s">
        <v>34</v>
      </c>
      <c r="AO1234" s="249" t="s">
        <v>3073</v>
      </c>
      <c r="AP1234" s="249" t="s">
        <v>34</v>
      </c>
      <c r="AQ1234" s="249" t="s">
        <v>49</v>
      </c>
    </row>
    <row r="1235" spans="1:43" hidden="1">
      <c r="A1235" s="249" t="s">
        <v>3752</v>
      </c>
      <c r="B1235" s="249" t="s">
        <v>3753</v>
      </c>
      <c r="C1235" s="249" t="s">
        <v>2950</v>
      </c>
      <c r="D1235" s="249" t="s">
        <v>2331</v>
      </c>
      <c r="E1235" s="249" t="s">
        <v>2991</v>
      </c>
      <c r="F1235" s="249" t="s">
        <v>3748</v>
      </c>
      <c r="G1235" s="249" t="s">
        <v>2992</v>
      </c>
      <c r="H1235" s="249" t="s">
        <v>2015</v>
      </c>
      <c r="I1235" s="249" t="s">
        <v>2437</v>
      </c>
      <c r="J1235" s="250" t="s">
        <v>3754</v>
      </c>
      <c r="K1235" s="249" t="s">
        <v>40</v>
      </c>
      <c r="L1235" s="249" t="s">
        <v>60</v>
      </c>
      <c r="M1235" s="249" t="s">
        <v>42</v>
      </c>
      <c r="N1235" s="249" t="s">
        <v>34</v>
      </c>
      <c r="O1235" s="249" t="s">
        <v>34</v>
      </c>
      <c r="P1235" s="249">
        <v>4</v>
      </c>
      <c r="Q1235" s="249">
        <v>11.02</v>
      </c>
      <c r="R1235" s="249">
        <v>9.06</v>
      </c>
      <c r="S1235" s="249">
        <v>11.02</v>
      </c>
      <c r="T1235" s="249">
        <v>0.16</v>
      </c>
      <c r="U1235" s="251">
        <v>14.52</v>
      </c>
      <c r="V1235" s="251">
        <v>32.99</v>
      </c>
      <c r="W1235" s="249" t="s">
        <v>1006</v>
      </c>
      <c r="X1235" s="249" t="s">
        <v>255</v>
      </c>
      <c r="Y1235" s="249">
        <v>4</v>
      </c>
      <c r="Z1235" s="249" t="s">
        <v>158</v>
      </c>
      <c r="AA1235" s="249">
        <v>8</v>
      </c>
      <c r="AB1235" s="249" t="s">
        <v>2064</v>
      </c>
      <c r="AC1235" s="249" t="s">
        <v>34</v>
      </c>
      <c r="AD1235" s="249" t="s">
        <v>34</v>
      </c>
      <c r="AE1235" s="249" t="s">
        <v>42</v>
      </c>
      <c r="AF1235" s="249" t="s">
        <v>34</v>
      </c>
      <c r="AG1235" s="249" t="s">
        <v>34</v>
      </c>
      <c r="AH1235" s="249" t="s">
        <v>34</v>
      </c>
      <c r="AI1235" s="249" t="s">
        <v>42</v>
      </c>
      <c r="AJ1235" s="249" t="s">
        <v>34</v>
      </c>
      <c r="AK1235" s="249" t="s">
        <v>34</v>
      </c>
      <c r="AL1235" s="249" t="s">
        <v>46</v>
      </c>
      <c r="AM1235" s="249" t="s">
        <v>2994</v>
      </c>
      <c r="AN1235" s="249" t="s">
        <v>34</v>
      </c>
      <c r="AO1235" s="249" t="s">
        <v>3014</v>
      </c>
      <c r="AP1235" s="249" t="s">
        <v>3747</v>
      </c>
      <c r="AQ1235" s="249" t="s">
        <v>49</v>
      </c>
    </row>
    <row r="1236" spans="1:43" hidden="1">
      <c r="A1236" s="249" t="s">
        <v>3755</v>
      </c>
      <c r="B1236" s="249" t="s">
        <v>3756</v>
      </c>
      <c r="C1236" s="249" t="s">
        <v>2950</v>
      </c>
      <c r="D1236" s="249" t="s">
        <v>1935</v>
      </c>
      <c r="E1236" s="249" t="s">
        <v>2570</v>
      </c>
      <c r="F1236" s="249" t="s">
        <v>3757</v>
      </c>
      <c r="G1236" s="249" t="s">
        <v>2571</v>
      </c>
      <c r="H1236" s="249" t="s">
        <v>339</v>
      </c>
      <c r="I1236" s="249" t="s">
        <v>478</v>
      </c>
      <c r="J1236" s="250" t="s">
        <v>3749</v>
      </c>
      <c r="K1236" s="249" t="s">
        <v>40</v>
      </c>
      <c r="L1236" s="249" t="s">
        <v>60</v>
      </c>
      <c r="M1236" s="249" t="s">
        <v>42</v>
      </c>
      <c r="N1236" s="249" t="s">
        <v>34</v>
      </c>
      <c r="O1236" s="249" t="s">
        <v>34</v>
      </c>
      <c r="P1236" s="249">
        <v>1</v>
      </c>
      <c r="Q1236" s="249">
        <v>16.54</v>
      </c>
      <c r="R1236" s="249">
        <v>13.78</v>
      </c>
      <c r="S1236" s="249">
        <v>12.6</v>
      </c>
      <c r="T1236" s="249">
        <v>1.66</v>
      </c>
      <c r="U1236" s="251">
        <v>79.900000000000006</v>
      </c>
      <c r="V1236" s="251">
        <v>169.99</v>
      </c>
      <c r="W1236" s="249" t="s">
        <v>1006</v>
      </c>
      <c r="X1236" s="249" t="s">
        <v>89</v>
      </c>
      <c r="Y1236" s="249">
        <v>800</v>
      </c>
      <c r="Z1236" s="249" t="s">
        <v>158</v>
      </c>
      <c r="AA1236" s="249">
        <v>8</v>
      </c>
      <c r="AB1236" s="249" t="s">
        <v>2974</v>
      </c>
      <c r="AC1236" s="249" t="s">
        <v>34</v>
      </c>
      <c r="AD1236" s="249" t="s">
        <v>34</v>
      </c>
      <c r="AE1236" s="249" t="s">
        <v>42</v>
      </c>
      <c r="AF1236" s="249" t="s">
        <v>34</v>
      </c>
      <c r="AG1236" s="249" t="s">
        <v>34</v>
      </c>
      <c r="AH1236" s="249" t="s">
        <v>34</v>
      </c>
      <c r="AI1236" s="249" t="s">
        <v>42</v>
      </c>
      <c r="AJ1236" s="249" t="s">
        <v>34</v>
      </c>
      <c r="AK1236" s="249" t="s">
        <v>34</v>
      </c>
      <c r="AL1236" s="249" t="s">
        <v>46</v>
      </c>
      <c r="AM1236" s="249" t="s">
        <v>2979</v>
      </c>
      <c r="AN1236" s="249" t="s">
        <v>34</v>
      </c>
      <c r="AO1236" s="249" t="s">
        <v>3294</v>
      </c>
      <c r="AP1236" s="249" t="s">
        <v>34</v>
      </c>
      <c r="AQ1236" s="249" t="s">
        <v>49</v>
      </c>
    </row>
    <row r="1237" spans="1:43" hidden="1">
      <c r="A1237" s="249" t="s">
        <v>3758</v>
      </c>
      <c r="B1237" s="249" t="s">
        <v>3756</v>
      </c>
      <c r="C1237" s="249" t="s">
        <v>2950</v>
      </c>
      <c r="D1237" s="249" t="s">
        <v>1935</v>
      </c>
      <c r="E1237" s="249" t="s">
        <v>2570</v>
      </c>
      <c r="F1237" s="249" t="s">
        <v>3757</v>
      </c>
      <c r="G1237" s="249" t="s">
        <v>2571</v>
      </c>
      <c r="H1237" s="249" t="s">
        <v>339</v>
      </c>
      <c r="I1237" s="249" t="s">
        <v>481</v>
      </c>
      <c r="J1237" s="250" t="s">
        <v>3749</v>
      </c>
      <c r="K1237" s="249" t="s">
        <v>40</v>
      </c>
      <c r="L1237" s="249" t="s">
        <v>60</v>
      </c>
      <c r="M1237" s="249" t="s">
        <v>42</v>
      </c>
      <c r="N1237" s="249" t="s">
        <v>34</v>
      </c>
      <c r="O1237" s="249" t="s">
        <v>34</v>
      </c>
      <c r="P1237" s="249">
        <v>1</v>
      </c>
      <c r="Q1237" s="249">
        <v>23.62</v>
      </c>
      <c r="R1237" s="249">
        <v>18.5</v>
      </c>
      <c r="S1237" s="249">
        <v>13.78</v>
      </c>
      <c r="T1237" s="249">
        <v>3.49</v>
      </c>
      <c r="U1237" s="251">
        <v>82.8</v>
      </c>
      <c r="V1237" s="251">
        <v>179.99</v>
      </c>
      <c r="W1237" s="249" t="s">
        <v>1006</v>
      </c>
      <c r="X1237" s="249" t="s">
        <v>255</v>
      </c>
      <c r="Y1237" s="249">
        <v>800</v>
      </c>
      <c r="Z1237" s="249" t="s">
        <v>158</v>
      </c>
      <c r="AA1237" s="249">
        <v>8</v>
      </c>
      <c r="AB1237" s="249" t="s">
        <v>2975</v>
      </c>
      <c r="AC1237" s="249" t="s">
        <v>34</v>
      </c>
      <c r="AD1237" s="249" t="s">
        <v>34</v>
      </c>
      <c r="AE1237" s="249" t="s">
        <v>42</v>
      </c>
      <c r="AF1237" s="249" t="s">
        <v>34</v>
      </c>
      <c r="AG1237" s="249" t="s">
        <v>34</v>
      </c>
      <c r="AH1237" s="249" t="s">
        <v>34</v>
      </c>
      <c r="AI1237" s="249" t="s">
        <v>42</v>
      </c>
      <c r="AJ1237" s="249" t="s">
        <v>34</v>
      </c>
      <c r="AK1237" s="249" t="s">
        <v>34</v>
      </c>
      <c r="AL1237" s="249" t="s">
        <v>46</v>
      </c>
      <c r="AM1237" s="249" t="s">
        <v>2979</v>
      </c>
      <c r="AN1237" s="249" t="s">
        <v>34</v>
      </c>
      <c r="AO1237" s="249" t="s">
        <v>3294</v>
      </c>
      <c r="AP1237" s="249" t="s">
        <v>34</v>
      </c>
      <c r="AQ1237" s="249" t="s">
        <v>49</v>
      </c>
    </row>
    <row r="1238" spans="1:43" hidden="1">
      <c r="A1238" s="249" t="s">
        <v>3759</v>
      </c>
      <c r="B1238" s="249" t="s">
        <v>3756</v>
      </c>
      <c r="C1238" s="249" t="s">
        <v>2950</v>
      </c>
      <c r="D1238" s="249" t="s">
        <v>1935</v>
      </c>
      <c r="E1238" s="249" t="s">
        <v>2570</v>
      </c>
      <c r="F1238" s="249" t="s">
        <v>3757</v>
      </c>
      <c r="G1238" s="249" t="s">
        <v>2571</v>
      </c>
      <c r="H1238" s="249" t="s">
        <v>339</v>
      </c>
      <c r="I1238" s="249" t="s">
        <v>483</v>
      </c>
      <c r="J1238" s="250" t="s">
        <v>3749</v>
      </c>
      <c r="K1238" s="249" t="s">
        <v>40</v>
      </c>
      <c r="L1238" s="249" t="s">
        <v>60</v>
      </c>
      <c r="M1238" s="249" t="s">
        <v>42</v>
      </c>
      <c r="N1238" s="249" t="s">
        <v>34</v>
      </c>
      <c r="O1238" s="249" t="s">
        <v>34</v>
      </c>
      <c r="P1238" s="249">
        <v>1</v>
      </c>
      <c r="Q1238" s="249">
        <v>16.54</v>
      </c>
      <c r="R1238" s="249">
        <v>13.78</v>
      </c>
      <c r="S1238" s="249">
        <v>12.6</v>
      </c>
      <c r="T1238" s="249">
        <v>1.66</v>
      </c>
      <c r="U1238" s="251">
        <v>82.8</v>
      </c>
      <c r="V1238" s="251">
        <v>179.99</v>
      </c>
      <c r="W1238" s="249" t="s">
        <v>1006</v>
      </c>
      <c r="X1238" s="249" t="s">
        <v>255</v>
      </c>
      <c r="Y1238" s="249">
        <v>800</v>
      </c>
      <c r="Z1238" s="249" t="s">
        <v>158</v>
      </c>
      <c r="AA1238" s="249">
        <v>8</v>
      </c>
      <c r="AB1238" s="249" t="s">
        <v>2976</v>
      </c>
      <c r="AC1238" s="249" t="s">
        <v>34</v>
      </c>
      <c r="AD1238" s="249" t="s">
        <v>34</v>
      </c>
      <c r="AE1238" s="249" t="s">
        <v>42</v>
      </c>
      <c r="AF1238" s="249" t="s">
        <v>34</v>
      </c>
      <c r="AG1238" s="249" t="s">
        <v>34</v>
      </c>
      <c r="AH1238" s="249" t="s">
        <v>34</v>
      </c>
      <c r="AI1238" s="249" t="s">
        <v>42</v>
      </c>
      <c r="AJ1238" s="249" t="s">
        <v>34</v>
      </c>
      <c r="AK1238" s="249" t="s">
        <v>34</v>
      </c>
      <c r="AL1238" s="249" t="s">
        <v>46</v>
      </c>
      <c r="AM1238" s="249" t="s">
        <v>2979</v>
      </c>
      <c r="AN1238" s="249" t="s">
        <v>34</v>
      </c>
      <c r="AO1238" s="249" t="s">
        <v>3294</v>
      </c>
      <c r="AP1238" s="249" t="s">
        <v>34</v>
      </c>
      <c r="AQ1238" s="249" t="s">
        <v>49</v>
      </c>
    </row>
    <row r="1239" spans="1:43" hidden="1">
      <c r="A1239" s="249" t="s">
        <v>3760</v>
      </c>
      <c r="B1239" s="249" t="s">
        <v>3761</v>
      </c>
      <c r="C1239" s="249" t="s">
        <v>2950</v>
      </c>
      <c r="D1239" s="249" t="s">
        <v>1935</v>
      </c>
      <c r="E1239" s="249" t="s">
        <v>2570</v>
      </c>
      <c r="F1239" s="249" t="s">
        <v>3762</v>
      </c>
      <c r="G1239" s="249" t="s">
        <v>2571</v>
      </c>
      <c r="H1239" s="249" t="s">
        <v>3763</v>
      </c>
      <c r="I1239" s="249" t="s">
        <v>478</v>
      </c>
      <c r="J1239" s="250" t="s">
        <v>3764</v>
      </c>
      <c r="K1239" s="249" t="s">
        <v>40</v>
      </c>
      <c r="L1239" s="249" t="s">
        <v>60</v>
      </c>
      <c r="M1239" s="249" t="s">
        <v>42</v>
      </c>
      <c r="N1239" s="249" t="s">
        <v>34</v>
      </c>
      <c r="O1239" s="249" t="s">
        <v>34</v>
      </c>
      <c r="P1239" s="249">
        <v>1</v>
      </c>
      <c r="Q1239" s="249">
        <v>18.899999999999999</v>
      </c>
      <c r="R1239" s="249">
        <v>14.96</v>
      </c>
      <c r="S1239" s="249">
        <v>15.75</v>
      </c>
      <c r="T1239" s="249">
        <v>2.58</v>
      </c>
      <c r="U1239" s="251">
        <v>98</v>
      </c>
      <c r="V1239" s="251">
        <v>199.99</v>
      </c>
      <c r="W1239" s="249" t="s">
        <v>898</v>
      </c>
      <c r="X1239" s="249" t="s">
        <v>43</v>
      </c>
      <c r="Y1239" s="249">
        <v>800</v>
      </c>
      <c r="Z1239" s="249" t="s">
        <v>158</v>
      </c>
      <c r="AA1239" s="249">
        <v>8</v>
      </c>
      <c r="AB1239" s="249" t="s">
        <v>2974</v>
      </c>
      <c r="AC1239" s="249" t="s">
        <v>34</v>
      </c>
      <c r="AD1239" s="249" t="s">
        <v>34</v>
      </c>
      <c r="AE1239" s="249" t="s">
        <v>42</v>
      </c>
      <c r="AF1239" s="249" t="s">
        <v>34</v>
      </c>
      <c r="AG1239" s="249" t="s">
        <v>34</v>
      </c>
      <c r="AH1239" s="249" t="s">
        <v>34</v>
      </c>
      <c r="AI1239" s="249" t="s">
        <v>42</v>
      </c>
      <c r="AJ1239" s="249" t="s">
        <v>34</v>
      </c>
      <c r="AK1239" s="249" t="s">
        <v>34</v>
      </c>
      <c r="AL1239" s="249" t="s">
        <v>46</v>
      </c>
      <c r="AM1239" s="249" t="s">
        <v>2979</v>
      </c>
      <c r="AN1239" s="249" t="s">
        <v>34</v>
      </c>
      <c r="AO1239" s="249" t="s">
        <v>3294</v>
      </c>
      <c r="AP1239" s="249" t="s">
        <v>34</v>
      </c>
      <c r="AQ1239" s="249" t="s">
        <v>49</v>
      </c>
    </row>
    <row r="1240" spans="1:43" hidden="1">
      <c r="A1240" s="249" t="s">
        <v>3765</v>
      </c>
      <c r="B1240" s="249" t="s">
        <v>3761</v>
      </c>
      <c r="C1240" s="249" t="s">
        <v>2950</v>
      </c>
      <c r="D1240" s="249" t="s">
        <v>1935</v>
      </c>
      <c r="E1240" s="249" t="s">
        <v>2570</v>
      </c>
      <c r="F1240" s="249" t="s">
        <v>3762</v>
      </c>
      <c r="G1240" s="249" t="s">
        <v>2571</v>
      </c>
      <c r="H1240" s="249" t="s">
        <v>3763</v>
      </c>
      <c r="I1240" s="249" t="s">
        <v>481</v>
      </c>
      <c r="J1240" s="250" t="s">
        <v>3764</v>
      </c>
      <c r="K1240" s="249" t="s">
        <v>40</v>
      </c>
      <c r="L1240" s="249" t="s">
        <v>60</v>
      </c>
      <c r="M1240" s="249" t="s">
        <v>42</v>
      </c>
      <c r="N1240" s="249" t="s">
        <v>34</v>
      </c>
      <c r="O1240" s="249" t="s">
        <v>34</v>
      </c>
      <c r="P1240" s="249">
        <v>1</v>
      </c>
      <c r="Q1240" s="249">
        <v>18.899999999999999</v>
      </c>
      <c r="R1240" s="249">
        <v>14.96</v>
      </c>
      <c r="S1240" s="249">
        <v>15.75</v>
      </c>
      <c r="T1240" s="249">
        <v>2.58</v>
      </c>
      <c r="U1240" s="251">
        <v>107.8</v>
      </c>
      <c r="V1240" s="251">
        <v>219.99</v>
      </c>
      <c r="W1240" s="249" t="s">
        <v>898</v>
      </c>
      <c r="X1240" s="249" t="s">
        <v>43</v>
      </c>
      <c r="Y1240" s="249">
        <v>800</v>
      </c>
      <c r="Z1240" s="249" t="s">
        <v>158</v>
      </c>
      <c r="AA1240" s="249">
        <v>8</v>
      </c>
      <c r="AB1240" s="249" t="s">
        <v>2975</v>
      </c>
      <c r="AC1240" s="249" t="s">
        <v>34</v>
      </c>
      <c r="AD1240" s="249" t="s">
        <v>34</v>
      </c>
      <c r="AE1240" s="249" t="s">
        <v>42</v>
      </c>
      <c r="AF1240" s="249" t="s">
        <v>34</v>
      </c>
      <c r="AG1240" s="249" t="s">
        <v>34</v>
      </c>
      <c r="AH1240" s="249" t="s">
        <v>34</v>
      </c>
      <c r="AI1240" s="249" t="s">
        <v>42</v>
      </c>
      <c r="AJ1240" s="249" t="s">
        <v>34</v>
      </c>
      <c r="AK1240" s="249" t="s">
        <v>34</v>
      </c>
      <c r="AL1240" s="249" t="s">
        <v>46</v>
      </c>
      <c r="AM1240" s="249" t="s">
        <v>2979</v>
      </c>
      <c r="AN1240" s="249" t="s">
        <v>34</v>
      </c>
      <c r="AO1240" s="249" t="s">
        <v>3294</v>
      </c>
      <c r="AP1240" s="249" t="s">
        <v>34</v>
      </c>
      <c r="AQ1240" s="249" t="s">
        <v>49</v>
      </c>
    </row>
    <row r="1241" spans="1:43" hidden="1">
      <c r="A1241" s="249" t="s">
        <v>3766</v>
      </c>
      <c r="B1241" s="249" t="s">
        <v>3761</v>
      </c>
      <c r="C1241" s="249" t="s">
        <v>2950</v>
      </c>
      <c r="D1241" s="249" t="s">
        <v>1935</v>
      </c>
      <c r="E1241" s="249" t="s">
        <v>2570</v>
      </c>
      <c r="F1241" s="249" t="s">
        <v>3762</v>
      </c>
      <c r="G1241" s="249" t="s">
        <v>2571</v>
      </c>
      <c r="H1241" s="249" t="s">
        <v>3763</v>
      </c>
      <c r="I1241" s="249" t="s">
        <v>483</v>
      </c>
      <c r="J1241" s="250" t="s">
        <v>3764</v>
      </c>
      <c r="K1241" s="249" t="s">
        <v>40</v>
      </c>
      <c r="L1241" s="249" t="s">
        <v>60</v>
      </c>
      <c r="M1241" s="249" t="s">
        <v>42</v>
      </c>
      <c r="N1241" s="249" t="s">
        <v>34</v>
      </c>
      <c r="O1241" s="249" t="s">
        <v>34</v>
      </c>
      <c r="P1241" s="249">
        <v>1</v>
      </c>
      <c r="Q1241" s="249">
        <v>18.899999999999999</v>
      </c>
      <c r="R1241" s="249">
        <v>14.96</v>
      </c>
      <c r="S1241" s="249">
        <v>15.75</v>
      </c>
      <c r="T1241" s="249">
        <v>2.58</v>
      </c>
      <c r="U1241" s="251">
        <v>107.8</v>
      </c>
      <c r="V1241" s="251">
        <v>219.99</v>
      </c>
      <c r="W1241" s="249" t="s">
        <v>898</v>
      </c>
      <c r="X1241" s="249" t="s">
        <v>43</v>
      </c>
      <c r="Y1241" s="249">
        <v>800</v>
      </c>
      <c r="Z1241" s="249" t="s">
        <v>158</v>
      </c>
      <c r="AA1241" s="249">
        <v>8</v>
      </c>
      <c r="AB1241" s="249" t="s">
        <v>2976</v>
      </c>
      <c r="AC1241" s="249" t="s">
        <v>34</v>
      </c>
      <c r="AD1241" s="249" t="s">
        <v>34</v>
      </c>
      <c r="AE1241" s="249" t="s">
        <v>42</v>
      </c>
      <c r="AF1241" s="249" t="s">
        <v>34</v>
      </c>
      <c r="AG1241" s="249" t="s">
        <v>34</v>
      </c>
      <c r="AH1241" s="249" t="s">
        <v>34</v>
      </c>
      <c r="AI1241" s="249" t="s">
        <v>42</v>
      </c>
      <c r="AJ1241" s="249" t="s">
        <v>34</v>
      </c>
      <c r="AK1241" s="249" t="s">
        <v>34</v>
      </c>
      <c r="AL1241" s="249" t="s">
        <v>46</v>
      </c>
      <c r="AM1241" s="249" t="s">
        <v>2979</v>
      </c>
      <c r="AN1241" s="249" t="s">
        <v>34</v>
      </c>
      <c r="AO1241" s="249" t="s">
        <v>3294</v>
      </c>
      <c r="AP1241" s="249" t="s">
        <v>34</v>
      </c>
      <c r="AQ1241" s="249" t="s">
        <v>49</v>
      </c>
    </row>
    <row r="1242" spans="1:43" hidden="1">
      <c r="A1242" s="249" t="s">
        <v>3767</v>
      </c>
      <c r="B1242" s="249" t="s">
        <v>3768</v>
      </c>
      <c r="C1242" s="249" t="s">
        <v>2950</v>
      </c>
      <c r="D1242" s="249" t="s">
        <v>1935</v>
      </c>
      <c r="E1242" s="249" t="s">
        <v>2570</v>
      </c>
      <c r="F1242" s="249" t="s">
        <v>3769</v>
      </c>
      <c r="G1242" s="249" t="s">
        <v>2571</v>
      </c>
      <c r="H1242" s="249" t="s">
        <v>175</v>
      </c>
      <c r="I1242" s="249" t="s">
        <v>872</v>
      </c>
      <c r="J1242" s="250" t="s">
        <v>3770</v>
      </c>
      <c r="K1242" s="249" t="s">
        <v>40</v>
      </c>
      <c r="L1242" s="249" t="s">
        <v>60</v>
      </c>
      <c r="M1242" s="249" t="s">
        <v>42</v>
      </c>
      <c r="N1242" s="249" t="s">
        <v>34</v>
      </c>
      <c r="O1242" s="249" t="s">
        <v>34</v>
      </c>
      <c r="P1242" s="249">
        <v>1</v>
      </c>
      <c r="Q1242" s="249">
        <v>16.54</v>
      </c>
      <c r="R1242" s="249">
        <v>9.84</v>
      </c>
      <c r="S1242" s="249">
        <v>11.81</v>
      </c>
      <c r="T1242" s="249">
        <v>1.1100000000000001</v>
      </c>
      <c r="U1242" s="251">
        <v>38.090000000000003</v>
      </c>
      <c r="V1242" s="251">
        <v>79.989999999999995</v>
      </c>
      <c r="W1242" s="249" t="s">
        <v>898</v>
      </c>
      <c r="X1242" s="249" t="s">
        <v>43</v>
      </c>
      <c r="Y1242" s="249">
        <v>800</v>
      </c>
      <c r="Z1242" s="249" t="s">
        <v>158</v>
      </c>
      <c r="AA1242" s="249">
        <v>8</v>
      </c>
      <c r="AB1242" s="249" t="s">
        <v>2971</v>
      </c>
      <c r="AC1242" s="249">
        <v>4</v>
      </c>
      <c r="AD1242" s="249" t="s">
        <v>34</v>
      </c>
      <c r="AE1242" s="249" t="s">
        <v>42</v>
      </c>
      <c r="AF1242" s="249" t="s">
        <v>34</v>
      </c>
      <c r="AG1242" s="249" t="s">
        <v>34</v>
      </c>
      <c r="AH1242" s="249" t="s">
        <v>34</v>
      </c>
      <c r="AI1242" s="249" t="s">
        <v>42</v>
      </c>
      <c r="AJ1242" s="249" t="s">
        <v>34</v>
      </c>
      <c r="AK1242" s="249" t="s">
        <v>34</v>
      </c>
      <c r="AL1242" s="249" t="s">
        <v>46</v>
      </c>
      <c r="AM1242" s="249" t="s">
        <v>2979</v>
      </c>
      <c r="AN1242" s="249" t="s">
        <v>34</v>
      </c>
      <c r="AO1242" s="249" t="s">
        <v>3294</v>
      </c>
      <c r="AP1242" s="249" t="s">
        <v>34</v>
      </c>
      <c r="AQ1242" s="249" t="s">
        <v>49</v>
      </c>
    </row>
    <row r="1243" spans="1:43" hidden="1">
      <c r="A1243" s="249" t="s">
        <v>3771</v>
      </c>
      <c r="B1243" s="249" t="s">
        <v>3768</v>
      </c>
      <c r="C1243" s="249" t="s">
        <v>2950</v>
      </c>
      <c r="D1243" s="249" t="s">
        <v>1935</v>
      </c>
      <c r="E1243" s="249" t="s">
        <v>2570</v>
      </c>
      <c r="F1243" s="249" t="s">
        <v>3769</v>
      </c>
      <c r="G1243" s="249" t="s">
        <v>2571</v>
      </c>
      <c r="H1243" s="249" t="s">
        <v>175</v>
      </c>
      <c r="I1243" s="249" t="s">
        <v>3018</v>
      </c>
      <c r="J1243" s="250" t="s">
        <v>543</v>
      </c>
      <c r="K1243" s="249" t="s">
        <v>40</v>
      </c>
      <c r="L1243" s="249" t="s">
        <v>60</v>
      </c>
      <c r="M1243" s="249" t="s">
        <v>42</v>
      </c>
      <c r="N1243" s="249" t="s">
        <v>34</v>
      </c>
      <c r="O1243" s="249" t="s">
        <v>34</v>
      </c>
      <c r="P1243" s="249">
        <v>1</v>
      </c>
      <c r="Q1243" s="249">
        <v>16.54</v>
      </c>
      <c r="R1243" s="249">
        <v>9.84</v>
      </c>
      <c r="S1243" s="249">
        <v>11.81</v>
      </c>
      <c r="T1243" s="249">
        <v>1.1100000000000001</v>
      </c>
      <c r="U1243" s="251">
        <v>42.85</v>
      </c>
      <c r="V1243" s="251">
        <v>89.99</v>
      </c>
      <c r="W1243" s="249" t="s">
        <v>898</v>
      </c>
      <c r="X1243" s="249" t="s">
        <v>43</v>
      </c>
      <c r="Y1243" s="249">
        <v>800</v>
      </c>
      <c r="Z1243" s="249" t="s">
        <v>158</v>
      </c>
      <c r="AA1243" s="249">
        <v>8</v>
      </c>
      <c r="AB1243" s="249" t="s">
        <v>2973</v>
      </c>
      <c r="AC1243" s="249">
        <v>7</v>
      </c>
      <c r="AD1243" s="249" t="s">
        <v>34</v>
      </c>
      <c r="AE1243" s="249" t="s">
        <v>42</v>
      </c>
      <c r="AF1243" s="249" t="s">
        <v>34</v>
      </c>
      <c r="AG1243" s="249" t="s">
        <v>34</v>
      </c>
      <c r="AH1243" s="249" t="s">
        <v>34</v>
      </c>
      <c r="AI1243" s="249" t="s">
        <v>42</v>
      </c>
      <c r="AJ1243" s="249" t="s">
        <v>34</v>
      </c>
      <c r="AK1243" s="249" t="s">
        <v>34</v>
      </c>
      <c r="AL1243" s="249" t="s">
        <v>46</v>
      </c>
      <c r="AM1243" s="249" t="s">
        <v>2979</v>
      </c>
      <c r="AN1243" s="249" t="s">
        <v>34</v>
      </c>
      <c r="AO1243" s="249" t="s">
        <v>3294</v>
      </c>
      <c r="AP1243" s="249" t="s">
        <v>34</v>
      </c>
      <c r="AQ1243" s="249" t="s">
        <v>49</v>
      </c>
    </row>
    <row r="1244" spans="1:43" hidden="1">
      <c r="A1244" s="249" t="s">
        <v>3772</v>
      </c>
      <c r="B1244" s="249" t="s">
        <v>3768</v>
      </c>
      <c r="C1244" s="249" t="s">
        <v>2950</v>
      </c>
      <c r="D1244" s="249" t="s">
        <v>1935</v>
      </c>
      <c r="E1244" s="249" t="s">
        <v>2570</v>
      </c>
      <c r="F1244" s="249" t="s">
        <v>3769</v>
      </c>
      <c r="G1244" s="249" t="s">
        <v>2571</v>
      </c>
      <c r="H1244" s="249" t="s">
        <v>175</v>
      </c>
      <c r="I1244" s="249" t="s">
        <v>478</v>
      </c>
      <c r="J1244" s="250" t="s">
        <v>543</v>
      </c>
      <c r="K1244" s="249" t="s">
        <v>40</v>
      </c>
      <c r="L1244" s="249" t="s">
        <v>60</v>
      </c>
      <c r="M1244" s="249" t="s">
        <v>42</v>
      </c>
      <c r="N1244" s="249" t="s">
        <v>34</v>
      </c>
      <c r="O1244" s="249" t="s">
        <v>34</v>
      </c>
      <c r="P1244" s="249">
        <v>1</v>
      </c>
      <c r="Q1244" s="249">
        <v>18.11</v>
      </c>
      <c r="R1244" s="249">
        <v>12.99</v>
      </c>
      <c r="S1244" s="249">
        <v>7.87</v>
      </c>
      <c r="T1244" s="249">
        <v>1.07</v>
      </c>
      <c r="U1244" s="251">
        <v>47.61</v>
      </c>
      <c r="V1244" s="251">
        <v>99.99</v>
      </c>
      <c r="W1244" s="249" t="s">
        <v>898</v>
      </c>
      <c r="X1244" s="249" t="s">
        <v>43</v>
      </c>
      <c r="Y1244" s="249">
        <v>800</v>
      </c>
      <c r="Z1244" s="249" t="s">
        <v>158</v>
      </c>
      <c r="AA1244" s="249">
        <v>8</v>
      </c>
      <c r="AB1244" s="249" t="s">
        <v>2974</v>
      </c>
      <c r="AC1244" s="249">
        <v>18</v>
      </c>
      <c r="AD1244" s="249" t="s">
        <v>34</v>
      </c>
      <c r="AE1244" s="249" t="s">
        <v>42</v>
      </c>
      <c r="AF1244" s="249" t="s">
        <v>34</v>
      </c>
      <c r="AG1244" s="249" t="s">
        <v>34</v>
      </c>
      <c r="AH1244" s="249" t="s">
        <v>34</v>
      </c>
      <c r="AI1244" s="249" t="s">
        <v>42</v>
      </c>
      <c r="AJ1244" s="249" t="s">
        <v>34</v>
      </c>
      <c r="AK1244" s="249" t="s">
        <v>34</v>
      </c>
      <c r="AL1244" s="249" t="s">
        <v>46</v>
      </c>
      <c r="AM1244" s="249" t="s">
        <v>2979</v>
      </c>
      <c r="AN1244" s="249" t="s">
        <v>34</v>
      </c>
      <c r="AO1244" s="249" t="s">
        <v>3294</v>
      </c>
      <c r="AP1244" s="249" t="s">
        <v>34</v>
      </c>
      <c r="AQ1244" s="249" t="s">
        <v>49</v>
      </c>
    </row>
    <row r="1245" spans="1:43" hidden="1">
      <c r="A1245" s="249" t="s">
        <v>3773</v>
      </c>
      <c r="B1245" s="249" t="s">
        <v>3768</v>
      </c>
      <c r="C1245" s="249" t="s">
        <v>2950</v>
      </c>
      <c r="D1245" s="249" t="s">
        <v>1935</v>
      </c>
      <c r="E1245" s="249" t="s">
        <v>2570</v>
      </c>
      <c r="F1245" s="249" t="s">
        <v>3769</v>
      </c>
      <c r="G1245" s="249" t="s">
        <v>2571</v>
      </c>
      <c r="H1245" s="249" t="s">
        <v>175</v>
      </c>
      <c r="I1245" s="249" t="s">
        <v>481</v>
      </c>
      <c r="J1245" s="250" t="s">
        <v>543</v>
      </c>
      <c r="K1245" s="249" t="s">
        <v>40</v>
      </c>
      <c r="L1245" s="249" t="s">
        <v>60</v>
      </c>
      <c r="M1245" s="249" t="s">
        <v>42</v>
      </c>
      <c r="N1245" s="249" t="s">
        <v>34</v>
      </c>
      <c r="O1245" s="249" t="s">
        <v>34</v>
      </c>
      <c r="P1245" s="249">
        <v>1</v>
      </c>
      <c r="Q1245" s="249">
        <v>16.54</v>
      </c>
      <c r="R1245" s="249">
        <v>9.84</v>
      </c>
      <c r="S1245" s="249">
        <v>13.39</v>
      </c>
      <c r="T1245" s="249">
        <v>1.26</v>
      </c>
      <c r="U1245" s="251">
        <v>52.38</v>
      </c>
      <c r="V1245" s="251">
        <v>109.99</v>
      </c>
      <c r="W1245" s="249" t="s">
        <v>898</v>
      </c>
      <c r="X1245" s="249" t="s">
        <v>43</v>
      </c>
      <c r="Y1245" s="249">
        <v>800</v>
      </c>
      <c r="Z1245" s="249" t="s">
        <v>158</v>
      </c>
      <c r="AA1245" s="249">
        <v>8</v>
      </c>
      <c r="AB1245" s="249" t="s">
        <v>2975</v>
      </c>
      <c r="AC1245" s="249">
        <v>15</v>
      </c>
      <c r="AD1245" s="249" t="s">
        <v>34</v>
      </c>
      <c r="AE1245" s="249" t="s">
        <v>42</v>
      </c>
      <c r="AF1245" s="249" t="s">
        <v>34</v>
      </c>
      <c r="AG1245" s="249" t="s">
        <v>34</v>
      </c>
      <c r="AH1245" s="249" t="s">
        <v>34</v>
      </c>
      <c r="AI1245" s="249" t="s">
        <v>42</v>
      </c>
      <c r="AJ1245" s="249" t="s">
        <v>34</v>
      </c>
      <c r="AK1245" s="249" t="s">
        <v>34</v>
      </c>
      <c r="AL1245" s="249" t="s">
        <v>46</v>
      </c>
      <c r="AM1245" s="249" t="s">
        <v>2979</v>
      </c>
      <c r="AN1245" s="249" t="s">
        <v>34</v>
      </c>
      <c r="AO1245" s="249" t="s">
        <v>3294</v>
      </c>
      <c r="AP1245" s="249" t="s">
        <v>34</v>
      </c>
      <c r="AQ1245" s="249" t="s">
        <v>49</v>
      </c>
    </row>
    <row r="1246" spans="1:43" hidden="1">
      <c r="A1246" s="249" t="s">
        <v>3774</v>
      </c>
      <c r="B1246" s="249" t="s">
        <v>3768</v>
      </c>
      <c r="C1246" s="249" t="s">
        <v>2950</v>
      </c>
      <c r="D1246" s="249" t="s">
        <v>1935</v>
      </c>
      <c r="E1246" s="249" t="s">
        <v>2570</v>
      </c>
      <c r="F1246" s="249" t="s">
        <v>3769</v>
      </c>
      <c r="G1246" s="249" t="s">
        <v>2571</v>
      </c>
      <c r="H1246" s="249" t="s">
        <v>175</v>
      </c>
      <c r="I1246" s="249" t="s">
        <v>483</v>
      </c>
      <c r="J1246" s="250" t="s">
        <v>543</v>
      </c>
      <c r="K1246" s="249" t="s">
        <v>40</v>
      </c>
      <c r="L1246" s="249" t="s">
        <v>60</v>
      </c>
      <c r="M1246" s="249" t="s">
        <v>42</v>
      </c>
      <c r="N1246" s="249" t="s">
        <v>34</v>
      </c>
      <c r="O1246" s="249" t="s">
        <v>34</v>
      </c>
      <c r="P1246" s="249">
        <v>1</v>
      </c>
      <c r="Q1246" s="249">
        <v>16.54</v>
      </c>
      <c r="R1246" s="249">
        <v>9.84</v>
      </c>
      <c r="S1246" s="249">
        <v>13.39</v>
      </c>
      <c r="T1246" s="249">
        <v>1.26</v>
      </c>
      <c r="U1246" s="251">
        <v>52.38</v>
      </c>
      <c r="V1246" s="251">
        <v>109.99</v>
      </c>
      <c r="W1246" s="249" t="s">
        <v>898</v>
      </c>
      <c r="X1246" s="249" t="s">
        <v>43</v>
      </c>
      <c r="Y1246" s="249">
        <v>800</v>
      </c>
      <c r="Z1246" s="249" t="s">
        <v>158</v>
      </c>
      <c r="AA1246" s="249">
        <v>8</v>
      </c>
      <c r="AB1246" s="249" t="s">
        <v>2976</v>
      </c>
      <c r="AC1246" s="249">
        <v>5</v>
      </c>
      <c r="AD1246" s="249" t="s">
        <v>34</v>
      </c>
      <c r="AE1246" s="249" t="s">
        <v>42</v>
      </c>
      <c r="AF1246" s="249" t="s">
        <v>34</v>
      </c>
      <c r="AG1246" s="249" t="s">
        <v>34</v>
      </c>
      <c r="AH1246" s="249" t="s">
        <v>34</v>
      </c>
      <c r="AI1246" s="249" t="s">
        <v>42</v>
      </c>
      <c r="AJ1246" s="249" t="s">
        <v>34</v>
      </c>
      <c r="AK1246" s="249" t="s">
        <v>34</v>
      </c>
      <c r="AL1246" s="249" t="s">
        <v>46</v>
      </c>
      <c r="AM1246" s="249" t="s">
        <v>2979</v>
      </c>
      <c r="AN1246" s="249" t="s">
        <v>34</v>
      </c>
      <c r="AO1246" s="249" t="s">
        <v>3294</v>
      </c>
      <c r="AP1246" s="249" t="s">
        <v>34</v>
      </c>
      <c r="AQ1246" s="249" t="s">
        <v>49</v>
      </c>
    </row>
    <row r="1247" spans="1:43" hidden="1">
      <c r="A1247" s="249" t="s">
        <v>3775</v>
      </c>
      <c r="B1247" s="249" t="s">
        <v>3776</v>
      </c>
      <c r="C1247" s="249" t="s">
        <v>2950</v>
      </c>
      <c r="D1247" s="249" t="s">
        <v>1935</v>
      </c>
      <c r="E1247" s="249" t="s">
        <v>2570</v>
      </c>
      <c r="F1247" s="249" t="s">
        <v>3769</v>
      </c>
      <c r="G1247" s="249" t="s">
        <v>2571</v>
      </c>
      <c r="H1247" s="249" t="s">
        <v>155</v>
      </c>
      <c r="I1247" s="249" t="s">
        <v>872</v>
      </c>
      <c r="J1247" s="250" t="s">
        <v>3770</v>
      </c>
      <c r="K1247" s="249" t="s">
        <v>40</v>
      </c>
      <c r="L1247" s="249" t="s">
        <v>60</v>
      </c>
      <c r="M1247" s="249" t="s">
        <v>42</v>
      </c>
      <c r="N1247" s="249" t="s">
        <v>34</v>
      </c>
      <c r="O1247" s="249" t="s">
        <v>34</v>
      </c>
      <c r="P1247" s="249">
        <v>1</v>
      </c>
      <c r="Q1247" s="249">
        <v>16.54</v>
      </c>
      <c r="R1247" s="249">
        <v>8.66</v>
      </c>
      <c r="S1247" s="249">
        <v>13.39</v>
      </c>
      <c r="T1247" s="249">
        <v>1.1100000000000001</v>
      </c>
      <c r="U1247" s="251">
        <v>38.090000000000003</v>
      </c>
      <c r="V1247" s="251">
        <v>79.989999999999995</v>
      </c>
      <c r="W1247" s="249" t="s">
        <v>1006</v>
      </c>
      <c r="X1247" s="249" t="s">
        <v>89</v>
      </c>
      <c r="Y1247" s="249">
        <v>800</v>
      </c>
      <c r="Z1247" s="249" t="s">
        <v>158</v>
      </c>
      <c r="AA1247" s="249">
        <v>8</v>
      </c>
      <c r="AB1247" s="249" t="s">
        <v>2971</v>
      </c>
      <c r="AC1247" s="249">
        <v>5</v>
      </c>
      <c r="AD1247" s="249" t="s">
        <v>34</v>
      </c>
      <c r="AE1247" s="249" t="s">
        <v>42</v>
      </c>
      <c r="AF1247" s="249" t="s">
        <v>34</v>
      </c>
      <c r="AG1247" s="249" t="s">
        <v>34</v>
      </c>
      <c r="AH1247" s="249" t="s">
        <v>34</v>
      </c>
      <c r="AI1247" s="249" t="s">
        <v>42</v>
      </c>
      <c r="AJ1247" s="249" t="s">
        <v>34</v>
      </c>
      <c r="AK1247" s="249" t="s">
        <v>34</v>
      </c>
      <c r="AL1247" s="249" t="s">
        <v>46</v>
      </c>
      <c r="AM1247" s="249" t="s">
        <v>2979</v>
      </c>
      <c r="AN1247" s="249" t="s">
        <v>34</v>
      </c>
      <c r="AO1247" s="249" t="s">
        <v>3294</v>
      </c>
      <c r="AP1247" s="249" t="s">
        <v>34</v>
      </c>
      <c r="AQ1247" s="249" t="s">
        <v>49</v>
      </c>
    </row>
    <row r="1248" spans="1:43" hidden="1">
      <c r="A1248" s="249" t="s">
        <v>3777</v>
      </c>
      <c r="B1248" s="249" t="s">
        <v>3776</v>
      </c>
      <c r="C1248" s="249" t="s">
        <v>2950</v>
      </c>
      <c r="D1248" s="249" t="s">
        <v>1935</v>
      </c>
      <c r="E1248" s="249" t="s">
        <v>2570</v>
      </c>
      <c r="F1248" s="249" t="s">
        <v>3769</v>
      </c>
      <c r="G1248" s="249" t="s">
        <v>2571</v>
      </c>
      <c r="H1248" s="249" t="s">
        <v>155</v>
      </c>
      <c r="I1248" s="249" t="s">
        <v>3018</v>
      </c>
      <c r="J1248" s="250" t="s">
        <v>543</v>
      </c>
      <c r="K1248" s="249" t="s">
        <v>40</v>
      </c>
      <c r="L1248" s="249" t="s">
        <v>60</v>
      </c>
      <c r="M1248" s="249" t="s">
        <v>42</v>
      </c>
      <c r="N1248" s="249" t="s">
        <v>34</v>
      </c>
      <c r="O1248" s="249" t="s">
        <v>34</v>
      </c>
      <c r="P1248" s="249">
        <v>1</v>
      </c>
      <c r="Q1248" s="249">
        <v>18.11</v>
      </c>
      <c r="R1248" s="249">
        <v>12.99</v>
      </c>
      <c r="S1248" s="249">
        <v>7.48</v>
      </c>
      <c r="T1248" s="249">
        <v>1.02</v>
      </c>
      <c r="U1248" s="251">
        <v>42.85</v>
      </c>
      <c r="V1248" s="251">
        <v>89.99</v>
      </c>
      <c r="W1248" s="249" t="s">
        <v>1006</v>
      </c>
      <c r="X1248" s="249" t="s">
        <v>89</v>
      </c>
      <c r="Y1248" s="249">
        <v>800</v>
      </c>
      <c r="Z1248" s="249" t="s">
        <v>158</v>
      </c>
      <c r="AA1248" s="249">
        <v>8</v>
      </c>
      <c r="AB1248" s="249" t="s">
        <v>2973</v>
      </c>
      <c r="AC1248" s="249">
        <v>9</v>
      </c>
      <c r="AD1248" s="249" t="s">
        <v>34</v>
      </c>
      <c r="AE1248" s="249" t="s">
        <v>42</v>
      </c>
      <c r="AF1248" s="249" t="s">
        <v>34</v>
      </c>
      <c r="AG1248" s="249" t="s">
        <v>34</v>
      </c>
      <c r="AH1248" s="249" t="s">
        <v>34</v>
      </c>
      <c r="AI1248" s="249" t="s">
        <v>42</v>
      </c>
      <c r="AJ1248" s="249" t="s">
        <v>34</v>
      </c>
      <c r="AK1248" s="249" t="s">
        <v>34</v>
      </c>
      <c r="AL1248" s="249" t="s">
        <v>46</v>
      </c>
      <c r="AM1248" s="249" t="s">
        <v>2979</v>
      </c>
      <c r="AN1248" s="249" t="s">
        <v>34</v>
      </c>
      <c r="AO1248" s="249" t="s">
        <v>3294</v>
      </c>
      <c r="AP1248" s="249" t="s">
        <v>34</v>
      </c>
      <c r="AQ1248" s="249" t="s">
        <v>49</v>
      </c>
    </row>
    <row r="1249" spans="1:43" hidden="1">
      <c r="A1249" s="249" t="s">
        <v>3778</v>
      </c>
      <c r="B1249" s="249" t="s">
        <v>3776</v>
      </c>
      <c r="C1249" s="249" t="s">
        <v>2950</v>
      </c>
      <c r="D1249" s="249" t="s">
        <v>1935</v>
      </c>
      <c r="E1249" s="249" t="s">
        <v>2570</v>
      </c>
      <c r="F1249" s="249" t="s">
        <v>3769</v>
      </c>
      <c r="G1249" s="249" t="s">
        <v>2571</v>
      </c>
      <c r="H1249" s="249" t="s">
        <v>155</v>
      </c>
      <c r="I1249" s="249" t="s">
        <v>478</v>
      </c>
      <c r="J1249" s="250" t="s">
        <v>543</v>
      </c>
      <c r="K1249" s="249" t="s">
        <v>40</v>
      </c>
      <c r="L1249" s="249" t="s">
        <v>60</v>
      </c>
      <c r="M1249" s="249" t="s">
        <v>42</v>
      </c>
      <c r="N1249" s="249" t="s">
        <v>34</v>
      </c>
      <c r="O1249" s="249" t="s">
        <v>34</v>
      </c>
      <c r="P1249" s="249">
        <v>1</v>
      </c>
      <c r="Q1249" s="249">
        <v>18.11</v>
      </c>
      <c r="R1249" s="249">
        <v>12.99</v>
      </c>
      <c r="S1249" s="249">
        <v>7.87</v>
      </c>
      <c r="T1249" s="249">
        <v>1.07</v>
      </c>
      <c r="U1249" s="251">
        <v>47.61</v>
      </c>
      <c r="V1249" s="251">
        <v>99.99</v>
      </c>
      <c r="W1249" s="249" t="s">
        <v>1006</v>
      </c>
      <c r="X1249" s="249" t="s">
        <v>89</v>
      </c>
      <c r="Y1249" s="249">
        <v>800</v>
      </c>
      <c r="Z1249" s="249" t="s">
        <v>158</v>
      </c>
      <c r="AA1249" s="249">
        <v>8</v>
      </c>
      <c r="AB1249" s="249" t="s">
        <v>2974</v>
      </c>
      <c r="AC1249" s="249">
        <v>19</v>
      </c>
      <c r="AD1249" s="249" t="s">
        <v>34</v>
      </c>
      <c r="AE1249" s="249" t="s">
        <v>42</v>
      </c>
      <c r="AF1249" s="249" t="s">
        <v>34</v>
      </c>
      <c r="AG1249" s="249" t="s">
        <v>34</v>
      </c>
      <c r="AH1249" s="249" t="s">
        <v>34</v>
      </c>
      <c r="AI1249" s="249" t="s">
        <v>42</v>
      </c>
      <c r="AJ1249" s="249" t="s">
        <v>34</v>
      </c>
      <c r="AK1249" s="249" t="s">
        <v>34</v>
      </c>
      <c r="AL1249" s="249" t="s">
        <v>46</v>
      </c>
      <c r="AM1249" s="249" t="s">
        <v>2979</v>
      </c>
      <c r="AN1249" s="249" t="s">
        <v>34</v>
      </c>
      <c r="AO1249" s="249" t="s">
        <v>3294</v>
      </c>
      <c r="AP1249" s="249" t="s">
        <v>34</v>
      </c>
      <c r="AQ1249" s="249" t="s">
        <v>49</v>
      </c>
    </row>
    <row r="1250" spans="1:43" hidden="1">
      <c r="A1250" s="249" t="s">
        <v>3779</v>
      </c>
      <c r="B1250" s="249" t="s">
        <v>3776</v>
      </c>
      <c r="C1250" s="249" t="s">
        <v>2950</v>
      </c>
      <c r="D1250" s="249" t="s">
        <v>1935</v>
      </c>
      <c r="E1250" s="249" t="s">
        <v>2570</v>
      </c>
      <c r="F1250" s="249" t="s">
        <v>3769</v>
      </c>
      <c r="G1250" s="249" t="s">
        <v>2571</v>
      </c>
      <c r="H1250" s="249" t="s">
        <v>155</v>
      </c>
      <c r="I1250" s="249" t="s">
        <v>481</v>
      </c>
      <c r="J1250" s="250" t="s">
        <v>543</v>
      </c>
      <c r="K1250" s="249" t="s">
        <v>40</v>
      </c>
      <c r="L1250" s="249" t="s">
        <v>60</v>
      </c>
      <c r="M1250" s="249" t="s">
        <v>42</v>
      </c>
      <c r="N1250" s="249" t="s">
        <v>34</v>
      </c>
      <c r="O1250" s="249" t="s">
        <v>34</v>
      </c>
      <c r="P1250" s="249">
        <v>1</v>
      </c>
      <c r="Q1250" s="249">
        <v>18.11</v>
      </c>
      <c r="R1250" s="249">
        <v>12.99</v>
      </c>
      <c r="S1250" s="249">
        <v>8.66</v>
      </c>
      <c r="T1250" s="249">
        <v>1.18</v>
      </c>
      <c r="U1250" s="251">
        <v>52.38</v>
      </c>
      <c r="V1250" s="251">
        <v>109.99</v>
      </c>
      <c r="W1250" s="249" t="s">
        <v>1006</v>
      </c>
      <c r="X1250" s="249" t="s">
        <v>89</v>
      </c>
      <c r="Y1250" s="249">
        <v>800</v>
      </c>
      <c r="Z1250" s="249" t="s">
        <v>158</v>
      </c>
      <c r="AA1250" s="249">
        <v>8</v>
      </c>
      <c r="AB1250" s="249" t="s">
        <v>2975</v>
      </c>
      <c r="AC1250" s="249">
        <v>12</v>
      </c>
      <c r="AD1250" s="249" t="s">
        <v>34</v>
      </c>
      <c r="AE1250" s="249" t="s">
        <v>42</v>
      </c>
      <c r="AF1250" s="249" t="s">
        <v>34</v>
      </c>
      <c r="AG1250" s="249" t="s">
        <v>34</v>
      </c>
      <c r="AH1250" s="249" t="s">
        <v>34</v>
      </c>
      <c r="AI1250" s="249" t="s">
        <v>42</v>
      </c>
      <c r="AJ1250" s="249" t="s">
        <v>34</v>
      </c>
      <c r="AK1250" s="249" t="s">
        <v>34</v>
      </c>
      <c r="AL1250" s="249" t="s">
        <v>46</v>
      </c>
      <c r="AM1250" s="249" t="s">
        <v>2979</v>
      </c>
      <c r="AN1250" s="249" t="s">
        <v>34</v>
      </c>
      <c r="AO1250" s="249" t="s">
        <v>3294</v>
      </c>
      <c r="AP1250" s="249" t="s">
        <v>34</v>
      </c>
      <c r="AQ1250" s="249" t="s">
        <v>49</v>
      </c>
    </row>
    <row r="1251" spans="1:43" hidden="1">
      <c r="A1251" s="249" t="s">
        <v>3780</v>
      </c>
      <c r="B1251" s="249" t="s">
        <v>3776</v>
      </c>
      <c r="C1251" s="249" t="s">
        <v>2950</v>
      </c>
      <c r="D1251" s="249" t="s">
        <v>1935</v>
      </c>
      <c r="E1251" s="249" t="s">
        <v>2570</v>
      </c>
      <c r="F1251" s="249" t="s">
        <v>3769</v>
      </c>
      <c r="G1251" s="249" t="s">
        <v>2571</v>
      </c>
      <c r="H1251" s="249" t="s">
        <v>155</v>
      </c>
      <c r="I1251" s="249" t="s">
        <v>483</v>
      </c>
      <c r="J1251" s="250" t="s">
        <v>543</v>
      </c>
      <c r="K1251" s="249" t="s">
        <v>40</v>
      </c>
      <c r="L1251" s="249" t="s">
        <v>60</v>
      </c>
      <c r="M1251" s="249" t="s">
        <v>42</v>
      </c>
      <c r="N1251" s="249" t="s">
        <v>34</v>
      </c>
      <c r="O1251" s="249" t="s">
        <v>34</v>
      </c>
      <c r="P1251" s="249">
        <v>1</v>
      </c>
      <c r="Q1251" s="249">
        <v>16.54</v>
      </c>
      <c r="R1251" s="249">
        <v>9.84</v>
      </c>
      <c r="S1251" s="249">
        <v>13.39</v>
      </c>
      <c r="T1251" s="249">
        <v>1.26</v>
      </c>
      <c r="U1251" s="251">
        <v>52.38</v>
      </c>
      <c r="V1251" s="251">
        <v>109.99</v>
      </c>
      <c r="W1251" s="249" t="s">
        <v>1006</v>
      </c>
      <c r="X1251" s="249" t="s">
        <v>89</v>
      </c>
      <c r="Y1251" s="249">
        <v>800</v>
      </c>
      <c r="Z1251" s="249" t="s">
        <v>158</v>
      </c>
      <c r="AA1251" s="249">
        <v>8</v>
      </c>
      <c r="AB1251" s="249" t="s">
        <v>2976</v>
      </c>
      <c r="AC1251" s="249">
        <v>4</v>
      </c>
      <c r="AD1251" s="249" t="s">
        <v>34</v>
      </c>
      <c r="AE1251" s="249" t="s">
        <v>42</v>
      </c>
      <c r="AF1251" s="249" t="s">
        <v>34</v>
      </c>
      <c r="AG1251" s="249" t="s">
        <v>34</v>
      </c>
      <c r="AH1251" s="249" t="s">
        <v>34</v>
      </c>
      <c r="AI1251" s="249" t="s">
        <v>42</v>
      </c>
      <c r="AJ1251" s="249" t="s">
        <v>34</v>
      </c>
      <c r="AK1251" s="249" t="s">
        <v>34</v>
      </c>
      <c r="AL1251" s="249" t="s">
        <v>46</v>
      </c>
      <c r="AM1251" s="249" t="s">
        <v>2979</v>
      </c>
      <c r="AN1251" s="249" t="s">
        <v>34</v>
      </c>
      <c r="AO1251" s="249" t="s">
        <v>3294</v>
      </c>
      <c r="AP1251" s="249" t="s">
        <v>34</v>
      </c>
      <c r="AQ1251" s="249" t="s">
        <v>49</v>
      </c>
    </row>
    <row r="1252" spans="1:43" hidden="1">
      <c r="A1252" s="249" t="s">
        <v>3781</v>
      </c>
      <c r="B1252" s="249" t="s">
        <v>3782</v>
      </c>
      <c r="C1252" s="249" t="s">
        <v>2950</v>
      </c>
      <c r="D1252" s="249" t="s">
        <v>1935</v>
      </c>
      <c r="E1252" s="249" t="s">
        <v>2570</v>
      </c>
      <c r="F1252" s="249" t="s">
        <v>3783</v>
      </c>
      <c r="G1252" s="249" t="s">
        <v>2571</v>
      </c>
      <c r="H1252" s="249" t="s">
        <v>3784</v>
      </c>
      <c r="I1252" s="249" t="s">
        <v>3018</v>
      </c>
      <c r="J1252" s="250" t="s">
        <v>3645</v>
      </c>
      <c r="K1252" s="249" t="s">
        <v>40</v>
      </c>
      <c r="L1252" s="249" t="s">
        <v>60</v>
      </c>
      <c r="M1252" s="249" t="s">
        <v>42</v>
      </c>
      <c r="N1252" s="249" t="s">
        <v>34</v>
      </c>
      <c r="O1252" s="249" t="s">
        <v>34</v>
      </c>
      <c r="P1252" s="249">
        <v>1</v>
      </c>
      <c r="Q1252" s="249">
        <v>24.8</v>
      </c>
      <c r="R1252" s="249">
        <v>19.690000000000001</v>
      </c>
      <c r="S1252" s="249">
        <v>11.02</v>
      </c>
      <c r="T1252" s="249">
        <v>3.11</v>
      </c>
      <c r="U1252" s="251">
        <v>45.6</v>
      </c>
      <c r="V1252" s="251">
        <v>94.99</v>
      </c>
      <c r="W1252" s="249" t="s">
        <v>1006</v>
      </c>
      <c r="X1252" s="249" t="s">
        <v>255</v>
      </c>
      <c r="Y1252" s="249">
        <v>1000</v>
      </c>
      <c r="Z1252" s="249" t="s">
        <v>44</v>
      </c>
      <c r="AA1252" s="249">
        <v>8</v>
      </c>
      <c r="AB1252" s="249" t="s">
        <v>2973</v>
      </c>
      <c r="AC1252" s="249" t="s">
        <v>34</v>
      </c>
      <c r="AD1252" s="249" t="s">
        <v>34</v>
      </c>
      <c r="AE1252" s="249" t="s">
        <v>42</v>
      </c>
      <c r="AF1252" s="249" t="s">
        <v>34</v>
      </c>
      <c r="AG1252" s="249" t="s">
        <v>34</v>
      </c>
      <c r="AH1252" s="249" t="s">
        <v>34</v>
      </c>
      <c r="AI1252" s="249" t="s">
        <v>42</v>
      </c>
      <c r="AJ1252" s="249" t="s">
        <v>34</v>
      </c>
      <c r="AK1252" s="249" t="s">
        <v>34</v>
      </c>
      <c r="AL1252" s="249" t="s">
        <v>46</v>
      </c>
      <c r="AM1252" s="249" t="s">
        <v>2979</v>
      </c>
      <c r="AN1252" s="249" t="s">
        <v>34</v>
      </c>
      <c r="AO1252" s="249" t="s">
        <v>48</v>
      </c>
      <c r="AP1252" s="249" t="s">
        <v>34</v>
      </c>
      <c r="AQ1252" s="249" t="s">
        <v>49</v>
      </c>
    </row>
    <row r="1253" spans="1:43" hidden="1">
      <c r="A1253" s="249" t="s">
        <v>3785</v>
      </c>
      <c r="B1253" s="249" t="s">
        <v>3786</v>
      </c>
      <c r="C1253" s="249" t="s">
        <v>2950</v>
      </c>
      <c r="D1253" s="249" t="s">
        <v>1935</v>
      </c>
      <c r="E1253" s="249" t="s">
        <v>2570</v>
      </c>
      <c r="F1253" s="249" t="s">
        <v>3787</v>
      </c>
      <c r="G1253" s="249" t="s">
        <v>2571</v>
      </c>
      <c r="H1253" s="249" t="s">
        <v>37</v>
      </c>
      <c r="I1253" s="249" t="s">
        <v>872</v>
      </c>
      <c r="J1253" s="250" t="s">
        <v>3788</v>
      </c>
      <c r="K1253" s="249" t="s">
        <v>40</v>
      </c>
      <c r="L1253" s="249" t="s">
        <v>60</v>
      </c>
      <c r="M1253" s="249" t="s">
        <v>42</v>
      </c>
      <c r="N1253" s="249" t="s">
        <v>34</v>
      </c>
      <c r="O1253" s="249" t="s">
        <v>34</v>
      </c>
      <c r="P1253" s="249">
        <v>1</v>
      </c>
      <c r="Q1253" s="249">
        <v>18.899999999999999</v>
      </c>
      <c r="R1253" s="249">
        <v>13.78</v>
      </c>
      <c r="S1253" s="249">
        <v>9.84</v>
      </c>
      <c r="T1253" s="249">
        <v>1.48</v>
      </c>
      <c r="U1253" s="251">
        <v>33.33</v>
      </c>
      <c r="V1253" s="251">
        <v>69.989999999999995</v>
      </c>
      <c r="W1253" s="249" t="s">
        <v>1006</v>
      </c>
      <c r="X1253" s="249" t="s">
        <v>89</v>
      </c>
      <c r="Y1253" s="249">
        <v>1000</v>
      </c>
      <c r="Z1253" s="249" t="s">
        <v>158</v>
      </c>
      <c r="AA1253" s="249">
        <v>8</v>
      </c>
      <c r="AB1253" s="249" t="s">
        <v>2971</v>
      </c>
      <c r="AC1253" s="249">
        <v>6</v>
      </c>
      <c r="AD1253" s="249" t="s">
        <v>34</v>
      </c>
      <c r="AE1253" s="249" t="s">
        <v>42</v>
      </c>
      <c r="AF1253" s="249" t="s">
        <v>3198</v>
      </c>
      <c r="AG1253" s="249">
        <v>1</v>
      </c>
      <c r="AH1253" s="249" t="s">
        <v>34</v>
      </c>
      <c r="AI1253" s="249" t="s">
        <v>42</v>
      </c>
      <c r="AJ1253" s="249" t="s">
        <v>34</v>
      </c>
      <c r="AK1253" s="249" t="s">
        <v>34</v>
      </c>
      <c r="AL1253" s="249" t="s">
        <v>46</v>
      </c>
      <c r="AM1253" s="249" t="s">
        <v>2979</v>
      </c>
      <c r="AN1253" s="249" t="s">
        <v>34</v>
      </c>
      <c r="AO1253" s="249" t="s">
        <v>3294</v>
      </c>
      <c r="AP1253" s="249" t="s">
        <v>34</v>
      </c>
      <c r="AQ1253" s="249" t="s">
        <v>49</v>
      </c>
    </row>
    <row r="1254" spans="1:43" hidden="1">
      <c r="A1254" s="249" t="s">
        <v>3789</v>
      </c>
      <c r="B1254" s="249" t="s">
        <v>3786</v>
      </c>
      <c r="C1254" s="249" t="s">
        <v>2950</v>
      </c>
      <c r="D1254" s="249" t="s">
        <v>1935</v>
      </c>
      <c r="E1254" s="249" t="s">
        <v>2570</v>
      </c>
      <c r="F1254" s="249" t="s">
        <v>3787</v>
      </c>
      <c r="G1254" s="249" t="s">
        <v>2571</v>
      </c>
      <c r="H1254" s="249" t="s">
        <v>37</v>
      </c>
      <c r="I1254" s="249" t="s">
        <v>3018</v>
      </c>
      <c r="J1254" s="250" t="s">
        <v>3790</v>
      </c>
      <c r="K1254" s="249" t="s">
        <v>40</v>
      </c>
      <c r="L1254" s="249" t="s">
        <v>60</v>
      </c>
      <c r="M1254" s="249" t="s">
        <v>42</v>
      </c>
      <c r="N1254" s="249" t="s">
        <v>34</v>
      </c>
      <c r="O1254" s="249" t="s">
        <v>34</v>
      </c>
      <c r="P1254" s="249">
        <v>1</v>
      </c>
      <c r="Q1254" s="249">
        <v>18.899999999999999</v>
      </c>
      <c r="R1254" s="249">
        <v>13.78</v>
      </c>
      <c r="S1254" s="249">
        <v>9.84</v>
      </c>
      <c r="T1254" s="249">
        <v>1.48</v>
      </c>
      <c r="U1254" s="251">
        <v>38.090000000000003</v>
      </c>
      <c r="V1254" s="251">
        <v>79.989999999999995</v>
      </c>
      <c r="W1254" s="249" t="s">
        <v>1006</v>
      </c>
      <c r="X1254" s="249" t="s">
        <v>89</v>
      </c>
      <c r="Y1254" s="249">
        <v>1000</v>
      </c>
      <c r="Z1254" s="249" t="s">
        <v>158</v>
      </c>
      <c r="AA1254" s="249">
        <v>8</v>
      </c>
      <c r="AB1254" s="249" t="s">
        <v>2973</v>
      </c>
      <c r="AC1254" s="249">
        <v>7</v>
      </c>
      <c r="AD1254" s="249" t="s">
        <v>34</v>
      </c>
      <c r="AE1254" s="249" t="s">
        <v>42</v>
      </c>
      <c r="AF1254" s="249" t="s">
        <v>3198</v>
      </c>
      <c r="AG1254" s="249">
        <v>1</v>
      </c>
      <c r="AH1254" s="249" t="s">
        <v>34</v>
      </c>
      <c r="AI1254" s="249" t="s">
        <v>42</v>
      </c>
      <c r="AJ1254" s="249" t="s">
        <v>34</v>
      </c>
      <c r="AK1254" s="249" t="s">
        <v>34</v>
      </c>
      <c r="AL1254" s="249" t="s">
        <v>46</v>
      </c>
      <c r="AM1254" s="249" t="s">
        <v>2979</v>
      </c>
      <c r="AN1254" s="249" t="s">
        <v>34</v>
      </c>
      <c r="AO1254" s="249" t="s">
        <v>3294</v>
      </c>
      <c r="AP1254" s="249" t="s">
        <v>34</v>
      </c>
      <c r="AQ1254" s="249" t="s">
        <v>49</v>
      </c>
    </row>
    <row r="1255" spans="1:43" hidden="1">
      <c r="A1255" s="249" t="s">
        <v>3791</v>
      </c>
      <c r="B1255" s="249" t="s">
        <v>3786</v>
      </c>
      <c r="C1255" s="249" t="s">
        <v>2950</v>
      </c>
      <c r="D1255" s="249" t="s">
        <v>1935</v>
      </c>
      <c r="E1255" s="249" t="s">
        <v>2570</v>
      </c>
      <c r="F1255" s="249" t="s">
        <v>3787</v>
      </c>
      <c r="G1255" s="249" t="s">
        <v>2571</v>
      </c>
      <c r="H1255" s="249" t="s">
        <v>37</v>
      </c>
      <c r="I1255" s="249" t="s">
        <v>478</v>
      </c>
      <c r="J1255" s="250" t="s">
        <v>3790</v>
      </c>
      <c r="K1255" s="249" t="s">
        <v>40</v>
      </c>
      <c r="L1255" s="249" t="s">
        <v>60</v>
      </c>
      <c r="M1255" s="249" t="s">
        <v>42</v>
      </c>
      <c r="N1255" s="249" t="s">
        <v>34</v>
      </c>
      <c r="O1255" s="249" t="s">
        <v>34</v>
      </c>
      <c r="P1255" s="249">
        <v>1</v>
      </c>
      <c r="Q1255" s="249">
        <v>16.54</v>
      </c>
      <c r="R1255" s="249">
        <v>10.24</v>
      </c>
      <c r="S1255" s="249">
        <v>13.78</v>
      </c>
      <c r="T1255" s="249">
        <v>1.35</v>
      </c>
      <c r="U1255" s="251">
        <v>42.85</v>
      </c>
      <c r="V1255" s="251">
        <v>89.99</v>
      </c>
      <c r="W1255" s="249" t="s">
        <v>1006</v>
      </c>
      <c r="X1255" s="249" t="s">
        <v>89</v>
      </c>
      <c r="Y1255" s="249">
        <v>1000</v>
      </c>
      <c r="Z1255" s="249" t="s">
        <v>158</v>
      </c>
      <c r="AA1255" s="249">
        <v>8</v>
      </c>
      <c r="AB1255" s="249" t="s">
        <v>2974</v>
      </c>
      <c r="AC1255" s="249">
        <v>18</v>
      </c>
      <c r="AD1255" s="249" t="s">
        <v>34</v>
      </c>
      <c r="AE1255" s="249" t="s">
        <v>42</v>
      </c>
      <c r="AF1255" s="249" t="s">
        <v>3198</v>
      </c>
      <c r="AG1255" s="249">
        <v>3</v>
      </c>
      <c r="AH1255" s="249" t="s">
        <v>34</v>
      </c>
      <c r="AI1255" s="249" t="s">
        <v>42</v>
      </c>
      <c r="AJ1255" s="249" t="s">
        <v>34</v>
      </c>
      <c r="AK1255" s="249" t="s">
        <v>34</v>
      </c>
      <c r="AL1255" s="249" t="s">
        <v>46</v>
      </c>
      <c r="AM1255" s="249" t="s">
        <v>2979</v>
      </c>
      <c r="AN1255" s="249" t="s">
        <v>34</v>
      </c>
      <c r="AO1255" s="249" t="s">
        <v>3294</v>
      </c>
      <c r="AP1255" s="249" t="s">
        <v>34</v>
      </c>
      <c r="AQ1255" s="249" t="s">
        <v>49</v>
      </c>
    </row>
    <row r="1256" spans="1:43" hidden="1">
      <c r="A1256" s="249" t="s">
        <v>3792</v>
      </c>
      <c r="B1256" s="249" t="s">
        <v>3786</v>
      </c>
      <c r="C1256" s="249" t="s">
        <v>2950</v>
      </c>
      <c r="D1256" s="249" t="s">
        <v>1935</v>
      </c>
      <c r="E1256" s="249" t="s">
        <v>2570</v>
      </c>
      <c r="F1256" s="249" t="s">
        <v>3787</v>
      </c>
      <c r="G1256" s="249" t="s">
        <v>2571</v>
      </c>
      <c r="H1256" s="249" t="s">
        <v>37</v>
      </c>
      <c r="I1256" s="249" t="s">
        <v>481</v>
      </c>
      <c r="J1256" s="250" t="s">
        <v>3790</v>
      </c>
      <c r="K1256" s="249" t="s">
        <v>40</v>
      </c>
      <c r="L1256" s="249" t="s">
        <v>60</v>
      </c>
      <c r="M1256" s="249" t="s">
        <v>42</v>
      </c>
      <c r="N1256" s="249" t="s">
        <v>34</v>
      </c>
      <c r="O1256" s="249" t="s">
        <v>34</v>
      </c>
      <c r="P1256" s="249">
        <v>1</v>
      </c>
      <c r="Q1256" s="249">
        <v>18.899999999999999</v>
      </c>
      <c r="R1256" s="249">
        <v>13.78</v>
      </c>
      <c r="S1256" s="249">
        <v>11.81</v>
      </c>
      <c r="T1256" s="249">
        <v>1.78</v>
      </c>
      <c r="U1256" s="251">
        <v>47.61</v>
      </c>
      <c r="V1256" s="251">
        <v>99.99</v>
      </c>
      <c r="W1256" s="249" t="s">
        <v>1006</v>
      </c>
      <c r="X1256" s="249" t="s">
        <v>89</v>
      </c>
      <c r="Y1256" s="249">
        <v>1000</v>
      </c>
      <c r="Z1256" s="249" t="s">
        <v>158</v>
      </c>
      <c r="AA1256" s="249">
        <v>8</v>
      </c>
      <c r="AB1256" s="249" t="s">
        <v>2975</v>
      </c>
      <c r="AC1256" s="249">
        <v>13</v>
      </c>
      <c r="AD1256" s="249" t="s">
        <v>34</v>
      </c>
      <c r="AE1256" s="249" t="s">
        <v>42</v>
      </c>
      <c r="AF1256" s="249" t="s">
        <v>3198</v>
      </c>
      <c r="AG1256" s="249">
        <v>2</v>
      </c>
      <c r="AH1256" s="249" t="s">
        <v>34</v>
      </c>
      <c r="AI1256" s="249" t="s">
        <v>42</v>
      </c>
      <c r="AJ1256" s="249" t="s">
        <v>34</v>
      </c>
      <c r="AK1256" s="249" t="s">
        <v>34</v>
      </c>
      <c r="AL1256" s="249" t="s">
        <v>46</v>
      </c>
      <c r="AM1256" s="249" t="s">
        <v>2979</v>
      </c>
      <c r="AN1256" s="249" t="s">
        <v>34</v>
      </c>
      <c r="AO1256" s="249" t="s">
        <v>3294</v>
      </c>
      <c r="AP1256" s="249" t="s">
        <v>34</v>
      </c>
      <c r="AQ1256" s="249" t="s">
        <v>49</v>
      </c>
    </row>
    <row r="1257" spans="1:43" hidden="1">
      <c r="A1257" s="249" t="s">
        <v>3793</v>
      </c>
      <c r="B1257" s="249" t="s">
        <v>3786</v>
      </c>
      <c r="C1257" s="249" t="s">
        <v>2950</v>
      </c>
      <c r="D1257" s="249" t="s">
        <v>1935</v>
      </c>
      <c r="E1257" s="249" t="s">
        <v>2570</v>
      </c>
      <c r="F1257" s="249" t="s">
        <v>3787</v>
      </c>
      <c r="G1257" s="249" t="s">
        <v>2571</v>
      </c>
      <c r="H1257" s="249" t="s">
        <v>37</v>
      </c>
      <c r="I1257" s="249" t="s">
        <v>483</v>
      </c>
      <c r="J1257" s="250" t="s">
        <v>3790</v>
      </c>
      <c r="K1257" s="249" t="s">
        <v>40</v>
      </c>
      <c r="L1257" s="249" t="s">
        <v>60</v>
      </c>
      <c r="M1257" s="249" t="s">
        <v>42</v>
      </c>
      <c r="N1257" s="249" t="s">
        <v>34</v>
      </c>
      <c r="O1257" s="249" t="s">
        <v>34</v>
      </c>
      <c r="P1257" s="249">
        <v>1</v>
      </c>
      <c r="Q1257" s="249">
        <v>16.54</v>
      </c>
      <c r="R1257" s="249">
        <v>10.24</v>
      </c>
      <c r="S1257" s="249">
        <v>13.78</v>
      </c>
      <c r="T1257" s="249">
        <v>1.35</v>
      </c>
      <c r="U1257" s="251">
        <v>47.61</v>
      </c>
      <c r="V1257" s="251">
        <v>99.99</v>
      </c>
      <c r="W1257" s="249" t="s">
        <v>1006</v>
      </c>
      <c r="X1257" s="249" t="s">
        <v>89</v>
      </c>
      <c r="Y1257" s="249">
        <v>1000</v>
      </c>
      <c r="Z1257" s="249" t="s">
        <v>158</v>
      </c>
      <c r="AA1257" s="249">
        <v>8</v>
      </c>
      <c r="AB1257" s="249" t="s">
        <v>2976</v>
      </c>
      <c r="AC1257" s="249">
        <v>6</v>
      </c>
      <c r="AD1257" s="249" t="s">
        <v>34</v>
      </c>
      <c r="AE1257" s="249" t="s">
        <v>42</v>
      </c>
      <c r="AF1257" s="249" t="s">
        <v>3198</v>
      </c>
      <c r="AG1257" s="249">
        <v>1</v>
      </c>
      <c r="AH1257" s="249" t="s">
        <v>34</v>
      </c>
      <c r="AI1257" s="249" t="s">
        <v>42</v>
      </c>
      <c r="AJ1257" s="249" t="s">
        <v>34</v>
      </c>
      <c r="AK1257" s="249" t="s">
        <v>34</v>
      </c>
      <c r="AL1257" s="249" t="s">
        <v>46</v>
      </c>
      <c r="AM1257" s="249" t="s">
        <v>2979</v>
      </c>
      <c r="AN1257" s="249" t="s">
        <v>34</v>
      </c>
      <c r="AO1257" s="249" t="s">
        <v>3294</v>
      </c>
      <c r="AP1257" s="249" t="s">
        <v>34</v>
      </c>
      <c r="AQ1257" s="249" t="s">
        <v>49</v>
      </c>
    </row>
    <row r="1258" spans="1:43" hidden="1">
      <c r="A1258" s="249" t="s">
        <v>3794</v>
      </c>
      <c r="B1258" s="249" t="s">
        <v>3795</v>
      </c>
      <c r="C1258" s="249" t="s">
        <v>2950</v>
      </c>
      <c r="D1258" s="249" t="s">
        <v>1935</v>
      </c>
      <c r="E1258" s="249" t="s">
        <v>2570</v>
      </c>
      <c r="F1258" s="249" t="s">
        <v>3787</v>
      </c>
      <c r="G1258" s="249" t="s">
        <v>2571</v>
      </c>
      <c r="H1258" s="249" t="s">
        <v>99</v>
      </c>
      <c r="I1258" s="249" t="s">
        <v>872</v>
      </c>
      <c r="J1258" s="250" t="s">
        <v>3788</v>
      </c>
      <c r="K1258" s="249" t="s">
        <v>40</v>
      </c>
      <c r="L1258" s="249" t="s">
        <v>60</v>
      </c>
      <c r="M1258" s="249" t="s">
        <v>42</v>
      </c>
      <c r="N1258" s="249" t="s">
        <v>34</v>
      </c>
      <c r="O1258" s="249" t="s">
        <v>34</v>
      </c>
      <c r="P1258" s="249">
        <v>1</v>
      </c>
      <c r="Q1258" s="249">
        <v>18.899999999999999</v>
      </c>
      <c r="R1258" s="249">
        <v>13.78</v>
      </c>
      <c r="S1258" s="249">
        <v>9.84</v>
      </c>
      <c r="T1258" s="249">
        <v>1.48</v>
      </c>
      <c r="U1258" s="251">
        <v>33.33</v>
      </c>
      <c r="V1258" s="251">
        <v>69.989999999999995</v>
      </c>
      <c r="W1258" s="249" t="s">
        <v>1006</v>
      </c>
      <c r="X1258" s="249" t="s">
        <v>89</v>
      </c>
      <c r="Y1258" s="249">
        <v>1000</v>
      </c>
      <c r="Z1258" s="249" t="s">
        <v>158</v>
      </c>
      <c r="AA1258" s="249">
        <v>8</v>
      </c>
      <c r="AB1258" s="249" t="s">
        <v>2971</v>
      </c>
      <c r="AC1258" s="249">
        <v>6</v>
      </c>
      <c r="AD1258" s="249" t="s">
        <v>34</v>
      </c>
      <c r="AE1258" s="249" t="s">
        <v>42</v>
      </c>
      <c r="AF1258" s="249" t="s">
        <v>3198</v>
      </c>
      <c r="AG1258" s="249">
        <v>1</v>
      </c>
      <c r="AH1258" s="249" t="s">
        <v>34</v>
      </c>
      <c r="AI1258" s="249" t="s">
        <v>42</v>
      </c>
      <c r="AJ1258" s="249" t="s">
        <v>34</v>
      </c>
      <c r="AK1258" s="249" t="s">
        <v>34</v>
      </c>
      <c r="AL1258" s="249" t="s">
        <v>46</v>
      </c>
      <c r="AM1258" s="249" t="s">
        <v>2979</v>
      </c>
      <c r="AN1258" s="249" t="s">
        <v>34</v>
      </c>
      <c r="AO1258" s="249" t="s">
        <v>3294</v>
      </c>
      <c r="AP1258" s="249" t="s">
        <v>34</v>
      </c>
      <c r="AQ1258" s="249" t="s">
        <v>49</v>
      </c>
    </row>
    <row r="1259" spans="1:43" hidden="1">
      <c r="A1259" s="249" t="s">
        <v>3796</v>
      </c>
      <c r="B1259" s="249" t="s">
        <v>3795</v>
      </c>
      <c r="C1259" s="249" t="s">
        <v>2950</v>
      </c>
      <c r="D1259" s="249" t="s">
        <v>1935</v>
      </c>
      <c r="E1259" s="249" t="s">
        <v>2570</v>
      </c>
      <c r="F1259" s="249" t="s">
        <v>3787</v>
      </c>
      <c r="G1259" s="249" t="s">
        <v>2571</v>
      </c>
      <c r="H1259" s="249" t="s">
        <v>99</v>
      </c>
      <c r="I1259" s="249" t="s">
        <v>3018</v>
      </c>
      <c r="J1259" s="250" t="s">
        <v>3790</v>
      </c>
      <c r="K1259" s="249" t="s">
        <v>40</v>
      </c>
      <c r="L1259" s="249" t="s">
        <v>60</v>
      </c>
      <c r="M1259" s="249" t="s">
        <v>42</v>
      </c>
      <c r="N1259" s="249" t="s">
        <v>34</v>
      </c>
      <c r="O1259" s="249" t="s">
        <v>34</v>
      </c>
      <c r="P1259" s="249">
        <v>1</v>
      </c>
      <c r="Q1259" s="249">
        <v>18.899999999999999</v>
      </c>
      <c r="R1259" s="249">
        <v>13.78</v>
      </c>
      <c r="S1259" s="249">
        <v>9.84</v>
      </c>
      <c r="T1259" s="249">
        <v>1.48</v>
      </c>
      <c r="U1259" s="251">
        <v>38.090000000000003</v>
      </c>
      <c r="V1259" s="251">
        <v>79.989999999999995</v>
      </c>
      <c r="W1259" s="249" t="s">
        <v>1006</v>
      </c>
      <c r="X1259" s="249" t="s">
        <v>89</v>
      </c>
      <c r="Y1259" s="249">
        <v>1000</v>
      </c>
      <c r="Z1259" s="249" t="s">
        <v>158</v>
      </c>
      <c r="AA1259" s="249">
        <v>8</v>
      </c>
      <c r="AB1259" s="249" t="s">
        <v>2973</v>
      </c>
      <c r="AC1259" s="249">
        <v>7</v>
      </c>
      <c r="AD1259" s="249" t="s">
        <v>34</v>
      </c>
      <c r="AE1259" s="249" t="s">
        <v>42</v>
      </c>
      <c r="AF1259" s="249" t="s">
        <v>3198</v>
      </c>
      <c r="AG1259" s="249">
        <v>1</v>
      </c>
      <c r="AH1259" s="249" t="s">
        <v>34</v>
      </c>
      <c r="AI1259" s="249" t="s">
        <v>42</v>
      </c>
      <c r="AJ1259" s="249" t="s">
        <v>34</v>
      </c>
      <c r="AK1259" s="249" t="s">
        <v>34</v>
      </c>
      <c r="AL1259" s="249" t="s">
        <v>46</v>
      </c>
      <c r="AM1259" s="249" t="s">
        <v>2979</v>
      </c>
      <c r="AN1259" s="249" t="s">
        <v>34</v>
      </c>
      <c r="AO1259" s="249" t="s">
        <v>3294</v>
      </c>
      <c r="AP1259" s="249" t="s">
        <v>34</v>
      </c>
      <c r="AQ1259" s="249" t="s">
        <v>49</v>
      </c>
    </row>
    <row r="1260" spans="1:43" hidden="1">
      <c r="A1260" s="249" t="s">
        <v>3797</v>
      </c>
      <c r="B1260" s="249" t="s">
        <v>3795</v>
      </c>
      <c r="C1260" s="249" t="s">
        <v>2950</v>
      </c>
      <c r="D1260" s="249" t="s">
        <v>1935</v>
      </c>
      <c r="E1260" s="249" t="s">
        <v>2570</v>
      </c>
      <c r="F1260" s="249" t="s">
        <v>3787</v>
      </c>
      <c r="G1260" s="249" t="s">
        <v>2571</v>
      </c>
      <c r="H1260" s="249" t="s">
        <v>99</v>
      </c>
      <c r="I1260" s="249" t="s">
        <v>478</v>
      </c>
      <c r="J1260" s="250" t="s">
        <v>3790</v>
      </c>
      <c r="K1260" s="249" t="s">
        <v>40</v>
      </c>
      <c r="L1260" s="249" t="s">
        <v>60</v>
      </c>
      <c r="M1260" s="249" t="s">
        <v>42</v>
      </c>
      <c r="N1260" s="249" t="s">
        <v>34</v>
      </c>
      <c r="O1260" s="249" t="s">
        <v>34</v>
      </c>
      <c r="P1260" s="249">
        <v>1</v>
      </c>
      <c r="Q1260" s="249">
        <v>18.899999999999999</v>
      </c>
      <c r="R1260" s="249">
        <v>13.78</v>
      </c>
      <c r="S1260" s="249">
        <v>11.02</v>
      </c>
      <c r="T1260" s="249">
        <v>1.66</v>
      </c>
      <c r="U1260" s="251">
        <v>42.85</v>
      </c>
      <c r="V1260" s="251">
        <v>89.99</v>
      </c>
      <c r="W1260" s="249" t="s">
        <v>1006</v>
      </c>
      <c r="X1260" s="249" t="s">
        <v>89</v>
      </c>
      <c r="Y1260" s="249">
        <v>1000</v>
      </c>
      <c r="Z1260" s="249" t="s">
        <v>158</v>
      </c>
      <c r="AA1260" s="249">
        <v>8</v>
      </c>
      <c r="AB1260" s="249" t="s">
        <v>2974</v>
      </c>
      <c r="AC1260" s="249">
        <v>18</v>
      </c>
      <c r="AD1260" s="249" t="s">
        <v>34</v>
      </c>
      <c r="AE1260" s="249" t="s">
        <v>42</v>
      </c>
      <c r="AF1260" s="249" t="s">
        <v>3198</v>
      </c>
      <c r="AG1260" s="249">
        <v>3</v>
      </c>
      <c r="AH1260" s="249" t="s">
        <v>34</v>
      </c>
      <c r="AI1260" s="249" t="s">
        <v>42</v>
      </c>
      <c r="AJ1260" s="249" t="s">
        <v>34</v>
      </c>
      <c r="AK1260" s="249" t="s">
        <v>34</v>
      </c>
      <c r="AL1260" s="249" t="s">
        <v>46</v>
      </c>
      <c r="AM1260" s="249" t="s">
        <v>2979</v>
      </c>
      <c r="AN1260" s="249" t="s">
        <v>34</v>
      </c>
      <c r="AO1260" s="249" t="s">
        <v>3294</v>
      </c>
      <c r="AP1260" s="249" t="s">
        <v>34</v>
      </c>
      <c r="AQ1260" s="249" t="s">
        <v>49</v>
      </c>
    </row>
    <row r="1261" spans="1:43" hidden="1">
      <c r="A1261" s="249" t="s">
        <v>3798</v>
      </c>
      <c r="B1261" s="249" t="s">
        <v>3795</v>
      </c>
      <c r="C1261" s="249" t="s">
        <v>2950</v>
      </c>
      <c r="D1261" s="249" t="s">
        <v>1935</v>
      </c>
      <c r="E1261" s="249" t="s">
        <v>2570</v>
      </c>
      <c r="F1261" s="249" t="s">
        <v>3787</v>
      </c>
      <c r="G1261" s="249" t="s">
        <v>2571</v>
      </c>
      <c r="H1261" s="249" t="s">
        <v>99</v>
      </c>
      <c r="I1261" s="249" t="s">
        <v>481</v>
      </c>
      <c r="J1261" s="250" t="s">
        <v>3790</v>
      </c>
      <c r="K1261" s="249" t="s">
        <v>40</v>
      </c>
      <c r="L1261" s="249" t="s">
        <v>60</v>
      </c>
      <c r="M1261" s="249" t="s">
        <v>42</v>
      </c>
      <c r="N1261" s="249" t="s">
        <v>34</v>
      </c>
      <c r="O1261" s="249" t="s">
        <v>34</v>
      </c>
      <c r="P1261" s="249">
        <v>1</v>
      </c>
      <c r="Q1261" s="249">
        <v>18.899999999999999</v>
      </c>
      <c r="R1261" s="249">
        <v>13.78</v>
      </c>
      <c r="S1261" s="249">
        <v>11.81</v>
      </c>
      <c r="T1261" s="249">
        <v>1.78</v>
      </c>
      <c r="U1261" s="251">
        <v>47.61</v>
      </c>
      <c r="V1261" s="251">
        <v>99.99</v>
      </c>
      <c r="W1261" s="249" t="s">
        <v>1006</v>
      </c>
      <c r="X1261" s="249" t="s">
        <v>89</v>
      </c>
      <c r="Y1261" s="249">
        <v>1000</v>
      </c>
      <c r="Z1261" s="249" t="s">
        <v>158</v>
      </c>
      <c r="AA1261" s="249">
        <v>8</v>
      </c>
      <c r="AB1261" s="249" t="s">
        <v>2975</v>
      </c>
      <c r="AC1261" s="249">
        <v>13</v>
      </c>
      <c r="AD1261" s="249" t="s">
        <v>34</v>
      </c>
      <c r="AE1261" s="249" t="s">
        <v>42</v>
      </c>
      <c r="AF1261" s="249" t="s">
        <v>3198</v>
      </c>
      <c r="AG1261" s="249">
        <v>2</v>
      </c>
      <c r="AH1261" s="249" t="s">
        <v>34</v>
      </c>
      <c r="AI1261" s="249" t="s">
        <v>42</v>
      </c>
      <c r="AJ1261" s="249" t="s">
        <v>34</v>
      </c>
      <c r="AK1261" s="249" t="s">
        <v>34</v>
      </c>
      <c r="AL1261" s="249" t="s">
        <v>46</v>
      </c>
      <c r="AM1261" s="249" t="s">
        <v>2979</v>
      </c>
      <c r="AN1261" s="249" t="s">
        <v>34</v>
      </c>
      <c r="AO1261" s="249" t="s">
        <v>3294</v>
      </c>
      <c r="AP1261" s="249" t="s">
        <v>34</v>
      </c>
      <c r="AQ1261" s="249" t="s">
        <v>49</v>
      </c>
    </row>
    <row r="1262" spans="1:43" hidden="1">
      <c r="A1262" s="249" t="s">
        <v>3799</v>
      </c>
      <c r="B1262" s="249" t="s">
        <v>3795</v>
      </c>
      <c r="C1262" s="249" t="s">
        <v>2950</v>
      </c>
      <c r="D1262" s="249" t="s">
        <v>1935</v>
      </c>
      <c r="E1262" s="249" t="s">
        <v>2570</v>
      </c>
      <c r="F1262" s="249" t="s">
        <v>3787</v>
      </c>
      <c r="G1262" s="249" t="s">
        <v>2571</v>
      </c>
      <c r="H1262" s="249" t="s">
        <v>99</v>
      </c>
      <c r="I1262" s="249" t="s">
        <v>483</v>
      </c>
      <c r="J1262" s="250" t="s">
        <v>3790</v>
      </c>
      <c r="K1262" s="249" t="s">
        <v>40</v>
      </c>
      <c r="L1262" s="249" t="s">
        <v>60</v>
      </c>
      <c r="M1262" s="249" t="s">
        <v>42</v>
      </c>
      <c r="N1262" s="249" t="s">
        <v>34</v>
      </c>
      <c r="O1262" s="249" t="s">
        <v>34</v>
      </c>
      <c r="P1262" s="249">
        <v>1</v>
      </c>
      <c r="Q1262" s="249">
        <v>18.899999999999999</v>
      </c>
      <c r="R1262" s="249">
        <v>13.78</v>
      </c>
      <c r="S1262" s="249">
        <v>11.81</v>
      </c>
      <c r="T1262" s="249">
        <v>1.78</v>
      </c>
      <c r="U1262" s="251">
        <v>47.61</v>
      </c>
      <c r="V1262" s="251">
        <v>99.99</v>
      </c>
      <c r="W1262" s="249" t="s">
        <v>1006</v>
      </c>
      <c r="X1262" s="249" t="s">
        <v>89</v>
      </c>
      <c r="Y1262" s="249">
        <v>1000</v>
      </c>
      <c r="Z1262" s="249" t="s">
        <v>158</v>
      </c>
      <c r="AA1262" s="249">
        <v>8</v>
      </c>
      <c r="AB1262" s="249" t="s">
        <v>2976</v>
      </c>
      <c r="AC1262" s="249">
        <v>6</v>
      </c>
      <c r="AD1262" s="249" t="s">
        <v>34</v>
      </c>
      <c r="AE1262" s="249" t="s">
        <v>42</v>
      </c>
      <c r="AF1262" s="249" t="s">
        <v>3198</v>
      </c>
      <c r="AG1262" s="249">
        <v>1</v>
      </c>
      <c r="AH1262" s="249" t="s">
        <v>34</v>
      </c>
      <c r="AI1262" s="249" t="s">
        <v>42</v>
      </c>
      <c r="AJ1262" s="249" t="s">
        <v>34</v>
      </c>
      <c r="AK1262" s="249" t="s">
        <v>34</v>
      </c>
      <c r="AL1262" s="249" t="s">
        <v>46</v>
      </c>
      <c r="AM1262" s="249" t="s">
        <v>2979</v>
      </c>
      <c r="AN1262" s="249" t="s">
        <v>34</v>
      </c>
      <c r="AO1262" s="249" t="s">
        <v>3294</v>
      </c>
      <c r="AP1262" s="249" t="s">
        <v>34</v>
      </c>
      <c r="AQ1262" s="249" t="s">
        <v>49</v>
      </c>
    </row>
    <row r="1263" spans="1:43" hidden="1">
      <c r="A1263" s="249" t="s">
        <v>3800</v>
      </c>
      <c r="B1263" s="249" t="s">
        <v>3801</v>
      </c>
      <c r="C1263" s="249" t="s">
        <v>2950</v>
      </c>
      <c r="D1263" s="249" t="s">
        <v>1935</v>
      </c>
      <c r="E1263" s="249" t="s">
        <v>2570</v>
      </c>
      <c r="F1263" s="249" t="s">
        <v>3802</v>
      </c>
      <c r="G1263" s="249" t="s">
        <v>2571</v>
      </c>
      <c r="H1263" s="249" t="s">
        <v>3803</v>
      </c>
      <c r="I1263" s="249" t="s">
        <v>872</v>
      </c>
      <c r="J1263" s="250" t="s">
        <v>3804</v>
      </c>
      <c r="K1263" s="249" t="s">
        <v>40</v>
      </c>
      <c r="L1263" s="249" t="s">
        <v>60</v>
      </c>
      <c r="M1263" s="249" t="s">
        <v>42</v>
      </c>
      <c r="N1263" s="249" t="s">
        <v>34</v>
      </c>
      <c r="O1263" s="249" t="s">
        <v>34</v>
      </c>
      <c r="P1263" s="249">
        <v>1</v>
      </c>
      <c r="Q1263" s="249">
        <v>16.54</v>
      </c>
      <c r="R1263" s="249">
        <v>12.6</v>
      </c>
      <c r="S1263" s="249">
        <v>11.02</v>
      </c>
      <c r="T1263" s="249">
        <v>1.33</v>
      </c>
      <c r="U1263" s="251">
        <v>30.95</v>
      </c>
      <c r="V1263" s="251">
        <v>64.989999999999995</v>
      </c>
      <c r="W1263" s="249" t="s">
        <v>926</v>
      </c>
      <c r="X1263" s="249" t="s">
        <v>43</v>
      </c>
      <c r="Y1263" s="249">
        <v>1000</v>
      </c>
      <c r="Z1263" s="249" t="s">
        <v>158</v>
      </c>
      <c r="AA1263" s="249">
        <v>8</v>
      </c>
      <c r="AB1263" s="249" t="s">
        <v>2971</v>
      </c>
      <c r="AC1263" s="249">
        <v>4</v>
      </c>
      <c r="AD1263" s="249" t="s">
        <v>34</v>
      </c>
      <c r="AE1263" s="249" t="s">
        <v>42</v>
      </c>
      <c r="AF1263" s="249" t="s">
        <v>3198</v>
      </c>
      <c r="AG1263" s="249">
        <v>3</v>
      </c>
      <c r="AH1263" s="249" t="s">
        <v>34</v>
      </c>
      <c r="AI1263" s="249" t="s">
        <v>42</v>
      </c>
      <c r="AJ1263" s="249" t="s">
        <v>34</v>
      </c>
      <c r="AK1263" s="249" t="s">
        <v>34</v>
      </c>
      <c r="AL1263" s="249" t="s">
        <v>46</v>
      </c>
      <c r="AM1263" s="249" t="s">
        <v>2979</v>
      </c>
      <c r="AN1263" s="249" t="s">
        <v>34</v>
      </c>
      <c r="AO1263" s="249" t="s">
        <v>3294</v>
      </c>
      <c r="AP1263" s="249" t="s">
        <v>34</v>
      </c>
      <c r="AQ1263" s="249" t="s">
        <v>49</v>
      </c>
    </row>
    <row r="1264" spans="1:43" hidden="1">
      <c r="A1264" s="249" t="s">
        <v>3805</v>
      </c>
      <c r="B1264" s="249" t="s">
        <v>3801</v>
      </c>
      <c r="C1264" s="249" t="s">
        <v>2950</v>
      </c>
      <c r="D1264" s="249" t="s">
        <v>1935</v>
      </c>
      <c r="E1264" s="249" t="s">
        <v>2570</v>
      </c>
      <c r="F1264" s="249" t="s">
        <v>3802</v>
      </c>
      <c r="G1264" s="249" t="s">
        <v>2571</v>
      </c>
      <c r="H1264" s="249" t="s">
        <v>3803</v>
      </c>
      <c r="I1264" s="249" t="s">
        <v>3018</v>
      </c>
      <c r="J1264" s="250" t="s">
        <v>3806</v>
      </c>
      <c r="K1264" s="249" t="s">
        <v>40</v>
      </c>
      <c r="L1264" s="249" t="s">
        <v>60</v>
      </c>
      <c r="M1264" s="249" t="s">
        <v>42</v>
      </c>
      <c r="N1264" s="249" t="s">
        <v>34</v>
      </c>
      <c r="O1264" s="249" t="s">
        <v>34</v>
      </c>
      <c r="P1264" s="249">
        <v>1</v>
      </c>
      <c r="Q1264" s="249">
        <v>16.54</v>
      </c>
      <c r="R1264" s="249">
        <v>12.6</v>
      </c>
      <c r="S1264" s="249">
        <v>11.02</v>
      </c>
      <c r="T1264" s="249">
        <v>1.33</v>
      </c>
      <c r="U1264" s="251">
        <v>35.71</v>
      </c>
      <c r="V1264" s="251">
        <v>74.989999999999995</v>
      </c>
      <c r="W1264" s="249" t="s">
        <v>926</v>
      </c>
      <c r="X1264" s="249" t="s">
        <v>43</v>
      </c>
      <c r="Y1264" s="249">
        <v>1000</v>
      </c>
      <c r="Z1264" s="249" t="s">
        <v>158</v>
      </c>
      <c r="AA1264" s="249">
        <v>8</v>
      </c>
      <c r="AB1264" s="249" t="s">
        <v>2973</v>
      </c>
      <c r="AC1264" s="249">
        <v>5</v>
      </c>
      <c r="AD1264" s="249" t="s">
        <v>34</v>
      </c>
      <c r="AE1264" s="249" t="s">
        <v>42</v>
      </c>
      <c r="AF1264" s="249" t="s">
        <v>3198</v>
      </c>
      <c r="AG1264" s="249">
        <v>4</v>
      </c>
      <c r="AH1264" s="249" t="s">
        <v>34</v>
      </c>
      <c r="AI1264" s="249" t="s">
        <v>42</v>
      </c>
      <c r="AJ1264" s="249" t="s">
        <v>34</v>
      </c>
      <c r="AK1264" s="249" t="s">
        <v>34</v>
      </c>
      <c r="AL1264" s="249" t="s">
        <v>46</v>
      </c>
      <c r="AM1264" s="249" t="s">
        <v>2979</v>
      </c>
      <c r="AN1264" s="249" t="s">
        <v>34</v>
      </c>
      <c r="AO1264" s="249" t="s">
        <v>3294</v>
      </c>
      <c r="AP1264" s="249" t="s">
        <v>34</v>
      </c>
      <c r="AQ1264" s="249" t="s">
        <v>49</v>
      </c>
    </row>
    <row r="1265" spans="1:43" hidden="1">
      <c r="A1265" s="249" t="s">
        <v>3807</v>
      </c>
      <c r="B1265" s="249" t="s">
        <v>3801</v>
      </c>
      <c r="C1265" s="249" t="s">
        <v>2950</v>
      </c>
      <c r="D1265" s="249" t="s">
        <v>1935</v>
      </c>
      <c r="E1265" s="249" t="s">
        <v>2570</v>
      </c>
      <c r="F1265" s="249" t="s">
        <v>3802</v>
      </c>
      <c r="G1265" s="249" t="s">
        <v>2571</v>
      </c>
      <c r="H1265" s="249" t="s">
        <v>3803</v>
      </c>
      <c r="I1265" s="249" t="s">
        <v>478</v>
      </c>
      <c r="J1265" s="250" t="s">
        <v>3806</v>
      </c>
      <c r="K1265" s="249" t="s">
        <v>40</v>
      </c>
      <c r="L1265" s="249" t="s">
        <v>60</v>
      </c>
      <c r="M1265" s="249" t="s">
        <v>42</v>
      </c>
      <c r="N1265" s="249" t="s">
        <v>34</v>
      </c>
      <c r="O1265" s="249" t="s">
        <v>34</v>
      </c>
      <c r="P1265" s="249">
        <v>1</v>
      </c>
      <c r="Q1265" s="249">
        <v>16.54</v>
      </c>
      <c r="R1265" s="249">
        <v>12.6</v>
      </c>
      <c r="S1265" s="249">
        <v>11.02</v>
      </c>
      <c r="T1265" s="249">
        <v>1.33</v>
      </c>
      <c r="U1265" s="251">
        <v>38.090000000000003</v>
      </c>
      <c r="V1265" s="251">
        <v>79.989999999999995</v>
      </c>
      <c r="W1265" s="249" t="s">
        <v>926</v>
      </c>
      <c r="X1265" s="249" t="s">
        <v>43</v>
      </c>
      <c r="Y1265" s="249">
        <v>1000</v>
      </c>
      <c r="Z1265" s="249" t="s">
        <v>158</v>
      </c>
      <c r="AA1265" s="249">
        <v>8</v>
      </c>
      <c r="AB1265" s="249" t="s">
        <v>2974</v>
      </c>
      <c r="AC1265" s="249">
        <v>18</v>
      </c>
      <c r="AD1265" s="249" t="s">
        <v>34</v>
      </c>
      <c r="AE1265" s="249" t="s">
        <v>42</v>
      </c>
      <c r="AF1265" s="249" t="s">
        <v>3198</v>
      </c>
      <c r="AG1265" s="249">
        <v>13</v>
      </c>
      <c r="AH1265" s="249" t="s">
        <v>34</v>
      </c>
      <c r="AI1265" s="249" t="s">
        <v>42</v>
      </c>
      <c r="AJ1265" s="249" t="s">
        <v>34</v>
      </c>
      <c r="AK1265" s="249" t="s">
        <v>34</v>
      </c>
      <c r="AL1265" s="249" t="s">
        <v>46</v>
      </c>
      <c r="AM1265" s="249" t="s">
        <v>2979</v>
      </c>
      <c r="AN1265" s="249" t="s">
        <v>34</v>
      </c>
      <c r="AO1265" s="249" t="s">
        <v>3294</v>
      </c>
      <c r="AP1265" s="249" t="s">
        <v>34</v>
      </c>
      <c r="AQ1265" s="249" t="s">
        <v>49</v>
      </c>
    </row>
    <row r="1266" spans="1:43" hidden="1">
      <c r="A1266" s="249" t="s">
        <v>3808</v>
      </c>
      <c r="B1266" s="249" t="s">
        <v>3801</v>
      </c>
      <c r="C1266" s="249" t="s">
        <v>2950</v>
      </c>
      <c r="D1266" s="249" t="s">
        <v>1935</v>
      </c>
      <c r="E1266" s="249" t="s">
        <v>2570</v>
      </c>
      <c r="F1266" s="249" t="s">
        <v>3802</v>
      </c>
      <c r="G1266" s="249" t="s">
        <v>2571</v>
      </c>
      <c r="H1266" s="249" t="s">
        <v>3803</v>
      </c>
      <c r="I1266" s="249" t="s">
        <v>481</v>
      </c>
      <c r="J1266" s="250" t="s">
        <v>3806</v>
      </c>
      <c r="K1266" s="249" t="s">
        <v>40</v>
      </c>
      <c r="L1266" s="249" t="s">
        <v>60</v>
      </c>
      <c r="M1266" s="249" t="s">
        <v>42</v>
      </c>
      <c r="N1266" s="249" t="s">
        <v>34</v>
      </c>
      <c r="O1266" s="249" t="s">
        <v>34</v>
      </c>
      <c r="P1266" s="249">
        <v>1</v>
      </c>
      <c r="Q1266" s="249">
        <v>16.54</v>
      </c>
      <c r="R1266" s="249">
        <v>12.6</v>
      </c>
      <c r="S1266" s="249">
        <v>11.02</v>
      </c>
      <c r="T1266" s="249">
        <v>1.33</v>
      </c>
      <c r="U1266" s="251">
        <v>42.85</v>
      </c>
      <c r="V1266" s="251">
        <v>89.99</v>
      </c>
      <c r="W1266" s="249" t="s">
        <v>926</v>
      </c>
      <c r="X1266" s="249" t="s">
        <v>43</v>
      </c>
      <c r="Y1266" s="249">
        <v>1000</v>
      </c>
      <c r="Z1266" s="249" t="s">
        <v>158</v>
      </c>
      <c r="AA1266" s="249">
        <v>8</v>
      </c>
      <c r="AB1266" s="249" t="s">
        <v>2975</v>
      </c>
      <c r="AC1266" s="249">
        <v>12</v>
      </c>
      <c r="AD1266" s="249" t="s">
        <v>34</v>
      </c>
      <c r="AE1266" s="249" t="s">
        <v>42</v>
      </c>
      <c r="AF1266" s="249" t="s">
        <v>3198</v>
      </c>
      <c r="AG1266" s="249">
        <v>8</v>
      </c>
      <c r="AH1266" s="249" t="s">
        <v>34</v>
      </c>
      <c r="AI1266" s="249" t="s">
        <v>42</v>
      </c>
      <c r="AJ1266" s="249" t="s">
        <v>34</v>
      </c>
      <c r="AK1266" s="249" t="s">
        <v>34</v>
      </c>
      <c r="AL1266" s="249" t="s">
        <v>46</v>
      </c>
      <c r="AM1266" s="249" t="s">
        <v>2979</v>
      </c>
      <c r="AN1266" s="249" t="s">
        <v>34</v>
      </c>
      <c r="AO1266" s="249" t="s">
        <v>3294</v>
      </c>
      <c r="AP1266" s="249" t="s">
        <v>34</v>
      </c>
      <c r="AQ1266" s="249" t="s">
        <v>49</v>
      </c>
    </row>
    <row r="1267" spans="1:43" hidden="1">
      <c r="A1267" s="249" t="s">
        <v>3809</v>
      </c>
      <c r="B1267" s="249" t="s">
        <v>3801</v>
      </c>
      <c r="C1267" s="249" t="s">
        <v>2950</v>
      </c>
      <c r="D1267" s="249" t="s">
        <v>1935</v>
      </c>
      <c r="E1267" s="249" t="s">
        <v>2570</v>
      </c>
      <c r="F1267" s="249" t="s">
        <v>3802</v>
      </c>
      <c r="G1267" s="249" t="s">
        <v>2571</v>
      </c>
      <c r="H1267" s="249" t="s">
        <v>3803</v>
      </c>
      <c r="I1267" s="249" t="s">
        <v>483</v>
      </c>
      <c r="J1267" s="250" t="s">
        <v>3806</v>
      </c>
      <c r="K1267" s="249" t="s">
        <v>40</v>
      </c>
      <c r="L1267" s="249" t="s">
        <v>60</v>
      </c>
      <c r="M1267" s="249" t="s">
        <v>42</v>
      </c>
      <c r="N1267" s="249" t="s">
        <v>34</v>
      </c>
      <c r="O1267" s="249" t="s">
        <v>34</v>
      </c>
      <c r="P1267" s="249">
        <v>1</v>
      </c>
      <c r="Q1267" s="249">
        <v>16.54</v>
      </c>
      <c r="R1267" s="249">
        <v>12.6</v>
      </c>
      <c r="S1267" s="249">
        <v>11.02</v>
      </c>
      <c r="T1267" s="249">
        <v>1.33</v>
      </c>
      <c r="U1267" s="251">
        <v>42.85</v>
      </c>
      <c r="V1267" s="251">
        <v>89.99</v>
      </c>
      <c r="W1267" s="249" t="s">
        <v>926</v>
      </c>
      <c r="X1267" s="249" t="s">
        <v>43</v>
      </c>
      <c r="Y1267" s="249">
        <v>1000</v>
      </c>
      <c r="Z1267" s="249" t="s">
        <v>158</v>
      </c>
      <c r="AA1267" s="249">
        <v>8</v>
      </c>
      <c r="AB1267" s="249" t="s">
        <v>2976</v>
      </c>
      <c r="AC1267" s="249">
        <v>7</v>
      </c>
      <c r="AD1267" s="249" t="s">
        <v>34</v>
      </c>
      <c r="AE1267" s="249" t="s">
        <v>42</v>
      </c>
      <c r="AF1267" s="249" t="s">
        <v>3198</v>
      </c>
      <c r="AG1267" s="249">
        <v>5</v>
      </c>
      <c r="AH1267" s="249" t="s">
        <v>34</v>
      </c>
      <c r="AI1267" s="249" t="s">
        <v>42</v>
      </c>
      <c r="AJ1267" s="249" t="s">
        <v>34</v>
      </c>
      <c r="AK1267" s="249" t="s">
        <v>34</v>
      </c>
      <c r="AL1267" s="249" t="s">
        <v>46</v>
      </c>
      <c r="AM1267" s="249" t="s">
        <v>2979</v>
      </c>
      <c r="AN1267" s="249" t="s">
        <v>34</v>
      </c>
      <c r="AO1267" s="249" t="s">
        <v>3294</v>
      </c>
      <c r="AP1267" s="249" t="s">
        <v>34</v>
      </c>
      <c r="AQ1267" s="249" t="s">
        <v>49</v>
      </c>
    </row>
    <row r="1268" spans="1:43" hidden="1">
      <c r="A1268" s="249" t="s">
        <v>3810</v>
      </c>
      <c r="B1268" s="249" t="s">
        <v>3811</v>
      </c>
      <c r="C1268" s="249" t="s">
        <v>2950</v>
      </c>
      <c r="D1268" s="249" t="s">
        <v>1935</v>
      </c>
      <c r="E1268" s="249" t="s">
        <v>2570</v>
      </c>
      <c r="F1268" s="249" t="s">
        <v>3802</v>
      </c>
      <c r="G1268" s="249" t="s">
        <v>2571</v>
      </c>
      <c r="H1268" s="249" t="s">
        <v>3399</v>
      </c>
      <c r="I1268" s="249" t="s">
        <v>872</v>
      </c>
      <c r="J1268" s="250" t="s">
        <v>3804</v>
      </c>
      <c r="K1268" s="249" t="s">
        <v>40</v>
      </c>
      <c r="L1268" s="249" t="s">
        <v>60</v>
      </c>
      <c r="M1268" s="249" t="s">
        <v>42</v>
      </c>
      <c r="N1268" s="249" t="s">
        <v>34</v>
      </c>
      <c r="O1268" s="249" t="s">
        <v>34</v>
      </c>
      <c r="P1268" s="249">
        <v>1</v>
      </c>
      <c r="Q1268" s="249">
        <v>16.54</v>
      </c>
      <c r="R1268" s="249">
        <v>12.6</v>
      </c>
      <c r="S1268" s="249">
        <v>11.02</v>
      </c>
      <c r="T1268" s="249">
        <v>1.33</v>
      </c>
      <c r="U1268" s="251">
        <v>30.95</v>
      </c>
      <c r="V1268" s="251">
        <v>64.989999999999995</v>
      </c>
      <c r="W1268" s="249" t="s">
        <v>898</v>
      </c>
      <c r="X1268" s="249" t="s">
        <v>43</v>
      </c>
      <c r="Y1268" s="249">
        <v>1000</v>
      </c>
      <c r="Z1268" s="249" t="s">
        <v>158</v>
      </c>
      <c r="AA1268" s="249">
        <v>8</v>
      </c>
      <c r="AB1268" s="249" t="s">
        <v>2971</v>
      </c>
      <c r="AC1268" s="249">
        <v>11</v>
      </c>
      <c r="AD1268" s="249" t="s">
        <v>34</v>
      </c>
      <c r="AE1268" s="249" t="s">
        <v>42</v>
      </c>
      <c r="AF1268" s="249" t="s">
        <v>1490</v>
      </c>
      <c r="AG1268" s="249">
        <v>4</v>
      </c>
      <c r="AH1268" s="249" t="s">
        <v>34</v>
      </c>
      <c r="AI1268" s="249" t="s">
        <v>42</v>
      </c>
      <c r="AJ1268" s="249" t="s">
        <v>34</v>
      </c>
      <c r="AK1268" s="249" t="s">
        <v>34</v>
      </c>
      <c r="AL1268" s="249" t="s">
        <v>46</v>
      </c>
      <c r="AM1268" s="249" t="s">
        <v>2979</v>
      </c>
      <c r="AN1268" s="249" t="s">
        <v>34</v>
      </c>
      <c r="AO1268" s="249" t="s">
        <v>3812</v>
      </c>
      <c r="AP1268" s="249" t="s">
        <v>34</v>
      </c>
      <c r="AQ1268" s="249" t="s">
        <v>49</v>
      </c>
    </row>
    <row r="1269" spans="1:43" hidden="1">
      <c r="A1269" s="249" t="s">
        <v>3813</v>
      </c>
      <c r="B1269" s="249" t="s">
        <v>3811</v>
      </c>
      <c r="C1269" s="249" t="s">
        <v>2950</v>
      </c>
      <c r="D1269" s="249" t="s">
        <v>1935</v>
      </c>
      <c r="E1269" s="249" t="s">
        <v>2570</v>
      </c>
      <c r="F1269" s="249" t="s">
        <v>3802</v>
      </c>
      <c r="G1269" s="249" t="s">
        <v>2571</v>
      </c>
      <c r="H1269" s="249" t="s">
        <v>3399</v>
      </c>
      <c r="I1269" s="249" t="s">
        <v>3018</v>
      </c>
      <c r="J1269" s="250" t="s">
        <v>3806</v>
      </c>
      <c r="K1269" s="249" t="s">
        <v>40</v>
      </c>
      <c r="L1269" s="249" t="s">
        <v>60</v>
      </c>
      <c r="M1269" s="249" t="s">
        <v>42</v>
      </c>
      <c r="N1269" s="249" t="s">
        <v>34</v>
      </c>
      <c r="O1269" s="249" t="s">
        <v>34</v>
      </c>
      <c r="P1269" s="249">
        <v>1</v>
      </c>
      <c r="Q1269" s="249">
        <v>16.54</v>
      </c>
      <c r="R1269" s="249">
        <v>12.6</v>
      </c>
      <c r="S1269" s="249">
        <v>11.02</v>
      </c>
      <c r="T1269" s="249">
        <v>1.33</v>
      </c>
      <c r="U1269" s="251">
        <v>35.71</v>
      </c>
      <c r="V1269" s="251">
        <v>74.989999999999995</v>
      </c>
      <c r="W1269" s="249" t="s">
        <v>898</v>
      </c>
      <c r="X1269" s="249" t="s">
        <v>43</v>
      </c>
      <c r="Y1269" s="249">
        <v>1000</v>
      </c>
      <c r="Z1269" s="249" t="s">
        <v>158</v>
      </c>
      <c r="AA1269" s="249">
        <v>8</v>
      </c>
      <c r="AB1269" s="249" t="s">
        <v>2973</v>
      </c>
      <c r="AC1269" s="249">
        <v>16</v>
      </c>
      <c r="AD1269" s="249" t="s">
        <v>34</v>
      </c>
      <c r="AE1269" s="249" t="s">
        <v>42</v>
      </c>
      <c r="AF1269" s="249" t="s">
        <v>1490</v>
      </c>
      <c r="AG1269" s="249">
        <v>5</v>
      </c>
      <c r="AH1269" s="249" t="s">
        <v>34</v>
      </c>
      <c r="AI1269" s="249" t="s">
        <v>42</v>
      </c>
      <c r="AJ1269" s="249" t="s">
        <v>34</v>
      </c>
      <c r="AK1269" s="249" t="s">
        <v>34</v>
      </c>
      <c r="AL1269" s="249" t="s">
        <v>46</v>
      </c>
      <c r="AM1269" s="249" t="s">
        <v>2979</v>
      </c>
      <c r="AN1269" s="249" t="s">
        <v>34</v>
      </c>
      <c r="AO1269" s="249" t="s">
        <v>3812</v>
      </c>
      <c r="AP1269" s="249" t="s">
        <v>34</v>
      </c>
      <c r="AQ1269" s="249" t="s">
        <v>49</v>
      </c>
    </row>
    <row r="1270" spans="1:43" hidden="1">
      <c r="A1270" s="249" t="s">
        <v>3814</v>
      </c>
      <c r="B1270" s="249" t="s">
        <v>3811</v>
      </c>
      <c r="C1270" s="249" t="s">
        <v>2950</v>
      </c>
      <c r="D1270" s="249" t="s">
        <v>1935</v>
      </c>
      <c r="E1270" s="249" t="s">
        <v>2570</v>
      </c>
      <c r="F1270" s="249" t="s">
        <v>3802</v>
      </c>
      <c r="G1270" s="249" t="s">
        <v>2571</v>
      </c>
      <c r="H1270" s="249" t="s">
        <v>3399</v>
      </c>
      <c r="I1270" s="249" t="s">
        <v>478</v>
      </c>
      <c r="J1270" s="250" t="s">
        <v>3806</v>
      </c>
      <c r="K1270" s="249" t="s">
        <v>40</v>
      </c>
      <c r="L1270" s="249" t="s">
        <v>60</v>
      </c>
      <c r="M1270" s="249" t="s">
        <v>42</v>
      </c>
      <c r="N1270" s="249" t="s">
        <v>34</v>
      </c>
      <c r="O1270" s="249" t="s">
        <v>34</v>
      </c>
      <c r="P1270" s="249">
        <v>1</v>
      </c>
      <c r="Q1270" s="249">
        <v>16.54</v>
      </c>
      <c r="R1270" s="249">
        <v>12.6</v>
      </c>
      <c r="S1270" s="249">
        <v>11.02</v>
      </c>
      <c r="T1270" s="249">
        <v>1.33</v>
      </c>
      <c r="U1270" s="251">
        <v>38.090000000000003</v>
      </c>
      <c r="V1270" s="251">
        <v>79.989999999999995</v>
      </c>
      <c r="W1270" s="249" t="s">
        <v>898</v>
      </c>
      <c r="X1270" s="249" t="s">
        <v>43</v>
      </c>
      <c r="Y1270" s="249">
        <v>1000</v>
      </c>
      <c r="Z1270" s="249" t="s">
        <v>158</v>
      </c>
      <c r="AA1270" s="249">
        <v>8</v>
      </c>
      <c r="AB1270" s="249" t="s">
        <v>2974</v>
      </c>
      <c r="AC1270" s="249">
        <v>27</v>
      </c>
      <c r="AD1270" s="249" t="s">
        <v>34</v>
      </c>
      <c r="AE1270" s="249" t="s">
        <v>42</v>
      </c>
      <c r="AF1270" s="249" t="s">
        <v>1490</v>
      </c>
      <c r="AG1270" s="249">
        <v>10</v>
      </c>
      <c r="AH1270" s="249" t="s">
        <v>34</v>
      </c>
      <c r="AI1270" s="249" t="s">
        <v>42</v>
      </c>
      <c r="AJ1270" s="249" t="s">
        <v>34</v>
      </c>
      <c r="AK1270" s="249" t="s">
        <v>34</v>
      </c>
      <c r="AL1270" s="249" t="s">
        <v>46</v>
      </c>
      <c r="AM1270" s="249" t="s">
        <v>2979</v>
      </c>
      <c r="AN1270" s="249" t="s">
        <v>34</v>
      </c>
      <c r="AO1270" s="249" t="s">
        <v>3812</v>
      </c>
      <c r="AP1270" s="249" t="s">
        <v>34</v>
      </c>
      <c r="AQ1270" s="249" t="s">
        <v>49</v>
      </c>
    </row>
    <row r="1271" spans="1:43" hidden="1">
      <c r="A1271" s="249" t="s">
        <v>3815</v>
      </c>
      <c r="B1271" s="249" t="s">
        <v>3811</v>
      </c>
      <c r="C1271" s="249" t="s">
        <v>2950</v>
      </c>
      <c r="D1271" s="249" t="s">
        <v>1935</v>
      </c>
      <c r="E1271" s="249" t="s">
        <v>2570</v>
      </c>
      <c r="F1271" s="249" t="s">
        <v>3802</v>
      </c>
      <c r="G1271" s="249" t="s">
        <v>2571</v>
      </c>
      <c r="H1271" s="249" t="s">
        <v>3399</v>
      </c>
      <c r="I1271" s="249" t="s">
        <v>481</v>
      </c>
      <c r="J1271" s="250" t="s">
        <v>3806</v>
      </c>
      <c r="K1271" s="249" t="s">
        <v>40</v>
      </c>
      <c r="L1271" s="249" t="s">
        <v>60</v>
      </c>
      <c r="M1271" s="249" t="s">
        <v>42</v>
      </c>
      <c r="N1271" s="249" t="s">
        <v>34</v>
      </c>
      <c r="O1271" s="249" t="s">
        <v>34</v>
      </c>
      <c r="P1271" s="249">
        <v>1</v>
      </c>
      <c r="Q1271" s="249">
        <v>16.54</v>
      </c>
      <c r="R1271" s="249">
        <v>12.6</v>
      </c>
      <c r="S1271" s="249">
        <v>11.02</v>
      </c>
      <c r="T1271" s="249">
        <v>1.33</v>
      </c>
      <c r="U1271" s="251">
        <v>42.85</v>
      </c>
      <c r="V1271" s="251">
        <v>89.99</v>
      </c>
      <c r="W1271" s="249" t="s">
        <v>898</v>
      </c>
      <c r="X1271" s="249" t="s">
        <v>43</v>
      </c>
      <c r="Y1271" s="249">
        <v>1000</v>
      </c>
      <c r="Z1271" s="249" t="s">
        <v>158</v>
      </c>
      <c r="AA1271" s="249">
        <v>8</v>
      </c>
      <c r="AB1271" s="249" t="s">
        <v>2975</v>
      </c>
      <c r="AC1271" s="249">
        <v>13</v>
      </c>
      <c r="AD1271" s="249" t="s">
        <v>34</v>
      </c>
      <c r="AE1271" s="249" t="s">
        <v>42</v>
      </c>
      <c r="AF1271" s="249" t="s">
        <v>1490</v>
      </c>
      <c r="AG1271" s="249">
        <v>4</v>
      </c>
      <c r="AH1271" s="249" t="s">
        <v>34</v>
      </c>
      <c r="AI1271" s="249" t="s">
        <v>42</v>
      </c>
      <c r="AJ1271" s="249" t="s">
        <v>34</v>
      </c>
      <c r="AK1271" s="249" t="s">
        <v>34</v>
      </c>
      <c r="AL1271" s="249" t="s">
        <v>46</v>
      </c>
      <c r="AM1271" s="249" t="s">
        <v>2979</v>
      </c>
      <c r="AN1271" s="249" t="s">
        <v>34</v>
      </c>
      <c r="AO1271" s="249" t="s">
        <v>3812</v>
      </c>
      <c r="AP1271" s="249" t="s">
        <v>34</v>
      </c>
      <c r="AQ1271" s="249" t="s">
        <v>49</v>
      </c>
    </row>
    <row r="1272" spans="1:43" hidden="1">
      <c r="A1272" s="249" t="s">
        <v>3816</v>
      </c>
      <c r="B1272" s="249" t="s">
        <v>3811</v>
      </c>
      <c r="C1272" s="249" t="s">
        <v>2950</v>
      </c>
      <c r="D1272" s="249" t="s">
        <v>1935</v>
      </c>
      <c r="E1272" s="249" t="s">
        <v>2570</v>
      </c>
      <c r="F1272" s="249" t="s">
        <v>3802</v>
      </c>
      <c r="G1272" s="249" t="s">
        <v>2571</v>
      </c>
      <c r="H1272" s="249" t="s">
        <v>3399</v>
      </c>
      <c r="I1272" s="249" t="s">
        <v>483</v>
      </c>
      <c r="J1272" s="250" t="s">
        <v>3806</v>
      </c>
      <c r="K1272" s="249" t="s">
        <v>40</v>
      </c>
      <c r="L1272" s="249" t="s">
        <v>60</v>
      </c>
      <c r="M1272" s="249" t="s">
        <v>42</v>
      </c>
      <c r="N1272" s="249" t="s">
        <v>34</v>
      </c>
      <c r="O1272" s="249" t="s">
        <v>34</v>
      </c>
      <c r="P1272" s="249">
        <v>1</v>
      </c>
      <c r="Q1272" s="249">
        <v>16.54</v>
      </c>
      <c r="R1272" s="249">
        <v>12.6</v>
      </c>
      <c r="S1272" s="249">
        <v>11.02</v>
      </c>
      <c r="T1272" s="249">
        <v>1.33</v>
      </c>
      <c r="U1272" s="251">
        <v>42.85</v>
      </c>
      <c r="V1272" s="251">
        <v>89.99</v>
      </c>
      <c r="W1272" s="249" t="s">
        <v>898</v>
      </c>
      <c r="X1272" s="249" t="s">
        <v>43</v>
      </c>
      <c r="Y1272" s="249">
        <v>1000</v>
      </c>
      <c r="Z1272" s="249" t="s">
        <v>158</v>
      </c>
      <c r="AA1272" s="249">
        <v>8</v>
      </c>
      <c r="AB1272" s="249" t="s">
        <v>2976</v>
      </c>
      <c r="AC1272" s="249">
        <v>8</v>
      </c>
      <c r="AD1272" s="249" t="s">
        <v>34</v>
      </c>
      <c r="AE1272" s="249" t="s">
        <v>42</v>
      </c>
      <c r="AF1272" s="249" t="s">
        <v>1490</v>
      </c>
      <c r="AG1272" s="249">
        <v>3</v>
      </c>
      <c r="AH1272" s="249" t="s">
        <v>34</v>
      </c>
      <c r="AI1272" s="249" t="s">
        <v>42</v>
      </c>
      <c r="AJ1272" s="249" t="s">
        <v>34</v>
      </c>
      <c r="AK1272" s="249" t="s">
        <v>34</v>
      </c>
      <c r="AL1272" s="249" t="s">
        <v>46</v>
      </c>
      <c r="AM1272" s="249" t="s">
        <v>2979</v>
      </c>
      <c r="AN1272" s="249" t="s">
        <v>34</v>
      </c>
      <c r="AO1272" s="249" t="s">
        <v>3812</v>
      </c>
      <c r="AP1272" s="249" t="s">
        <v>34</v>
      </c>
      <c r="AQ1272" s="249" t="s">
        <v>49</v>
      </c>
    </row>
    <row r="1273" spans="1:43" hidden="1">
      <c r="A1273" s="249" t="s">
        <v>3817</v>
      </c>
      <c r="B1273" s="249" t="s">
        <v>3818</v>
      </c>
      <c r="C1273" s="249" t="s">
        <v>2950</v>
      </c>
      <c r="D1273" s="249" t="s">
        <v>1935</v>
      </c>
      <c r="E1273" s="249" t="s">
        <v>2570</v>
      </c>
      <c r="F1273" s="249" t="s">
        <v>3802</v>
      </c>
      <c r="G1273" s="249" t="s">
        <v>2571</v>
      </c>
      <c r="H1273" s="249" t="s">
        <v>3819</v>
      </c>
      <c r="I1273" s="249" t="s">
        <v>872</v>
      </c>
      <c r="J1273" s="250" t="s">
        <v>3804</v>
      </c>
      <c r="K1273" s="249" t="s">
        <v>40</v>
      </c>
      <c r="L1273" s="249" t="s">
        <v>60</v>
      </c>
      <c r="M1273" s="249" t="s">
        <v>42</v>
      </c>
      <c r="N1273" s="249" t="s">
        <v>34</v>
      </c>
      <c r="O1273" s="249" t="s">
        <v>34</v>
      </c>
      <c r="P1273" s="249">
        <v>1</v>
      </c>
      <c r="Q1273" s="249">
        <v>16.54</v>
      </c>
      <c r="R1273" s="249">
        <v>12.6</v>
      </c>
      <c r="S1273" s="249">
        <v>11.02</v>
      </c>
      <c r="T1273" s="249">
        <v>1.33</v>
      </c>
      <c r="U1273" s="251">
        <v>30.95</v>
      </c>
      <c r="V1273" s="251">
        <v>64.989999999999995</v>
      </c>
      <c r="W1273" s="249" t="s">
        <v>898</v>
      </c>
      <c r="X1273" s="249" t="s">
        <v>43</v>
      </c>
      <c r="Y1273" s="249">
        <v>1000</v>
      </c>
      <c r="Z1273" s="249" t="s">
        <v>158</v>
      </c>
      <c r="AA1273" s="249">
        <v>8</v>
      </c>
      <c r="AB1273" s="249" t="s">
        <v>2971</v>
      </c>
      <c r="AC1273" s="249">
        <v>7</v>
      </c>
      <c r="AD1273" s="249" t="s">
        <v>34</v>
      </c>
      <c r="AE1273" s="249" t="s">
        <v>42</v>
      </c>
      <c r="AF1273" s="249" t="s">
        <v>1490</v>
      </c>
      <c r="AG1273" s="249">
        <v>3</v>
      </c>
      <c r="AH1273" s="249" t="s">
        <v>34</v>
      </c>
      <c r="AI1273" s="249" t="s">
        <v>42</v>
      </c>
      <c r="AJ1273" s="249" t="s">
        <v>34</v>
      </c>
      <c r="AK1273" s="249" t="s">
        <v>34</v>
      </c>
      <c r="AL1273" s="249" t="s">
        <v>46</v>
      </c>
      <c r="AM1273" s="249" t="s">
        <v>2979</v>
      </c>
      <c r="AN1273" s="249" t="s">
        <v>34</v>
      </c>
      <c r="AO1273" s="249" t="s">
        <v>3812</v>
      </c>
      <c r="AP1273" s="249" t="s">
        <v>34</v>
      </c>
      <c r="AQ1273" s="249" t="s">
        <v>49</v>
      </c>
    </row>
    <row r="1274" spans="1:43" hidden="1">
      <c r="A1274" s="249" t="s">
        <v>3820</v>
      </c>
      <c r="B1274" s="249" t="s">
        <v>3818</v>
      </c>
      <c r="C1274" s="249" t="s">
        <v>2950</v>
      </c>
      <c r="D1274" s="249" t="s">
        <v>1935</v>
      </c>
      <c r="E1274" s="249" t="s">
        <v>2570</v>
      </c>
      <c r="F1274" s="249" t="s">
        <v>3802</v>
      </c>
      <c r="G1274" s="249" t="s">
        <v>2571</v>
      </c>
      <c r="H1274" s="249" t="s">
        <v>3819</v>
      </c>
      <c r="I1274" s="249" t="s">
        <v>3018</v>
      </c>
      <c r="J1274" s="250" t="s">
        <v>3806</v>
      </c>
      <c r="K1274" s="249" t="s">
        <v>40</v>
      </c>
      <c r="L1274" s="249" t="s">
        <v>60</v>
      </c>
      <c r="M1274" s="249" t="s">
        <v>42</v>
      </c>
      <c r="N1274" s="249" t="s">
        <v>34</v>
      </c>
      <c r="O1274" s="249" t="s">
        <v>34</v>
      </c>
      <c r="P1274" s="249">
        <v>1</v>
      </c>
      <c r="Q1274" s="249">
        <v>16.54</v>
      </c>
      <c r="R1274" s="249">
        <v>12.6</v>
      </c>
      <c r="S1274" s="249">
        <v>11.02</v>
      </c>
      <c r="T1274" s="249">
        <v>1.33</v>
      </c>
      <c r="U1274" s="251">
        <v>35.71</v>
      </c>
      <c r="V1274" s="251">
        <v>74.989999999999995</v>
      </c>
      <c r="W1274" s="249" t="s">
        <v>898</v>
      </c>
      <c r="X1274" s="249" t="s">
        <v>43</v>
      </c>
      <c r="Y1274" s="249">
        <v>1000</v>
      </c>
      <c r="Z1274" s="249" t="s">
        <v>158</v>
      </c>
      <c r="AA1274" s="249">
        <v>8</v>
      </c>
      <c r="AB1274" s="249" t="s">
        <v>2973</v>
      </c>
      <c r="AC1274" s="249">
        <v>11</v>
      </c>
      <c r="AD1274" s="249" t="s">
        <v>34</v>
      </c>
      <c r="AE1274" s="249" t="s">
        <v>42</v>
      </c>
      <c r="AF1274" s="249" t="s">
        <v>1490</v>
      </c>
      <c r="AG1274" s="249">
        <v>3</v>
      </c>
      <c r="AH1274" s="249" t="s">
        <v>34</v>
      </c>
      <c r="AI1274" s="249" t="s">
        <v>42</v>
      </c>
      <c r="AJ1274" s="249" t="s">
        <v>34</v>
      </c>
      <c r="AK1274" s="249" t="s">
        <v>34</v>
      </c>
      <c r="AL1274" s="249" t="s">
        <v>46</v>
      </c>
      <c r="AM1274" s="249" t="s">
        <v>2979</v>
      </c>
      <c r="AN1274" s="249" t="s">
        <v>34</v>
      </c>
      <c r="AO1274" s="249" t="s">
        <v>3812</v>
      </c>
      <c r="AP1274" s="249" t="s">
        <v>34</v>
      </c>
      <c r="AQ1274" s="249" t="s">
        <v>49</v>
      </c>
    </row>
    <row r="1275" spans="1:43" hidden="1">
      <c r="A1275" s="249" t="s">
        <v>3821</v>
      </c>
      <c r="B1275" s="249" t="s">
        <v>3818</v>
      </c>
      <c r="C1275" s="249" t="s">
        <v>2950</v>
      </c>
      <c r="D1275" s="249" t="s">
        <v>1935</v>
      </c>
      <c r="E1275" s="249" t="s">
        <v>2570</v>
      </c>
      <c r="F1275" s="249" t="s">
        <v>3802</v>
      </c>
      <c r="G1275" s="249" t="s">
        <v>2571</v>
      </c>
      <c r="H1275" s="249" t="s">
        <v>3819</v>
      </c>
      <c r="I1275" s="249" t="s">
        <v>478</v>
      </c>
      <c r="J1275" s="250" t="s">
        <v>3806</v>
      </c>
      <c r="K1275" s="249" t="s">
        <v>40</v>
      </c>
      <c r="L1275" s="249" t="s">
        <v>60</v>
      </c>
      <c r="M1275" s="249" t="s">
        <v>42</v>
      </c>
      <c r="N1275" s="249" t="s">
        <v>34</v>
      </c>
      <c r="O1275" s="249" t="s">
        <v>34</v>
      </c>
      <c r="P1275" s="249">
        <v>1</v>
      </c>
      <c r="Q1275" s="249">
        <v>16.54</v>
      </c>
      <c r="R1275" s="249">
        <v>12.6</v>
      </c>
      <c r="S1275" s="249">
        <v>11.02</v>
      </c>
      <c r="T1275" s="249">
        <v>1.33</v>
      </c>
      <c r="U1275" s="251">
        <v>38.090000000000003</v>
      </c>
      <c r="V1275" s="251">
        <v>79.989999999999995</v>
      </c>
      <c r="W1275" s="249" t="s">
        <v>898</v>
      </c>
      <c r="X1275" s="249" t="s">
        <v>43</v>
      </c>
      <c r="Y1275" s="249">
        <v>1000</v>
      </c>
      <c r="Z1275" s="249" t="s">
        <v>158</v>
      </c>
      <c r="AA1275" s="249">
        <v>8</v>
      </c>
      <c r="AB1275" s="249" t="s">
        <v>2974</v>
      </c>
      <c r="AC1275" s="249">
        <v>18</v>
      </c>
      <c r="AD1275" s="249" t="s">
        <v>34</v>
      </c>
      <c r="AE1275" s="249" t="s">
        <v>42</v>
      </c>
      <c r="AF1275" s="249" t="s">
        <v>1490</v>
      </c>
      <c r="AG1275" s="249">
        <v>6</v>
      </c>
      <c r="AH1275" s="249" t="s">
        <v>34</v>
      </c>
      <c r="AI1275" s="249" t="s">
        <v>42</v>
      </c>
      <c r="AJ1275" s="249" t="s">
        <v>34</v>
      </c>
      <c r="AK1275" s="249" t="s">
        <v>34</v>
      </c>
      <c r="AL1275" s="249" t="s">
        <v>46</v>
      </c>
      <c r="AM1275" s="249" t="s">
        <v>2979</v>
      </c>
      <c r="AN1275" s="249" t="s">
        <v>34</v>
      </c>
      <c r="AO1275" s="249" t="s">
        <v>3812</v>
      </c>
      <c r="AP1275" s="249" t="s">
        <v>34</v>
      </c>
      <c r="AQ1275" s="249" t="s">
        <v>49</v>
      </c>
    </row>
    <row r="1276" spans="1:43" hidden="1">
      <c r="A1276" s="249" t="s">
        <v>3822</v>
      </c>
      <c r="B1276" s="249" t="s">
        <v>3818</v>
      </c>
      <c r="C1276" s="249" t="s">
        <v>2950</v>
      </c>
      <c r="D1276" s="249" t="s">
        <v>1935</v>
      </c>
      <c r="E1276" s="249" t="s">
        <v>2570</v>
      </c>
      <c r="F1276" s="249" t="s">
        <v>3802</v>
      </c>
      <c r="G1276" s="249" t="s">
        <v>2571</v>
      </c>
      <c r="H1276" s="249" t="s">
        <v>3819</v>
      </c>
      <c r="I1276" s="249" t="s">
        <v>481</v>
      </c>
      <c r="J1276" s="250" t="s">
        <v>3806</v>
      </c>
      <c r="K1276" s="249" t="s">
        <v>40</v>
      </c>
      <c r="L1276" s="249" t="s">
        <v>60</v>
      </c>
      <c r="M1276" s="249" t="s">
        <v>42</v>
      </c>
      <c r="N1276" s="249" t="s">
        <v>34</v>
      </c>
      <c r="O1276" s="249" t="s">
        <v>34</v>
      </c>
      <c r="P1276" s="249">
        <v>1</v>
      </c>
      <c r="Q1276" s="249">
        <v>16.54</v>
      </c>
      <c r="R1276" s="249">
        <v>12.6</v>
      </c>
      <c r="S1276" s="249">
        <v>11.02</v>
      </c>
      <c r="T1276" s="249">
        <v>1.33</v>
      </c>
      <c r="U1276" s="251">
        <v>42.85</v>
      </c>
      <c r="V1276" s="251">
        <v>89.99</v>
      </c>
      <c r="W1276" s="249" t="s">
        <v>898</v>
      </c>
      <c r="X1276" s="249" t="s">
        <v>43</v>
      </c>
      <c r="Y1276" s="249">
        <v>1000</v>
      </c>
      <c r="Z1276" s="249" t="s">
        <v>158</v>
      </c>
      <c r="AA1276" s="249">
        <v>8</v>
      </c>
      <c r="AB1276" s="249" t="s">
        <v>2975</v>
      </c>
      <c r="AC1276" s="249">
        <v>8</v>
      </c>
      <c r="AD1276" s="249" t="s">
        <v>34</v>
      </c>
      <c r="AE1276" s="249" t="s">
        <v>42</v>
      </c>
      <c r="AF1276" s="249" t="s">
        <v>1490</v>
      </c>
      <c r="AG1276" s="249">
        <v>3</v>
      </c>
      <c r="AH1276" s="249" t="s">
        <v>34</v>
      </c>
      <c r="AI1276" s="249" t="s">
        <v>42</v>
      </c>
      <c r="AJ1276" s="249" t="s">
        <v>34</v>
      </c>
      <c r="AK1276" s="249" t="s">
        <v>34</v>
      </c>
      <c r="AL1276" s="249" t="s">
        <v>46</v>
      </c>
      <c r="AM1276" s="249" t="s">
        <v>2979</v>
      </c>
      <c r="AN1276" s="249" t="s">
        <v>34</v>
      </c>
      <c r="AO1276" s="249" t="s">
        <v>3812</v>
      </c>
      <c r="AP1276" s="249" t="s">
        <v>34</v>
      </c>
      <c r="AQ1276" s="249" t="s">
        <v>49</v>
      </c>
    </row>
    <row r="1277" spans="1:43" hidden="1">
      <c r="A1277" s="249" t="s">
        <v>3823</v>
      </c>
      <c r="B1277" s="249" t="s">
        <v>3818</v>
      </c>
      <c r="C1277" s="249" t="s">
        <v>2950</v>
      </c>
      <c r="D1277" s="249" t="s">
        <v>1935</v>
      </c>
      <c r="E1277" s="249" t="s">
        <v>2570</v>
      </c>
      <c r="F1277" s="249" t="s">
        <v>3802</v>
      </c>
      <c r="G1277" s="249" t="s">
        <v>2571</v>
      </c>
      <c r="H1277" s="249" t="s">
        <v>3819</v>
      </c>
      <c r="I1277" s="249" t="s">
        <v>483</v>
      </c>
      <c r="J1277" s="250" t="s">
        <v>3806</v>
      </c>
      <c r="K1277" s="249" t="s">
        <v>40</v>
      </c>
      <c r="L1277" s="249" t="s">
        <v>60</v>
      </c>
      <c r="M1277" s="249" t="s">
        <v>42</v>
      </c>
      <c r="N1277" s="249" t="s">
        <v>34</v>
      </c>
      <c r="O1277" s="249" t="s">
        <v>34</v>
      </c>
      <c r="P1277" s="249">
        <v>1</v>
      </c>
      <c r="Q1277" s="249">
        <v>16.54</v>
      </c>
      <c r="R1277" s="249">
        <v>12.6</v>
      </c>
      <c r="S1277" s="249">
        <v>11.02</v>
      </c>
      <c r="T1277" s="249">
        <v>1.33</v>
      </c>
      <c r="U1277" s="251">
        <v>42.85</v>
      </c>
      <c r="V1277" s="251">
        <v>89.99</v>
      </c>
      <c r="W1277" s="249" t="s">
        <v>898</v>
      </c>
      <c r="X1277" s="249" t="s">
        <v>43</v>
      </c>
      <c r="Y1277" s="249">
        <v>1000</v>
      </c>
      <c r="Z1277" s="249" t="s">
        <v>158</v>
      </c>
      <c r="AA1277" s="249">
        <v>8</v>
      </c>
      <c r="AB1277" s="249" t="s">
        <v>2976</v>
      </c>
      <c r="AC1277" s="249">
        <v>5</v>
      </c>
      <c r="AD1277" s="249" t="s">
        <v>34</v>
      </c>
      <c r="AE1277" s="249" t="s">
        <v>42</v>
      </c>
      <c r="AF1277" s="249" t="s">
        <v>1490</v>
      </c>
      <c r="AG1277" s="249">
        <v>2</v>
      </c>
      <c r="AH1277" s="249" t="s">
        <v>34</v>
      </c>
      <c r="AI1277" s="249" t="s">
        <v>42</v>
      </c>
      <c r="AJ1277" s="249" t="s">
        <v>34</v>
      </c>
      <c r="AK1277" s="249" t="s">
        <v>34</v>
      </c>
      <c r="AL1277" s="249" t="s">
        <v>46</v>
      </c>
      <c r="AM1277" s="249" t="s">
        <v>2979</v>
      </c>
      <c r="AN1277" s="249" t="s">
        <v>34</v>
      </c>
      <c r="AO1277" s="249" t="s">
        <v>3812</v>
      </c>
      <c r="AP1277" s="249" t="s">
        <v>34</v>
      </c>
      <c r="AQ1277" s="249" t="s">
        <v>49</v>
      </c>
    </row>
    <row r="1278" spans="1:43" hidden="1">
      <c r="A1278" s="249" t="s">
        <v>3824</v>
      </c>
      <c r="B1278" s="249" t="s">
        <v>3825</v>
      </c>
      <c r="C1278" s="249" t="s">
        <v>2950</v>
      </c>
      <c r="D1278" s="249" t="s">
        <v>1935</v>
      </c>
      <c r="E1278" s="249" t="s">
        <v>2570</v>
      </c>
      <c r="F1278" s="249" t="s">
        <v>3826</v>
      </c>
      <c r="G1278" s="249" t="s">
        <v>2571</v>
      </c>
      <c r="H1278" s="249" t="s">
        <v>3827</v>
      </c>
      <c r="I1278" s="249" t="s">
        <v>872</v>
      </c>
      <c r="J1278" s="250" t="s">
        <v>3828</v>
      </c>
      <c r="K1278" s="249" t="s">
        <v>40</v>
      </c>
      <c r="L1278" s="249" t="s">
        <v>60</v>
      </c>
      <c r="M1278" s="249" t="s">
        <v>42</v>
      </c>
      <c r="N1278" s="249" t="s">
        <v>34</v>
      </c>
      <c r="O1278" s="249" t="s">
        <v>34</v>
      </c>
      <c r="P1278" s="249">
        <v>1</v>
      </c>
      <c r="Q1278" s="249">
        <v>18.5</v>
      </c>
      <c r="R1278" s="249">
        <v>10.63</v>
      </c>
      <c r="S1278" s="249">
        <v>12.6</v>
      </c>
      <c r="T1278" s="249">
        <v>1.43</v>
      </c>
      <c r="U1278" s="251">
        <v>26.19</v>
      </c>
      <c r="V1278" s="251">
        <v>54.99</v>
      </c>
      <c r="W1278" s="249" t="s">
        <v>898</v>
      </c>
      <c r="X1278" s="249" t="s">
        <v>43</v>
      </c>
      <c r="Y1278" s="249">
        <v>800</v>
      </c>
      <c r="Z1278" s="249" t="s">
        <v>158</v>
      </c>
      <c r="AA1278" s="249">
        <v>8</v>
      </c>
      <c r="AB1278" s="249" t="s">
        <v>2971</v>
      </c>
      <c r="AC1278" s="249">
        <v>7</v>
      </c>
      <c r="AD1278" s="249" t="s">
        <v>34</v>
      </c>
      <c r="AE1278" s="249" t="s">
        <v>42</v>
      </c>
      <c r="AF1278" s="249" t="s">
        <v>3829</v>
      </c>
      <c r="AG1278" s="249">
        <v>2</v>
      </c>
      <c r="AH1278" s="249" t="s">
        <v>3830</v>
      </c>
      <c r="AI1278" s="249" t="s">
        <v>42</v>
      </c>
      <c r="AJ1278" s="249" t="s">
        <v>34</v>
      </c>
      <c r="AK1278" s="249" t="s">
        <v>34</v>
      </c>
      <c r="AL1278" s="249" t="s">
        <v>46</v>
      </c>
      <c r="AM1278" s="249" t="s">
        <v>2979</v>
      </c>
      <c r="AN1278" s="249" t="s">
        <v>34</v>
      </c>
      <c r="AO1278" s="249" t="s">
        <v>3294</v>
      </c>
      <c r="AP1278" s="249" t="s">
        <v>34</v>
      </c>
      <c r="AQ1278" s="249" t="s">
        <v>49</v>
      </c>
    </row>
    <row r="1279" spans="1:43" hidden="1">
      <c r="A1279" s="249" t="s">
        <v>3831</v>
      </c>
      <c r="B1279" s="249" t="s">
        <v>3825</v>
      </c>
      <c r="C1279" s="249" t="s">
        <v>2950</v>
      </c>
      <c r="D1279" s="249" t="s">
        <v>1935</v>
      </c>
      <c r="E1279" s="249" t="s">
        <v>2570</v>
      </c>
      <c r="F1279" s="249" t="s">
        <v>3826</v>
      </c>
      <c r="G1279" s="249" t="s">
        <v>2571</v>
      </c>
      <c r="H1279" s="249" t="s">
        <v>3827</v>
      </c>
      <c r="I1279" s="249" t="s">
        <v>3018</v>
      </c>
      <c r="J1279" s="250" t="s">
        <v>3634</v>
      </c>
      <c r="K1279" s="249" t="s">
        <v>40</v>
      </c>
      <c r="L1279" s="249" t="s">
        <v>60</v>
      </c>
      <c r="M1279" s="249" t="s">
        <v>42</v>
      </c>
      <c r="N1279" s="249" t="s">
        <v>34</v>
      </c>
      <c r="O1279" s="249" t="s">
        <v>34</v>
      </c>
      <c r="P1279" s="249">
        <v>1</v>
      </c>
      <c r="Q1279" s="249">
        <v>18.5</v>
      </c>
      <c r="R1279" s="249">
        <v>10.63</v>
      </c>
      <c r="S1279" s="249">
        <v>12.6</v>
      </c>
      <c r="T1279" s="249">
        <v>1.43</v>
      </c>
      <c r="U1279" s="251">
        <v>28.57</v>
      </c>
      <c r="V1279" s="251">
        <v>59.99</v>
      </c>
      <c r="W1279" s="249" t="s">
        <v>898</v>
      </c>
      <c r="X1279" s="249" t="s">
        <v>43</v>
      </c>
      <c r="Y1279" s="249">
        <v>800</v>
      </c>
      <c r="Z1279" s="249" t="s">
        <v>158</v>
      </c>
      <c r="AA1279" s="249">
        <v>8</v>
      </c>
      <c r="AB1279" s="249" t="s">
        <v>2973</v>
      </c>
      <c r="AC1279" s="249">
        <v>7</v>
      </c>
      <c r="AD1279" s="249" t="s">
        <v>34</v>
      </c>
      <c r="AE1279" s="249" t="s">
        <v>42</v>
      </c>
      <c r="AF1279" s="249" t="s">
        <v>3829</v>
      </c>
      <c r="AG1279" s="249">
        <v>3</v>
      </c>
      <c r="AH1279" s="249" t="s">
        <v>3830</v>
      </c>
      <c r="AI1279" s="249" t="s">
        <v>42</v>
      </c>
      <c r="AJ1279" s="249" t="s">
        <v>34</v>
      </c>
      <c r="AK1279" s="249" t="s">
        <v>34</v>
      </c>
      <c r="AL1279" s="249" t="s">
        <v>46</v>
      </c>
      <c r="AM1279" s="249" t="s">
        <v>2979</v>
      </c>
      <c r="AN1279" s="249" t="s">
        <v>34</v>
      </c>
      <c r="AO1279" s="249" t="s">
        <v>3294</v>
      </c>
      <c r="AP1279" s="249" t="s">
        <v>34</v>
      </c>
      <c r="AQ1279" s="249" t="s">
        <v>49</v>
      </c>
    </row>
    <row r="1280" spans="1:43" hidden="1">
      <c r="A1280" s="249" t="s">
        <v>3832</v>
      </c>
      <c r="B1280" s="249" t="s">
        <v>3825</v>
      </c>
      <c r="C1280" s="249" t="s">
        <v>2950</v>
      </c>
      <c r="D1280" s="249" t="s">
        <v>1935</v>
      </c>
      <c r="E1280" s="249" t="s">
        <v>2570</v>
      </c>
      <c r="F1280" s="249" t="s">
        <v>3826</v>
      </c>
      <c r="G1280" s="249" t="s">
        <v>2571</v>
      </c>
      <c r="H1280" s="249" t="s">
        <v>3827</v>
      </c>
      <c r="I1280" s="249" t="s">
        <v>478</v>
      </c>
      <c r="J1280" s="250" t="s">
        <v>3634</v>
      </c>
      <c r="K1280" s="249" t="s">
        <v>40</v>
      </c>
      <c r="L1280" s="249" t="s">
        <v>60</v>
      </c>
      <c r="M1280" s="249" t="s">
        <v>42</v>
      </c>
      <c r="N1280" s="249" t="s">
        <v>34</v>
      </c>
      <c r="O1280" s="249" t="s">
        <v>34</v>
      </c>
      <c r="P1280" s="249">
        <v>1</v>
      </c>
      <c r="Q1280" s="249">
        <v>18.5</v>
      </c>
      <c r="R1280" s="249">
        <v>10.63</v>
      </c>
      <c r="S1280" s="249">
        <v>12.6</v>
      </c>
      <c r="T1280" s="249">
        <v>1.43</v>
      </c>
      <c r="U1280" s="251">
        <v>30.95</v>
      </c>
      <c r="V1280" s="251">
        <v>64.989999999999995</v>
      </c>
      <c r="W1280" s="249" t="s">
        <v>898</v>
      </c>
      <c r="X1280" s="249" t="s">
        <v>43</v>
      </c>
      <c r="Y1280" s="249">
        <v>800</v>
      </c>
      <c r="Z1280" s="249" t="s">
        <v>158</v>
      </c>
      <c r="AA1280" s="249">
        <v>8</v>
      </c>
      <c r="AB1280" s="249" t="s">
        <v>2974</v>
      </c>
      <c r="AC1280" s="249">
        <v>14</v>
      </c>
      <c r="AD1280" s="249" t="s">
        <v>34</v>
      </c>
      <c r="AE1280" s="249" t="s">
        <v>42</v>
      </c>
      <c r="AF1280" s="249" t="s">
        <v>3829</v>
      </c>
      <c r="AG1280" s="249">
        <v>6</v>
      </c>
      <c r="AH1280" s="249" t="s">
        <v>3830</v>
      </c>
      <c r="AI1280" s="249" t="s">
        <v>42</v>
      </c>
      <c r="AJ1280" s="249" t="s">
        <v>34</v>
      </c>
      <c r="AK1280" s="249" t="s">
        <v>34</v>
      </c>
      <c r="AL1280" s="249" t="s">
        <v>46</v>
      </c>
      <c r="AM1280" s="249" t="s">
        <v>2979</v>
      </c>
      <c r="AN1280" s="249" t="s">
        <v>34</v>
      </c>
      <c r="AO1280" s="249" t="s">
        <v>3294</v>
      </c>
      <c r="AP1280" s="249" t="s">
        <v>34</v>
      </c>
      <c r="AQ1280" s="249" t="s">
        <v>49</v>
      </c>
    </row>
    <row r="1281" spans="1:43" hidden="1">
      <c r="A1281" s="249" t="s">
        <v>3833</v>
      </c>
      <c r="B1281" s="249" t="s">
        <v>3825</v>
      </c>
      <c r="C1281" s="249" t="s">
        <v>2950</v>
      </c>
      <c r="D1281" s="249" t="s">
        <v>1935</v>
      </c>
      <c r="E1281" s="249" t="s">
        <v>2570</v>
      </c>
      <c r="F1281" s="249" t="s">
        <v>3826</v>
      </c>
      <c r="G1281" s="249" t="s">
        <v>2571</v>
      </c>
      <c r="H1281" s="249" t="s">
        <v>3827</v>
      </c>
      <c r="I1281" s="249" t="s">
        <v>481</v>
      </c>
      <c r="J1281" s="250" t="s">
        <v>3634</v>
      </c>
      <c r="K1281" s="249" t="s">
        <v>40</v>
      </c>
      <c r="L1281" s="249" t="s">
        <v>60</v>
      </c>
      <c r="M1281" s="249" t="s">
        <v>42</v>
      </c>
      <c r="N1281" s="249" t="s">
        <v>34</v>
      </c>
      <c r="O1281" s="249" t="s">
        <v>34</v>
      </c>
      <c r="P1281" s="249">
        <v>1</v>
      </c>
      <c r="Q1281" s="249">
        <v>18.5</v>
      </c>
      <c r="R1281" s="249">
        <v>10.63</v>
      </c>
      <c r="S1281" s="249">
        <v>12.6</v>
      </c>
      <c r="T1281" s="249">
        <v>1.43</v>
      </c>
      <c r="U1281" s="251">
        <v>35.71</v>
      </c>
      <c r="V1281" s="251">
        <v>74.989999999999995</v>
      </c>
      <c r="W1281" s="249" t="s">
        <v>898</v>
      </c>
      <c r="X1281" s="249" t="s">
        <v>43</v>
      </c>
      <c r="Y1281" s="249">
        <v>800</v>
      </c>
      <c r="Z1281" s="249" t="s">
        <v>158</v>
      </c>
      <c r="AA1281" s="249">
        <v>8</v>
      </c>
      <c r="AB1281" s="249" t="s">
        <v>2975</v>
      </c>
      <c r="AC1281" s="249">
        <v>9</v>
      </c>
      <c r="AD1281" s="249" t="s">
        <v>34</v>
      </c>
      <c r="AE1281" s="249" t="s">
        <v>42</v>
      </c>
      <c r="AF1281" s="249" t="s">
        <v>3829</v>
      </c>
      <c r="AG1281" s="249">
        <v>2</v>
      </c>
      <c r="AH1281" s="249" t="s">
        <v>3830</v>
      </c>
      <c r="AI1281" s="249" t="s">
        <v>42</v>
      </c>
      <c r="AJ1281" s="249" t="s">
        <v>34</v>
      </c>
      <c r="AK1281" s="249" t="s">
        <v>34</v>
      </c>
      <c r="AL1281" s="249" t="s">
        <v>46</v>
      </c>
      <c r="AM1281" s="249" t="s">
        <v>2979</v>
      </c>
      <c r="AN1281" s="249" t="s">
        <v>34</v>
      </c>
      <c r="AO1281" s="249" t="s">
        <v>3294</v>
      </c>
      <c r="AP1281" s="249" t="s">
        <v>34</v>
      </c>
      <c r="AQ1281" s="249" t="s">
        <v>49</v>
      </c>
    </row>
    <row r="1282" spans="1:43" hidden="1">
      <c r="A1282" s="249" t="s">
        <v>3834</v>
      </c>
      <c r="B1282" s="249" t="s">
        <v>3825</v>
      </c>
      <c r="C1282" s="249" t="s">
        <v>2950</v>
      </c>
      <c r="D1282" s="249" t="s">
        <v>1935</v>
      </c>
      <c r="E1282" s="249" t="s">
        <v>2570</v>
      </c>
      <c r="F1282" s="249" t="s">
        <v>3826</v>
      </c>
      <c r="G1282" s="249" t="s">
        <v>2571</v>
      </c>
      <c r="H1282" s="249" t="s">
        <v>3827</v>
      </c>
      <c r="I1282" s="249" t="s">
        <v>483</v>
      </c>
      <c r="J1282" s="250" t="s">
        <v>3634</v>
      </c>
      <c r="K1282" s="249" t="s">
        <v>40</v>
      </c>
      <c r="L1282" s="249" t="s">
        <v>60</v>
      </c>
      <c r="M1282" s="249" t="s">
        <v>42</v>
      </c>
      <c r="N1282" s="249" t="s">
        <v>34</v>
      </c>
      <c r="O1282" s="249" t="s">
        <v>34</v>
      </c>
      <c r="P1282" s="249">
        <v>1</v>
      </c>
      <c r="Q1282" s="249">
        <v>18.5</v>
      </c>
      <c r="R1282" s="249">
        <v>10.63</v>
      </c>
      <c r="S1282" s="249">
        <v>12.6</v>
      </c>
      <c r="T1282" s="249">
        <v>1.43</v>
      </c>
      <c r="U1282" s="251">
        <v>35.71</v>
      </c>
      <c r="V1282" s="251">
        <v>74.989999999999995</v>
      </c>
      <c r="W1282" s="249" t="s">
        <v>898</v>
      </c>
      <c r="X1282" s="249" t="s">
        <v>43</v>
      </c>
      <c r="Y1282" s="249">
        <v>800</v>
      </c>
      <c r="Z1282" s="249" t="s">
        <v>158</v>
      </c>
      <c r="AA1282" s="249">
        <v>8</v>
      </c>
      <c r="AB1282" s="249" t="s">
        <v>2976</v>
      </c>
      <c r="AC1282" s="249">
        <v>5</v>
      </c>
      <c r="AD1282" s="249" t="s">
        <v>34</v>
      </c>
      <c r="AE1282" s="249" t="s">
        <v>42</v>
      </c>
      <c r="AF1282" s="249" t="s">
        <v>3829</v>
      </c>
      <c r="AG1282" s="249">
        <v>2</v>
      </c>
      <c r="AH1282" s="249" t="s">
        <v>3830</v>
      </c>
      <c r="AI1282" s="249" t="s">
        <v>42</v>
      </c>
      <c r="AJ1282" s="249" t="s">
        <v>34</v>
      </c>
      <c r="AK1282" s="249" t="s">
        <v>34</v>
      </c>
      <c r="AL1282" s="249" t="s">
        <v>46</v>
      </c>
      <c r="AM1282" s="249" t="s">
        <v>2979</v>
      </c>
      <c r="AN1282" s="249" t="s">
        <v>34</v>
      </c>
      <c r="AO1282" s="249" t="s">
        <v>3294</v>
      </c>
      <c r="AP1282" s="249" t="s">
        <v>34</v>
      </c>
      <c r="AQ1282" s="249" t="s">
        <v>49</v>
      </c>
    </row>
    <row r="1283" spans="1:43" hidden="1">
      <c r="A1283" s="249" t="s">
        <v>3835</v>
      </c>
      <c r="B1283" s="249" t="s">
        <v>3836</v>
      </c>
      <c r="C1283" s="249" t="s">
        <v>33</v>
      </c>
      <c r="D1283" s="249" t="s">
        <v>1935</v>
      </c>
      <c r="E1283" s="249" t="s">
        <v>2570</v>
      </c>
      <c r="F1283" s="249" t="s">
        <v>3837</v>
      </c>
      <c r="G1283" s="249" t="s">
        <v>2571</v>
      </c>
      <c r="H1283" s="249" t="s">
        <v>203</v>
      </c>
      <c r="I1283" s="249" t="s">
        <v>136</v>
      </c>
      <c r="J1283" s="250" t="s">
        <v>3838</v>
      </c>
      <c r="K1283" s="249" t="s">
        <v>40</v>
      </c>
      <c r="L1283" s="249" t="s">
        <v>60</v>
      </c>
      <c r="M1283" s="249" t="s">
        <v>42</v>
      </c>
      <c r="N1283" s="249" t="s">
        <v>34</v>
      </c>
      <c r="O1283" s="249" t="s">
        <v>34</v>
      </c>
      <c r="P1283" s="249">
        <v>1</v>
      </c>
      <c r="Q1283" s="249">
        <v>23.62</v>
      </c>
      <c r="R1283" s="249">
        <v>19.29</v>
      </c>
      <c r="S1283" s="249">
        <v>11.02</v>
      </c>
      <c r="T1283" s="249">
        <v>2.91</v>
      </c>
      <c r="U1283" s="251">
        <v>57.6</v>
      </c>
      <c r="V1283" s="251">
        <v>119.99</v>
      </c>
      <c r="W1283" s="249" t="s">
        <v>3002</v>
      </c>
      <c r="X1283" s="249" t="s">
        <v>43</v>
      </c>
      <c r="Y1283" s="249">
        <v>800</v>
      </c>
      <c r="Z1283" s="249" t="s">
        <v>158</v>
      </c>
      <c r="AA1283" s="249">
        <v>9</v>
      </c>
      <c r="AB1283" s="249" t="s">
        <v>3115</v>
      </c>
      <c r="AC1283" s="249" t="s">
        <v>34</v>
      </c>
      <c r="AD1283" s="249" t="s">
        <v>34</v>
      </c>
      <c r="AE1283" s="249" t="s">
        <v>42</v>
      </c>
      <c r="AF1283" s="249" t="s">
        <v>34</v>
      </c>
      <c r="AG1283" s="249" t="s">
        <v>34</v>
      </c>
      <c r="AH1283" s="249" t="s">
        <v>34</v>
      </c>
      <c r="AI1283" s="249" t="s">
        <v>42</v>
      </c>
      <c r="AJ1283" s="249" t="s">
        <v>34</v>
      </c>
      <c r="AK1283" s="249" t="s">
        <v>34</v>
      </c>
      <c r="AL1283" s="249" t="s">
        <v>46</v>
      </c>
      <c r="AM1283" s="249" t="s">
        <v>2979</v>
      </c>
      <c r="AN1283" s="249" t="s">
        <v>34</v>
      </c>
      <c r="AO1283" s="249" t="s">
        <v>3074</v>
      </c>
      <c r="AP1283" s="249" t="s">
        <v>34</v>
      </c>
      <c r="AQ1283" s="249" t="s">
        <v>49</v>
      </c>
    </row>
    <row r="1284" spans="1:43" hidden="1">
      <c r="A1284" s="249" t="s">
        <v>3835</v>
      </c>
      <c r="B1284" s="249" t="s">
        <v>3836</v>
      </c>
      <c r="C1284" s="249" t="s">
        <v>33</v>
      </c>
      <c r="D1284" s="249" t="s">
        <v>1935</v>
      </c>
      <c r="E1284" s="249" t="s">
        <v>2570</v>
      </c>
      <c r="F1284" s="249" t="s">
        <v>3837</v>
      </c>
      <c r="G1284" s="249" t="s">
        <v>2571</v>
      </c>
      <c r="H1284" s="249" t="s">
        <v>203</v>
      </c>
      <c r="I1284" s="249" t="s">
        <v>136</v>
      </c>
      <c r="J1284" s="250" t="s">
        <v>3838</v>
      </c>
      <c r="K1284" s="249" t="s">
        <v>40</v>
      </c>
      <c r="L1284" s="249" t="s">
        <v>41</v>
      </c>
      <c r="M1284" s="249" t="s">
        <v>42</v>
      </c>
      <c r="N1284" s="249" t="s">
        <v>34</v>
      </c>
      <c r="O1284" s="249" t="s">
        <v>34</v>
      </c>
      <c r="P1284" s="249">
        <v>1</v>
      </c>
      <c r="Q1284" s="249">
        <v>23.62</v>
      </c>
      <c r="R1284" s="249">
        <v>19.29</v>
      </c>
      <c r="S1284" s="249">
        <v>11.02</v>
      </c>
      <c r="T1284" s="249">
        <v>2.91</v>
      </c>
      <c r="U1284" s="251">
        <v>57.6</v>
      </c>
      <c r="V1284" s="251">
        <v>119.99</v>
      </c>
      <c r="W1284" s="249" t="s">
        <v>3002</v>
      </c>
      <c r="X1284" s="249" t="s">
        <v>43</v>
      </c>
      <c r="Y1284" s="249">
        <v>800</v>
      </c>
      <c r="Z1284" s="249" t="s">
        <v>158</v>
      </c>
      <c r="AA1284" s="249">
        <v>9</v>
      </c>
      <c r="AB1284" s="249" t="s">
        <v>3115</v>
      </c>
      <c r="AC1284" s="249" t="s">
        <v>34</v>
      </c>
      <c r="AD1284" s="249" t="s">
        <v>34</v>
      </c>
      <c r="AE1284" s="249" t="s">
        <v>42</v>
      </c>
      <c r="AF1284" s="249" t="s">
        <v>34</v>
      </c>
      <c r="AG1284" s="249" t="s">
        <v>34</v>
      </c>
      <c r="AH1284" s="249" t="s">
        <v>34</v>
      </c>
      <c r="AI1284" s="249" t="s">
        <v>42</v>
      </c>
      <c r="AJ1284" s="249" t="s">
        <v>34</v>
      </c>
      <c r="AK1284" s="249" t="s">
        <v>34</v>
      </c>
      <c r="AL1284" s="249" t="s">
        <v>46</v>
      </c>
      <c r="AM1284" s="249" t="s">
        <v>2979</v>
      </c>
      <c r="AN1284" s="249" t="s">
        <v>34</v>
      </c>
      <c r="AO1284" s="249" t="s">
        <v>3074</v>
      </c>
      <c r="AP1284" s="249" t="s">
        <v>34</v>
      </c>
      <c r="AQ1284" s="249" t="s">
        <v>49</v>
      </c>
    </row>
    <row r="1285" spans="1:43" hidden="1">
      <c r="A1285" s="249" t="s">
        <v>3839</v>
      </c>
      <c r="B1285" s="249" t="s">
        <v>3836</v>
      </c>
      <c r="C1285" s="249" t="s">
        <v>33</v>
      </c>
      <c r="D1285" s="249" t="s">
        <v>1935</v>
      </c>
      <c r="E1285" s="249" t="s">
        <v>2570</v>
      </c>
      <c r="F1285" s="249" t="s">
        <v>3837</v>
      </c>
      <c r="G1285" s="249" t="s">
        <v>2571</v>
      </c>
      <c r="H1285" s="249" t="s">
        <v>203</v>
      </c>
      <c r="I1285" s="249" t="s">
        <v>2987</v>
      </c>
      <c r="J1285" s="250" t="s">
        <v>3838</v>
      </c>
      <c r="K1285" s="249" t="s">
        <v>40</v>
      </c>
      <c r="L1285" s="249" t="s">
        <v>41</v>
      </c>
      <c r="M1285" s="249" t="s">
        <v>42</v>
      </c>
      <c r="N1285" s="249" t="s">
        <v>34</v>
      </c>
      <c r="O1285" s="249" t="s">
        <v>34</v>
      </c>
      <c r="P1285" s="249">
        <v>1</v>
      </c>
      <c r="Q1285" s="249">
        <v>23.62</v>
      </c>
      <c r="R1285" s="249">
        <v>19.29</v>
      </c>
      <c r="S1285" s="249">
        <v>12.2</v>
      </c>
      <c r="T1285" s="249">
        <v>3.22</v>
      </c>
      <c r="U1285" s="251">
        <v>67.2</v>
      </c>
      <c r="V1285" s="251">
        <v>139.99</v>
      </c>
      <c r="W1285" s="249" t="s">
        <v>3002</v>
      </c>
      <c r="X1285" s="249" t="s">
        <v>43</v>
      </c>
      <c r="Y1285" s="249">
        <v>800</v>
      </c>
      <c r="Z1285" s="249" t="s">
        <v>158</v>
      </c>
      <c r="AA1285" s="249">
        <v>9</v>
      </c>
      <c r="AB1285" s="249" t="s">
        <v>3116</v>
      </c>
      <c r="AC1285" s="249" t="s">
        <v>34</v>
      </c>
      <c r="AD1285" s="249" t="s">
        <v>34</v>
      </c>
      <c r="AE1285" s="249" t="s">
        <v>42</v>
      </c>
      <c r="AF1285" s="249" t="s">
        <v>34</v>
      </c>
      <c r="AG1285" s="249" t="s">
        <v>34</v>
      </c>
      <c r="AH1285" s="249" t="s">
        <v>34</v>
      </c>
      <c r="AI1285" s="249" t="s">
        <v>42</v>
      </c>
      <c r="AJ1285" s="249" t="s">
        <v>34</v>
      </c>
      <c r="AK1285" s="249" t="s">
        <v>34</v>
      </c>
      <c r="AL1285" s="249" t="s">
        <v>46</v>
      </c>
      <c r="AM1285" s="249" t="s">
        <v>2979</v>
      </c>
      <c r="AN1285" s="249" t="s">
        <v>34</v>
      </c>
      <c r="AO1285" s="249" t="s">
        <v>3074</v>
      </c>
      <c r="AP1285" s="249" t="s">
        <v>34</v>
      </c>
      <c r="AQ1285" s="249" t="s">
        <v>49</v>
      </c>
    </row>
    <row r="1286" spans="1:43" hidden="1">
      <c r="A1286" s="249" t="s">
        <v>3839</v>
      </c>
      <c r="B1286" s="249" t="s">
        <v>3836</v>
      </c>
      <c r="C1286" s="249" t="s">
        <v>33</v>
      </c>
      <c r="D1286" s="249" t="s">
        <v>1935</v>
      </c>
      <c r="E1286" s="249" t="s">
        <v>2570</v>
      </c>
      <c r="F1286" s="249" t="s">
        <v>3837</v>
      </c>
      <c r="G1286" s="249" t="s">
        <v>2571</v>
      </c>
      <c r="H1286" s="249" t="s">
        <v>203</v>
      </c>
      <c r="I1286" s="249" t="s">
        <v>2987</v>
      </c>
      <c r="J1286" s="250" t="s">
        <v>3838</v>
      </c>
      <c r="K1286" s="249" t="s">
        <v>40</v>
      </c>
      <c r="L1286" s="249" t="s">
        <v>60</v>
      </c>
      <c r="M1286" s="249" t="s">
        <v>42</v>
      </c>
      <c r="N1286" s="249" t="s">
        <v>34</v>
      </c>
      <c r="O1286" s="249" t="s">
        <v>34</v>
      </c>
      <c r="P1286" s="249">
        <v>1</v>
      </c>
      <c r="Q1286" s="249">
        <v>23.62</v>
      </c>
      <c r="R1286" s="249">
        <v>19.29</v>
      </c>
      <c r="S1286" s="249">
        <v>12.2</v>
      </c>
      <c r="T1286" s="249">
        <v>3.22</v>
      </c>
      <c r="U1286" s="251">
        <v>67.2</v>
      </c>
      <c r="V1286" s="251">
        <v>139.99</v>
      </c>
      <c r="W1286" s="249" t="s">
        <v>3002</v>
      </c>
      <c r="X1286" s="249" t="s">
        <v>43</v>
      </c>
      <c r="Y1286" s="249">
        <v>800</v>
      </c>
      <c r="Z1286" s="249" t="s">
        <v>158</v>
      </c>
      <c r="AA1286" s="249">
        <v>9</v>
      </c>
      <c r="AB1286" s="249" t="s">
        <v>3116</v>
      </c>
      <c r="AC1286" s="249" t="s">
        <v>34</v>
      </c>
      <c r="AD1286" s="249" t="s">
        <v>34</v>
      </c>
      <c r="AE1286" s="249" t="s">
        <v>42</v>
      </c>
      <c r="AF1286" s="249" t="s">
        <v>34</v>
      </c>
      <c r="AG1286" s="249" t="s">
        <v>34</v>
      </c>
      <c r="AH1286" s="249" t="s">
        <v>34</v>
      </c>
      <c r="AI1286" s="249" t="s">
        <v>42</v>
      </c>
      <c r="AJ1286" s="249" t="s">
        <v>34</v>
      </c>
      <c r="AK1286" s="249" t="s">
        <v>34</v>
      </c>
      <c r="AL1286" s="249" t="s">
        <v>46</v>
      </c>
      <c r="AM1286" s="249" t="s">
        <v>2979</v>
      </c>
      <c r="AN1286" s="249" t="s">
        <v>34</v>
      </c>
      <c r="AO1286" s="249" t="s">
        <v>3074</v>
      </c>
      <c r="AP1286" s="249" t="s">
        <v>34</v>
      </c>
      <c r="AQ1286" s="249" t="s">
        <v>49</v>
      </c>
    </row>
    <row r="1287" spans="1:43" hidden="1">
      <c r="A1287" s="249" t="s">
        <v>3840</v>
      </c>
      <c r="B1287" s="249" t="s">
        <v>3841</v>
      </c>
      <c r="C1287" s="249" t="s">
        <v>33</v>
      </c>
      <c r="D1287" s="249" t="s">
        <v>1935</v>
      </c>
      <c r="E1287" s="249" t="s">
        <v>2570</v>
      </c>
      <c r="F1287" s="249" t="s">
        <v>3837</v>
      </c>
      <c r="G1287" s="249" t="s">
        <v>2571</v>
      </c>
      <c r="H1287" s="249" t="s">
        <v>175</v>
      </c>
      <c r="I1287" s="249" t="s">
        <v>136</v>
      </c>
      <c r="J1287" s="250" t="s">
        <v>3838</v>
      </c>
      <c r="K1287" s="249" t="s">
        <v>40</v>
      </c>
      <c r="L1287" s="249" t="s">
        <v>60</v>
      </c>
      <c r="M1287" s="249" t="s">
        <v>42</v>
      </c>
      <c r="N1287" s="249" t="s">
        <v>34</v>
      </c>
      <c r="O1287" s="249" t="s">
        <v>34</v>
      </c>
      <c r="P1287" s="249">
        <v>1</v>
      </c>
      <c r="Q1287" s="249">
        <v>23.62</v>
      </c>
      <c r="R1287" s="249">
        <v>18.899999999999999</v>
      </c>
      <c r="S1287" s="249">
        <v>14.17</v>
      </c>
      <c r="T1287" s="249">
        <v>3.66</v>
      </c>
      <c r="U1287" s="251">
        <v>57.6</v>
      </c>
      <c r="V1287" s="251">
        <v>119.99</v>
      </c>
      <c r="W1287" s="249" t="s">
        <v>898</v>
      </c>
      <c r="X1287" s="249" t="s">
        <v>43</v>
      </c>
      <c r="Y1287" s="249">
        <v>800</v>
      </c>
      <c r="Z1287" s="249" t="s">
        <v>44</v>
      </c>
      <c r="AA1287" s="249">
        <v>13</v>
      </c>
      <c r="AB1287" s="249" t="s">
        <v>3115</v>
      </c>
      <c r="AC1287" s="249" t="s">
        <v>34</v>
      </c>
      <c r="AD1287" s="249" t="s">
        <v>34</v>
      </c>
      <c r="AE1287" s="249" t="s">
        <v>42</v>
      </c>
      <c r="AF1287" s="249" t="s">
        <v>34</v>
      </c>
      <c r="AG1287" s="249" t="s">
        <v>34</v>
      </c>
      <c r="AH1287" s="249" t="s">
        <v>34</v>
      </c>
      <c r="AI1287" s="249" t="s">
        <v>42</v>
      </c>
      <c r="AJ1287" s="249" t="s">
        <v>34</v>
      </c>
      <c r="AK1287" s="249" t="s">
        <v>34</v>
      </c>
      <c r="AL1287" s="249" t="s">
        <v>46</v>
      </c>
      <c r="AM1287" s="249" t="s">
        <v>2979</v>
      </c>
      <c r="AN1287" s="249" t="s">
        <v>34</v>
      </c>
      <c r="AO1287" s="249" t="s">
        <v>48</v>
      </c>
      <c r="AP1287" s="249" t="s">
        <v>34</v>
      </c>
      <c r="AQ1287" s="249" t="s">
        <v>49</v>
      </c>
    </row>
    <row r="1288" spans="1:43" hidden="1">
      <c r="A1288" s="249" t="s">
        <v>3840</v>
      </c>
      <c r="B1288" s="249" t="s">
        <v>3841</v>
      </c>
      <c r="C1288" s="249" t="s">
        <v>33</v>
      </c>
      <c r="D1288" s="249" t="s">
        <v>1935</v>
      </c>
      <c r="E1288" s="249" t="s">
        <v>2570</v>
      </c>
      <c r="F1288" s="249" t="s">
        <v>3837</v>
      </c>
      <c r="G1288" s="249" t="s">
        <v>2571</v>
      </c>
      <c r="H1288" s="249" t="s">
        <v>175</v>
      </c>
      <c r="I1288" s="249" t="s">
        <v>136</v>
      </c>
      <c r="J1288" s="250" t="s">
        <v>3838</v>
      </c>
      <c r="K1288" s="249" t="s">
        <v>40</v>
      </c>
      <c r="L1288" s="249" t="s">
        <v>41</v>
      </c>
      <c r="M1288" s="249" t="s">
        <v>42</v>
      </c>
      <c r="N1288" s="249" t="s">
        <v>34</v>
      </c>
      <c r="O1288" s="249" t="s">
        <v>34</v>
      </c>
      <c r="P1288" s="249">
        <v>1</v>
      </c>
      <c r="Q1288" s="249">
        <v>23.62</v>
      </c>
      <c r="R1288" s="249">
        <v>18.899999999999999</v>
      </c>
      <c r="S1288" s="249">
        <v>14.17</v>
      </c>
      <c r="T1288" s="249">
        <v>3.66</v>
      </c>
      <c r="U1288" s="251">
        <v>57.6</v>
      </c>
      <c r="V1288" s="251">
        <v>119.99</v>
      </c>
      <c r="W1288" s="249" t="s">
        <v>898</v>
      </c>
      <c r="X1288" s="249" t="s">
        <v>43</v>
      </c>
      <c r="Y1288" s="249">
        <v>800</v>
      </c>
      <c r="Z1288" s="249" t="s">
        <v>44</v>
      </c>
      <c r="AA1288" s="249">
        <v>13</v>
      </c>
      <c r="AB1288" s="249" t="s">
        <v>3115</v>
      </c>
      <c r="AC1288" s="249" t="s">
        <v>34</v>
      </c>
      <c r="AD1288" s="249" t="s">
        <v>34</v>
      </c>
      <c r="AE1288" s="249" t="s">
        <v>42</v>
      </c>
      <c r="AF1288" s="249" t="s">
        <v>34</v>
      </c>
      <c r="AG1288" s="249" t="s">
        <v>34</v>
      </c>
      <c r="AH1288" s="249" t="s">
        <v>34</v>
      </c>
      <c r="AI1288" s="249" t="s">
        <v>42</v>
      </c>
      <c r="AJ1288" s="249" t="s">
        <v>34</v>
      </c>
      <c r="AK1288" s="249" t="s">
        <v>34</v>
      </c>
      <c r="AL1288" s="249" t="s">
        <v>46</v>
      </c>
      <c r="AM1288" s="249" t="s">
        <v>2979</v>
      </c>
      <c r="AN1288" s="249" t="s">
        <v>34</v>
      </c>
      <c r="AO1288" s="249" t="s">
        <v>48</v>
      </c>
      <c r="AP1288" s="249" t="s">
        <v>34</v>
      </c>
      <c r="AQ1288" s="249" t="s">
        <v>49</v>
      </c>
    </row>
    <row r="1289" spans="1:43" hidden="1">
      <c r="A1289" s="249" t="s">
        <v>3842</v>
      </c>
      <c r="B1289" s="249" t="s">
        <v>3841</v>
      </c>
      <c r="C1289" s="249" t="s">
        <v>33</v>
      </c>
      <c r="D1289" s="249" t="s">
        <v>1935</v>
      </c>
      <c r="E1289" s="249" t="s">
        <v>2570</v>
      </c>
      <c r="F1289" s="249" t="s">
        <v>3837</v>
      </c>
      <c r="G1289" s="249" t="s">
        <v>2571</v>
      </c>
      <c r="H1289" s="249" t="s">
        <v>175</v>
      </c>
      <c r="I1289" s="249" t="s">
        <v>2987</v>
      </c>
      <c r="J1289" s="250" t="s">
        <v>3838</v>
      </c>
      <c r="K1289" s="249" t="s">
        <v>40</v>
      </c>
      <c r="L1289" s="249" t="s">
        <v>41</v>
      </c>
      <c r="M1289" s="249" t="s">
        <v>42</v>
      </c>
      <c r="N1289" s="249" t="s">
        <v>34</v>
      </c>
      <c r="O1289" s="249" t="s">
        <v>34</v>
      </c>
      <c r="P1289" s="249">
        <v>1</v>
      </c>
      <c r="Q1289" s="249">
        <v>23.62</v>
      </c>
      <c r="R1289" s="249">
        <v>18.899999999999999</v>
      </c>
      <c r="S1289" s="249">
        <v>16.14</v>
      </c>
      <c r="T1289" s="249">
        <v>4.17</v>
      </c>
      <c r="U1289" s="251">
        <v>67.2</v>
      </c>
      <c r="V1289" s="251">
        <v>139.99</v>
      </c>
      <c r="W1289" s="249" t="s">
        <v>898</v>
      </c>
      <c r="X1289" s="249" t="s">
        <v>43</v>
      </c>
      <c r="Y1289" s="249">
        <v>800</v>
      </c>
      <c r="Z1289" s="249" t="s">
        <v>44</v>
      </c>
      <c r="AA1289" s="249">
        <v>13</v>
      </c>
      <c r="AB1289" s="249" t="s">
        <v>3116</v>
      </c>
      <c r="AC1289" s="249" t="s">
        <v>34</v>
      </c>
      <c r="AD1289" s="249" t="s">
        <v>34</v>
      </c>
      <c r="AE1289" s="249" t="s">
        <v>42</v>
      </c>
      <c r="AF1289" s="249" t="s">
        <v>34</v>
      </c>
      <c r="AG1289" s="249" t="s">
        <v>34</v>
      </c>
      <c r="AH1289" s="249" t="s">
        <v>34</v>
      </c>
      <c r="AI1289" s="249" t="s">
        <v>42</v>
      </c>
      <c r="AJ1289" s="249" t="s">
        <v>34</v>
      </c>
      <c r="AK1289" s="249" t="s">
        <v>34</v>
      </c>
      <c r="AL1289" s="249" t="s">
        <v>46</v>
      </c>
      <c r="AM1289" s="249" t="s">
        <v>2979</v>
      </c>
      <c r="AN1289" s="249" t="s">
        <v>34</v>
      </c>
      <c r="AO1289" s="249" t="s">
        <v>48</v>
      </c>
      <c r="AP1289" s="249" t="s">
        <v>34</v>
      </c>
      <c r="AQ1289" s="249" t="s">
        <v>49</v>
      </c>
    </row>
    <row r="1290" spans="1:43" hidden="1">
      <c r="A1290" s="249" t="s">
        <v>3842</v>
      </c>
      <c r="B1290" s="249" t="s">
        <v>3841</v>
      </c>
      <c r="C1290" s="249" t="s">
        <v>33</v>
      </c>
      <c r="D1290" s="249" t="s">
        <v>1935</v>
      </c>
      <c r="E1290" s="249" t="s">
        <v>2570</v>
      </c>
      <c r="F1290" s="249" t="s">
        <v>3837</v>
      </c>
      <c r="G1290" s="249" t="s">
        <v>2571</v>
      </c>
      <c r="H1290" s="249" t="s">
        <v>175</v>
      </c>
      <c r="I1290" s="249" t="s">
        <v>2987</v>
      </c>
      <c r="J1290" s="250" t="s">
        <v>3838</v>
      </c>
      <c r="K1290" s="249" t="s">
        <v>40</v>
      </c>
      <c r="L1290" s="249" t="s">
        <v>60</v>
      </c>
      <c r="M1290" s="249" t="s">
        <v>42</v>
      </c>
      <c r="N1290" s="249" t="s">
        <v>34</v>
      </c>
      <c r="O1290" s="249" t="s">
        <v>34</v>
      </c>
      <c r="P1290" s="249">
        <v>1</v>
      </c>
      <c r="Q1290" s="249">
        <v>23.62</v>
      </c>
      <c r="R1290" s="249">
        <v>18.899999999999999</v>
      </c>
      <c r="S1290" s="249">
        <v>16.14</v>
      </c>
      <c r="T1290" s="249">
        <v>4.17</v>
      </c>
      <c r="U1290" s="251">
        <v>67.2</v>
      </c>
      <c r="V1290" s="251">
        <v>139.99</v>
      </c>
      <c r="W1290" s="249" t="s">
        <v>898</v>
      </c>
      <c r="X1290" s="249" t="s">
        <v>43</v>
      </c>
      <c r="Y1290" s="249">
        <v>800</v>
      </c>
      <c r="Z1290" s="249" t="s">
        <v>44</v>
      </c>
      <c r="AA1290" s="249">
        <v>13</v>
      </c>
      <c r="AB1290" s="249" t="s">
        <v>3116</v>
      </c>
      <c r="AC1290" s="249" t="s">
        <v>34</v>
      </c>
      <c r="AD1290" s="249" t="s">
        <v>34</v>
      </c>
      <c r="AE1290" s="249" t="s">
        <v>42</v>
      </c>
      <c r="AF1290" s="249" t="s">
        <v>34</v>
      </c>
      <c r="AG1290" s="249" t="s">
        <v>34</v>
      </c>
      <c r="AH1290" s="249" t="s">
        <v>34</v>
      </c>
      <c r="AI1290" s="249" t="s">
        <v>42</v>
      </c>
      <c r="AJ1290" s="249" t="s">
        <v>34</v>
      </c>
      <c r="AK1290" s="249" t="s">
        <v>34</v>
      </c>
      <c r="AL1290" s="249" t="s">
        <v>46</v>
      </c>
      <c r="AM1290" s="249" t="s">
        <v>2979</v>
      </c>
      <c r="AN1290" s="249" t="s">
        <v>34</v>
      </c>
      <c r="AO1290" s="249" t="s">
        <v>48</v>
      </c>
      <c r="AP1290" s="249" t="s">
        <v>34</v>
      </c>
      <c r="AQ1290" s="249" t="s">
        <v>49</v>
      </c>
    </row>
    <row r="1291" spans="1:43" hidden="1">
      <c r="A1291" s="249" t="s">
        <v>3843</v>
      </c>
      <c r="B1291" s="249" t="s">
        <v>3844</v>
      </c>
      <c r="C1291" s="249" t="s">
        <v>33</v>
      </c>
      <c r="D1291" s="249" t="s">
        <v>1935</v>
      </c>
      <c r="E1291" s="249" t="s">
        <v>2570</v>
      </c>
      <c r="F1291" s="249" t="s">
        <v>3837</v>
      </c>
      <c r="G1291" s="249" t="s">
        <v>2571</v>
      </c>
      <c r="H1291" s="249" t="s">
        <v>1422</v>
      </c>
      <c r="I1291" s="249" t="s">
        <v>136</v>
      </c>
      <c r="J1291" s="250" t="s">
        <v>3845</v>
      </c>
      <c r="K1291" s="249" t="s">
        <v>40</v>
      </c>
      <c r="L1291" s="249" t="s">
        <v>60</v>
      </c>
      <c r="M1291" s="249" t="s">
        <v>42</v>
      </c>
      <c r="N1291" s="249" t="s">
        <v>34</v>
      </c>
      <c r="O1291" s="249" t="s">
        <v>34</v>
      </c>
      <c r="P1291" s="249">
        <v>1</v>
      </c>
      <c r="Q1291" s="249">
        <v>23.62</v>
      </c>
      <c r="R1291" s="249">
        <v>19.29</v>
      </c>
      <c r="S1291" s="249">
        <v>11.02</v>
      </c>
      <c r="T1291" s="249">
        <v>2.91</v>
      </c>
      <c r="U1291" s="251">
        <v>57.6</v>
      </c>
      <c r="V1291" s="251">
        <v>119.99</v>
      </c>
      <c r="W1291" s="249" t="s">
        <v>898</v>
      </c>
      <c r="X1291" s="249" t="s">
        <v>43</v>
      </c>
      <c r="Y1291" s="249">
        <v>800</v>
      </c>
      <c r="Z1291" s="249" t="s">
        <v>158</v>
      </c>
      <c r="AA1291" s="249">
        <v>9</v>
      </c>
      <c r="AB1291" s="249" t="s">
        <v>2978</v>
      </c>
      <c r="AC1291" s="249">
        <v>11</v>
      </c>
      <c r="AD1291" s="249" t="s">
        <v>34</v>
      </c>
      <c r="AE1291" s="249" t="s">
        <v>42</v>
      </c>
      <c r="AF1291" s="249" t="s">
        <v>1490</v>
      </c>
      <c r="AG1291" s="249">
        <v>3</v>
      </c>
      <c r="AH1291" s="249" t="s">
        <v>34</v>
      </c>
      <c r="AI1291" s="249" t="s">
        <v>42</v>
      </c>
      <c r="AJ1291" s="249" t="s">
        <v>34</v>
      </c>
      <c r="AK1291" s="249" t="s">
        <v>34</v>
      </c>
      <c r="AL1291" s="249" t="s">
        <v>46</v>
      </c>
      <c r="AM1291" s="249" t="s">
        <v>2979</v>
      </c>
      <c r="AN1291" s="249" t="s">
        <v>34</v>
      </c>
      <c r="AO1291" s="249" t="s">
        <v>3074</v>
      </c>
      <c r="AP1291" s="249" t="s">
        <v>34</v>
      </c>
      <c r="AQ1291" s="249" t="s">
        <v>49</v>
      </c>
    </row>
    <row r="1292" spans="1:43" hidden="1">
      <c r="A1292" s="249" t="s">
        <v>3846</v>
      </c>
      <c r="B1292" s="249" t="s">
        <v>3844</v>
      </c>
      <c r="C1292" s="249" t="s">
        <v>33</v>
      </c>
      <c r="D1292" s="249" t="s">
        <v>1935</v>
      </c>
      <c r="E1292" s="249" t="s">
        <v>2570</v>
      </c>
      <c r="F1292" s="249" t="s">
        <v>3837</v>
      </c>
      <c r="G1292" s="249" t="s">
        <v>2571</v>
      </c>
      <c r="H1292" s="249" t="s">
        <v>1422</v>
      </c>
      <c r="I1292" s="249" t="s">
        <v>2987</v>
      </c>
      <c r="J1292" s="250" t="s">
        <v>3845</v>
      </c>
      <c r="K1292" s="249" t="s">
        <v>40</v>
      </c>
      <c r="L1292" s="249" t="s">
        <v>60</v>
      </c>
      <c r="M1292" s="249" t="s">
        <v>42</v>
      </c>
      <c r="N1292" s="249" t="s">
        <v>34</v>
      </c>
      <c r="O1292" s="249" t="s">
        <v>34</v>
      </c>
      <c r="P1292" s="249">
        <v>1</v>
      </c>
      <c r="Q1292" s="249">
        <v>23.62</v>
      </c>
      <c r="R1292" s="249">
        <v>19.29</v>
      </c>
      <c r="S1292" s="249">
        <v>12.2</v>
      </c>
      <c r="T1292" s="249">
        <v>3.22</v>
      </c>
      <c r="U1292" s="251">
        <v>67.2</v>
      </c>
      <c r="V1292" s="251">
        <v>139.99</v>
      </c>
      <c r="W1292" s="249" t="s">
        <v>898</v>
      </c>
      <c r="X1292" s="249" t="s">
        <v>43</v>
      </c>
      <c r="Y1292" s="249">
        <v>800</v>
      </c>
      <c r="Z1292" s="249" t="s">
        <v>158</v>
      </c>
      <c r="AA1292" s="249">
        <v>9</v>
      </c>
      <c r="AB1292" s="249" t="s">
        <v>2980</v>
      </c>
      <c r="AC1292" s="249">
        <v>12</v>
      </c>
      <c r="AD1292" s="249" t="s">
        <v>34</v>
      </c>
      <c r="AE1292" s="249" t="s">
        <v>42</v>
      </c>
      <c r="AF1292" s="249" t="s">
        <v>1490</v>
      </c>
      <c r="AG1292" s="249">
        <v>4</v>
      </c>
      <c r="AH1292" s="249" t="s">
        <v>34</v>
      </c>
      <c r="AI1292" s="249" t="s">
        <v>42</v>
      </c>
      <c r="AJ1292" s="249" t="s">
        <v>34</v>
      </c>
      <c r="AK1292" s="249" t="s">
        <v>34</v>
      </c>
      <c r="AL1292" s="249" t="s">
        <v>46</v>
      </c>
      <c r="AM1292" s="249" t="s">
        <v>2979</v>
      </c>
      <c r="AN1292" s="249" t="s">
        <v>34</v>
      </c>
      <c r="AO1292" s="249" t="s">
        <v>3074</v>
      </c>
      <c r="AP1292" s="249" t="s">
        <v>34</v>
      </c>
      <c r="AQ1292" s="249" t="s">
        <v>49</v>
      </c>
    </row>
    <row r="1293" spans="1:43" hidden="1">
      <c r="A1293" s="249" t="s">
        <v>3847</v>
      </c>
      <c r="B1293" s="249" t="s">
        <v>3848</v>
      </c>
      <c r="C1293" s="249" t="s">
        <v>3849</v>
      </c>
      <c r="D1293" s="249" t="s">
        <v>1935</v>
      </c>
      <c r="E1293" s="249" t="s">
        <v>2570</v>
      </c>
      <c r="F1293" s="249" t="s">
        <v>3850</v>
      </c>
      <c r="G1293" s="249" t="s">
        <v>2571</v>
      </c>
      <c r="H1293" s="249" t="s">
        <v>2015</v>
      </c>
      <c r="I1293" s="249" t="s">
        <v>478</v>
      </c>
      <c r="J1293" s="250" t="s">
        <v>3851</v>
      </c>
      <c r="K1293" s="249" t="s">
        <v>40</v>
      </c>
      <c r="L1293" s="249" t="s">
        <v>60</v>
      </c>
      <c r="M1293" s="249" t="s">
        <v>42</v>
      </c>
      <c r="N1293" s="249" t="s">
        <v>34</v>
      </c>
      <c r="O1293" s="249" t="s">
        <v>34</v>
      </c>
      <c r="P1293" s="249">
        <v>1</v>
      </c>
      <c r="Q1293" s="249">
        <v>23.23</v>
      </c>
      <c r="R1293" s="249">
        <v>19.690000000000001</v>
      </c>
      <c r="S1293" s="249">
        <v>15.75</v>
      </c>
      <c r="T1293" s="249">
        <v>4.17</v>
      </c>
      <c r="U1293" s="251">
        <v>186.9</v>
      </c>
      <c r="V1293" s="251">
        <v>534</v>
      </c>
      <c r="W1293" s="249" t="s">
        <v>3002</v>
      </c>
      <c r="X1293" s="249" t="s">
        <v>43</v>
      </c>
      <c r="Y1293" s="249">
        <v>350</v>
      </c>
      <c r="Z1293" s="249" t="s">
        <v>158</v>
      </c>
      <c r="AA1293" s="249">
        <v>11</v>
      </c>
      <c r="AB1293" s="249" t="s">
        <v>2969</v>
      </c>
      <c r="AC1293" s="249" t="s">
        <v>34</v>
      </c>
      <c r="AD1293" s="249" t="s">
        <v>34</v>
      </c>
      <c r="AE1293" s="249" t="s">
        <v>42</v>
      </c>
      <c r="AF1293" s="249" t="s">
        <v>34</v>
      </c>
      <c r="AG1293" s="249" t="s">
        <v>34</v>
      </c>
      <c r="AH1293" s="249" t="s">
        <v>34</v>
      </c>
      <c r="AI1293" s="249" t="s">
        <v>42</v>
      </c>
      <c r="AJ1293" s="249" t="s">
        <v>34</v>
      </c>
      <c r="AK1293" s="249" t="s">
        <v>34</v>
      </c>
      <c r="AL1293" s="249" t="s">
        <v>46</v>
      </c>
      <c r="AM1293" s="249" t="s">
        <v>3278</v>
      </c>
      <c r="AN1293" s="249" t="s">
        <v>34</v>
      </c>
      <c r="AO1293" s="249" t="s">
        <v>3852</v>
      </c>
      <c r="AP1293" s="249" t="s">
        <v>34</v>
      </c>
      <c r="AQ1293" s="249" t="s">
        <v>49</v>
      </c>
    </row>
    <row r="1294" spans="1:43" hidden="1">
      <c r="A1294" s="249" t="s">
        <v>3853</v>
      </c>
      <c r="B1294" s="249" t="s">
        <v>3848</v>
      </c>
      <c r="C1294" s="249" t="s">
        <v>3849</v>
      </c>
      <c r="D1294" s="249" t="s">
        <v>1935</v>
      </c>
      <c r="E1294" s="249" t="s">
        <v>2570</v>
      </c>
      <c r="F1294" s="249" t="s">
        <v>3850</v>
      </c>
      <c r="G1294" s="249" t="s">
        <v>2571</v>
      </c>
      <c r="H1294" s="249" t="s">
        <v>2015</v>
      </c>
      <c r="I1294" s="249" t="s">
        <v>481</v>
      </c>
      <c r="J1294" s="250" t="s">
        <v>3854</v>
      </c>
      <c r="K1294" s="249" t="s">
        <v>40</v>
      </c>
      <c r="L1294" s="249" t="s">
        <v>60</v>
      </c>
      <c r="M1294" s="249" t="s">
        <v>42</v>
      </c>
      <c r="N1294" s="249" t="s">
        <v>34</v>
      </c>
      <c r="O1294" s="249" t="s">
        <v>34</v>
      </c>
      <c r="P1294" s="249">
        <v>1</v>
      </c>
      <c r="Q1294" s="249">
        <v>22.83</v>
      </c>
      <c r="R1294" s="249">
        <v>19.690000000000001</v>
      </c>
      <c r="S1294" s="249">
        <v>16.14</v>
      </c>
      <c r="T1294" s="249">
        <v>4.2</v>
      </c>
      <c r="U1294" s="251">
        <v>210</v>
      </c>
      <c r="V1294" s="251">
        <v>600</v>
      </c>
      <c r="W1294" s="249" t="s">
        <v>3002</v>
      </c>
      <c r="X1294" s="249" t="s">
        <v>43</v>
      </c>
      <c r="Y1294" s="249">
        <v>350</v>
      </c>
      <c r="Z1294" s="249" t="s">
        <v>158</v>
      </c>
      <c r="AA1294" s="249">
        <v>11</v>
      </c>
      <c r="AB1294" s="249" t="s">
        <v>2970</v>
      </c>
      <c r="AC1294" s="249" t="s">
        <v>34</v>
      </c>
      <c r="AD1294" s="249" t="s">
        <v>34</v>
      </c>
      <c r="AE1294" s="249" t="s">
        <v>42</v>
      </c>
      <c r="AF1294" s="249" t="s">
        <v>34</v>
      </c>
      <c r="AG1294" s="249" t="s">
        <v>34</v>
      </c>
      <c r="AH1294" s="249" t="s">
        <v>34</v>
      </c>
      <c r="AI1294" s="249" t="s">
        <v>42</v>
      </c>
      <c r="AJ1294" s="249" t="s">
        <v>34</v>
      </c>
      <c r="AK1294" s="249" t="s">
        <v>34</v>
      </c>
      <c r="AL1294" s="249" t="s">
        <v>46</v>
      </c>
      <c r="AM1294" s="249" t="s">
        <v>3278</v>
      </c>
      <c r="AN1294" s="249" t="s">
        <v>34</v>
      </c>
      <c r="AO1294" s="249" t="s">
        <v>3852</v>
      </c>
      <c r="AP1294" s="249" t="s">
        <v>34</v>
      </c>
      <c r="AQ1294" s="249" t="s">
        <v>49</v>
      </c>
    </row>
    <row r="1295" spans="1:43" hidden="1">
      <c r="A1295" s="249" t="s">
        <v>3855</v>
      </c>
      <c r="B1295" s="249" t="s">
        <v>3856</v>
      </c>
      <c r="C1295" s="249" t="s">
        <v>3849</v>
      </c>
      <c r="D1295" s="249" t="s">
        <v>1935</v>
      </c>
      <c r="E1295" s="249" t="s">
        <v>2570</v>
      </c>
      <c r="F1295" s="249" t="s">
        <v>3857</v>
      </c>
      <c r="G1295" s="249" t="s">
        <v>3858</v>
      </c>
      <c r="H1295" s="249" t="s">
        <v>2015</v>
      </c>
      <c r="I1295" s="249" t="s">
        <v>3859</v>
      </c>
      <c r="J1295" s="250" t="s">
        <v>3860</v>
      </c>
      <c r="K1295" s="249" t="s">
        <v>40</v>
      </c>
      <c r="L1295" s="249" t="s">
        <v>60</v>
      </c>
      <c r="M1295" s="249" t="s">
        <v>42</v>
      </c>
      <c r="N1295" s="249" t="s">
        <v>34</v>
      </c>
      <c r="O1295" s="249" t="s">
        <v>34</v>
      </c>
      <c r="P1295" s="249">
        <v>2</v>
      </c>
      <c r="Q1295" s="249">
        <v>12.01</v>
      </c>
      <c r="R1295" s="249">
        <v>10.83</v>
      </c>
      <c r="S1295" s="249">
        <v>10.039999999999999</v>
      </c>
      <c r="T1295" s="249">
        <v>0.38</v>
      </c>
      <c r="U1295" s="251">
        <v>43.75</v>
      </c>
      <c r="V1295" s="251">
        <v>124.99</v>
      </c>
      <c r="W1295" s="249" t="s">
        <v>898</v>
      </c>
      <c r="X1295" s="249" t="s">
        <v>43</v>
      </c>
      <c r="Y1295" s="249">
        <v>2</v>
      </c>
      <c r="Z1295" s="249" t="s">
        <v>158</v>
      </c>
      <c r="AA1295" s="249">
        <v>11</v>
      </c>
      <c r="AB1295" s="249" t="s">
        <v>2064</v>
      </c>
      <c r="AC1295" s="249" t="s">
        <v>34</v>
      </c>
      <c r="AD1295" s="249" t="s">
        <v>34</v>
      </c>
      <c r="AE1295" s="249" t="s">
        <v>42</v>
      </c>
      <c r="AF1295" s="249" t="s">
        <v>34</v>
      </c>
      <c r="AG1295" s="249" t="s">
        <v>34</v>
      </c>
      <c r="AH1295" s="249" t="s">
        <v>34</v>
      </c>
      <c r="AI1295" s="249" t="s">
        <v>42</v>
      </c>
      <c r="AJ1295" s="249" t="s">
        <v>34</v>
      </c>
      <c r="AK1295" s="249" t="s">
        <v>34</v>
      </c>
      <c r="AL1295" s="249" t="s">
        <v>46</v>
      </c>
      <c r="AM1295" s="249" t="s">
        <v>3278</v>
      </c>
      <c r="AN1295" s="249" t="s">
        <v>34</v>
      </c>
      <c r="AO1295" s="249" t="s">
        <v>3852</v>
      </c>
      <c r="AP1295" s="249" t="s">
        <v>3848</v>
      </c>
      <c r="AQ1295" s="249" t="s">
        <v>49</v>
      </c>
    </row>
    <row r="1296" spans="1:43" hidden="1">
      <c r="A1296" s="249" t="s">
        <v>3861</v>
      </c>
      <c r="B1296" s="249" t="s">
        <v>3862</v>
      </c>
      <c r="C1296" s="249" t="s">
        <v>3849</v>
      </c>
      <c r="D1296" s="249" t="s">
        <v>1935</v>
      </c>
      <c r="E1296" s="249" t="s">
        <v>2570</v>
      </c>
      <c r="F1296" s="249" t="s">
        <v>3857</v>
      </c>
      <c r="G1296" s="249" t="s">
        <v>3858</v>
      </c>
      <c r="H1296" s="249" t="s">
        <v>2015</v>
      </c>
      <c r="I1296" s="249" t="s">
        <v>3863</v>
      </c>
      <c r="J1296" s="250" t="s">
        <v>3860</v>
      </c>
      <c r="K1296" s="249" t="s">
        <v>40</v>
      </c>
      <c r="L1296" s="249" t="s">
        <v>60</v>
      </c>
      <c r="M1296" s="249" t="s">
        <v>42</v>
      </c>
      <c r="N1296" s="249" t="s">
        <v>34</v>
      </c>
      <c r="O1296" s="249" t="s">
        <v>34</v>
      </c>
      <c r="P1296" s="249">
        <v>2</v>
      </c>
      <c r="Q1296" s="249">
        <v>11.81</v>
      </c>
      <c r="R1296" s="249">
        <v>10.039999999999999</v>
      </c>
      <c r="S1296" s="249">
        <v>10.83</v>
      </c>
      <c r="T1296" s="249">
        <v>0.37</v>
      </c>
      <c r="U1296" s="251">
        <v>47.25</v>
      </c>
      <c r="V1296" s="251">
        <v>134.99</v>
      </c>
      <c r="W1296" s="249" t="s">
        <v>1006</v>
      </c>
      <c r="X1296" s="249" t="s">
        <v>89</v>
      </c>
      <c r="Y1296" s="249">
        <v>2</v>
      </c>
      <c r="Z1296" s="249" t="s">
        <v>158</v>
      </c>
      <c r="AA1296" s="249">
        <v>11</v>
      </c>
      <c r="AB1296" s="249" t="s">
        <v>2064</v>
      </c>
      <c r="AC1296" s="249" t="s">
        <v>34</v>
      </c>
      <c r="AD1296" s="249" t="s">
        <v>34</v>
      </c>
      <c r="AE1296" s="249" t="s">
        <v>42</v>
      </c>
      <c r="AF1296" s="249" t="s">
        <v>34</v>
      </c>
      <c r="AG1296" s="249" t="s">
        <v>34</v>
      </c>
      <c r="AH1296" s="249" t="s">
        <v>34</v>
      </c>
      <c r="AI1296" s="249" t="s">
        <v>42</v>
      </c>
      <c r="AJ1296" s="249" t="s">
        <v>34</v>
      </c>
      <c r="AK1296" s="249" t="s">
        <v>34</v>
      </c>
      <c r="AL1296" s="249" t="s">
        <v>46</v>
      </c>
      <c r="AM1296" s="249" t="s">
        <v>3278</v>
      </c>
      <c r="AN1296" s="249" t="s">
        <v>34</v>
      </c>
      <c r="AO1296" s="249" t="s">
        <v>3852</v>
      </c>
      <c r="AP1296" s="249" t="s">
        <v>3848</v>
      </c>
      <c r="AQ1296" s="249" t="s">
        <v>49</v>
      </c>
    </row>
    <row r="1297" spans="1:43" hidden="1">
      <c r="A1297" s="249" t="s">
        <v>3864</v>
      </c>
      <c r="B1297" s="249" t="s">
        <v>3865</v>
      </c>
      <c r="C1297" s="249" t="s">
        <v>3849</v>
      </c>
      <c r="D1297" s="249" t="s">
        <v>1935</v>
      </c>
      <c r="E1297" s="249" t="s">
        <v>2570</v>
      </c>
      <c r="F1297" s="249" t="s">
        <v>3857</v>
      </c>
      <c r="G1297" s="249" t="s">
        <v>3000</v>
      </c>
      <c r="H1297" s="249" t="s">
        <v>2015</v>
      </c>
      <c r="I1297" s="249" t="s">
        <v>3866</v>
      </c>
      <c r="J1297" s="250" t="s">
        <v>3867</v>
      </c>
      <c r="K1297" s="249" t="s">
        <v>40</v>
      </c>
      <c r="L1297" s="249" t="s">
        <v>60</v>
      </c>
      <c r="M1297" s="249" t="s">
        <v>42</v>
      </c>
      <c r="N1297" s="249" t="s">
        <v>34</v>
      </c>
      <c r="O1297" s="249" t="s">
        <v>34</v>
      </c>
      <c r="P1297" s="249">
        <v>4</v>
      </c>
      <c r="Q1297" s="249">
        <v>12.01</v>
      </c>
      <c r="R1297" s="249">
        <v>9.65</v>
      </c>
      <c r="S1297" s="249">
        <v>9.25</v>
      </c>
      <c r="T1297" s="249">
        <v>0.16</v>
      </c>
      <c r="U1297" s="251">
        <v>19.25</v>
      </c>
      <c r="V1297" s="251">
        <v>54.99</v>
      </c>
      <c r="W1297" s="249" t="s">
        <v>898</v>
      </c>
      <c r="X1297" s="249" t="s">
        <v>43</v>
      </c>
      <c r="Y1297" s="249">
        <v>4</v>
      </c>
      <c r="Z1297" s="249" t="s">
        <v>158</v>
      </c>
      <c r="AA1297" s="249">
        <v>11</v>
      </c>
      <c r="AB1297" s="249" t="s">
        <v>2064</v>
      </c>
      <c r="AC1297" s="249" t="s">
        <v>34</v>
      </c>
      <c r="AD1297" s="249" t="s">
        <v>34</v>
      </c>
      <c r="AE1297" s="249" t="s">
        <v>42</v>
      </c>
      <c r="AF1297" s="249" t="s">
        <v>34</v>
      </c>
      <c r="AG1297" s="249" t="s">
        <v>34</v>
      </c>
      <c r="AH1297" s="249" t="s">
        <v>34</v>
      </c>
      <c r="AI1297" s="249" t="s">
        <v>42</v>
      </c>
      <c r="AJ1297" s="249" t="s">
        <v>34</v>
      </c>
      <c r="AK1297" s="249" t="s">
        <v>34</v>
      </c>
      <c r="AL1297" s="249" t="s">
        <v>46</v>
      </c>
      <c r="AM1297" s="249" t="s">
        <v>3278</v>
      </c>
      <c r="AN1297" s="249" t="s">
        <v>34</v>
      </c>
      <c r="AO1297" s="249" t="s">
        <v>3852</v>
      </c>
      <c r="AP1297" s="249" t="s">
        <v>3848</v>
      </c>
      <c r="AQ1297" s="249" t="s">
        <v>49</v>
      </c>
    </row>
    <row r="1298" spans="1:43" hidden="1">
      <c r="A1298" s="249" t="s">
        <v>3868</v>
      </c>
      <c r="B1298" s="249" t="s">
        <v>3869</v>
      </c>
      <c r="C1298" s="249" t="s">
        <v>2894</v>
      </c>
      <c r="D1298" s="249" t="s">
        <v>1935</v>
      </c>
      <c r="E1298" s="249" t="s">
        <v>2570</v>
      </c>
      <c r="F1298" s="249" t="s">
        <v>3870</v>
      </c>
      <c r="G1298" s="249" t="s">
        <v>2571</v>
      </c>
      <c r="H1298" s="249" t="s">
        <v>143</v>
      </c>
      <c r="I1298" s="249" t="s">
        <v>478</v>
      </c>
      <c r="J1298" s="250" t="s">
        <v>3871</v>
      </c>
      <c r="K1298" s="249" t="s">
        <v>40</v>
      </c>
      <c r="L1298" s="249" t="s">
        <v>60</v>
      </c>
      <c r="M1298" s="249" t="s">
        <v>42</v>
      </c>
      <c r="N1298" s="249" t="s">
        <v>34</v>
      </c>
      <c r="O1298" s="249" t="s">
        <v>34</v>
      </c>
      <c r="P1298" s="249">
        <v>1</v>
      </c>
      <c r="Q1298" s="249">
        <v>23.23</v>
      </c>
      <c r="R1298" s="249">
        <v>19.29</v>
      </c>
      <c r="S1298" s="249">
        <v>23.62</v>
      </c>
      <c r="T1298" s="249">
        <v>6.13</v>
      </c>
      <c r="U1298" s="251">
        <v>139.5</v>
      </c>
      <c r="V1298" s="251">
        <v>309.99</v>
      </c>
      <c r="W1298" s="249" t="s">
        <v>1006</v>
      </c>
      <c r="X1298" s="249" t="s">
        <v>89</v>
      </c>
      <c r="Y1298" s="249">
        <v>350</v>
      </c>
      <c r="Z1298" s="249" t="s">
        <v>158</v>
      </c>
      <c r="AA1298" s="249">
        <v>11</v>
      </c>
      <c r="AB1298" s="249" t="s">
        <v>2969</v>
      </c>
      <c r="AC1298" s="249" t="s">
        <v>34</v>
      </c>
      <c r="AD1298" s="249" t="s">
        <v>34</v>
      </c>
      <c r="AE1298" s="249" t="s">
        <v>42</v>
      </c>
      <c r="AF1298" s="249" t="s">
        <v>34</v>
      </c>
      <c r="AG1298" s="249" t="s">
        <v>34</v>
      </c>
      <c r="AH1298" s="249" t="s">
        <v>34</v>
      </c>
      <c r="AI1298" s="249" t="s">
        <v>42</v>
      </c>
      <c r="AJ1298" s="249" t="s">
        <v>34</v>
      </c>
      <c r="AK1298" s="249" t="s">
        <v>34</v>
      </c>
      <c r="AL1298" s="249" t="s">
        <v>46</v>
      </c>
      <c r="AM1298" s="249" t="s">
        <v>3278</v>
      </c>
      <c r="AN1298" s="249" t="s">
        <v>34</v>
      </c>
      <c r="AO1298" s="249" t="s">
        <v>3852</v>
      </c>
      <c r="AP1298" s="249" t="s">
        <v>34</v>
      </c>
      <c r="AQ1298" s="249" t="s">
        <v>49</v>
      </c>
    </row>
    <row r="1299" spans="1:43" hidden="1">
      <c r="A1299" s="249" t="s">
        <v>3872</v>
      </c>
      <c r="B1299" s="249" t="s">
        <v>3869</v>
      </c>
      <c r="C1299" s="249" t="s">
        <v>2894</v>
      </c>
      <c r="D1299" s="249" t="s">
        <v>1935</v>
      </c>
      <c r="E1299" s="249" t="s">
        <v>2570</v>
      </c>
      <c r="F1299" s="249" t="s">
        <v>3870</v>
      </c>
      <c r="G1299" s="249" t="s">
        <v>2571</v>
      </c>
      <c r="H1299" s="249" t="s">
        <v>143</v>
      </c>
      <c r="I1299" s="249" t="s">
        <v>481</v>
      </c>
      <c r="J1299" s="250" t="s">
        <v>3873</v>
      </c>
      <c r="K1299" s="249" t="s">
        <v>40</v>
      </c>
      <c r="L1299" s="249" t="s">
        <v>60</v>
      </c>
      <c r="M1299" s="249" t="s">
        <v>42</v>
      </c>
      <c r="N1299" s="249" t="s">
        <v>34</v>
      </c>
      <c r="O1299" s="249" t="s">
        <v>34</v>
      </c>
      <c r="P1299" s="249">
        <v>1</v>
      </c>
      <c r="Q1299" s="249">
        <v>23.23</v>
      </c>
      <c r="R1299" s="249">
        <v>20.87</v>
      </c>
      <c r="S1299" s="249">
        <v>23.23</v>
      </c>
      <c r="T1299" s="249">
        <v>6.52</v>
      </c>
      <c r="U1299" s="251">
        <v>162</v>
      </c>
      <c r="V1299" s="251">
        <v>359.99</v>
      </c>
      <c r="W1299" s="249" t="s">
        <v>1006</v>
      </c>
      <c r="X1299" s="249" t="s">
        <v>89</v>
      </c>
      <c r="Y1299" s="249">
        <v>350</v>
      </c>
      <c r="Z1299" s="249" t="s">
        <v>158</v>
      </c>
      <c r="AA1299" s="249">
        <v>11</v>
      </c>
      <c r="AB1299" s="249" t="s">
        <v>2970</v>
      </c>
      <c r="AC1299" s="249" t="s">
        <v>34</v>
      </c>
      <c r="AD1299" s="249" t="s">
        <v>34</v>
      </c>
      <c r="AE1299" s="249" t="s">
        <v>42</v>
      </c>
      <c r="AF1299" s="249" t="s">
        <v>34</v>
      </c>
      <c r="AG1299" s="249" t="s">
        <v>34</v>
      </c>
      <c r="AH1299" s="249" t="s">
        <v>34</v>
      </c>
      <c r="AI1299" s="249" t="s">
        <v>42</v>
      </c>
      <c r="AJ1299" s="249" t="s">
        <v>34</v>
      </c>
      <c r="AK1299" s="249" t="s">
        <v>34</v>
      </c>
      <c r="AL1299" s="249" t="s">
        <v>46</v>
      </c>
      <c r="AM1299" s="249" t="s">
        <v>3278</v>
      </c>
      <c r="AN1299" s="249" t="s">
        <v>34</v>
      </c>
      <c r="AO1299" s="249" t="s">
        <v>3852</v>
      </c>
      <c r="AP1299" s="249" t="s">
        <v>34</v>
      </c>
      <c r="AQ1299" s="249" t="s">
        <v>49</v>
      </c>
    </row>
    <row r="1300" spans="1:43" hidden="1">
      <c r="A1300" s="249" t="s">
        <v>3874</v>
      </c>
      <c r="B1300" s="249" t="s">
        <v>3875</v>
      </c>
      <c r="C1300" s="249" t="s">
        <v>3849</v>
      </c>
      <c r="D1300" s="249" t="s">
        <v>1935</v>
      </c>
      <c r="E1300" s="249" t="s">
        <v>2570</v>
      </c>
      <c r="F1300" s="249" t="s">
        <v>3876</v>
      </c>
      <c r="G1300" s="249" t="s">
        <v>2571</v>
      </c>
      <c r="H1300" s="249" t="s">
        <v>37</v>
      </c>
      <c r="I1300" s="249" t="s">
        <v>478</v>
      </c>
      <c r="J1300" s="250" t="s">
        <v>3877</v>
      </c>
      <c r="K1300" s="249" t="s">
        <v>40</v>
      </c>
      <c r="L1300" s="249" t="s">
        <v>60</v>
      </c>
      <c r="M1300" s="249" t="s">
        <v>42</v>
      </c>
      <c r="N1300" s="249" t="s">
        <v>34</v>
      </c>
      <c r="O1300" s="249" t="s">
        <v>34</v>
      </c>
      <c r="P1300" s="249">
        <v>1</v>
      </c>
      <c r="Q1300" s="249">
        <v>23.03</v>
      </c>
      <c r="R1300" s="249">
        <v>19.09</v>
      </c>
      <c r="S1300" s="249">
        <v>15.16</v>
      </c>
      <c r="T1300" s="249">
        <v>3.86</v>
      </c>
      <c r="U1300" s="251">
        <v>210</v>
      </c>
      <c r="V1300" s="251">
        <v>600</v>
      </c>
      <c r="W1300" s="249" t="s">
        <v>1006</v>
      </c>
      <c r="X1300" s="249" t="s">
        <v>89</v>
      </c>
      <c r="Y1300" s="249">
        <v>350</v>
      </c>
      <c r="Z1300" s="249" t="s">
        <v>158</v>
      </c>
      <c r="AA1300" s="249">
        <v>11</v>
      </c>
      <c r="AB1300" s="249" t="s">
        <v>2969</v>
      </c>
      <c r="AC1300" s="249" t="s">
        <v>34</v>
      </c>
      <c r="AD1300" s="249" t="s">
        <v>34</v>
      </c>
      <c r="AE1300" s="249" t="s">
        <v>42</v>
      </c>
      <c r="AF1300" s="249" t="s">
        <v>34</v>
      </c>
      <c r="AG1300" s="249" t="s">
        <v>34</v>
      </c>
      <c r="AH1300" s="249" t="s">
        <v>34</v>
      </c>
      <c r="AI1300" s="249" t="s">
        <v>42</v>
      </c>
      <c r="AJ1300" s="249" t="s">
        <v>34</v>
      </c>
      <c r="AK1300" s="249" t="s">
        <v>34</v>
      </c>
      <c r="AL1300" s="249" t="s">
        <v>46</v>
      </c>
      <c r="AM1300" s="249" t="s">
        <v>3278</v>
      </c>
      <c r="AN1300" s="249" t="s">
        <v>34</v>
      </c>
      <c r="AO1300" s="249" t="s">
        <v>3852</v>
      </c>
      <c r="AP1300" s="249" t="s">
        <v>34</v>
      </c>
      <c r="AQ1300" s="249" t="s">
        <v>49</v>
      </c>
    </row>
    <row r="1301" spans="1:43" hidden="1">
      <c r="A1301" s="249" t="s">
        <v>3878</v>
      </c>
      <c r="B1301" s="249" t="s">
        <v>3875</v>
      </c>
      <c r="C1301" s="249" t="s">
        <v>3849</v>
      </c>
      <c r="D1301" s="249" t="s">
        <v>1935</v>
      </c>
      <c r="E1301" s="249" t="s">
        <v>2570</v>
      </c>
      <c r="F1301" s="249" t="s">
        <v>3876</v>
      </c>
      <c r="G1301" s="249" t="s">
        <v>2571</v>
      </c>
      <c r="H1301" s="249" t="s">
        <v>37</v>
      </c>
      <c r="I1301" s="249" t="s">
        <v>481</v>
      </c>
      <c r="J1301" s="250" t="s">
        <v>3879</v>
      </c>
      <c r="K1301" s="249" t="s">
        <v>40</v>
      </c>
      <c r="L1301" s="249" t="s">
        <v>60</v>
      </c>
      <c r="M1301" s="249" t="s">
        <v>42</v>
      </c>
      <c r="N1301" s="249" t="s">
        <v>34</v>
      </c>
      <c r="O1301" s="249" t="s">
        <v>34</v>
      </c>
      <c r="P1301" s="249">
        <v>1</v>
      </c>
      <c r="Q1301" s="249">
        <v>23.03</v>
      </c>
      <c r="R1301" s="249">
        <v>19.09</v>
      </c>
      <c r="S1301" s="249">
        <v>16.34</v>
      </c>
      <c r="T1301" s="249">
        <v>4.16</v>
      </c>
      <c r="U1301" s="251">
        <v>245</v>
      </c>
      <c r="V1301" s="251">
        <v>700</v>
      </c>
      <c r="W1301" s="249" t="s">
        <v>1006</v>
      </c>
      <c r="X1301" s="249" t="s">
        <v>89</v>
      </c>
      <c r="Y1301" s="249">
        <v>350</v>
      </c>
      <c r="Z1301" s="249" t="s">
        <v>158</v>
      </c>
      <c r="AA1301" s="249">
        <v>11</v>
      </c>
      <c r="AB1301" s="249" t="s">
        <v>2970</v>
      </c>
      <c r="AC1301" s="249" t="s">
        <v>34</v>
      </c>
      <c r="AD1301" s="249" t="s">
        <v>34</v>
      </c>
      <c r="AE1301" s="249" t="s">
        <v>42</v>
      </c>
      <c r="AF1301" s="249" t="s">
        <v>34</v>
      </c>
      <c r="AG1301" s="249" t="s">
        <v>34</v>
      </c>
      <c r="AH1301" s="249" t="s">
        <v>34</v>
      </c>
      <c r="AI1301" s="249" t="s">
        <v>42</v>
      </c>
      <c r="AJ1301" s="249" t="s">
        <v>34</v>
      </c>
      <c r="AK1301" s="249" t="s">
        <v>34</v>
      </c>
      <c r="AL1301" s="249" t="s">
        <v>46</v>
      </c>
      <c r="AM1301" s="249" t="s">
        <v>3278</v>
      </c>
      <c r="AN1301" s="249" t="s">
        <v>34</v>
      </c>
      <c r="AO1301" s="249" t="s">
        <v>3852</v>
      </c>
      <c r="AP1301" s="249" t="s">
        <v>34</v>
      </c>
      <c r="AQ1301" s="249" t="s">
        <v>49</v>
      </c>
    </row>
    <row r="1302" spans="1:43" hidden="1">
      <c r="A1302" s="249" t="s">
        <v>3880</v>
      </c>
      <c r="B1302" s="249" t="s">
        <v>3881</v>
      </c>
      <c r="C1302" s="249" t="s">
        <v>2894</v>
      </c>
      <c r="D1302" s="249" t="s">
        <v>1935</v>
      </c>
      <c r="E1302" s="249" t="s">
        <v>2570</v>
      </c>
      <c r="F1302" s="249" t="s">
        <v>3882</v>
      </c>
      <c r="G1302" s="249" t="s">
        <v>2571</v>
      </c>
      <c r="H1302" s="249" t="s">
        <v>175</v>
      </c>
      <c r="I1302" s="249" t="s">
        <v>478</v>
      </c>
      <c r="J1302" s="250" t="s">
        <v>3883</v>
      </c>
      <c r="K1302" s="249" t="s">
        <v>40</v>
      </c>
      <c r="L1302" s="249" t="s">
        <v>60</v>
      </c>
      <c r="M1302" s="249" t="s">
        <v>42</v>
      </c>
      <c r="N1302" s="249" t="s">
        <v>34</v>
      </c>
      <c r="O1302" s="249" t="s">
        <v>34</v>
      </c>
      <c r="P1302" s="249">
        <v>1</v>
      </c>
      <c r="Q1302" s="249">
        <v>23.23</v>
      </c>
      <c r="R1302" s="249">
        <v>19.29</v>
      </c>
      <c r="S1302" s="249">
        <v>23.23</v>
      </c>
      <c r="T1302" s="249">
        <v>6.02</v>
      </c>
      <c r="U1302" s="251">
        <v>178.5</v>
      </c>
      <c r="V1302" s="251">
        <v>509.99</v>
      </c>
      <c r="W1302" s="249" t="s">
        <v>1006</v>
      </c>
      <c r="X1302" s="249" t="s">
        <v>89</v>
      </c>
      <c r="Y1302" s="249">
        <v>350</v>
      </c>
      <c r="Z1302" s="249" t="s">
        <v>158</v>
      </c>
      <c r="AA1302" s="249">
        <v>11</v>
      </c>
      <c r="AB1302" s="249" t="s">
        <v>2969</v>
      </c>
      <c r="AC1302" s="249" t="s">
        <v>34</v>
      </c>
      <c r="AD1302" s="249" t="s">
        <v>34</v>
      </c>
      <c r="AE1302" s="249" t="s">
        <v>42</v>
      </c>
      <c r="AF1302" s="249" t="s">
        <v>34</v>
      </c>
      <c r="AG1302" s="249" t="s">
        <v>34</v>
      </c>
      <c r="AH1302" s="249" t="s">
        <v>34</v>
      </c>
      <c r="AI1302" s="249" t="s">
        <v>42</v>
      </c>
      <c r="AJ1302" s="249" t="s">
        <v>34</v>
      </c>
      <c r="AK1302" s="249" t="s">
        <v>34</v>
      </c>
      <c r="AL1302" s="249" t="s">
        <v>46</v>
      </c>
      <c r="AM1302" s="249" t="s">
        <v>3278</v>
      </c>
      <c r="AN1302" s="249" t="s">
        <v>34</v>
      </c>
      <c r="AO1302" s="249" t="s">
        <v>3852</v>
      </c>
      <c r="AP1302" s="249" t="s">
        <v>34</v>
      </c>
      <c r="AQ1302" s="249" t="s">
        <v>49</v>
      </c>
    </row>
    <row r="1303" spans="1:43" hidden="1">
      <c r="A1303" s="249" t="s">
        <v>3884</v>
      </c>
      <c r="B1303" s="249" t="s">
        <v>3881</v>
      </c>
      <c r="C1303" s="249" t="s">
        <v>2894</v>
      </c>
      <c r="D1303" s="249" t="s">
        <v>1935</v>
      </c>
      <c r="E1303" s="249" t="s">
        <v>2570</v>
      </c>
      <c r="F1303" s="249" t="s">
        <v>3882</v>
      </c>
      <c r="G1303" s="249" t="s">
        <v>2571</v>
      </c>
      <c r="H1303" s="249" t="s">
        <v>175</v>
      </c>
      <c r="I1303" s="249" t="s">
        <v>481</v>
      </c>
      <c r="J1303" s="250" t="s">
        <v>3885</v>
      </c>
      <c r="K1303" s="249" t="s">
        <v>40</v>
      </c>
      <c r="L1303" s="249" t="s">
        <v>60</v>
      </c>
      <c r="M1303" s="249" t="s">
        <v>42</v>
      </c>
      <c r="N1303" s="249" t="s">
        <v>34</v>
      </c>
      <c r="O1303" s="249" t="s">
        <v>34</v>
      </c>
      <c r="P1303" s="249">
        <v>1</v>
      </c>
      <c r="Q1303" s="249">
        <v>23.03</v>
      </c>
      <c r="R1303" s="249">
        <v>19.09</v>
      </c>
      <c r="S1303" s="249">
        <v>16.34</v>
      </c>
      <c r="T1303" s="249">
        <v>4.16</v>
      </c>
      <c r="U1303" s="251">
        <v>213.5</v>
      </c>
      <c r="V1303" s="251">
        <v>609.99</v>
      </c>
      <c r="W1303" s="249" t="s">
        <v>1006</v>
      </c>
      <c r="X1303" s="249" t="s">
        <v>89</v>
      </c>
      <c r="Y1303" s="249">
        <v>350</v>
      </c>
      <c r="Z1303" s="249" t="s">
        <v>158</v>
      </c>
      <c r="AA1303" s="249">
        <v>11</v>
      </c>
      <c r="AB1303" s="249" t="s">
        <v>2970</v>
      </c>
      <c r="AC1303" s="249" t="s">
        <v>34</v>
      </c>
      <c r="AD1303" s="249" t="s">
        <v>34</v>
      </c>
      <c r="AE1303" s="249" t="s">
        <v>42</v>
      </c>
      <c r="AF1303" s="249" t="s">
        <v>34</v>
      </c>
      <c r="AG1303" s="249" t="s">
        <v>34</v>
      </c>
      <c r="AH1303" s="249" t="s">
        <v>34</v>
      </c>
      <c r="AI1303" s="249" t="s">
        <v>42</v>
      </c>
      <c r="AJ1303" s="249" t="s">
        <v>34</v>
      </c>
      <c r="AK1303" s="249" t="s">
        <v>34</v>
      </c>
      <c r="AL1303" s="249" t="s">
        <v>46</v>
      </c>
      <c r="AM1303" s="249" t="s">
        <v>3278</v>
      </c>
      <c r="AN1303" s="249" t="s">
        <v>34</v>
      </c>
      <c r="AO1303" s="249" t="s">
        <v>3852</v>
      </c>
      <c r="AP1303" s="249" t="s">
        <v>34</v>
      </c>
      <c r="AQ1303" s="249" t="s">
        <v>49</v>
      </c>
    </row>
    <row r="1304" spans="1:43" hidden="1">
      <c r="A1304" s="249" t="s">
        <v>3886</v>
      </c>
      <c r="B1304" s="249" t="s">
        <v>3887</v>
      </c>
      <c r="C1304" s="249" t="s">
        <v>3849</v>
      </c>
      <c r="D1304" s="249" t="s">
        <v>1935</v>
      </c>
      <c r="E1304" s="249" t="s">
        <v>2570</v>
      </c>
      <c r="F1304" s="249" t="s">
        <v>3888</v>
      </c>
      <c r="G1304" s="249" t="s">
        <v>2985</v>
      </c>
      <c r="H1304" s="249" t="s">
        <v>3889</v>
      </c>
      <c r="I1304" s="249" t="s">
        <v>478</v>
      </c>
      <c r="J1304" s="250" t="s">
        <v>3890</v>
      </c>
      <c r="K1304" s="249" t="s">
        <v>40</v>
      </c>
      <c r="L1304" s="249" t="s">
        <v>60</v>
      </c>
      <c r="M1304" s="249" t="s">
        <v>42</v>
      </c>
      <c r="N1304" s="249" t="s">
        <v>34</v>
      </c>
      <c r="O1304" s="249" t="s">
        <v>34</v>
      </c>
      <c r="P1304" s="249">
        <v>1</v>
      </c>
      <c r="Q1304" s="249">
        <v>22.83</v>
      </c>
      <c r="R1304" s="249">
        <v>17.91</v>
      </c>
      <c r="S1304" s="249">
        <v>6.69</v>
      </c>
      <c r="T1304" s="249">
        <v>1.58</v>
      </c>
      <c r="U1304" s="251">
        <v>73.150000000000006</v>
      </c>
      <c r="V1304" s="251">
        <v>209</v>
      </c>
      <c r="W1304" s="249" t="s">
        <v>898</v>
      </c>
      <c r="X1304" s="249" t="s">
        <v>43</v>
      </c>
      <c r="Y1304" s="249">
        <v>250</v>
      </c>
      <c r="Z1304" s="249" t="s">
        <v>158</v>
      </c>
      <c r="AA1304" s="249">
        <v>11</v>
      </c>
      <c r="AB1304" s="249" t="s">
        <v>3891</v>
      </c>
      <c r="AC1304" s="249" t="s">
        <v>34</v>
      </c>
      <c r="AD1304" s="249" t="s">
        <v>34</v>
      </c>
      <c r="AE1304" s="249" t="s">
        <v>42</v>
      </c>
      <c r="AF1304" s="249" t="s">
        <v>34</v>
      </c>
      <c r="AG1304" s="249" t="s">
        <v>34</v>
      </c>
      <c r="AH1304" s="249" t="s">
        <v>34</v>
      </c>
      <c r="AI1304" s="249" t="s">
        <v>42</v>
      </c>
      <c r="AJ1304" s="249" t="s">
        <v>34</v>
      </c>
      <c r="AK1304" s="249" t="s">
        <v>34</v>
      </c>
      <c r="AL1304" s="249" t="s">
        <v>46</v>
      </c>
      <c r="AM1304" s="249" t="s">
        <v>3278</v>
      </c>
      <c r="AN1304" s="249" t="s">
        <v>34</v>
      </c>
      <c r="AO1304" s="249" t="s">
        <v>3852</v>
      </c>
      <c r="AP1304" s="249" t="s">
        <v>34</v>
      </c>
      <c r="AQ1304" s="249" t="s">
        <v>49</v>
      </c>
    </row>
    <row r="1305" spans="1:43" hidden="1">
      <c r="A1305" s="249" t="s">
        <v>3892</v>
      </c>
      <c r="B1305" s="249" t="s">
        <v>3887</v>
      </c>
      <c r="C1305" s="249" t="s">
        <v>3849</v>
      </c>
      <c r="D1305" s="249" t="s">
        <v>1935</v>
      </c>
      <c r="E1305" s="249" t="s">
        <v>2570</v>
      </c>
      <c r="F1305" s="249" t="s">
        <v>3888</v>
      </c>
      <c r="G1305" s="249" t="s">
        <v>2985</v>
      </c>
      <c r="H1305" s="249" t="s">
        <v>3889</v>
      </c>
      <c r="I1305" s="249" t="s">
        <v>481</v>
      </c>
      <c r="J1305" s="250" t="s">
        <v>3890</v>
      </c>
      <c r="K1305" s="249" t="s">
        <v>40</v>
      </c>
      <c r="L1305" s="249" t="s">
        <v>60</v>
      </c>
      <c r="M1305" s="249" t="s">
        <v>42</v>
      </c>
      <c r="N1305" s="249" t="s">
        <v>34</v>
      </c>
      <c r="O1305" s="249" t="s">
        <v>34</v>
      </c>
      <c r="P1305" s="249">
        <v>1</v>
      </c>
      <c r="Q1305" s="249">
        <v>22.83</v>
      </c>
      <c r="R1305" s="249">
        <v>17.91</v>
      </c>
      <c r="S1305" s="249">
        <v>7.48</v>
      </c>
      <c r="T1305" s="249">
        <v>1.77</v>
      </c>
      <c r="U1305" s="251">
        <v>90.65</v>
      </c>
      <c r="V1305" s="251">
        <v>259</v>
      </c>
      <c r="W1305" s="249" t="s">
        <v>898</v>
      </c>
      <c r="X1305" s="249" t="s">
        <v>43</v>
      </c>
      <c r="Y1305" s="249">
        <v>250</v>
      </c>
      <c r="Z1305" s="249" t="s">
        <v>158</v>
      </c>
      <c r="AA1305" s="249">
        <v>11</v>
      </c>
      <c r="AB1305" s="249" t="s">
        <v>3893</v>
      </c>
      <c r="AC1305" s="249" t="s">
        <v>34</v>
      </c>
      <c r="AD1305" s="249" t="s">
        <v>34</v>
      </c>
      <c r="AE1305" s="249" t="s">
        <v>42</v>
      </c>
      <c r="AF1305" s="249" t="s">
        <v>34</v>
      </c>
      <c r="AG1305" s="249" t="s">
        <v>34</v>
      </c>
      <c r="AH1305" s="249" t="s">
        <v>34</v>
      </c>
      <c r="AI1305" s="249" t="s">
        <v>42</v>
      </c>
      <c r="AJ1305" s="249" t="s">
        <v>34</v>
      </c>
      <c r="AK1305" s="249" t="s">
        <v>34</v>
      </c>
      <c r="AL1305" s="249" t="s">
        <v>46</v>
      </c>
      <c r="AM1305" s="249" t="s">
        <v>3278</v>
      </c>
      <c r="AN1305" s="249" t="s">
        <v>34</v>
      </c>
      <c r="AO1305" s="249" t="s">
        <v>3852</v>
      </c>
      <c r="AP1305" s="249" t="s">
        <v>34</v>
      </c>
      <c r="AQ1305" s="249" t="s">
        <v>49</v>
      </c>
    </row>
    <row r="1306" spans="1:43" hidden="1">
      <c r="A1306" s="249" t="s">
        <v>3894</v>
      </c>
      <c r="B1306" s="249" t="s">
        <v>3895</v>
      </c>
      <c r="C1306" s="249" t="s">
        <v>3849</v>
      </c>
      <c r="D1306" s="249" t="s">
        <v>1935</v>
      </c>
      <c r="E1306" s="249" t="s">
        <v>2570</v>
      </c>
      <c r="F1306" s="249" t="s">
        <v>3888</v>
      </c>
      <c r="G1306" s="249" t="s">
        <v>2985</v>
      </c>
      <c r="H1306" s="249" t="s">
        <v>143</v>
      </c>
      <c r="I1306" s="249" t="s">
        <v>478</v>
      </c>
      <c r="J1306" s="250" t="s">
        <v>3896</v>
      </c>
      <c r="K1306" s="249" t="s">
        <v>40</v>
      </c>
      <c r="L1306" s="249" t="s">
        <v>60</v>
      </c>
      <c r="M1306" s="249" t="s">
        <v>42</v>
      </c>
      <c r="N1306" s="249" t="s">
        <v>34</v>
      </c>
      <c r="O1306" s="249" t="s">
        <v>34</v>
      </c>
      <c r="P1306" s="249">
        <v>1</v>
      </c>
      <c r="Q1306" s="249">
        <v>23.03</v>
      </c>
      <c r="R1306" s="249">
        <v>17.91</v>
      </c>
      <c r="S1306" s="249">
        <v>6.89</v>
      </c>
      <c r="T1306" s="249">
        <v>1.64</v>
      </c>
      <c r="U1306" s="251">
        <v>73.150000000000006</v>
      </c>
      <c r="V1306" s="251">
        <v>209</v>
      </c>
      <c r="W1306" s="249" t="s">
        <v>1006</v>
      </c>
      <c r="X1306" s="249" t="s">
        <v>43</v>
      </c>
      <c r="Y1306" s="249">
        <v>250</v>
      </c>
      <c r="Z1306" s="249" t="s">
        <v>158</v>
      </c>
      <c r="AA1306" s="249">
        <v>11</v>
      </c>
      <c r="AB1306" s="249" t="s">
        <v>3891</v>
      </c>
      <c r="AC1306" s="249" t="s">
        <v>34</v>
      </c>
      <c r="AD1306" s="249" t="s">
        <v>34</v>
      </c>
      <c r="AE1306" s="249" t="s">
        <v>42</v>
      </c>
      <c r="AF1306" s="249" t="s">
        <v>34</v>
      </c>
      <c r="AG1306" s="249" t="s">
        <v>34</v>
      </c>
      <c r="AH1306" s="249" t="s">
        <v>34</v>
      </c>
      <c r="AI1306" s="249" t="s">
        <v>42</v>
      </c>
      <c r="AJ1306" s="249" t="s">
        <v>34</v>
      </c>
      <c r="AK1306" s="249" t="s">
        <v>34</v>
      </c>
      <c r="AL1306" s="249" t="s">
        <v>46</v>
      </c>
      <c r="AM1306" s="249" t="s">
        <v>3278</v>
      </c>
      <c r="AN1306" s="249" t="s">
        <v>34</v>
      </c>
      <c r="AO1306" s="249" t="s">
        <v>3852</v>
      </c>
      <c r="AP1306" s="249" t="s">
        <v>34</v>
      </c>
      <c r="AQ1306" s="249" t="s">
        <v>49</v>
      </c>
    </row>
    <row r="1307" spans="1:43" hidden="1">
      <c r="A1307" s="249" t="s">
        <v>3897</v>
      </c>
      <c r="B1307" s="249" t="s">
        <v>3895</v>
      </c>
      <c r="C1307" s="249" t="s">
        <v>3849</v>
      </c>
      <c r="D1307" s="249" t="s">
        <v>1935</v>
      </c>
      <c r="E1307" s="249" t="s">
        <v>2570</v>
      </c>
      <c r="F1307" s="249" t="s">
        <v>3888</v>
      </c>
      <c r="G1307" s="249" t="s">
        <v>2985</v>
      </c>
      <c r="H1307" s="249" t="s">
        <v>143</v>
      </c>
      <c r="I1307" s="249" t="s">
        <v>481</v>
      </c>
      <c r="J1307" s="250" t="s">
        <v>3896</v>
      </c>
      <c r="K1307" s="249" t="s">
        <v>40</v>
      </c>
      <c r="L1307" s="249" t="s">
        <v>60</v>
      </c>
      <c r="M1307" s="249" t="s">
        <v>42</v>
      </c>
      <c r="N1307" s="249" t="s">
        <v>34</v>
      </c>
      <c r="O1307" s="249" t="s">
        <v>34</v>
      </c>
      <c r="P1307" s="249">
        <v>1</v>
      </c>
      <c r="Q1307" s="249">
        <v>23.03</v>
      </c>
      <c r="R1307" s="249">
        <v>17.91</v>
      </c>
      <c r="S1307" s="249">
        <v>7.68</v>
      </c>
      <c r="T1307" s="249">
        <v>1.83</v>
      </c>
      <c r="U1307" s="251">
        <v>90.65</v>
      </c>
      <c r="V1307" s="251">
        <v>259</v>
      </c>
      <c r="W1307" s="249" t="s">
        <v>1006</v>
      </c>
      <c r="X1307" s="249" t="s">
        <v>43</v>
      </c>
      <c r="Y1307" s="249">
        <v>250</v>
      </c>
      <c r="Z1307" s="249" t="s">
        <v>158</v>
      </c>
      <c r="AA1307" s="249">
        <v>11</v>
      </c>
      <c r="AB1307" s="249" t="s">
        <v>3893</v>
      </c>
      <c r="AC1307" s="249" t="s">
        <v>34</v>
      </c>
      <c r="AD1307" s="249" t="s">
        <v>34</v>
      </c>
      <c r="AE1307" s="249" t="s">
        <v>42</v>
      </c>
      <c r="AF1307" s="249" t="s">
        <v>34</v>
      </c>
      <c r="AG1307" s="249" t="s">
        <v>34</v>
      </c>
      <c r="AH1307" s="249" t="s">
        <v>34</v>
      </c>
      <c r="AI1307" s="249" t="s">
        <v>42</v>
      </c>
      <c r="AJ1307" s="249" t="s">
        <v>34</v>
      </c>
      <c r="AK1307" s="249" t="s">
        <v>34</v>
      </c>
      <c r="AL1307" s="249" t="s">
        <v>46</v>
      </c>
      <c r="AM1307" s="249" t="s">
        <v>3278</v>
      </c>
      <c r="AN1307" s="249" t="s">
        <v>34</v>
      </c>
      <c r="AO1307" s="249" t="s">
        <v>3852</v>
      </c>
      <c r="AP1307" s="249" t="s">
        <v>34</v>
      </c>
      <c r="AQ1307" s="249" t="s">
        <v>49</v>
      </c>
    </row>
    <row r="1308" spans="1:43" hidden="1">
      <c r="A1308" s="249" t="s">
        <v>3898</v>
      </c>
      <c r="B1308" s="249" t="s">
        <v>3899</v>
      </c>
      <c r="C1308" s="249" t="s">
        <v>3849</v>
      </c>
      <c r="D1308" s="249" t="s">
        <v>1935</v>
      </c>
      <c r="E1308" s="249" t="s">
        <v>2570</v>
      </c>
      <c r="F1308" s="249" t="s">
        <v>3888</v>
      </c>
      <c r="G1308" s="249" t="s">
        <v>2985</v>
      </c>
      <c r="H1308" s="249" t="s">
        <v>2486</v>
      </c>
      <c r="I1308" s="249" t="s">
        <v>478</v>
      </c>
      <c r="J1308" s="250" t="s">
        <v>3900</v>
      </c>
      <c r="K1308" s="249" t="s">
        <v>40</v>
      </c>
      <c r="L1308" s="249" t="s">
        <v>60</v>
      </c>
      <c r="M1308" s="249" t="s">
        <v>42</v>
      </c>
      <c r="N1308" s="249" t="s">
        <v>34</v>
      </c>
      <c r="O1308" s="249" t="s">
        <v>34</v>
      </c>
      <c r="P1308" s="249">
        <v>1</v>
      </c>
      <c r="Q1308" s="249">
        <v>22.83</v>
      </c>
      <c r="R1308" s="249">
        <v>17.91</v>
      </c>
      <c r="S1308" s="249">
        <v>6.69</v>
      </c>
      <c r="T1308" s="249">
        <v>1.58</v>
      </c>
      <c r="U1308" s="251">
        <v>73.150000000000006</v>
      </c>
      <c r="V1308" s="251">
        <v>209</v>
      </c>
      <c r="W1308" s="249" t="s">
        <v>898</v>
      </c>
      <c r="X1308" s="249" t="s">
        <v>43</v>
      </c>
      <c r="Y1308" s="249">
        <v>250</v>
      </c>
      <c r="Z1308" s="249" t="s">
        <v>158</v>
      </c>
      <c r="AA1308" s="249">
        <v>11</v>
      </c>
      <c r="AB1308" s="249" t="s">
        <v>3891</v>
      </c>
      <c r="AC1308" s="249" t="s">
        <v>34</v>
      </c>
      <c r="AD1308" s="249" t="s">
        <v>34</v>
      </c>
      <c r="AE1308" s="249" t="s">
        <v>42</v>
      </c>
      <c r="AF1308" s="249" t="s">
        <v>34</v>
      </c>
      <c r="AG1308" s="249" t="s">
        <v>34</v>
      </c>
      <c r="AH1308" s="249" t="s">
        <v>34</v>
      </c>
      <c r="AI1308" s="249" t="s">
        <v>42</v>
      </c>
      <c r="AJ1308" s="249" t="s">
        <v>34</v>
      </c>
      <c r="AK1308" s="249" t="s">
        <v>34</v>
      </c>
      <c r="AL1308" s="249" t="s">
        <v>46</v>
      </c>
      <c r="AM1308" s="249" t="s">
        <v>3278</v>
      </c>
      <c r="AN1308" s="249" t="s">
        <v>34</v>
      </c>
      <c r="AO1308" s="249" t="s">
        <v>3852</v>
      </c>
      <c r="AP1308" s="249" t="s">
        <v>34</v>
      </c>
      <c r="AQ1308" s="249" t="s">
        <v>49</v>
      </c>
    </row>
    <row r="1309" spans="1:43" hidden="1">
      <c r="A1309" s="249" t="s">
        <v>3901</v>
      </c>
      <c r="B1309" s="249" t="s">
        <v>3899</v>
      </c>
      <c r="C1309" s="249" t="s">
        <v>3849</v>
      </c>
      <c r="D1309" s="249" t="s">
        <v>1935</v>
      </c>
      <c r="E1309" s="249" t="s">
        <v>2570</v>
      </c>
      <c r="F1309" s="249" t="s">
        <v>3888</v>
      </c>
      <c r="G1309" s="249" t="s">
        <v>2985</v>
      </c>
      <c r="H1309" s="249" t="s">
        <v>2486</v>
      </c>
      <c r="I1309" s="249" t="s">
        <v>481</v>
      </c>
      <c r="J1309" s="250" t="s">
        <v>3900</v>
      </c>
      <c r="K1309" s="249" t="s">
        <v>40</v>
      </c>
      <c r="L1309" s="249" t="s">
        <v>60</v>
      </c>
      <c r="M1309" s="249" t="s">
        <v>42</v>
      </c>
      <c r="N1309" s="249" t="s">
        <v>34</v>
      </c>
      <c r="O1309" s="249" t="s">
        <v>34</v>
      </c>
      <c r="P1309" s="249">
        <v>1</v>
      </c>
      <c r="Q1309" s="249">
        <v>22.83</v>
      </c>
      <c r="R1309" s="249">
        <v>17.91</v>
      </c>
      <c r="S1309" s="249">
        <v>7.48</v>
      </c>
      <c r="T1309" s="249">
        <v>1.77</v>
      </c>
      <c r="U1309" s="251">
        <v>90.65</v>
      </c>
      <c r="V1309" s="251">
        <v>259</v>
      </c>
      <c r="W1309" s="249" t="s">
        <v>898</v>
      </c>
      <c r="X1309" s="249" t="s">
        <v>43</v>
      </c>
      <c r="Y1309" s="249">
        <v>250</v>
      </c>
      <c r="Z1309" s="249" t="s">
        <v>158</v>
      </c>
      <c r="AA1309" s="249">
        <v>11</v>
      </c>
      <c r="AB1309" s="249" t="s">
        <v>3893</v>
      </c>
      <c r="AC1309" s="249" t="s">
        <v>34</v>
      </c>
      <c r="AD1309" s="249" t="s">
        <v>34</v>
      </c>
      <c r="AE1309" s="249" t="s">
        <v>42</v>
      </c>
      <c r="AF1309" s="249" t="s">
        <v>34</v>
      </c>
      <c r="AG1309" s="249" t="s">
        <v>34</v>
      </c>
      <c r="AH1309" s="249" t="s">
        <v>34</v>
      </c>
      <c r="AI1309" s="249" t="s">
        <v>42</v>
      </c>
      <c r="AJ1309" s="249" t="s">
        <v>34</v>
      </c>
      <c r="AK1309" s="249" t="s">
        <v>34</v>
      </c>
      <c r="AL1309" s="249" t="s">
        <v>46</v>
      </c>
      <c r="AM1309" s="249" t="s">
        <v>3278</v>
      </c>
      <c r="AN1309" s="249" t="s">
        <v>34</v>
      </c>
      <c r="AO1309" s="249" t="s">
        <v>3852</v>
      </c>
      <c r="AP1309" s="249" t="s">
        <v>34</v>
      </c>
      <c r="AQ1309" s="249" t="s">
        <v>49</v>
      </c>
    </row>
    <row r="1310" spans="1:43" hidden="1">
      <c r="A1310" s="249" t="s">
        <v>3902</v>
      </c>
      <c r="B1310" s="249" t="s">
        <v>3903</v>
      </c>
      <c r="C1310" s="249" t="s">
        <v>3849</v>
      </c>
      <c r="D1310" s="249" t="s">
        <v>1935</v>
      </c>
      <c r="E1310" s="249" t="s">
        <v>2570</v>
      </c>
      <c r="F1310" s="249" t="s">
        <v>3888</v>
      </c>
      <c r="G1310" s="249" t="s">
        <v>2985</v>
      </c>
      <c r="H1310" s="249" t="s">
        <v>3904</v>
      </c>
      <c r="I1310" s="249" t="s">
        <v>478</v>
      </c>
      <c r="J1310" s="250" t="s">
        <v>3896</v>
      </c>
      <c r="K1310" s="249" t="s">
        <v>40</v>
      </c>
      <c r="L1310" s="249" t="s">
        <v>60</v>
      </c>
      <c r="M1310" s="249" t="s">
        <v>42</v>
      </c>
      <c r="N1310" s="249" t="s">
        <v>34</v>
      </c>
      <c r="O1310" s="249" t="s">
        <v>34</v>
      </c>
      <c r="P1310" s="249">
        <v>1</v>
      </c>
      <c r="Q1310" s="249">
        <v>22.8</v>
      </c>
      <c r="R1310" s="249">
        <v>6.69</v>
      </c>
      <c r="S1310" s="249">
        <v>18.11</v>
      </c>
      <c r="T1310" s="249">
        <v>1.6</v>
      </c>
      <c r="U1310" s="251">
        <v>73.150000000000006</v>
      </c>
      <c r="V1310" s="251">
        <v>209</v>
      </c>
      <c r="W1310" s="249" t="s">
        <v>1006</v>
      </c>
      <c r="X1310" s="249" t="s">
        <v>255</v>
      </c>
      <c r="Y1310" s="249">
        <v>250</v>
      </c>
      <c r="Z1310" s="249" t="s">
        <v>158</v>
      </c>
      <c r="AA1310" s="249">
        <v>11</v>
      </c>
      <c r="AB1310" s="249" t="s">
        <v>3891</v>
      </c>
      <c r="AC1310" s="249" t="s">
        <v>34</v>
      </c>
      <c r="AD1310" s="249" t="s">
        <v>34</v>
      </c>
      <c r="AE1310" s="249" t="s">
        <v>42</v>
      </c>
      <c r="AF1310" s="249" t="s">
        <v>34</v>
      </c>
      <c r="AG1310" s="249" t="s">
        <v>34</v>
      </c>
      <c r="AH1310" s="249" t="s">
        <v>34</v>
      </c>
      <c r="AI1310" s="249" t="s">
        <v>42</v>
      </c>
      <c r="AJ1310" s="249" t="s">
        <v>34</v>
      </c>
      <c r="AK1310" s="249" t="s">
        <v>34</v>
      </c>
      <c r="AL1310" s="249" t="s">
        <v>46</v>
      </c>
      <c r="AM1310" s="249" t="s">
        <v>3278</v>
      </c>
      <c r="AN1310" s="249" t="s">
        <v>34</v>
      </c>
      <c r="AO1310" s="249" t="s">
        <v>3852</v>
      </c>
      <c r="AP1310" s="249" t="s">
        <v>34</v>
      </c>
      <c r="AQ1310" s="249" t="s">
        <v>49</v>
      </c>
    </row>
    <row r="1311" spans="1:43" hidden="1">
      <c r="A1311" s="249" t="s">
        <v>3905</v>
      </c>
      <c r="B1311" s="249" t="s">
        <v>3903</v>
      </c>
      <c r="C1311" s="249" t="s">
        <v>3849</v>
      </c>
      <c r="D1311" s="249" t="s">
        <v>1935</v>
      </c>
      <c r="E1311" s="249" t="s">
        <v>2570</v>
      </c>
      <c r="F1311" s="249" t="s">
        <v>3888</v>
      </c>
      <c r="G1311" s="249" t="s">
        <v>2985</v>
      </c>
      <c r="H1311" s="249" t="s">
        <v>3904</v>
      </c>
      <c r="I1311" s="249" t="s">
        <v>481</v>
      </c>
      <c r="J1311" s="250" t="s">
        <v>3896</v>
      </c>
      <c r="K1311" s="249" t="s">
        <v>40</v>
      </c>
      <c r="L1311" s="249" t="s">
        <v>60</v>
      </c>
      <c r="M1311" s="249" t="s">
        <v>42</v>
      </c>
      <c r="N1311" s="249" t="s">
        <v>34</v>
      </c>
      <c r="O1311" s="249" t="s">
        <v>34</v>
      </c>
      <c r="P1311" s="249">
        <v>1</v>
      </c>
      <c r="Q1311" s="249">
        <v>22.8</v>
      </c>
      <c r="R1311" s="249">
        <v>7.48</v>
      </c>
      <c r="S1311" s="249">
        <v>18.11</v>
      </c>
      <c r="T1311" s="249">
        <v>1.79</v>
      </c>
      <c r="U1311" s="251">
        <v>90.65</v>
      </c>
      <c r="V1311" s="251">
        <v>259</v>
      </c>
      <c r="W1311" s="249" t="s">
        <v>1006</v>
      </c>
      <c r="X1311" s="249" t="s">
        <v>255</v>
      </c>
      <c r="Y1311" s="249">
        <v>250</v>
      </c>
      <c r="Z1311" s="249" t="s">
        <v>158</v>
      </c>
      <c r="AA1311" s="249">
        <v>11</v>
      </c>
      <c r="AB1311" s="249" t="s">
        <v>3893</v>
      </c>
      <c r="AC1311" s="249" t="s">
        <v>34</v>
      </c>
      <c r="AD1311" s="249" t="s">
        <v>34</v>
      </c>
      <c r="AE1311" s="249" t="s">
        <v>42</v>
      </c>
      <c r="AF1311" s="249" t="s">
        <v>34</v>
      </c>
      <c r="AG1311" s="249" t="s">
        <v>34</v>
      </c>
      <c r="AH1311" s="249" t="s">
        <v>34</v>
      </c>
      <c r="AI1311" s="249" t="s">
        <v>42</v>
      </c>
      <c r="AJ1311" s="249" t="s">
        <v>34</v>
      </c>
      <c r="AK1311" s="249" t="s">
        <v>34</v>
      </c>
      <c r="AL1311" s="249" t="s">
        <v>46</v>
      </c>
      <c r="AM1311" s="249" t="s">
        <v>3278</v>
      </c>
      <c r="AN1311" s="249" t="s">
        <v>34</v>
      </c>
      <c r="AO1311" s="249" t="s">
        <v>3852</v>
      </c>
      <c r="AP1311" s="249" t="s">
        <v>34</v>
      </c>
      <c r="AQ1311" s="249" t="s">
        <v>49</v>
      </c>
    </row>
    <row r="1312" spans="1:43" hidden="1">
      <c r="A1312" s="249" t="s">
        <v>3906</v>
      </c>
      <c r="B1312" s="249" t="s">
        <v>3907</v>
      </c>
      <c r="C1312" s="249" t="s">
        <v>3849</v>
      </c>
      <c r="D1312" s="249" t="s">
        <v>1935</v>
      </c>
      <c r="E1312" s="249" t="s">
        <v>2570</v>
      </c>
      <c r="F1312" s="249" t="s">
        <v>3908</v>
      </c>
      <c r="G1312" s="249" t="s">
        <v>2985</v>
      </c>
      <c r="H1312" s="249" t="s">
        <v>1422</v>
      </c>
      <c r="I1312" s="249" t="s">
        <v>478</v>
      </c>
      <c r="J1312" s="250" t="s">
        <v>3896</v>
      </c>
      <c r="K1312" s="249" t="s">
        <v>40</v>
      </c>
      <c r="L1312" s="249" t="s">
        <v>60</v>
      </c>
      <c r="M1312" s="249" t="s">
        <v>42</v>
      </c>
      <c r="N1312" s="249" t="s">
        <v>34</v>
      </c>
      <c r="O1312" s="249" t="s">
        <v>34</v>
      </c>
      <c r="P1312" s="249">
        <v>1</v>
      </c>
      <c r="Q1312" s="249">
        <v>22.83</v>
      </c>
      <c r="R1312" s="249">
        <v>17.91</v>
      </c>
      <c r="S1312" s="249">
        <v>6.69</v>
      </c>
      <c r="T1312" s="249">
        <v>1.58</v>
      </c>
      <c r="U1312" s="251">
        <v>73.150000000000006</v>
      </c>
      <c r="V1312" s="251">
        <v>209</v>
      </c>
      <c r="W1312" s="249" t="s">
        <v>898</v>
      </c>
      <c r="X1312" s="249" t="s">
        <v>43</v>
      </c>
      <c r="Y1312" s="249">
        <v>250</v>
      </c>
      <c r="Z1312" s="249" t="s">
        <v>158</v>
      </c>
      <c r="AA1312" s="249">
        <v>11</v>
      </c>
      <c r="AB1312" s="249" t="s">
        <v>3891</v>
      </c>
      <c r="AC1312" s="249" t="s">
        <v>34</v>
      </c>
      <c r="AD1312" s="249" t="s">
        <v>34</v>
      </c>
      <c r="AE1312" s="249" t="s">
        <v>42</v>
      </c>
      <c r="AF1312" s="249" t="s">
        <v>34</v>
      </c>
      <c r="AG1312" s="249" t="s">
        <v>34</v>
      </c>
      <c r="AH1312" s="249" t="s">
        <v>34</v>
      </c>
      <c r="AI1312" s="249" t="s">
        <v>42</v>
      </c>
      <c r="AJ1312" s="249" t="s">
        <v>34</v>
      </c>
      <c r="AK1312" s="249" t="s">
        <v>34</v>
      </c>
      <c r="AL1312" s="249" t="s">
        <v>46</v>
      </c>
      <c r="AM1312" s="249" t="s">
        <v>3278</v>
      </c>
      <c r="AN1312" s="249" t="s">
        <v>34</v>
      </c>
      <c r="AO1312" s="249" t="s">
        <v>3852</v>
      </c>
      <c r="AP1312" s="249" t="s">
        <v>34</v>
      </c>
      <c r="AQ1312" s="249" t="s">
        <v>49</v>
      </c>
    </row>
    <row r="1313" spans="1:43" hidden="1">
      <c r="A1313" s="249" t="s">
        <v>3909</v>
      </c>
      <c r="B1313" s="249" t="s">
        <v>3907</v>
      </c>
      <c r="C1313" s="249" t="s">
        <v>3849</v>
      </c>
      <c r="D1313" s="249" t="s">
        <v>1935</v>
      </c>
      <c r="E1313" s="249" t="s">
        <v>2570</v>
      </c>
      <c r="F1313" s="249" t="s">
        <v>3908</v>
      </c>
      <c r="G1313" s="249" t="s">
        <v>2985</v>
      </c>
      <c r="H1313" s="249" t="s">
        <v>1422</v>
      </c>
      <c r="I1313" s="249" t="s">
        <v>481</v>
      </c>
      <c r="J1313" s="250" t="s">
        <v>3896</v>
      </c>
      <c r="K1313" s="249" t="s">
        <v>40</v>
      </c>
      <c r="L1313" s="249" t="s">
        <v>60</v>
      </c>
      <c r="M1313" s="249" t="s">
        <v>42</v>
      </c>
      <c r="N1313" s="249" t="s">
        <v>34</v>
      </c>
      <c r="O1313" s="249" t="s">
        <v>34</v>
      </c>
      <c r="P1313" s="249">
        <v>1</v>
      </c>
      <c r="Q1313" s="249">
        <v>22.83</v>
      </c>
      <c r="R1313" s="249">
        <v>17.91</v>
      </c>
      <c r="S1313" s="249">
        <v>7.48</v>
      </c>
      <c r="T1313" s="249">
        <v>1.77</v>
      </c>
      <c r="U1313" s="251">
        <v>90.65</v>
      </c>
      <c r="V1313" s="251">
        <v>259</v>
      </c>
      <c r="W1313" s="249" t="s">
        <v>898</v>
      </c>
      <c r="X1313" s="249" t="s">
        <v>43</v>
      </c>
      <c r="Y1313" s="249">
        <v>250</v>
      </c>
      <c r="Z1313" s="249" t="s">
        <v>158</v>
      </c>
      <c r="AA1313" s="249">
        <v>11</v>
      </c>
      <c r="AB1313" s="249" t="s">
        <v>3893</v>
      </c>
      <c r="AC1313" s="249" t="s">
        <v>34</v>
      </c>
      <c r="AD1313" s="249" t="s">
        <v>34</v>
      </c>
      <c r="AE1313" s="249" t="s">
        <v>42</v>
      </c>
      <c r="AF1313" s="249" t="s">
        <v>34</v>
      </c>
      <c r="AG1313" s="249" t="s">
        <v>34</v>
      </c>
      <c r="AH1313" s="249" t="s">
        <v>34</v>
      </c>
      <c r="AI1313" s="249" t="s">
        <v>42</v>
      </c>
      <c r="AJ1313" s="249" t="s">
        <v>34</v>
      </c>
      <c r="AK1313" s="249" t="s">
        <v>34</v>
      </c>
      <c r="AL1313" s="249" t="s">
        <v>46</v>
      </c>
      <c r="AM1313" s="249" t="s">
        <v>3278</v>
      </c>
      <c r="AN1313" s="249" t="s">
        <v>34</v>
      </c>
      <c r="AO1313" s="249" t="s">
        <v>3852</v>
      </c>
      <c r="AP1313" s="249" t="s">
        <v>34</v>
      </c>
      <c r="AQ1313" s="249" t="s">
        <v>49</v>
      </c>
    </row>
    <row r="1314" spans="1:43" hidden="1">
      <c r="A1314" s="249" t="s">
        <v>3910</v>
      </c>
      <c r="B1314" s="249" t="s">
        <v>3911</v>
      </c>
      <c r="C1314" s="249" t="s">
        <v>2894</v>
      </c>
      <c r="D1314" s="249" t="s">
        <v>1935</v>
      </c>
      <c r="E1314" s="249" t="s">
        <v>2570</v>
      </c>
      <c r="F1314" s="249" t="s">
        <v>3912</v>
      </c>
      <c r="G1314" s="249" t="s">
        <v>2985</v>
      </c>
      <c r="H1314" s="249" t="s">
        <v>2486</v>
      </c>
      <c r="I1314" s="249" t="s">
        <v>136</v>
      </c>
      <c r="J1314" s="250" t="s">
        <v>3913</v>
      </c>
      <c r="K1314" s="249" t="s">
        <v>40</v>
      </c>
      <c r="L1314" s="249" t="s">
        <v>60</v>
      </c>
      <c r="M1314" s="249" t="s">
        <v>42</v>
      </c>
      <c r="N1314" s="249" t="s">
        <v>34</v>
      </c>
      <c r="O1314" s="249" t="s">
        <v>34</v>
      </c>
      <c r="P1314" s="249">
        <v>1</v>
      </c>
      <c r="Q1314" s="249">
        <v>18.899999999999999</v>
      </c>
      <c r="R1314" s="249">
        <v>16.14</v>
      </c>
      <c r="S1314" s="249">
        <v>7.87</v>
      </c>
      <c r="T1314" s="249">
        <v>1.39</v>
      </c>
      <c r="U1314" s="251">
        <v>90.65</v>
      </c>
      <c r="V1314" s="251">
        <v>259</v>
      </c>
      <c r="W1314" s="249" t="s">
        <v>1027</v>
      </c>
      <c r="X1314" s="249" t="s">
        <v>43</v>
      </c>
      <c r="Y1314" s="249">
        <v>250</v>
      </c>
      <c r="Z1314" s="249" t="s">
        <v>1656</v>
      </c>
      <c r="AA1314" s="249">
        <v>14</v>
      </c>
      <c r="AB1314" s="249" t="s">
        <v>3891</v>
      </c>
      <c r="AC1314" s="249" t="s">
        <v>34</v>
      </c>
      <c r="AD1314" s="249" t="s">
        <v>34</v>
      </c>
      <c r="AE1314" s="249" t="s">
        <v>42</v>
      </c>
      <c r="AF1314" s="249" t="s">
        <v>34</v>
      </c>
      <c r="AG1314" s="249" t="s">
        <v>34</v>
      </c>
      <c r="AH1314" s="249" t="s">
        <v>34</v>
      </c>
      <c r="AI1314" s="249" t="s">
        <v>42</v>
      </c>
      <c r="AJ1314" s="249" t="s">
        <v>34</v>
      </c>
      <c r="AK1314" s="249" t="s">
        <v>34</v>
      </c>
      <c r="AL1314" s="249" t="s">
        <v>46</v>
      </c>
      <c r="AM1314" s="249" t="s">
        <v>3278</v>
      </c>
      <c r="AN1314" s="249" t="s">
        <v>34</v>
      </c>
      <c r="AO1314" s="249" t="s">
        <v>3281</v>
      </c>
      <c r="AP1314" s="249" t="s">
        <v>34</v>
      </c>
      <c r="AQ1314" s="249" t="s">
        <v>49</v>
      </c>
    </row>
    <row r="1315" spans="1:43" hidden="1">
      <c r="A1315" s="249" t="s">
        <v>3914</v>
      </c>
      <c r="B1315" s="249" t="s">
        <v>3911</v>
      </c>
      <c r="C1315" s="249" t="s">
        <v>2894</v>
      </c>
      <c r="D1315" s="249" t="s">
        <v>1935</v>
      </c>
      <c r="E1315" s="249" t="s">
        <v>2570</v>
      </c>
      <c r="F1315" s="249" t="s">
        <v>3912</v>
      </c>
      <c r="G1315" s="249" t="s">
        <v>2985</v>
      </c>
      <c r="H1315" s="249" t="s">
        <v>2486</v>
      </c>
      <c r="I1315" s="249" t="s">
        <v>481</v>
      </c>
      <c r="J1315" s="250" t="s">
        <v>3913</v>
      </c>
      <c r="K1315" s="249" t="s">
        <v>40</v>
      </c>
      <c r="L1315" s="249" t="s">
        <v>60</v>
      </c>
      <c r="M1315" s="249" t="s">
        <v>42</v>
      </c>
      <c r="N1315" s="249" t="s">
        <v>34</v>
      </c>
      <c r="O1315" s="249" t="s">
        <v>34</v>
      </c>
      <c r="P1315" s="249">
        <v>1</v>
      </c>
      <c r="Q1315" s="249">
        <v>18.899999999999999</v>
      </c>
      <c r="R1315" s="249">
        <v>16.14</v>
      </c>
      <c r="S1315" s="249">
        <v>9.06</v>
      </c>
      <c r="T1315" s="249">
        <v>1.6</v>
      </c>
      <c r="U1315" s="251">
        <v>108.15</v>
      </c>
      <c r="V1315" s="251">
        <v>309</v>
      </c>
      <c r="W1315" s="249" t="s">
        <v>1027</v>
      </c>
      <c r="X1315" s="249" t="s">
        <v>43</v>
      </c>
      <c r="Y1315" s="249">
        <v>250</v>
      </c>
      <c r="Z1315" s="249" t="s">
        <v>1656</v>
      </c>
      <c r="AA1315" s="249">
        <v>14</v>
      </c>
      <c r="AB1315" s="249" t="s">
        <v>3893</v>
      </c>
      <c r="AC1315" s="249" t="s">
        <v>34</v>
      </c>
      <c r="AD1315" s="249" t="s">
        <v>34</v>
      </c>
      <c r="AE1315" s="249" t="s">
        <v>42</v>
      </c>
      <c r="AF1315" s="249" t="s">
        <v>34</v>
      </c>
      <c r="AG1315" s="249" t="s">
        <v>34</v>
      </c>
      <c r="AH1315" s="249" t="s">
        <v>34</v>
      </c>
      <c r="AI1315" s="249" t="s">
        <v>42</v>
      </c>
      <c r="AJ1315" s="249" t="s">
        <v>34</v>
      </c>
      <c r="AK1315" s="249" t="s">
        <v>34</v>
      </c>
      <c r="AL1315" s="249" t="s">
        <v>46</v>
      </c>
      <c r="AM1315" s="249" t="s">
        <v>3278</v>
      </c>
      <c r="AN1315" s="249" t="s">
        <v>34</v>
      </c>
      <c r="AO1315" s="249" t="s">
        <v>3281</v>
      </c>
      <c r="AP1315" s="249" t="s">
        <v>34</v>
      </c>
      <c r="AQ1315" s="249" t="s">
        <v>49</v>
      </c>
    </row>
    <row r="1316" spans="1:43" hidden="1">
      <c r="A1316" s="249" t="s">
        <v>3915</v>
      </c>
      <c r="B1316" s="249" t="s">
        <v>3916</v>
      </c>
      <c r="C1316" s="249" t="s">
        <v>2894</v>
      </c>
      <c r="D1316" s="249" t="s">
        <v>1935</v>
      </c>
      <c r="E1316" s="249" t="s">
        <v>2570</v>
      </c>
      <c r="F1316" s="249" t="s">
        <v>3912</v>
      </c>
      <c r="G1316" s="249" t="s">
        <v>2985</v>
      </c>
      <c r="H1316" s="249" t="s">
        <v>175</v>
      </c>
      <c r="I1316" s="249" t="s">
        <v>136</v>
      </c>
      <c r="J1316" s="250" t="s">
        <v>3913</v>
      </c>
      <c r="K1316" s="249" t="s">
        <v>40</v>
      </c>
      <c r="L1316" s="249" t="s">
        <v>60</v>
      </c>
      <c r="M1316" s="249" t="s">
        <v>42</v>
      </c>
      <c r="N1316" s="249" t="s">
        <v>34</v>
      </c>
      <c r="O1316" s="249" t="s">
        <v>34</v>
      </c>
      <c r="P1316" s="249">
        <v>1</v>
      </c>
      <c r="Q1316" s="249">
        <v>19</v>
      </c>
      <c r="R1316" s="249">
        <v>16</v>
      </c>
      <c r="S1316" s="249">
        <v>8</v>
      </c>
      <c r="T1316" s="249">
        <v>1.41</v>
      </c>
      <c r="U1316" s="251">
        <v>90.65</v>
      </c>
      <c r="V1316" s="251">
        <v>259</v>
      </c>
      <c r="W1316" s="249" t="s">
        <v>1027</v>
      </c>
      <c r="X1316" s="249" t="s">
        <v>43</v>
      </c>
      <c r="Y1316" s="249">
        <v>250</v>
      </c>
      <c r="Z1316" s="249" t="s">
        <v>1656</v>
      </c>
      <c r="AA1316" s="249">
        <v>14</v>
      </c>
      <c r="AB1316" s="249" t="s">
        <v>3891</v>
      </c>
      <c r="AC1316" s="249" t="s">
        <v>34</v>
      </c>
      <c r="AD1316" s="249" t="s">
        <v>34</v>
      </c>
      <c r="AE1316" s="249" t="s">
        <v>42</v>
      </c>
      <c r="AF1316" s="249" t="s">
        <v>34</v>
      </c>
      <c r="AG1316" s="249" t="s">
        <v>34</v>
      </c>
      <c r="AH1316" s="249" t="s">
        <v>34</v>
      </c>
      <c r="AI1316" s="249" t="s">
        <v>42</v>
      </c>
      <c r="AJ1316" s="249" t="s">
        <v>34</v>
      </c>
      <c r="AK1316" s="249" t="s">
        <v>34</v>
      </c>
      <c r="AL1316" s="249" t="s">
        <v>46</v>
      </c>
      <c r="AM1316" s="249" t="s">
        <v>3278</v>
      </c>
      <c r="AN1316" s="249" t="s">
        <v>34</v>
      </c>
      <c r="AO1316" s="249" t="s">
        <v>3281</v>
      </c>
      <c r="AP1316" s="249" t="s">
        <v>34</v>
      </c>
      <c r="AQ1316" s="249" t="s">
        <v>49</v>
      </c>
    </row>
    <row r="1317" spans="1:43" hidden="1">
      <c r="A1317" s="249" t="s">
        <v>3917</v>
      </c>
      <c r="B1317" s="249" t="s">
        <v>3916</v>
      </c>
      <c r="C1317" s="249" t="s">
        <v>2894</v>
      </c>
      <c r="D1317" s="249" t="s">
        <v>1935</v>
      </c>
      <c r="E1317" s="249" t="s">
        <v>2570</v>
      </c>
      <c r="F1317" s="249" t="s">
        <v>3912</v>
      </c>
      <c r="G1317" s="249" t="s">
        <v>2985</v>
      </c>
      <c r="H1317" s="249" t="s">
        <v>175</v>
      </c>
      <c r="I1317" s="249" t="s">
        <v>481</v>
      </c>
      <c r="J1317" s="250" t="s">
        <v>3913</v>
      </c>
      <c r="K1317" s="249" t="s">
        <v>40</v>
      </c>
      <c r="L1317" s="249" t="s">
        <v>60</v>
      </c>
      <c r="M1317" s="249" t="s">
        <v>42</v>
      </c>
      <c r="N1317" s="249" t="s">
        <v>34</v>
      </c>
      <c r="O1317" s="249" t="s">
        <v>34</v>
      </c>
      <c r="P1317" s="249">
        <v>1</v>
      </c>
      <c r="Q1317" s="249">
        <v>19</v>
      </c>
      <c r="R1317" s="249">
        <v>16</v>
      </c>
      <c r="S1317" s="249">
        <v>9</v>
      </c>
      <c r="T1317" s="249">
        <v>1.58</v>
      </c>
      <c r="U1317" s="251">
        <v>108.15</v>
      </c>
      <c r="V1317" s="251">
        <v>309</v>
      </c>
      <c r="W1317" s="249" t="s">
        <v>1027</v>
      </c>
      <c r="X1317" s="249" t="s">
        <v>43</v>
      </c>
      <c r="Y1317" s="249">
        <v>250</v>
      </c>
      <c r="Z1317" s="249" t="s">
        <v>1656</v>
      </c>
      <c r="AA1317" s="249">
        <v>14</v>
      </c>
      <c r="AB1317" s="249" t="s">
        <v>3893</v>
      </c>
      <c r="AC1317" s="249" t="s">
        <v>34</v>
      </c>
      <c r="AD1317" s="249" t="s">
        <v>34</v>
      </c>
      <c r="AE1317" s="249" t="s">
        <v>42</v>
      </c>
      <c r="AF1317" s="249" t="s">
        <v>34</v>
      </c>
      <c r="AG1317" s="249" t="s">
        <v>34</v>
      </c>
      <c r="AH1317" s="249" t="s">
        <v>34</v>
      </c>
      <c r="AI1317" s="249" t="s">
        <v>42</v>
      </c>
      <c r="AJ1317" s="249" t="s">
        <v>34</v>
      </c>
      <c r="AK1317" s="249" t="s">
        <v>34</v>
      </c>
      <c r="AL1317" s="249" t="s">
        <v>46</v>
      </c>
      <c r="AM1317" s="249" t="s">
        <v>3278</v>
      </c>
      <c r="AN1317" s="249" t="s">
        <v>34</v>
      </c>
      <c r="AO1317" s="249" t="s">
        <v>3281</v>
      </c>
      <c r="AP1317" s="249" t="s">
        <v>34</v>
      </c>
      <c r="AQ1317" s="249" t="s">
        <v>49</v>
      </c>
    </row>
    <row r="1318" spans="1:43" hidden="1">
      <c r="A1318" s="249" t="s">
        <v>3918</v>
      </c>
      <c r="B1318" s="249" t="s">
        <v>3919</v>
      </c>
      <c r="C1318" s="249" t="s">
        <v>2894</v>
      </c>
      <c r="D1318" s="249" t="s">
        <v>1935</v>
      </c>
      <c r="E1318" s="249" t="s">
        <v>2570</v>
      </c>
      <c r="F1318" s="249" t="s">
        <v>3912</v>
      </c>
      <c r="G1318" s="249" t="s">
        <v>2985</v>
      </c>
      <c r="H1318" s="249" t="s">
        <v>37</v>
      </c>
      <c r="I1318" s="249" t="s">
        <v>136</v>
      </c>
      <c r="J1318" s="250" t="s">
        <v>3920</v>
      </c>
      <c r="K1318" s="249" t="s">
        <v>40</v>
      </c>
      <c r="L1318" s="249" t="s">
        <v>60</v>
      </c>
      <c r="M1318" s="249" t="s">
        <v>42</v>
      </c>
      <c r="N1318" s="249" t="s">
        <v>34</v>
      </c>
      <c r="O1318" s="249" t="s">
        <v>34</v>
      </c>
      <c r="P1318" s="249">
        <v>1</v>
      </c>
      <c r="Q1318" s="249">
        <v>18.899999999999999</v>
      </c>
      <c r="R1318" s="249">
        <v>16.14</v>
      </c>
      <c r="S1318" s="249">
        <v>7.87</v>
      </c>
      <c r="T1318" s="249">
        <v>1.39</v>
      </c>
      <c r="U1318" s="251">
        <v>90.65</v>
      </c>
      <c r="V1318" s="251">
        <v>259</v>
      </c>
      <c r="W1318" s="249" t="s">
        <v>1027</v>
      </c>
      <c r="X1318" s="249" t="s">
        <v>43</v>
      </c>
      <c r="Y1318" s="249">
        <v>250</v>
      </c>
      <c r="Z1318" s="249" t="s">
        <v>1656</v>
      </c>
      <c r="AA1318" s="249">
        <v>14</v>
      </c>
      <c r="AB1318" s="249" t="s">
        <v>3891</v>
      </c>
      <c r="AC1318" s="249" t="s">
        <v>34</v>
      </c>
      <c r="AD1318" s="249" t="s">
        <v>34</v>
      </c>
      <c r="AE1318" s="249" t="s">
        <v>42</v>
      </c>
      <c r="AF1318" s="249" t="s">
        <v>34</v>
      </c>
      <c r="AG1318" s="249" t="s">
        <v>34</v>
      </c>
      <c r="AH1318" s="249" t="s">
        <v>34</v>
      </c>
      <c r="AI1318" s="249" t="s">
        <v>42</v>
      </c>
      <c r="AJ1318" s="249" t="s">
        <v>34</v>
      </c>
      <c r="AK1318" s="249" t="s">
        <v>34</v>
      </c>
      <c r="AL1318" s="249" t="s">
        <v>46</v>
      </c>
      <c r="AM1318" s="249" t="s">
        <v>3278</v>
      </c>
      <c r="AN1318" s="249" t="s">
        <v>34</v>
      </c>
      <c r="AO1318" s="249" t="s">
        <v>3281</v>
      </c>
      <c r="AP1318" s="249" t="s">
        <v>34</v>
      </c>
      <c r="AQ1318" s="249" t="s">
        <v>49</v>
      </c>
    </row>
    <row r="1319" spans="1:43" hidden="1">
      <c r="A1319" s="249" t="s">
        <v>3921</v>
      </c>
      <c r="B1319" s="249" t="s">
        <v>3919</v>
      </c>
      <c r="C1319" s="249" t="s">
        <v>2894</v>
      </c>
      <c r="D1319" s="249" t="s">
        <v>1935</v>
      </c>
      <c r="E1319" s="249" t="s">
        <v>2570</v>
      </c>
      <c r="F1319" s="249" t="s">
        <v>3912</v>
      </c>
      <c r="G1319" s="249" t="s">
        <v>2985</v>
      </c>
      <c r="H1319" s="249" t="s">
        <v>37</v>
      </c>
      <c r="I1319" s="249" t="s">
        <v>481</v>
      </c>
      <c r="J1319" s="250" t="s">
        <v>3913</v>
      </c>
      <c r="K1319" s="249" t="s">
        <v>40</v>
      </c>
      <c r="L1319" s="249" t="s">
        <v>60</v>
      </c>
      <c r="M1319" s="249" t="s">
        <v>42</v>
      </c>
      <c r="N1319" s="249" t="s">
        <v>34</v>
      </c>
      <c r="O1319" s="249" t="s">
        <v>34</v>
      </c>
      <c r="P1319" s="249">
        <v>1</v>
      </c>
      <c r="Q1319" s="249">
        <v>18.899999999999999</v>
      </c>
      <c r="R1319" s="249">
        <v>16.14</v>
      </c>
      <c r="S1319" s="249">
        <v>9.06</v>
      </c>
      <c r="T1319" s="249">
        <v>1.6</v>
      </c>
      <c r="U1319" s="251">
        <v>108.15</v>
      </c>
      <c r="V1319" s="251">
        <v>309</v>
      </c>
      <c r="W1319" s="249" t="s">
        <v>1027</v>
      </c>
      <c r="X1319" s="249" t="s">
        <v>43</v>
      </c>
      <c r="Y1319" s="249">
        <v>250</v>
      </c>
      <c r="Z1319" s="249" t="s">
        <v>1656</v>
      </c>
      <c r="AA1319" s="249">
        <v>14</v>
      </c>
      <c r="AB1319" s="249" t="s">
        <v>3893</v>
      </c>
      <c r="AC1319" s="249" t="s">
        <v>34</v>
      </c>
      <c r="AD1319" s="249" t="s">
        <v>34</v>
      </c>
      <c r="AE1319" s="249" t="s">
        <v>42</v>
      </c>
      <c r="AF1319" s="249" t="s">
        <v>34</v>
      </c>
      <c r="AG1319" s="249" t="s">
        <v>34</v>
      </c>
      <c r="AH1319" s="249" t="s">
        <v>34</v>
      </c>
      <c r="AI1319" s="249" t="s">
        <v>42</v>
      </c>
      <c r="AJ1319" s="249" t="s">
        <v>34</v>
      </c>
      <c r="AK1319" s="249" t="s">
        <v>34</v>
      </c>
      <c r="AL1319" s="249" t="s">
        <v>46</v>
      </c>
      <c r="AM1319" s="249" t="s">
        <v>3278</v>
      </c>
      <c r="AN1319" s="249" t="s">
        <v>34</v>
      </c>
      <c r="AO1319" s="249" t="s">
        <v>3281</v>
      </c>
      <c r="AP1319" s="249" t="s">
        <v>34</v>
      </c>
      <c r="AQ1319" s="249" t="s">
        <v>49</v>
      </c>
    </row>
    <row r="1320" spans="1:43" hidden="1">
      <c r="A1320" s="249" t="s">
        <v>3922</v>
      </c>
      <c r="B1320" s="249" t="s">
        <v>3923</v>
      </c>
      <c r="C1320" s="249" t="s">
        <v>2894</v>
      </c>
      <c r="D1320" s="249" t="s">
        <v>1935</v>
      </c>
      <c r="E1320" s="249" t="s">
        <v>2570</v>
      </c>
      <c r="F1320" s="249" t="s">
        <v>3912</v>
      </c>
      <c r="G1320" s="249" t="s">
        <v>2985</v>
      </c>
      <c r="H1320" s="249" t="s">
        <v>80</v>
      </c>
      <c r="I1320" s="249" t="s">
        <v>136</v>
      </c>
      <c r="J1320" s="250" t="s">
        <v>3913</v>
      </c>
      <c r="K1320" s="249" t="s">
        <v>40</v>
      </c>
      <c r="L1320" s="249" t="s">
        <v>60</v>
      </c>
      <c r="M1320" s="249" t="s">
        <v>42</v>
      </c>
      <c r="N1320" s="249" t="s">
        <v>34</v>
      </c>
      <c r="O1320" s="249" t="s">
        <v>34</v>
      </c>
      <c r="P1320" s="249">
        <v>1</v>
      </c>
      <c r="Q1320" s="249">
        <v>19.29</v>
      </c>
      <c r="R1320" s="249">
        <v>16.93</v>
      </c>
      <c r="S1320" s="249">
        <v>7.87</v>
      </c>
      <c r="T1320" s="249">
        <v>1.49</v>
      </c>
      <c r="U1320" s="251">
        <v>90.65</v>
      </c>
      <c r="V1320" s="251">
        <v>259</v>
      </c>
      <c r="W1320" s="249" t="s">
        <v>1006</v>
      </c>
      <c r="X1320" s="249" t="s">
        <v>89</v>
      </c>
      <c r="Y1320" s="249">
        <v>250</v>
      </c>
      <c r="Z1320" s="249" t="s">
        <v>1656</v>
      </c>
      <c r="AA1320" s="249">
        <v>14</v>
      </c>
      <c r="AB1320" s="249" t="s">
        <v>3891</v>
      </c>
      <c r="AC1320" s="249" t="s">
        <v>34</v>
      </c>
      <c r="AD1320" s="249" t="s">
        <v>34</v>
      </c>
      <c r="AE1320" s="249" t="s">
        <v>42</v>
      </c>
      <c r="AF1320" s="249" t="s">
        <v>34</v>
      </c>
      <c r="AG1320" s="249" t="s">
        <v>34</v>
      </c>
      <c r="AH1320" s="249" t="s">
        <v>34</v>
      </c>
      <c r="AI1320" s="249" t="s">
        <v>42</v>
      </c>
      <c r="AJ1320" s="249" t="s">
        <v>34</v>
      </c>
      <c r="AK1320" s="249" t="s">
        <v>34</v>
      </c>
      <c r="AL1320" s="249" t="s">
        <v>46</v>
      </c>
      <c r="AM1320" s="249" t="s">
        <v>3278</v>
      </c>
      <c r="AN1320" s="249" t="s">
        <v>34</v>
      </c>
      <c r="AO1320" s="249" t="s">
        <v>3281</v>
      </c>
      <c r="AP1320" s="249" t="s">
        <v>34</v>
      </c>
      <c r="AQ1320" s="249" t="s">
        <v>49</v>
      </c>
    </row>
    <row r="1321" spans="1:43" hidden="1">
      <c r="A1321" s="249" t="s">
        <v>3924</v>
      </c>
      <c r="B1321" s="249" t="s">
        <v>3923</v>
      </c>
      <c r="C1321" s="249" t="s">
        <v>2894</v>
      </c>
      <c r="D1321" s="249" t="s">
        <v>1935</v>
      </c>
      <c r="E1321" s="249" t="s">
        <v>2570</v>
      </c>
      <c r="F1321" s="249" t="s">
        <v>3912</v>
      </c>
      <c r="G1321" s="249" t="s">
        <v>2985</v>
      </c>
      <c r="H1321" s="249" t="s">
        <v>80</v>
      </c>
      <c r="I1321" s="249" t="s">
        <v>481</v>
      </c>
      <c r="J1321" s="250" t="s">
        <v>3913</v>
      </c>
      <c r="K1321" s="249" t="s">
        <v>40</v>
      </c>
      <c r="L1321" s="249" t="s">
        <v>60</v>
      </c>
      <c r="M1321" s="249" t="s">
        <v>42</v>
      </c>
      <c r="N1321" s="249" t="s">
        <v>34</v>
      </c>
      <c r="O1321" s="249" t="s">
        <v>34</v>
      </c>
      <c r="P1321" s="249">
        <v>1</v>
      </c>
      <c r="Q1321" s="249">
        <v>19.29</v>
      </c>
      <c r="R1321" s="249">
        <v>16.93</v>
      </c>
      <c r="S1321" s="249">
        <v>9.4499999999999993</v>
      </c>
      <c r="T1321" s="249">
        <v>1.79</v>
      </c>
      <c r="U1321" s="251">
        <v>108.15</v>
      </c>
      <c r="V1321" s="251">
        <v>309</v>
      </c>
      <c r="W1321" s="249" t="s">
        <v>1006</v>
      </c>
      <c r="X1321" s="249" t="s">
        <v>89</v>
      </c>
      <c r="Y1321" s="249">
        <v>250</v>
      </c>
      <c r="Z1321" s="249" t="s">
        <v>1656</v>
      </c>
      <c r="AA1321" s="249">
        <v>14</v>
      </c>
      <c r="AB1321" s="249" t="s">
        <v>3893</v>
      </c>
      <c r="AC1321" s="249" t="s">
        <v>34</v>
      </c>
      <c r="AD1321" s="249" t="s">
        <v>34</v>
      </c>
      <c r="AE1321" s="249" t="s">
        <v>42</v>
      </c>
      <c r="AF1321" s="249" t="s">
        <v>34</v>
      </c>
      <c r="AG1321" s="249" t="s">
        <v>34</v>
      </c>
      <c r="AH1321" s="249" t="s">
        <v>34</v>
      </c>
      <c r="AI1321" s="249" t="s">
        <v>42</v>
      </c>
      <c r="AJ1321" s="249" t="s">
        <v>34</v>
      </c>
      <c r="AK1321" s="249" t="s">
        <v>34</v>
      </c>
      <c r="AL1321" s="249" t="s">
        <v>46</v>
      </c>
      <c r="AM1321" s="249" t="s">
        <v>3278</v>
      </c>
      <c r="AN1321" s="249" t="s">
        <v>34</v>
      </c>
      <c r="AO1321" s="249" t="s">
        <v>3281</v>
      </c>
      <c r="AP1321" s="249" t="s">
        <v>34</v>
      </c>
      <c r="AQ1321" s="249" t="s">
        <v>49</v>
      </c>
    </row>
    <row r="1322" spans="1:43" hidden="1">
      <c r="A1322" s="249" t="s">
        <v>3925</v>
      </c>
      <c r="B1322" s="249" t="s">
        <v>3926</v>
      </c>
      <c r="C1322" s="249" t="s">
        <v>2894</v>
      </c>
      <c r="D1322" s="249" t="s">
        <v>1935</v>
      </c>
      <c r="E1322" s="249" t="s">
        <v>2570</v>
      </c>
      <c r="F1322" s="249" t="s">
        <v>3927</v>
      </c>
      <c r="G1322" s="249" t="s">
        <v>2571</v>
      </c>
      <c r="H1322" s="249" t="s">
        <v>175</v>
      </c>
      <c r="I1322" s="249" t="s">
        <v>478</v>
      </c>
      <c r="J1322" s="250" t="s">
        <v>3928</v>
      </c>
      <c r="K1322" s="249" t="s">
        <v>40</v>
      </c>
      <c r="L1322" s="249" t="s">
        <v>60</v>
      </c>
      <c r="M1322" s="249" t="s">
        <v>42</v>
      </c>
      <c r="N1322" s="249" t="s">
        <v>34</v>
      </c>
      <c r="O1322" s="249" t="s">
        <v>34</v>
      </c>
      <c r="P1322" s="249">
        <v>1</v>
      </c>
      <c r="Q1322" s="249">
        <v>22.79</v>
      </c>
      <c r="R1322" s="249">
        <v>22.29</v>
      </c>
      <c r="S1322" s="249">
        <v>21.29</v>
      </c>
      <c r="T1322" s="249">
        <v>6.26</v>
      </c>
      <c r="U1322" s="251">
        <v>172.2</v>
      </c>
      <c r="V1322" s="251">
        <v>409.99</v>
      </c>
      <c r="W1322" s="249" t="s">
        <v>1006</v>
      </c>
      <c r="X1322" s="249" t="s">
        <v>255</v>
      </c>
      <c r="Y1322" s="249">
        <v>350</v>
      </c>
      <c r="Z1322" s="249" t="s">
        <v>1656</v>
      </c>
      <c r="AA1322" s="249">
        <v>13</v>
      </c>
      <c r="AB1322" s="249" t="s">
        <v>2969</v>
      </c>
      <c r="AC1322" s="249" t="s">
        <v>34</v>
      </c>
      <c r="AD1322" s="249" t="s">
        <v>34</v>
      </c>
      <c r="AE1322" s="249" t="s">
        <v>42</v>
      </c>
      <c r="AF1322" s="249" t="s">
        <v>34</v>
      </c>
      <c r="AG1322" s="249" t="s">
        <v>34</v>
      </c>
      <c r="AH1322" s="249" t="s">
        <v>34</v>
      </c>
      <c r="AI1322" s="249" t="s">
        <v>42</v>
      </c>
      <c r="AJ1322" s="249" t="s">
        <v>34</v>
      </c>
      <c r="AK1322" s="249" t="s">
        <v>34</v>
      </c>
      <c r="AL1322" s="249" t="s">
        <v>46</v>
      </c>
      <c r="AM1322" s="249" t="s">
        <v>3278</v>
      </c>
      <c r="AN1322" s="249" t="s">
        <v>34</v>
      </c>
      <c r="AO1322" s="249" t="s">
        <v>3281</v>
      </c>
      <c r="AP1322" s="249" t="s">
        <v>34</v>
      </c>
      <c r="AQ1322" s="249" t="s">
        <v>49</v>
      </c>
    </row>
    <row r="1323" spans="1:43" hidden="1">
      <c r="A1323" s="249" t="s">
        <v>3929</v>
      </c>
      <c r="B1323" s="249" t="s">
        <v>3926</v>
      </c>
      <c r="C1323" s="249" t="s">
        <v>2894</v>
      </c>
      <c r="D1323" s="249" t="s">
        <v>1935</v>
      </c>
      <c r="E1323" s="249" t="s">
        <v>2570</v>
      </c>
      <c r="F1323" s="249" t="s">
        <v>3927</v>
      </c>
      <c r="G1323" s="249" t="s">
        <v>2571</v>
      </c>
      <c r="H1323" s="249" t="s">
        <v>175</v>
      </c>
      <c r="I1323" s="249" t="s">
        <v>481</v>
      </c>
      <c r="J1323" s="250" t="s">
        <v>3930</v>
      </c>
      <c r="K1323" s="249" t="s">
        <v>40</v>
      </c>
      <c r="L1323" s="249" t="s">
        <v>60</v>
      </c>
      <c r="M1323" s="249" t="s">
        <v>42</v>
      </c>
      <c r="N1323" s="249" t="s">
        <v>34</v>
      </c>
      <c r="O1323" s="249" t="s">
        <v>34</v>
      </c>
      <c r="P1323" s="249">
        <v>1</v>
      </c>
      <c r="Q1323" s="249">
        <v>22.79</v>
      </c>
      <c r="R1323" s="249">
        <v>22.29</v>
      </c>
      <c r="S1323" s="249">
        <v>21.29</v>
      </c>
      <c r="T1323" s="249">
        <v>6.26</v>
      </c>
      <c r="U1323" s="251">
        <v>193.2</v>
      </c>
      <c r="V1323" s="251">
        <v>459.99</v>
      </c>
      <c r="W1323" s="249" t="s">
        <v>1006</v>
      </c>
      <c r="X1323" s="249" t="s">
        <v>89</v>
      </c>
      <c r="Y1323" s="249">
        <v>350</v>
      </c>
      <c r="Z1323" s="249" t="s">
        <v>1656</v>
      </c>
      <c r="AA1323" s="249">
        <v>13</v>
      </c>
      <c r="AB1323" s="249" t="s">
        <v>2970</v>
      </c>
      <c r="AC1323" s="249" t="s">
        <v>34</v>
      </c>
      <c r="AD1323" s="249" t="s">
        <v>34</v>
      </c>
      <c r="AE1323" s="249" t="s">
        <v>42</v>
      </c>
      <c r="AF1323" s="249" t="s">
        <v>34</v>
      </c>
      <c r="AG1323" s="249" t="s">
        <v>34</v>
      </c>
      <c r="AH1323" s="249" t="s">
        <v>34</v>
      </c>
      <c r="AI1323" s="249" t="s">
        <v>42</v>
      </c>
      <c r="AJ1323" s="249" t="s">
        <v>34</v>
      </c>
      <c r="AK1323" s="249" t="s">
        <v>34</v>
      </c>
      <c r="AL1323" s="249" t="s">
        <v>46</v>
      </c>
      <c r="AM1323" s="249" t="s">
        <v>3278</v>
      </c>
      <c r="AN1323" s="249" t="s">
        <v>34</v>
      </c>
      <c r="AO1323" s="249" t="s">
        <v>3281</v>
      </c>
      <c r="AP1323" s="249" t="s">
        <v>34</v>
      </c>
      <c r="AQ1323" s="249" t="s">
        <v>49</v>
      </c>
    </row>
    <row r="1324" spans="1:43" hidden="1">
      <c r="A1324" s="249" t="s">
        <v>3931</v>
      </c>
      <c r="B1324" s="249" t="s">
        <v>3932</v>
      </c>
      <c r="C1324" s="249" t="s">
        <v>2894</v>
      </c>
      <c r="D1324" s="249" t="s">
        <v>1935</v>
      </c>
      <c r="E1324" s="249" t="s">
        <v>2570</v>
      </c>
      <c r="F1324" s="249" t="s">
        <v>3933</v>
      </c>
      <c r="G1324" s="249" t="s">
        <v>2571</v>
      </c>
      <c r="H1324" s="249" t="s">
        <v>37</v>
      </c>
      <c r="I1324" s="249" t="s">
        <v>478</v>
      </c>
      <c r="J1324" s="250" t="s">
        <v>3934</v>
      </c>
      <c r="K1324" s="249" t="s">
        <v>40</v>
      </c>
      <c r="L1324" s="249" t="s">
        <v>60</v>
      </c>
      <c r="M1324" s="249" t="s">
        <v>42</v>
      </c>
      <c r="N1324" s="249" t="s">
        <v>34</v>
      </c>
      <c r="O1324" s="249" t="s">
        <v>34</v>
      </c>
      <c r="P1324" s="249">
        <v>1</v>
      </c>
      <c r="Q1324" s="249">
        <v>19.100000000000001</v>
      </c>
      <c r="R1324" s="249">
        <v>18.66</v>
      </c>
      <c r="S1324" s="249">
        <v>17.79</v>
      </c>
      <c r="T1324" s="249">
        <v>3.67</v>
      </c>
      <c r="U1324" s="251">
        <v>165</v>
      </c>
      <c r="V1324" s="251">
        <v>329.99</v>
      </c>
      <c r="W1324" s="249" t="s">
        <v>1006</v>
      </c>
      <c r="X1324" s="249" t="s">
        <v>255</v>
      </c>
      <c r="Y1324" s="249">
        <v>450</v>
      </c>
      <c r="Z1324" s="249" t="s">
        <v>1656</v>
      </c>
      <c r="AA1324" s="249">
        <v>13</v>
      </c>
      <c r="AB1324" s="249" t="s">
        <v>2969</v>
      </c>
      <c r="AC1324" s="249" t="s">
        <v>34</v>
      </c>
      <c r="AD1324" s="249" t="s">
        <v>34</v>
      </c>
      <c r="AE1324" s="249" t="s">
        <v>42</v>
      </c>
      <c r="AF1324" s="249" t="s">
        <v>34</v>
      </c>
      <c r="AG1324" s="249" t="s">
        <v>34</v>
      </c>
      <c r="AH1324" s="249" t="s">
        <v>34</v>
      </c>
      <c r="AI1324" s="249" t="s">
        <v>42</v>
      </c>
      <c r="AJ1324" s="249" t="s">
        <v>34</v>
      </c>
      <c r="AK1324" s="249" t="s">
        <v>34</v>
      </c>
      <c r="AL1324" s="249" t="s">
        <v>46</v>
      </c>
      <c r="AM1324" s="249" t="s">
        <v>3278</v>
      </c>
      <c r="AN1324" s="249" t="s">
        <v>34</v>
      </c>
      <c r="AO1324" s="249" t="s">
        <v>3281</v>
      </c>
      <c r="AP1324" s="249" t="s">
        <v>34</v>
      </c>
      <c r="AQ1324" s="249" t="s">
        <v>49</v>
      </c>
    </row>
    <row r="1325" spans="1:43" hidden="1">
      <c r="A1325" s="249" t="s">
        <v>3935</v>
      </c>
      <c r="B1325" s="249" t="s">
        <v>3932</v>
      </c>
      <c r="C1325" s="249" t="s">
        <v>2894</v>
      </c>
      <c r="D1325" s="249" t="s">
        <v>1935</v>
      </c>
      <c r="E1325" s="249" t="s">
        <v>2570</v>
      </c>
      <c r="F1325" s="249" t="s">
        <v>3933</v>
      </c>
      <c r="G1325" s="249" t="s">
        <v>2571</v>
      </c>
      <c r="H1325" s="249" t="s">
        <v>37</v>
      </c>
      <c r="I1325" s="249" t="s">
        <v>481</v>
      </c>
      <c r="J1325" s="250" t="s">
        <v>3936</v>
      </c>
      <c r="K1325" s="249" t="s">
        <v>40</v>
      </c>
      <c r="L1325" s="249" t="s">
        <v>60</v>
      </c>
      <c r="M1325" s="249" t="s">
        <v>42</v>
      </c>
      <c r="N1325" s="249" t="s">
        <v>34</v>
      </c>
      <c r="O1325" s="249" t="s">
        <v>34</v>
      </c>
      <c r="P1325" s="249">
        <v>1</v>
      </c>
      <c r="Q1325" s="249">
        <v>20.399999999999999</v>
      </c>
      <c r="R1325" s="249">
        <v>19.96</v>
      </c>
      <c r="S1325" s="249">
        <v>18.66</v>
      </c>
      <c r="T1325" s="249">
        <v>4.4000000000000004</v>
      </c>
      <c r="U1325" s="251">
        <v>190</v>
      </c>
      <c r="V1325" s="251">
        <v>379.99</v>
      </c>
      <c r="W1325" s="249" t="s">
        <v>1006</v>
      </c>
      <c r="X1325" s="249" t="s">
        <v>255</v>
      </c>
      <c r="Y1325" s="249">
        <v>450</v>
      </c>
      <c r="Z1325" s="249" t="s">
        <v>1656</v>
      </c>
      <c r="AA1325" s="249">
        <v>13</v>
      </c>
      <c r="AB1325" s="249" t="s">
        <v>2970</v>
      </c>
      <c r="AC1325" s="249" t="s">
        <v>34</v>
      </c>
      <c r="AD1325" s="249" t="s">
        <v>34</v>
      </c>
      <c r="AE1325" s="249" t="s">
        <v>42</v>
      </c>
      <c r="AF1325" s="249" t="s">
        <v>34</v>
      </c>
      <c r="AG1325" s="249" t="s">
        <v>34</v>
      </c>
      <c r="AH1325" s="249" t="s">
        <v>34</v>
      </c>
      <c r="AI1325" s="249" t="s">
        <v>42</v>
      </c>
      <c r="AJ1325" s="249" t="s">
        <v>34</v>
      </c>
      <c r="AK1325" s="249" t="s">
        <v>34</v>
      </c>
      <c r="AL1325" s="249" t="s">
        <v>46</v>
      </c>
      <c r="AM1325" s="249" t="s">
        <v>3278</v>
      </c>
      <c r="AN1325" s="249" t="s">
        <v>34</v>
      </c>
      <c r="AO1325" s="249" t="s">
        <v>3281</v>
      </c>
      <c r="AP1325" s="249" t="s">
        <v>34</v>
      </c>
      <c r="AQ1325" s="249" t="s">
        <v>49</v>
      </c>
    </row>
    <row r="1326" spans="1:43" hidden="1">
      <c r="A1326" s="249" t="s">
        <v>3937</v>
      </c>
      <c r="B1326" s="249" t="s">
        <v>3938</v>
      </c>
      <c r="C1326" s="249" t="s">
        <v>2894</v>
      </c>
      <c r="D1326" s="249" t="s">
        <v>1935</v>
      </c>
      <c r="E1326" s="249" t="s">
        <v>2570</v>
      </c>
      <c r="F1326" s="249" t="s">
        <v>3939</v>
      </c>
      <c r="G1326" s="249" t="s">
        <v>2571</v>
      </c>
      <c r="H1326" s="249" t="s">
        <v>37</v>
      </c>
      <c r="I1326" s="249" t="s">
        <v>478</v>
      </c>
      <c r="J1326" s="250" t="s">
        <v>3940</v>
      </c>
      <c r="K1326" s="249" t="s">
        <v>40</v>
      </c>
      <c r="L1326" s="249" t="s">
        <v>60</v>
      </c>
      <c r="M1326" s="249" t="s">
        <v>42</v>
      </c>
      <c r="N1326" s="249" t="s">
        <v>34</v>
      </c>
      <c r="O1326" s="249" t="s">
        <v>34</v>
      </c>
      <c r="P1326" s="249">
        <v>1</v>
      </c>
      <c r="Q1326" s="249">
        <v>23.23</v>
      </c>
      <c r="R1326" s="249">
        <v>19.29</v>
      </c>
      <c r="S1326" s="249">
        <v>22.83</v>
      </c>
      <c r="T1326" s="249">
        <v>5.92</v>
      </c>
      <c r="U1326" s="251">
        <v>150</v>
      </c>
      <c r="V1326" s="251">
        <v>299.99</v>
      </c>
      <c r="W1326" s="249" t="s">
        <v>1006</v>
      </c>
      <c r="X1326" s="249" t="s">
        <v>89</v>
      </c>
      <c r="Y1326" s="249">
        <v>400</v>
      </c>
      <c r="Z1326" s="249" t="s">
        <v>1656</v>
      </c>
      <c r="AA1326" s="249">
        <v>14</v>
      </c>
      <c r="AB1326" s="249" t="s">
        <v>2969</v>
      </c>
      <c r="AC1326" s="249" t="s">
        <v>34</v>
      </c>
      <c r="AD1326" s="249" t="s">
        <v>34</v>
      </c>
      <c r="AE1326" s="249" t="s">
        <v>42</v>
      </c>
      <c r="AF1326" s="249" t="s">
        <v>34</v>
      </c>
      <c r="AG1326" s="249" t="s">
        <v>34</v>
      </c>
      <c r="AH1326" s="249" t="s">
        <v>34</v>
      </c>
      <c r="AI1326" s="249" t="s">
        <v>42</v>
      </c>
      <c r="AJ1326" s="249" t="s">
        <v>34</v>
      </c>
      <c r="AK1326" s="249" t="s">
        <v>34</v>
      </c>
      <c r="AL1326" s="249" t="s">
        <v>46</v>
      </c>
      <c r="AM1326" s="249" t="s">
        <v>3278</v>
      </c>
      <c r="AN1326" s="249" t="s">
        <v>34</v>
      </c>
      <c r="AO1326" s="249" t="s">
        <v>3281</v>
      </c>
      <c r="AP1326" s="249" t="s">
        <v>34</v>
      </c>
      <c r="AQ1326" s="249" t="s">
        <v>49</v>
      </c>
    </row>
    <row r="1327" spans="1:43" hidden="1">
      <c r="A1327" s="249" t="s">
        <v>3941</v>
      </c>
      <c r="B1327" s="249" t="s">
        <v>3938</v>
      </c>
      <c r="C1327" s="249" t="s">
        <v>2894</v>
      </c>
      <c r="D1327" s="249" t="s">
        <v>1935</v>
      </c>
      <c r="E1327" s="249" t="s">
        <v>2570</v>
      </c>
      <c r="F1327" s="249" t="s">
        <v>3939</v>
      </c>
      <c r="G1327" s="249" t="s">
        <v>2571</v>
      </c>
      <c r="H1327" s="249" t="s">
        <v>37</v>
      </c>
      <c r="I1327" s="249" t="s">
        <v>481</v>
      </c>
      <c r="J1327" s="250" t="s">
        <v>3942</v>
      </c>
      <c r="K1327" s="249" t="s">
        <v>40</v>
      </c>
      <c r="L1327" s="249" t="s">
        <v>60</v>
      </c>
      <c r="M1327" s="249" t="s">
        <v>42</v>
      </c>
      <c r="N1327" s="249" t="s">
        <v>34</v>
      </c>
      <c r="O1327" s="249" t="s">
        <v>34</v>
      </c>
      <c r="P1327" s="249">
        <v>1</v>
      </c>
      <c r="Q1327" s="249">
        <v>23.23</v>
      </c>
      <c r="R1327" s="249">
        <v>21.26</v>
      </c>
      <c r="S1327" s="249">
        <v>22.83</v>
      </c>
      <c r="T1327" s="249">
        <v>6.52</v>
      </c>
      <c r="U1327" s="251">
        <v>175</v>
      </c>
      <c r="V1327" s="251">
        <v>349.99</v>
      </c>
      <c r="W1327" s="249" t="s">
        <v>1006</v>
      </c>
      <c r="X1327" s="249" t="s">
        <v>89</v>
      </c>
      <c r="Y1327" s="249">
        <v>400</v>
      </c>
      <c r="Z1327" s="249" t="s">
        <v>1656</v>
      </c>
      <c r="AA1327" s="249">
        <v>14</v>
      </c>
      <c r="AB1327" s="249" t="s">
        <v>2970</v>
      </c>
      <c r="AC1327" s="249" t="s">
        <v>34</v>
      </c>
      <c r="AD1327" s="249" t="s">
        <v>34</v>
      </c>
      <c r="AE1327" s="249" t="s">
        <v>42</v>
      </c>
      <c r="AF1327" s="249" t="s">
        <v>34</v>
      </c>
      <c r="AG1327" s="249" t="s">
        <v>34</v>
      </c>
      <c r="AH1327" s="249" t="s">
        <v>34</v>
      </c>
      <c r="AI1327" s="249" t="s">
        <v>42</v>
      </c>
      <c r="AJ1327" s="249" t="s">
        <v>34</v>
      </c>
      <c r="AK1327" s="249" t="s">
        <v>34</v>
      </c>
      <c r="AL1327" s="249" t="s">
        <v>46</v>
      </c>
      <c r="AM1327" s="249" t="s">
        <v>3278</v>
      </c>
      <c r="AN1327" s="249" t="s">
        <v>34</v>
      </c>
      <c r="AO1327" s="249" t="s">
        <v>3281</v>
      </c>
      <c r="AP1327" s="249" t="s">
        <v>34</v>
      </c>
      <c r="AQ1327" s="249" t="s">
        <v>49</v>
      </c>
    </row>
    <row r="1328" spans="1:43" hidden="1">
      <c r="A1328" s="249" t="s">
        <v>3943</v>
      </c>
      <c r="B1328" s="249" t="s">
        <v>3944</v>
      </c>
      <c r="C1328" s="249" t="s">
        <v>2894</v>
      </c>
      <c r="D1328" s="249" t="s">
        <v>1935</v>
      </c>
      <c r="E1328" s="249" t="s">
        <v>2570</v>
      </c>
      <c r="F1328" s="249" t="s">
        <v>3945</v>
      </c>
      <c r="G1328" s="249" t="s">
        <v>2571</v>
      </c>
      <c r="H1328" s="249" t="s">
        <v>705</v>
      </c>
      <c r="I1328" s="249" t="s">
        <v>478</v>
      </c>
      <c r="J1328" s="250" t="s">
        <v>3946</v>
      </c>
      <c r="K1328" s="249" t="s">
        <v>40</v>
      </c>
      <c r="L1328" s="249" t="s">
        <v>60</v>
      </c>
      <c r="M1328" s="249" t="s">
        <v>42</v>
      </c>
      <c r="N1328" s="249" t="s">
        <v>34</v>
      </c>
      <c r="O1328" s="249" t="s">
        <v>34</v>
      </c>
      <c r="P1328" s="249">
        <v>1</v>
      </c>
      <c r="Q1328" s="249">
        <v>22.44</v>
      </c>
      <c r="R1328" s="249">
        <v>19.29</v>
      </c>
      <c r="S1328" s="249">
        <v>23.23</v>
      </c>
      <c r="T1328" s="249">
        <v>5.82</v>
      </c>
      <c r="U1328" s="251">
        <v>142.6</v>
      </c>
      <c r="V1328" s="251">
        <v>309.99</v>
      </c>
      <c r="W1328" s="249" t="s">
        <v>1133</v>
      </c>
      <c r="X1328" s="249" t="s">
        <v>89</v>
      </c>
      <c r="Y1328" s="249">
        <v>350</v>
      </c>
      <c r="Z1328" s="249" t="s">
        <v>158</v>
      </c>
      <c r="AA1328" s="249">
        <v>11</v>
      </c>
      <c r="AB1328" s="249" t="s">
        <v>2969</v>
      </c>
      <c r="AC1328" s="249" t="s">
        <v>34</v>
      </c>
      <c r="AD1328" s="249" t="s">
        <v>34</v>
      </c>
      <c r="AE1328" s="249" t="s">
        <v>42</v>
      </c>
      <c r="AF1328" s="249" t="s">
        <v>34</v>
      </c>
      <c r="AG1328" s="249" t="s">
        <v>34</v>
      </c>
      <c r="AH1328" s="249" t="s">
        <v>34</v>
      </c>
      <c r="AI1328" s="249" t="s">
        <v>42</v>
      </c>
      <c r="AJ1328" s="249" t="s">
        <v>34</v>
      </c>
      <c r="AK1328" s="249" t="s">
        <v>34</v>
      </c>
      <c r="AL1328" s="249" t="s">
        <v>46</v>
      </c>
      <c r="AM1328" s="249" t="s">
        <v>3278</v>
      </c>
      <c r="AN1328" s="249" t="s">
        <v>34</v>
      </c>
      <c r="AO1328" s="249" t="s">
        <v>3852</v>
      </c>
      <c r="AP1328" s="249" t="s">
        <v>34</v>
      </c>
      <c r="AQ1328" s="249" t="s">
        <v>49</v>
      </c>
    </row>
    <row r="1329" spans="1:43" hidden="1">
      <c r="A1329" s="249" t="s">
        <v>3947</v>
      </c>
      <c r="B1329" s="249" t="s">
        <v>3944</v>
      </c>
      <c r="C1329" s="249" t="s">
        <v>2894</v>
      </c>
      <c r="D1329" s="249" t="s">
        <v>1935</v>
      </c>
      <c r="E1329" s="249" t="s">
        <v>2570</v>
      </c>
      <c r="F1329" s="249" t="s">
        <v>3945</v>
      </c>
      <c r="G1329" s="249" t="s">
        <v>2571</v>
      </c>
      <c r="H1329" s="249" t="s">
        <v>705</v>
      </c>
      <c r="I1329" s="249" t="s">
        <v>481</v>
      </c>
      <c r="J1329" s="250" t="s">
        <v>3948</v>
      </c>
      <c r="K1329" s="249" t="s">
        <v>40</v>
      </c>
      <c r="L1329" s="249" t="s">
        <v>60</v>
      </c>
      <c r="M1329" s="249" t="s">
        <v>42</v>
      </c>
      <c r="N1329" s="249" t="s">
        <v>34</v>
      </c>
      <c r="O1329" s="249" t="s">
        <v>34</v>
      </c>
      <c r="P1329" s="249">
        <v>1</v>
      </c>
      <c r="Q1329" s="249">
        <v>22.44</v>
      </c>
      <c r="R1329" s="249">
        <v>21.26</v>
      </c>
      <c r="S1329" s="249">
        <v>23.62</v>
      </c>
      <c r="T1329" s="249">
        <v>6.52</v>
      </c>
      <c r="U1329" s="251">
        <v>165.6</v>
      </c>
      <c r="V1329" s="251">
        <v>359.99</v>
      </c>
      <c r="W1329" s="249" t="s">
        <v>1133</v>
      </c>
      <c r="X1329" s="249" t="s">
        <v>89</v>
      </c>
      <c r="Y1329" s="249">
        <v>350</v>
      </c>
      <c r="Z1329" s="249" t="s">
        <v>158</v>
      </c>
      <c r="AA1329" s="249">
        <v>11</v>
      </c>
      <c r="AB1329" s="249" t="s">
        <v>2970</v>
      </c>
      <c r="AC1329" s="249" t="s">
        <v>34</v>
      </c>
      <c r="AD1329" s="249" t="s">
        <v>34</v>
      </c>
      <c r="AE1329" s="249" t="s">
        <v>42</v>
      </c>
      <c r="AF1329" s="249" t="s">
        <v>34</v>
      </c>
      <c r="AG1329" s="249" t="s">
        <v>34</v>
      </c>
      <c r="AH1329" s="249" t="s">
        <v>34</v>
      </c>
      <c r="AI1329" s="249" t="s">
        <v>42</v>
      </c>
      <c r="AJ1329" s="249" t="s">
        <v>34</v>
      </c>
      <c r="AK1329" s="249" t="s">
        <v>34</v>
      </c>
      <c r="AL1329" s="249" t="s">
        <v>46</v>
      </c>
      <c r="AM1329" s="249" t="s">
        <v>3278</v>
      </c>
      <c r="AN1329" s="249" t="s">
        <v>34</v>
      </c>
      <c r="AO1329" s="249" t="s">
        <v>3852</v>
      </c>
      <c r="AP1329" s="249" t="s">
        <v>34</v>
      </c>
      <c r="AQ1329" s="249" t="s">
        <v>49</v>
      </c>
    </row>
    <row r="1330" spans="1:43" hidden="1">
      <c r="A1330" s="249" t="s">
        <v>3949</v>
      </c>
      <c r="B1330" s="249" t="s">
        <v>3950</v>
      </c>
      <c r="C1330" s="249" t="s">
        <v>2894</v>
      </c>
      <c r="D1330" s="249" t="s">
        <v>1935</v>
      </c>
      <c r="E1330" s="249" t="s">
        <v>2570</v>
      </c>
      <c r="F1330" s="249" t="s">
        <v>3951</v>
      </c>
      <c r="G1330" s="249" t="s">
        <v>2571</v>
      </c>
      <c r="H1330" s="249" t="s">
        <v>175</v>
      </c>
      <c r="I1330" s="249" t="s">
        <v>478</v>
      </c>
      <c r="J1330" s="250" t="s">
        <v>3952</v>
      </c>
      <c r="K1330" s="249" t="s">
        <v>40</v>
      </c>
      <c r="L1330" s="249" t="s">
        <v>60</v>
      </c>
      <c r="M1330" s="249" t="s">
        <v>42</v>
      </c>
      <c r="N1330" s="249" t="s">
        <v>34</v>
      </c>
      <c r="O1330" s="249" t="s">
        <v>34</v>
      </c>
      <c r="P1330" s="249">
        <v>1</v>
      </c>
      <c r="Q1330" s="249">
        <v>23.23</v>
      </c>
      <c r="R1330" s="249">
        <v>19.29</v>
      </c>
      <c r="S1330" s="249">
        <v>23.23</v>
      </c>
      <c r="T1330" s="249">
        <v>6.02</v>
      </c>
      <c r="U1330" s="251">
        <v>172.2</v>
      </c>
      <c r="V1330" s="251">
        <v>409.99</v>
      </c>
      <c r="W1330" s="249" t="s">
        <v>1006</v>
      </c>
      <c r="X1330" s="249" t="s">
        <v>255</v>
      </c>
      <c r="Y1330" s="249">
        <v>350</v>
      </c>
      <c r="Z1330" s="249" t="s">
        <v>158</v>
      </c>
      <c r="AA1330" s="249">
        <v>11</v>
      </c>
      <c r="AB1330" s="249" t="s">
        <v>2969</v>
      </c>
      <c r="AC1330" s="249" t="s">
        <v>34</v>
      </c>
      <c r="AD1330" s="249" t="s">
        <v>34</v>
      </c>
      <c r="AE1330" s="249" t="s">
        <v>42</v>
      </c>
      <c r="AF1330" s="249" t="s">
        <v>34</v>
      </c>
      <c r="AG1330" s="249" t="s">
        <v>34</v>
      </c>
      <c r="AH1330" s="249" t="s">
        <v>34</v>
      </c>
      <c r="AI1330" s="249" t="s">
        <v>42</v>
      </c>
      <c r="AJ1330" s="249" t="s">
        <v>34</v>
      </c>
      <c r="AK1330" s="249" t="s">
        <v>34</v>
      </c>
      <c r="AL1330" s="249" t="s">
        <v>46</v>
      </c>
      <c r="AM1330" s="249" t="s">
        <v>3278</v>
      </c>
      <c r="AN1330" s="249" t="s">
        <v>34</v>
      </c>
      <c r="AO1330" s="249" t="s">
        <v>3852</v>
      </c>
      <c r="AP1330" s="249" t="s">
        <v>34</v>
      </c>
      <c r="AQ1330" s="249" t="s">
        <v>49</v>
      </c>
    </row>
    <row r="1331" spans="1:43" hidden="1">
      <c r="A1331" s="249" t="s">
        <v>3953</v>
      </c>
      <c r="B1331" s="249" t="s">
        <v>3950</v>
      </c>
      <c r="C1331" s="249" t="s">
        <v>2894</v>
      </c>
      <c r="D1331" s="249" t="s">
        <v>1935</v>
      </c>
      <c r="E1331" s="249" t="s">
        <v>2570</v>
      </c>
      <c r="F1331" s="249" t="s">
        <v>3951</v>
      </c>
      <c r="G1331" s="249" t="s">
        <v>2571</v>
      </c>
      <c r="H1331" s="249" t="s">
        <v>175</v>
      </c>
      <c r="I1331" s="249" t="s">
        <v>481</v>
      </c>
      <c r="J1331" s="250" t="s">
        <v>3954</v>
      </c>
      <c r="K1331" s="249" t="s">
        <v>40</v>
      </c>
      <c r="L1331" s="249" t="s">
        <v>60</v>
      </c>
      <c r="M1331" s="249" t="s">
        <v>42</v>
      </c>
      <c r="N1331" s="249" t="s">
        <v>34</v>
      </c>
      <c r="O1331" s="249" t="s">
        <v>34</v>
      </c>
      <c r="P1331" s="249">
        <v>1</v>
      </c>
      <c r="Q1331" s="249">
        <v>23.23</v>
      </c>
      <c r="R1331" s="249">
        <v>21.26</v>
      </c>
      <c r="S1331" s="249">
        <v>23.23</v>
      </c>
      <c r="T1331" s="249">
        <v>6.64</v>
      </c>
      <c r="U1331" s="251">
        <v>202.4</v>
      </c>
      <c r="V1331" s="251">
        <v>459.99</v>
      </c>
      <c r="W1331" s="249" t="s">
        <v>1006</v>
      </c>
      <c r="X1331" s="249" t="s">
        <v>89</v>
      </c>
      <c r="Y1331" s="249">
        <v>350</v>
      </c>
      <c r="Z1331" s="249" t="s">
        <v>158</v>
      </c>
      <c r="AA1331" s="249">
        <v>11</v>
      </c>
      <c r="AB1331" s="249" t="s">
        <v>2970</v>
      </c>
      <c r="AC1331" s="249" t="s">
        <v>34</v>
      </c>
      <c r="AD1331" s="249" t="s">
        <v>34</v>
      </c>
      <c r="AE1331" s="249" t="s">
        <v>42</v>
      </c>
      <c r="AF1331" s="249" t="s">
        <v>34</v>
      </c>
      <c r="AG1331" s="249" t="s">
        <v>34</v>
      </c>
      <c r="AH1331" s="249" t="s">
        <v>34</v>
      </c>
      <c r="AI1331" s="249" t="s">
        <v>42</v>
      </c>
      <c r="AJ1331" s="249" t="s">
        <v>34</v>
      </c>
      <c r="AK1331" s="249" t="s">
        <v>34</v>
      </c>
      <c r="AL1331" s="249" t="s">
        <v>46</v>
      </c>
      <c r="AM1331" s="249" t="s">
        <v>3278</v>
      </c>
      <c r="AN1331" s="249" t="s">
        <v>34</v>
      </c>
      <c r="AO1331" s="249" t="s">
        <v>3852</v>
      </c>
      <c r="AP1331" s="249" t="s">
        <v>34</v>
      </c>
      <c r="AQ1331" s="249" t="s">
        <v>49</v>
      </c>
    </row>
    <row r="1332" spans="1:43" hidden="1">
      <c r="A1332" s="249" t="s">
        <v>3955</v>
      </c>
      <c r="B1332" s="249" t="s">
        <v>3956</v>
      </c>
      <c r="C1332" s="249" t="s">
        <v>2894</v>
      </c>
      <c r="D1332" s="249" t="s">
        <v>1935</v>
      </c>
      <c r="E1332" s="249" t="s">
        <v>2570</v>
      </c>
      <c r="F1332" s="249" t="s">
        <v>3957</v>
      </c>
      <c r="G1332" s="249" t="s">
        <v>2571</v>
      </c>
      <c r="H1332" s="249" t="s">
        <v>2486</v>
      </c>
      <c r="I1332" s="249" t="s">
        <v>478</v>
      </c>
      <c r="J1332" s="250" t="s">
        <v>3946</v>
      </c>
      <c r="K1332" s="249" t="s">
        <v>40</v>
      </c>
      <c r="L1332" s="249" t="s">
        <v>60</v>
      </c>
      <c r="M1332" s="249" t="s">
        <v>42</v>
      </c>
      <c r="N1332" s="249" t="s">
        <v>34</v>
      </c>
      <c r="O1332" s="249" t="s">
        <v>34</v>
      </c>
      <c r="P1332" s="249">
        <v>1</v>
      </c>
      <c r="Q1332" s="249">
        <v>22.83</v>
      </c>
      <c r="R1332" s="249">
        <v>18.899999999999999</v>
      </c>
      <c r="S1332" s="249">
        <v>14.96</v>
      </c>
      <c r="T1332" s="249">
        <v>3.74</v>
      </c>
      <c r="U1332" s="251">
        <v>172.2</v>
      </c>
      <c r="V1332" s="251">
        <v>409.99</v>
      </c>
      <c r="W1332" s="249" t="s">
        <v>1027</v>
      </c>
      <c r="X1332" s="249" t="s">
        <v>43</v>
      </c>
      <c r="Y1332" s="249">
        <v>350</v>
      </c>
      <c r="Z1332" s="249" t="s">
        <v>158</v>
      </c>
      <c r="AA1332" s="249">
        <v>11</v>
      </c>
      <c r="AB1332" s="249" t="s">
        <v>2969</v>
      </c>
      <c r="AC1332" s="249" t="s">
        <v>34</v>
      </c>
      <c r="AD1332" s="249" t="s">
        <v>34</v>
      </c>
      <c r="AE1332" s="249" t="s">
        <v>42</v>
      </c>
      <c r="AF1332" s="249" t="s">
        <v>34</v>
      </c>
      <c r="AG1332" s="249" t="s">
        <v>34</v>
      </c>
      <c r="AH1332" s="249" t="s">
        <v>34</v>
      </c>
      <c r="AI1332" s="249" t="s">
        <v>42</v>
      </c>
      <c r="AJ1332" s="249" t="s">
        <v>34</v>
      </c>
      <c r="AK1332" s="249" t="s">
        <v>34</v>
      </c>
      <c r="AL1332" s="249" t="s">
        <v>46</v>
      </c>
      <c r="AM1332" s="249" t="s">
        <v>3278</v>
      </c>
      <c r="AN1332" s="249" t="s">
        <v>34</v>
      </c>
      <c r="AO1332" s="249" t="s">
        <v>3073</v>
      </c>
      <c r="AP1332" s="249" t="s">
        <v>34</v>
      </c>
      <c r="AQ1332" s="249" t="s">
        <v>49</v>
      </c>
    </row>
    <row r="1333" spans="1:43" hidden="1">
      <c r="A1333" s="249" t="s">
        <v>3958</v>
      </c>
      <c r="B1333" s="249" t="s">
        <v>3956</v>
      </c>
      <c r="C1333" s="249" t="s">
        <v>2894</v>
      </c>
      <c r="D1333" s="249" t="s">
        <v>1935</v>
      </c>
      <c r="E1333" s="249" t="s">
        <v>2570</v>
      </c>
      <c r="F1333" s="249" t="s">
        <v>3957</v>
      </c>
      <c r="G1333" s="249" t="s">
        <v>2571</v>
      </c>
      <c r="H1333" s="249" t="s">
        <v>2486</v>
      </c>
      <c r="I1333" s="249" t="s">
        <v>481</v>
      </c>
      <c r="J1333" s="250" t="s">
        <v>3948</v>
      </c>
      <c r="K1333" s="249" t="s">
        <v>40</v>
      </c>
      <c r="L1333" s="249" t="s">
        <v>60</v>
      </c>
      <c r="M1333" s="249" t="s">
        <v>42</v>
      </c>
      <c r="N1333" s="249" t="s">
        <v>34</v>
      </c>
      <c r="O1333" s="249" t="s">
        <v>34</v>
      </c>
      <c r="P1333" s="249">
        <v>1</v>
      </c>
      <c r="Q1333" s="249">
        <v>22.83</v>
      </c>
      <c r="R1333" s="249">
        <v>18.899999999999999</v>
      </c>
      <c r="S1333" s="249">
        <v>16.14</v>
      </c>
      <c r="T1333" s="249">
        <v>4.03</v>
      </c>
      <c r="U1333" s="251">
        <v>197.8</v>
      </c>
      <c r="V1333" s="251">
        <v>459.99</v>
      </c>
      <c r="W1333" s="249" t="s">
        <v>1027</v>
      </c>
      <c r="X1333" s="249" t="s">
        <v>43</v>
      </c>
      <c r="Y1333" s="249">
        <v>350</v>
      </c>
      <c r="Z1333" s="249" t="s">
        <v>158</v>
      </c>
      <c r="AA1333" s="249">
        <v>11</v>
      </c>
      <c r="AB1333" s="249" t="s">
        <v>2970</v>
      </c>
      <c r="AC1333" s="249" t="s">
        <v>34</v>
      </c>
      <c r="AD1333" s="249" t="s">
        <v>34</v>
      </c>
      <c r="AE1333" s="249" t="s">
        <v>42</v>
      </c>
      <c r="AF1333" s="249" t="s">
        <v>34</v>
      </c>
      <c r="AG1333" s="249" t="s">
        <v>34</v>
      </c>
      <c r="AH1333" s="249" t="s">
        <v>34</v>
      </c>
      <c r="AI1333" s="249" t="s">
        <v>42</v>
      </c>
      <c r="AJ1333" s="249" t="s">
        <v>34</v>
      </c>
      <c r="AK1333" s="249" t="s">
        <v>34</v>
      </c>
      <c r="AL1333" s="249" t="s">
        <v>46</v>
      </c>
      <c r="AM1333" s="249" t="s">
        <v>3278</v>
      </c>
      <c r="AN1333" s="249" t="s">
        <v>34</v>
      </c>
      <c r="AO1333" s="249" t="s">
        <v>3073</v>
      </c>
      <c r="AP1333" s="249" t="s">
        <v>34</v>
      </c>
      <c r="AQ1333" s="249" t="s">
        <v>49</v>
      </c>
    </row>
    <row r="1334" spans="1:43" hidden="1">
      <c r="A1334" s="249" t="s">
        <v>3959</v>
      </c>
      <c r="B1334" s="249" t="s">
        <v>3960</v>
      </c>
      <c r="C1334" s="249" t="s">
        <v>2894</v>
      </c>
      <c r="D1334" s="249" t="s">
        <v>1935</v>
      </c>
      <c r="E1334" s="249" t="s">
        <v>2570</v>
      </c>
      <c r="F1334" s="249" t="s">
        <v>3961</v>
      </c>
      <c r="G1334" s="249" t="s">
        <v>2571</v>
      </c>
      <c r="H1334" s="249" t="s">
        <v>175</v>
      </c>
      <c r="I1334" s="249" t="s">
        <v>478</v>
      </c>
      <c r="J1334" s="250" t="s">
        <v>3883</v>
      </c>
      <c r="K1334" s="249" t="s">
        <v>40</v>
      </c>
      <c r="L1334" s="249" t="s">
        <v>60</v>
      </c>
      <c r="M1334" s="249" t="s">
        <v>42</v>
      </c>
      <c r="N1334" s="249" t="s">
        <v>34</v>
      </c>
      <c r="O1334" s="249" t="s">
        <v>34</v>
      </c>
      <c r="P1334" s="249">
        <v>1</v>
      </c>
      <c r="Q1334" s="249">
        <v>23.23</v>
      </c>
      <c r="R1334" s="249">
        <v>19.690000000000001</v>
      </c>
      <c r="S1334" s="249">
        <v>15.75</v>
      </c>
      <c r="T1334" s="249">
        <v>4.17</v>
      </c>
      <c r="U1334" s="251">
        <v>139.5</v>
      </c>
      <c r="V1334" s="251">
        <v>309.99</v>
      </c>
      <c r="W1334" s="249" t="s">
        <v>889</v>
      </c>
      <c r="X1334" s="249" t="s">
        <v>43</v>
      </c>
      <c r="Y1334" s="249">
        <v>350</v>
      </c>
      <c r="Z1334" s="249" t="s">
        <v>158</v>
      </c>
      <c r="AA1334" s="249">
        <v>11</v>
      </c>
      <c r="AB1334" s="249" t="s">
        <v>2969</v>
      </c>
      <c r="AC1334" s="249" t="s">
        <v>34</v>
      </c>
      <c r="AD1334" s="249" t="s">
        <v>34</v>
      </c>
      <c r="AE1334" s="249" t="s">
        <v>42</v>
      </c>
      <c r="AF1334" s="249" t="s">
        <v>34</v>
      </c>
      <c r="AG1334" s="249" t="s">
        <v>34</v>
      </c>
      <c r="AH1334" s="249" t="s">
        <v>34</v>
      </c>
      <c r="AI1334" s="249" t="s">
        <v>42</v>
      </c>
      <c r="AJ1334" s="249" t="s">
        <v>34</v>
      </c>
      <c r="AK1334" s="249" t="s">
        <v>34</v>
      </c>
      <c r="AL1334" s="249" t="s">
        <v>46</v>
      </c>
      <c r="AM1334" s="249" t="s">
        <v>3278</v>
      </c>
      <c r="AN1334" s="249" t="s">
        <v>34</v>
      </c>
      <c r="AO1334" s="249" t="s">
        <v>3852</v>
      </c>
      <c r="AP1334" s="249" t="s">
        <v>34</v>
      </c>
      <c r="AQ1334" s="249" t="s">
        <v>49</v>
      </c>
    </row>
    <row r="1335" spans="1:43" hidden="1">
      <c r="A1335" s="249" t="s">
        <v>3959</v>
      </c>
      <c r="B1335" s="249" t="s">
        <v>3960</v>
      </c>
      <c r="C1335" s="249" t="s">
        <v>2894</v>
      </c>
      <c r="D1335" s="249" t="s">
        <v>1935</v>
      </c>
      <c r="E1335" s="249" t="s">
        <v>2570</v>
      </c>
      <c r="F1335" s="249" t="s">
        <v>3961</v>
      </c>
      <c r="G1335" s="249" t="s">
        <v>2571</v>
      </c>
      <c r="H1335" s="249" t="s">
        <v>175</v>
      </c>
      <c r="I1335" s="249" t="s">
        <v>478</v>
      </c>
      <c r="J1335" s="250" t="s">
        <v>3883</v>
      </c>
      <c r="K1335" s="249" t="s">
        <v>40</v>
      </c>
      <c r="L1335" s="249" t="s">
        <v>41</v>
      </c>
      <c r="M1335" s="249" t="s">
        <v>42</v>
      </c>
      <c r="N1335" s="249" t="s">
        <v>34</v>
      </c>
      <c r="O1335" s="249" t="s">
        <v>34</v>
      </c>
      <c r="P1335" s="249">
        <v>1</v>
      </c>
      <c r="Q1335" s="249">
        <v>23.23</v>
      </c>
      <c r="R1335" s="249">
        <v>19.690000000000001</v>
      </c>
      <c r="S1335" s="249">
        <v>15.75</v>
      </c>
      <c r="T1335" s="249">
        <v>4.17</v>
      </c>
      <c r="U1335" s="251">
        <v>139.5</v>
      </c>
      <c r="V1335" s="251">
        <v>309.99</v>
      </c>
      <c r="W1335" s="249" t="s">
        <v>889</v>
      </c>
      <c r="X1335" s="249" t="s">
        <v>43</v>
      </c>
      <c r="Y1335" s="249">
        <v>350</v>
      </c>
      <c r="Z1335" s="249" t="s">
        <v>158</v>
      </c>
      <c r="AA1335" s="249">
        <v>11</v>
      </c>
      <c r="AB1335" s="249" t="s">
        <v>2969</v>
      </c>
      <c r="AC1335" s="249" t="s">
        <v>34</v>
      </c>
      <c r="AD1335" s="249" t="s">
        <v>34</v>
      </c>
      <c r="AE1335" s="249" t="s">
        <v>42</v>
      </c>
      <c r="AF1335" s="249" t="s">
        <v>34</v>
      </c>
      <c r="AG1335" s="249" t="s">
        <v>34</v>
      </c>
      <c r="AH1335" s="249" t="s">
        <v>34</v>
      </c>
      <c r="AI1335" s="249" t="s">
        <v>42</v>
      </c>
      <c r="AJ1335" s="249" t="s">
        <v>34</v>
      </c>
      <c r="AK1335" s="249" t="s">
        <v>34</v>
      </c>
      <c r="AL1335" s="249" t="s">
        <v>46</v>
      </c>
      <c r="AM1335" s="249" t="s">
        <v>3278</v>
      </c>
      <c r="AN1335" s="249" t="s">
        <v>34</v>
      </c>
      <c r="AO1335" s="249" t="s">
        <v>3852</v>
      </c>
      <c r="AP1335" s="249" t="s">
        <v>34</v>
      </c>
      <c r="AQ1335" s="249" t="s">
        <v>49</v>
      </c>
    </row>
    <row r="1336" spans="1:43" hidden="1">
      <c r="A1336" s="249" t="s">
        <v>3962</v>
      </c>
      <c r="B1336" s="249" t="s">
        <v>3960</v>
      </c>
      <c r="C1336" s="249" t="s">
        <v>2894</v>
      </c>
      <c r="D1336" s="249" t="s">
        <v>1935</v>
      </c>
      <c r="E1336" s="249" t="s">
        <v>2570</v>
      </c>
      <c r="F1336" s="249" t="s">
        <v>3961</v>
      </c>
      <c r="G1336" s="249" t="s">
        <v>2571</v>
      </c>
      <c r="H1336" s="249" t="s">
        <v>175</v>
      </c>
      <c r="I1336" s="249" t="s">
        <v>481</v>
      </c>
      <c r="J1336" s="250" t="s">
        <v>3885</v>
      </c>
      <c r="K1336" s="249" t="s">
        <v>40</v>
      </c>
      <c r="L1336" s="249" t="s">
        <v>41</v>
      </c>
      <c r="M1336" s="249" t="s">
        <v>42</v>
      </c>
      <c r="N1336" s="249" t="s">
        <v>34</v>
      </c>
      <c r="O1336" s="249" t="s">
        <v>34</v>
      </c>
      <c r="P1336" s="249">
        <v>1</v>
      </c>
      <c r="Q1336" s="249">
        <v>23.23</v>
      </c>
      <c r="R1336" s="249">
        <v>19.690000000000001</v>
      </c>
      <c r="S1336" s="249">
        <v>16.93</v>
      </c>
      <c r="T1336" s="249">
        <v>4.4800000000000004</v>
      </c>
      <c r="U1336" s="251">
        <v>165.6</v>
      </c>
      <c r="V1336" s="251">
        <v>359.99</v>
      </c>
      <c r="W1336" s="249" t="s">
        <v>889</v>
      </c>
      <c r="X1336" s="249" t="s">
        <v>43</v>
      </c>
      <c r="Y1336" s="249">
        <v>350</v>
      </c>
      <c r="Z1336" s="249" t="s">
        <v>158</v>
      </c>
      <c r="AA1336" s="249">
        <v>11</v>
      </c>
      <c r="AB1336" s="249" t="s">
        <v>2970</v>
      </c>
      <c r="AC1336" s="249" t="s">
        <v>34</v>
      </c>
      <c r="AD1336" s="249" t="s">
        <v>34</v>
      </c>
      <c r="AE1336" s="249" t="s">
        <v>42</v>
      </c>
      <c r="AF1336" s="249" t="s">
        <v>34</v>
      </c>
      <c r="AG1336" s="249" t="s">
        <v>34</v>
      </c>
      <c r="AH1336" s="249" t="s">
        <v>34</v>
      </c>
      <c r="AI1336" s="249" t="s">
        <v>42</v>
      </c>
      <c r="AJ1336" s="249" t="s">
        <v>34</v>
      </c>
      <c r="AK1336" s="249" t="s">
        <v>34</v>
      </c>
      <c r="AL1336" s="249" t="s">
        <v>46</v>
      </c>
      <c r="AM1336" s="249" t="s">
        <v>3278</v>
      </c>
      <c r="AN1336" s="249" t="s">
        <v>34</v>
      </c>
      <c r="AO1336" s="249" t="s">
        <v>3852</v>
      </c>
      <c r="AP1336" s="249" t="s">
        <v>34</v>
      </c>
      <c r="AQ1336" s="249" t="s">
        <v>49</v>
      </c>
    </row>
    <row r="1337" spans="1:43" hidden="1">
      <c r="A1337" s="249" t="s">
        <v>3962</v>
      </c>
      <c r="B1337" s="249" t="s">
        <v>3960</v>
      </c>
      <c r="C1337" s="249" t="s">
        <v>2894</v>
      </c>
      <c r="D1337" s="249" t="s">
        <v>1935</v>
      </c>
      <c r="E1337" s="249" t="s">
        <v>2570</v>
      </c>
      <c r="F1337" s="249" t="s">
        <v>3961</v>
      </c>
      <c r="G1337" s="249" t="s">
        <v>2571</v>
      </c>
      <c r="H1337" s="249" t="s">
        <v>175</v>
      </c>
      <c r="I1337" s="249" t="s">
        <v>481</v>
      </c>
      <c r="J1337" s="250" t="s">
        <v>3885</v>
      </c>
      <c r="K1337" s="249" t="s">
        <v>40</v>
      </c>
      <c r="L1337" s="249" t="s">
        <v>60</v>
      </c>
      <c r="M1337" s="249" t="s">
        <v>42</v>
      </c>
      <c r="N1337" s="249" t="s">
        <v>34</v>
      </c>
      <c r="O1337" s="249" t="s">
        <v>34</v>
      </c>
      <c r="P1337" s="249">
        <v>1</v>
      </c>
      <c r="Q1337" s="249">
        <v>23.23</v>
      </c>
      <c r="R1337" s="249">
        <v>19.690000000000001</v>
      </c>
      <c r="S1337" s="249">
        <v>16.93</v>
      </c>
      <c r="T1337" s="249">
        <v>4.4800000000000004</v>
      </c>
      <c r="U1337" s="251">
        <v>165.6</v>
      </c>
      <c r="V1337" s="251">
        <v>359.99</v>
      </c>
      <c r="W1337" s="249" t="s">
        <v>889</v>
      </c>
      <c r="X1337" s="249" t="s">
        <v>43</v>
      </c>
      <c r="Y1337" s="249">
        <v>350</v>
      </c>
      <c r="Z1337" s="249" t="s">
        <v>158</v>
      </c>
      <c r="AA1337" s="249">
        <v>11</v>
      </c>
      <c r="AB1337" s="249" t="s">
        <v>2970</v>
      </c>
      <c r="AC1337" s="249" t="s">
        <v>34</v>
      </c>
      <c r="AD1337" s="249" t="s">
        <v>34</v>
      </c>
      <c r="AE1337" s="249" t="s">
        <v>42</v>
      </c>
      <c r="AF1337" s="249" t="s">
        <v>34</v>
      </c>
      <c r="AG1337" s="249" t="s">
        <v>34</v>
      </c>
      <c r="AH1337" s="249" t="s">
        <v>34</v>
      </c>
      <c r="AI1337" s="249" t="s">
        <v>42</v>
      </c>
      <c r="AJ1337" s="249" t="s">
        <v>34</v>
      </c>
      <c r="AK1337" s="249" t="s">
        <v>34</v>
      </c>
      <c r="AL1337" s="249" t="s">
        <v>46</v>
      </c>
      <c r="AM1337" s="249" t="s">
        <v>3278</v>
      </c>
      <c r="AN1337" s="249" t="s">
        <v>34</v>
      </c>
      <c r="AO1337" s="249" t="s">
        <v>3852</v>
      </c>
      <c r="AP1337" s="249" t="s">
        <v>34</v>
      </c>
      <c r="AQ1337" s="249" t="s">
        <v>49</v>
      </c>
    </row>
    <row r="1338" spans="1:43" hidden="1">
      <c r="A1338" s="249" t="s">
        <v>3963</v>
      </c>
      <c r="B1338" s="249" t="s">
        <v>3964</v>
      </c>
      <c r="C1338" s="249" t="s">
        <v>2894</v>
      </c>
      <c r="D1338" s="249" t="s">
        <v>1935</v>
      </c>
      <c r="E1338" s="249" t="s">
        <v>2570</v>
      </c>
      <c r="F1338" s="249" t="s">
        <v>3965</v>
      </c>
      <c r="G1338" s="249" t="s">
        <v>2571</v>
      </c>
      <c r="H1338" s="249" t="s">
        <v>37</v>
      </c>
      <c r="I1338" s="249" t="s">
        <v>478</v>
      </c>
      <c r="J1338" s="249" t="s">
        <v>3966</v>
      </c>
      <c r="K1338" s="249" t="s">
        <v>40</v>
      </c>
      <c r="L1338" s="249" t="s">
        <v>60</v>
      </c>
      <c r="M1338" s="249" t="s">
        <v>42</v>
      </c>
      <c r="N1338" s="249" t="s">
        <v>34</v>
      </c>
      <c r="O1338" s="249" t="s">
        <v>34</v>
      </c>
      <c r="P1338" s="249">
        <v>1</v>
      </c>
      <c r="Q1338" s="249">
        <v>23.03</v>
      </c>
      <c r="R1338" s="249">
        <v>19.09</v>
      </c>
      <c r="S1338" s="249">
        <v>22.44</v>
      </c>
      <c r="T1338" s="249">
        <v>5.71</v>
      </c>
      <c r="U1338" s="251">
        <v>172.2</v>
      </c>
      <c r="V1338" s="251">
        <v>409.99</v>
      </c>
      <c r="W1338" s="249" t="s">
        <v>1006</v>
      </c>
      <c r="X1338" s="249" t="s">
        <v>89</v>
      </c>
      <c r="Y1338" s="249">
        <v>350</v>
      </c>
      <c r="Z1338" s="249" t="s">
        <v>158</v>
      </c>
      <c r="AA1338" s="249">
        <v>11</v>
      </c>
      <c r="AB1338" s="249" t="s">
        <v>2969</v>
      </c>
      <c r="AC1338" s="249" t="s">
        <v>34</v>
      </c>
      <c r="AD1338" s="249" t="s">
        <v>34</v>
      </c>
      <c r="AE1338" s="249" t="s">
        <v>42</v>
      </c>
      <c r="AF1338" s="249" t="s">
        <v>34</v>
      </c>
      <c r="AG1338" s="249" t="s">
        <v>34</v>
      </c>
      <c r="AH1338" s="249" t="s">
        <v>34</v>
      </c>
      <c r="AI1338" s="249" t="s">
        <v>42</v>
      </c>
      <c r="AJ1338" s="249" t="s">
        <v>34</v>
      </c>
      <c r="AK1338" s="249" t="s">
        <v>34</v>
      </c>
      <c r="AL1338" s="249" t="s">
        <v>46</v>
      </c>
      <c r="AM1338" s="249" t="s">
        <v>3278</v>
      </c>
      <c r="AN1338" s="249" t="s">
        <v>34</v>
      </c>
      <c r="AO1338" s="249" t="s">
        <v>3852</v>
      </c>
      <c r="AP1338" s="249" t="s">
        <v>34</v>
      </c>
      <c r="AQ1338" s="249" t="s">
        <v>49</v>
      </c>
    </row>
    <row r="1339" spans="1:43" hidden="1">
      <c r="A1339" s="249" t="s">
        <v>3967</v>
      </c>
      <c r="B1339" s="249" t="s">
        <v>3964</v>
      </c>
      <c r="C1339" s="249" t="s">
        <v>2894</v>
      </c>
      <c r="D1339" s="249" t="s">
        <v>1935</v>
      </c>
      <c r="E1339" s="249" t="s">
        <v>2570</v>
      </c>
      <c r="F1339" s="249" t="s">
        <v>3965</v>
      </c>
      <c r="G1339" s="249" t="s">
        <v>2571</v>
      </c>
      <c r="H1339" s="249" t="s">
        <v>37</v>
      </c>
      <c r="I1339" s="249" t="s">
        <v>481</v>
      </c>
      <c r="J1339" s="249" t="s">
        <v>3968</v>
      </c>
      <c r="K1339" s="249" t="s">
        <v>40</v>
      </c>
      <c r="L1339" s="249" t="s">
        <v>60</v>
      </c>
      <c r="M1339" s="249" t="s">
        <v>42</v>
      </c>
      <c r="N1339" s="249" t="s">
        <v>34</v>
      </c>
      <c r="O1339" s="249" t="s">
        <v>34</v>
      </c>
      <c r="P1339" s="249">
        <v>1</v>
      </c>
      <c r="Q1339" s="249">
        <v>23.03</v>
      </c>
      <c r="R1339" s="249">
        <v>21.06</v>
      </c>
      <c r="S1339" s="249">
        <v>22.83</v>
      </c>
      <c r="T1339" s="249">
        <v>6.41</v>
      </c>
      <c r="U1339" s="251">
        <v>193.2</v>
      </c>
      <c r="V1339" s="251">
        <v>459.99</v>
      </c>
      <c r="W1339" s="249" t="s">
        <v>1006</v>
      </c>
      <c r="X1339" s="249" t="s">
        <v>89</v>
      </c>
      <c r="Y1339" s="249">
        <v>350</v>
      </c>
      <c r="Z1339" s="249" t="s">
        <v>158</v>
      </c>
      <c r="AA1339" s="249">
        <v>11</v>
      </c>
      <c r="AB1339" s="249" t="s">
        <v>2970</v>
      </c>
      <c r="AC1339" s="249" t="s">
        <v>34</v>
      </c>
      <c r="AD1339" s="249" t="s">
        <v>34</v>
      </c>
      <c r="AE1339" s="249" t="s">
        <v>42</v>
      </c>
      <c r="AF1339" s="249" t="s">
        <v>34</v>
      </c>
      <c r="AG1339" s="249" t="s">
        <v>34</v>
      </c>
      <c r="AH1339" s="249" t="s">
        <v>34</v>
      </c>
      <c r="AI1339" s="249" t="s">
        <v>42</v>
      </c>
      <c r="AJ1339" s="249" t="s">
        <v>34</v>
      </c>
      <c r="AK1339" s="249" t="s">
        <v>34</v>
      </c>
      <c r="AL1339" s="249" t="s">
        <v>46</v>
      </c>
      <c r="AM1339" s="249" t="s">
        <v>3278</v>
      </c>
      <c r="AN1339" s="249" t="s">
        <v>34</v>
      </c>
      <c r="AO1339" s="249" t="s">
        <v>3852</v>
      </c>
      <c r="AP1339" s="249" t="s">
        <v>34</v>
      </c>
      <c r="AQ1339" s="249" t="s">
        <v>49</v>
      </c>
    </row>
    <row r="1340" spans="1:43" hidden="1">
      <c r="A1340" s="249" t="s">
        <v>3969</v>
      </c>
      <c r="B1340" s="249" t="s">
        <v>3970</v>
      </c>
      <c r="C1340" s="249" t="s">
        <v>2894</v>
      </c>
      <c r="D1340" s="249" t="s">
        <v>1935</v>
      </c>
      <c r="E1340" s="249" t="s">
        <v>2570</v>
      </c>
      <c r="F1340" s="249" t="s">
        <v>3971</v>
      </c>
      <c r="G1340" s="249" t="s">
        <v>2571</v>
      </c>
      <c r="H1340" s="249" t="s">
        <v>155</v>
      </c>
      <c r="I1340" s="249" t="s">
        <v>478</v>
      </c>
      <c r="J1340" s="250" t="s">
        <v>3972</v>
      </c>
      <c r="K1340" s="249" t="s">
        <v>40</v>
      </c>
      <c r="L1340" s="249" t="s">
        <v>60</v>
      </c>
      <c r="M1340" s="249" t="s">
        <v>42</v>
      </c>
      <c r="N1340" s="249" t="s">
        <v>34</v>
      </c>
      <c r="O1340" s="249" t="s">
        <v>34</v>
      </c>
      <c r="P1340" s="249">
        <v>1</v>
      </c>
      <c r="Q1340" s="249">
        <v>23.23</v>
      </c>
      <c r="R1340" s="249">
        <v>19.29</v>
      </c>
      <c r="S1340" s="249">
        <v>15.35</v>
      </c>
      <c r="T1340" s="249">
        <v>3.98</v>
      </c>
      <c r="U1340" s="251">
        <v>172.2</v>
      </c>
      <c r="V1340" s="251">
        <v>409.99</v>
      </c>
      <c r="W1340" s="249" t="s">
        <v>1027</v>
      </c>
      <c r="X1340" s="249" t="s">
        <v>43</v>
      </c>
      <c r="Y1340" s="249">
        <v>350</v>
      </c>
      <c r="Z1340" s="249" t="s">
        <v>158</v>
      </c>
      <c r="AA1340" s="249">
        <v>11</v>
      </c>
      <c r="AB1340" s="249" t="s">
        <v>2969</v>
      </c>
      <c r="AC1340" s="249" t="s">
        <v>34</v>
      </c>
      <c r="AD1340" s="249" t="s">
        <v>34</v>
      </c>
      <c r="AE1340" s="249" t="s">
        <v>42</v>
      </c>
      <c r="AF1340" s="249" t="s">
        <v>34</v>
      </c>
      <c r="AG1340" s="249" t="s">
        <v>34</v>
      </c>
      <c r="AH1340" s="249" t="s">
        <v>34</v>
      </c>
      <c r="AI1340" s="249" t="s">
        <v>42</v>
      </c>
      <c r="AJ1340" s="249" t="s">
        <v>34</v>
      </c>
      <c r="AK1340" s="249" t="s">
        <v>34</v>
      </c>
      <c r="AL1340" s="249" t="s">
        <v>46</v>
      </c>
      <c r="AM1340" s="249" t="s">
        <v>3278</v>
      </c>
      <c r="AN1340" s="249" t="s">
        <v>34</v>
      </c>
      <c r="AO1340" s="249" t="s">
        <v>3852</v>
      </c>
      <c r="AP1340" s="249" t="s">
        <v>34</v>
      </c>
      <c r="AQ1340" s="249" t="s">
        <v>49</v>
      </c>
    </row>
    <row r="1341" spans="1:43" hidden="1">
      <c r="A1341" s="249" t="s">
        <v>3973</v>
      </c>
      <c r="B1341" s="249" t="s">
        <v>3970</v>
      </c>
      <c r="C1341" s="249" t="s">
        <v>2894</v>
      </c>
      <c r="D1341" s="249" t="s">
        <v>1935</v>
      </c>
      <c r="E1341" s="249" t="s">
        <v>2570</v>
      </c>
      <c r="F1341" s="249" t="s">
        <v>3971</v>
      </c>
      <c r="G1341" s="249" t="s">
        <v>2571</v>
      </c>
      <c r="H1341" s="249" t="s">
        <v>155</v>
      </c>
      <c r="I1341" s="249" t="s">
        <v>481</v>
      </c>
      <c r="J1341" s="250" t="s">
        <v>3974</v>
      </c>
      <c r="K1341" s="249" t="s">
        <v>40</v>
      </c>
      <c r="L1341" s="249" t="s">
        <v>60</v>
      </c>
      <c r="M1341" s="249" t="s">
        <v>42</v>
      </c>
      <c r="N1341" s="249" t="s">
        <v>34</v>
      </c>
      <c r="O1341" s="249" t="s">
        <v>34</v>
      </c>
      <c r="P1341" s="249">
        <v>1</v>
      </c>
      <c r="Q1341" s="249">
        <v>23.23</v>
      </c>
      <c r="R1341" s="249">
        <v>19.29</v>
      </c>
      <c r="S1341" s="249">
        <v>16.54</v>
      </c>
      <c r="T1341" s="249">
        <v>4.29</v>
      </c>
      <c r="U1341" s="251">
        <v>202.4</v>
      </c>
      <c r="V1341" s="251">
        <v>459.99</v>
      </c>
      <c r="W1341" s="249" t="s">
        <v>1027</v>
      </c>
      <c r="X1341" s="249" t="s">
        <v>43</v>
      </c>
      <c r="Y1341" s="249">
        <v>350</v>
      </c>
      <c r="Z1341" s="249" t="s">
        <v>158</v>
      </c>
      <c r="AA1341" s="249">
        <v>11</v>
      </c>
      <c r="AB1341" s="249" t="s">
        <v>2970</v>
      </c>
      <c r="AC1341" s="249" t="s">
        <v>34</v>
      </c>
      <c r="AD1341" s="249" t="s">
        <v>34</v>
      </c>
      <c r="AE1341" s="249" t="s">
        <v>42</v>
      </c>
      <c r="AF1341" s="249" t="s">
        <v>34</v>
      </c>
      <c r="AG1341" s="249" t="s">
        <v>34</v>
      </c>
      <c r="AH1341" s="249" t="s">
        <v>34</v>
      </c>
      <c r="AI1341" s="249" t="s">
        <v>42</v>
      </c>
      <c r="AJ1341" s="249" t="s">
        <v>34</v>
      </c>
      <c r="AK1341" s="249" t="s">
        <v>34</v>
      </c>
      <c r="AL1341" s="249" t="s">
        <v>46</v>
      </c>
      <c r="AM1341" s="249" t="s">
        <v>3278</v>
      </c>
      <c r="AN1341" s="249" t="s">
        <v>34</v>
      </c>
      <c r="AO1341" s="249" t="s">
        <v>3852</v>
      </c>
      <c r="AP1341" s="249" t="s">
        <v>34</v>
      </c>
      <c r="AQ1341" s="249" t="s">
        <v>49</v>
      </c>
    </row>
    <row r="1342" spans="1:43" hidden="1">
      <c r="A1342" s="249" t="s">
        <v>3975</v>
      </c>
      <c r="B1342" s="249" t="s">
        <v>3976</v>
      </c>
      <c r="C1342" s="249" t="s">
        <v>2894</v>
      </c>
      <c r="D1342" s="249" t="s">
        <v>1935</v>
      </c>
      <c r="E1342" s="249" t="s">
        <v>2570</v>
      </c>
      <c r="F1342" s="249" t="s">
        <v>3977</v>
      </c>
      <c r="G1342" s="249" t="s">
        <v>2571</v>
      </c>
      <c r="H1342" s="249" t="s">
        <v>37</v>
      </c>
      <c r="I1342" s="249" t="s">
        <v>478</v>
      </c>
      <c r="J1342" s="250" t="s">
        <v>3978</v>
      </c>
      <c r="K1342" s="249" t="s">
        <v>40</v>
      </c>
      <c r="L1342" s="249" t="s">
        <v>60</v>
      </c>
      <c r="M1342" s="249" t="s">
        <v>42</v>
      </c>
      <c r="N1342" s="249" t="s">
        <v>34</v>
      </c>
      <c r="O1342" s="249" t="s">
        <v>34</v>
      </c>
      <c r="P1342" s="249">
        <v>1</v>
      </c>
      <c r="Q1342" s="249">
        <v>22.83</v>
      </c>
      <c r="R1342" s="249">
        <v>18.899999999999999</v>
      </c>
      <c r="S1342" s="249">
        <v>16.54</v>
      </c>
      <c r="T1342" s="249">
        <v>4.13</v>
      </c>
      <c r="U1342" s="251">
        <v>139.5</v>
      </c>
      <c r="V1342" s="251">
        <v>309.99</v>
      </c>
      <c r="W1342" s="249" t="s">
        <v>3002</v>
      </c>
      <c r="X1342" s="249" t="s">
        <v>43</v>
      </c>
      <c r="Y1342" s="249">
        <v>350</v>
      </c>
      <c r="Z1342" s="249" t="s">
        <v>158</v>
      </c>
      <c r="AA1342" s="249">
        <v>11</v>
      </c>
      <c r="AB1342" s="249" t="s">
        <v>2969</v>
      </c>
      <c r="AC1342" s="249" t="s">
        <v>34</v>
      </c>
      <c r="AD1342" s="249" t="s">
        <v>34</v>
      </c>
      <c r="AE1342" s="249" t="s">
        <v>42</v>
      </c>
      <c r="AF1342" s="249" t="s">
        <v>34</v>
      </c>
      <c r="AG1342" s="249" t="s">
        <v>34</v>
      </c>
      <c r="AH1342" s="249" t="s">
        <v>34</v>
      </c>
      <c r="AI1342" s="249" t="s">
        <v>42</v>
      </c>
      <c r="AJ1342" s="249" t="s">
        <v>34</v>
      </c>
      <c r="AK1342" s="249" t="s">
        <v>34</v>
      </c>
      <c r="AL1342" s="249" t="s">
        <v>46</v>
      </c>
      <c r="AM1342" s="249" t="s">
        <v>3278</v>
      </c>
      <c r="AN1342" s="249" t="s">
        <v>34</v>
      </c>
      <c r="AO1342" s="249" t="s">
        <v>3852</v>
      </c>
      <c r="AP1342" s="249" t="s">
        <v>34</v>
      </c>
      <c r="AQ1342" s="249" t="s">
        <v>49</v>
      </c>
    </row>
    <row r="1343" spans="1:43" hidden="1">
      <c r="A1343" s="249" t="s">
        <v>3979</v>
      </c>
      <c r="B1343" s="249" t="s">
        <v>3976</v>
      </c>
      <c r="C1343" s="249" t="s">
        <v>2894</v>
      </c>
      <c r="D1343" s="249" t="s">
        <v>1935</v>
      </c>
      <c r="E1343" s="249" t="s">
        <v>2570</v>
      </c>
      <c r="F1343" s="249" t="s">
        <v>3977</v>
      </c>
      <c r="G1343" s="249" t="s">
        <v>2571</v>
      </c>
      <c r="H1343" s="249" t="s">
        <v>37</v>
      </c>
      <c r="I1343" s="249" t="s">
        <v>481</v>
      </c>
      <c r="J1343" s="250" t="s">
        <v>3980</v>
      </c>
      <c r="K1343" s="249" t="s">
        <v>40</v>
      </c>
      <c r="L1343" s="249" t="s">
        <v>60</v>
      </c>
      <c r="M1343" s="249" t="s">
        <v>42</v>
      </c>
      <c r="N1343" s="249" t="s">
        <v>34</v>
      </c>
      <c r="O1343" s="249" t="s">
        <v>34</v>
      </c>
      <c r="P1343" s="249">
        <v>1</v>
      </c>
      <c r="Q1343" s="249">
        <v>22.83</v>
      </c>
      <c r="R1343" s="249">
        <v>18.899999999999999</v>
      </c>
      <c r="S1343" s="249">
        <v>18.11</v>
      </c>
      <c r="T1343" s="249">
        <v>4.5199999999999996</v>
      </c>
      <c r="U1343" s="251">
        <v>180</v>
      </c>
      <c r="V1343" s="251">
        <v>359.99</v>
      </c>
      <c r="W1343" s="249" t="s">
        <v>3002</v>
      </c>
      <c r="X1343" s="249" t="s">
        <v>43</v>
      </c>
      <c r="Y1343" s="249">
        <v>350</v>
      </c>
      <c r="Z1343" s="249" t="s">
        <v>158</v>
      </c>
      <c r="AA1343" s="249">
        <v>11</v>
      </c>
      <c r="AB1343" s="249" t="s">
        <v>2970</v>
      </c>
      <c r="AC1343" s="249" t="s">
        <v>34</v>
      </c>
      <c r="AD1343" s="249" t="s">
        <v>34</v>
      </c>
      <c r="AE1343" s="249" t="s">
        <v>42</v>
      </c>
      <c r="AF1343" s="249" t="s">
        <v>34</v>
      </c>
      <c r="AG1343" s="249" t="s">
        <v>34</v>
      </c>
      <c r="AH1343" s="249" t="s">
        <v>34</v>
      </c>
      <c r="AI1343" s="249" t="s">
        <v>42</v>
      </c>
      <c r="AJ1343" s="249" t="s">
        <v>34</v>
      </c>
      <c r="AK1343" s="249" t="s">
        <v>34</v>
      </c>
      <c r="AL1343" s="249" t="s">
        <v>46</v>
      </c>
      <c r="AM1343" s="249" t="s">
        <v>3278</v>
      </c>
      <c r="AN1343" s="249" t="s">
        <v>34</v>
      </c>
      <c r="AO1343" s="249" t="s">
        <v>3852</v>
      </c>
      <c r="AP1343" s="249" t="s">
        <v>34</v>
      </c>
      <c r="AQ1343" s="249" t="s">
        <v>49</v>
      </c>
    </row>
    <row r="1344" spans="1:43" hidden="1">
      <c r="A1344" s="249" t="s">
        <v>3981</v>
      </c>
      <c r="B1344" s="249" t="s">
        <v>3982</v>
      </c>
      <c r="C1344" s="249" t="s">
        <v>2894</v>
      </c>
      <c r="D1344" s="249" t="s">
        <v>1935</v>
      </c>
      <c r="E1344" s="249" t="s">
        <v>2570</v>
      </c>
      <c r="F1344" s="249" t="s">
        <v>3983</v>
      </c>
      <c r="G1344" s="249" t="s">
        <v>2571</v>
      </c>
      <c r="H1344" s="249" t="s">
        <v>414</v>
      </c>
      <c r="I1344" s="249" t="s">
        <v>478</v>
      </c>
      <c r="J1344" s="250" t="s">
        <v>3984</v>
      </c>
      <c r="K1344" s="249" t="s">
        <v>40</v>
      </c>
      <c r="L1344" s="249" t="s">
        <v>60</v>
      </c>
      <c r="M1344" s="249" t="s">
        <v>42</v>
      </c>
      <c r="N1344" s="249" t="s">
        <v>34</v>
      </c>
      <c r="O1344" s="249" t="s">
        <v>34</v>
      </c>
      <c r="P1344" s="249">
        <v>1</v>
      </c>
      <c r="Q1344" s="249">
        <v>22.83</v>
      </c>
      <c r="R1344" s="249">
        <v>18.899999999999999</v>
      </c>
      <c r="S1344" s="249">
        <v>16.54</v>
      </c>
      <c r="T1344" s="249">
        <v>4.13</v>
      </c>
      <c r="U1344" s="251">
        <v>172.2</v>
      </c>
      <c r="V1344" s="251">
        <v>409.99</v>
      </c>
      <c r="W1344" s="249" t="s">
        <v>1027</v>
      </c>
      <c r="X1344" s="249" t="s">
        <v>43</v>
      </c>
      <c r="Y1344" s="249">
        <v>350</v>
      </c>
      <c r="Z1344" s="249" t="s">
        <v>158</v>
      </c>
      <c r="AA1344" s="249">
        <v>11</v>
      </c>
      <c r="AB1344" s="249" t="s">
        <v>2969</v>
      </c>
      <c r="AC1344" s="249" t="s">
        <v>34</v>
      </c>
      <c r="AD1344" s="249" t="s">
        <v>34</v>
      </c>
      <c r="AE1344" s="249" t="s">
        <v>42</v>
      </c>
      <c r="AF1344" s="249" t="s">
        <v>34</v>
      </c>
      <c r="AG1344" s="249" t="s">
        <v>34</v>
      </c>
      <c r="AH1344" s="249" t="s">
        <v>34</v>
      </c>
      <c r="AI1344" s="249" t="s">
        <v>42</v>
      </c>
      <c r="AJ1344" s="249" t="s">
        <v>34</v>
      </c>
      <c r="AK1344" s="249" t="s">
        <v>34</v>
      </c>
      <c r="AL1344" s="249" t="s">
        <v>46</v>
      </c>
      <c r="AM1344" s="249" t="s">
        <v>3278</v>
      </c>
      <c r="AN1344" s="249" t="s">
        <v>34</v>
      </c>
      <c r="AO1344" s="249" t="s">
        <v>3852</v>
      </c>
      <c r="AP1344" s="249" t="s">
        <v>34</v>
      </c>
      <c r="AQ1344" s="249" t="s">
        <v>49</v>
      </c>
    </row>
    <row r="1345" spans="1:43" hidden="1">
      <c r="A1345" s="249" t="s">
        <v>3985</v>
      </c>
      <c r="B1345" s="249" t="s">
        <v>3982</v>
      </c>
      <c r="C1345" s="249" t="s">
        <v>2894</v>
      </c>
      <c r="D1345" s="249" t="s">
        <v>1935</v>
      </c>
      <c r="E1345" s="249" t="s">
        <v>2570</v>
      </c>
      <c r="F1345" s="249" t="s">
        <v>3983</v>
      </c>
      <c r="G1345" s="249" t="s">
        <v>2571</v>
      </c>
      <c r="H1345" s="249" t="s">
        <v>414</v>
      </c>
      <c r="I1345" s="249" t="s">
        <v>481</v>
      </c>
      <c r="J1345" s="250" t="s">
        <v>3986</v>
      </c>
      <c r="K1345" s="249" t="s">
        <v>40</v>
      </c>
      <c r="L1345" s="249" t="s">
        <v>60</v>
      </c>
      <c r="M1345" s="249" t="s">
        <v>42</v>
      </c>
      <c r="N1345" s="249" t="s">
        <v>34</v>
      </c>
      <c r="O1345" s="249" t="s">
        <v>34</v>
      </c>
      <c r="P1345" s="249">
        <v>1</v>
      </c>
      <c r="Q1345" s="249">
        <v>22.83</v>
      </c>
      <c r="R1345" s="249">
        <v>18.899999999999999</v>
      </c>
      <c r="S1345" s="249">
        <v>18.11</v>
      </c>
      <c r="T1345" s="249">
        <v>4.5199999999999996</v>
      </c>
      <c r="U1345" s="251">
        <v>197.8</v>
      </c>
      <c r="V1345" s="251">
        <v>459.99</v>
      </c>
      <c r="W1345" s="249" t="s">
        <v>1027</v>
      </c>
      <c r="X1345" s="249" t="s">
        <v>43</v>
      </c>
      <c r="Y1345" s="249">
        <v>350</v>
      </c>
      <c r="Z1345" s="249" t="s">
        <v>158</v>
      </c>
      <c r="AA1345" s="249">
        <v>11</v>
      </c>
      <c r="AB1345" s="249" t="s">
        <v>2970</v>
      </c>
      <c r="AC1345" s="249" t="s">
        <v>34</v>
      </c>
      <c r="AD1345" s="249" t="s">
        <v>34</v>
      </c>
      <c r="AE1345" s="249" t="s">
        <v>42</v>
      </c>
      <c r="AF1345" s="249" t="s">
        <v>34</v>
      </c>
      <c r="AG1345" s="249" t="s">
        <v>34</v>
      </c>
      <c r="AH1345" s="249" t="s">
        <v>34</v>
      </c>
      <c r="AI1345" s="249" t="s">
        <v>42</v>
      </c>
      <c r="AJ1345" s="249" t="s">
        <v>34</v>
      </c>
      <c r="AK1345" s="249" t="s">
        <v>34</v>
      </c>
      <c r="AL1345" s="249" t="s">
        <v>46</v>
      </c>
      <c r="AM1345" s="249" t="s">
        <v>3278</v>
      </c>
      <c r="AN1345" s="249" t="s">
        <v>34</v>
      </c>
      <c r="AO1345" s="249" t="s">
        <v>3852</v>
      </c>
      <c r="AP1345" s="249" t="s">
        <v>34</v>
      </c>
      <c r="AQ1345" s="249" t="s">
        <v>49</v>
      </c>
    </row>
    <row r="1346" spans="1:43" hidden="1">
      <c r="A1346" s="249" t="s">
        <v>3987</v>
      </c>
      <c r="B1346" s="249" t="s">
        <v>3988</v>
      </c>
      <c r="C1346" s="249" t="s">
        <v>2894</v>
      </c>
      <c r="D1346" s="249" t="s">
        <v>1935</v>
      </c>
      <c r="E1346" s="249" t="s">
        <v>2570</v>
      </c>
      <c r="F1346" s="249" t="s">
        <v>3989</v>
      </c>
      <c r="G1346" s="249" t="s">
        <v>2571</v>
      </c>
      <c r="H1346" s="249" t="s">
        <v>2015</v>
      </c>
      <c r="I1346" s="249" t="s">
        <v>478</v>
      </c>
      <c r="J1346" s="250" t="s">
        <v>3990</v>
      </c>
      <c r="K1346" s="249" t="s">
        <v>40</v>
      </c>
      <c r="L1346" s="249" t="s">
        <v>60</v>
      </c>
      <c r="M1346" s="249" t="s">
        <v>42</v>
      </c>
      <c r="N1346" s="249" t="s">
        <v>34</v>
      </c>
      <c r="O1346" s="249" t="s">
        <v>34</v>
      </c>
      <c r="P1346" s="249">
        <v>1</v>
      </c>
      <c r="Q1346" s="249">
        <v>22.83</v>
      </c>
      <c r="R1346" s="249">
        <v>18.899999999999999</v>
      </c>
      <c r="S1346" s="249">
        <v>16.54</v>
      </c>
      <c r="T1346" s="249">
        <v>4.13</v>
      </c>
      <c r="U1346" s="251">
        <v>172.2</v>
      </c>
      <c r="V1346" s="251">
        <v>409.99</v>
      </c>
      <c r="W1346" s="249" t="s">
        <v>889</v>
      </c>
      <c r="X1346" s="249" t="s">
        <v>43</v>
      </c>
      <c r="Y1346" s="249">
        <v>350</v>
      </c>
      <c r="Z1346" s="249" t="s">
        <v>158</v>
      </c>
      <c r="AA1346" s="249">
        <v>11</v>
      </c>
      <c r="AB1346" s="249" t="s">
        <v>2969</v>
      </c>
      <c r="AC1346" s="249" t="s">
        <v>34</v>
      </c>
      <c r="AD1346" s="249" t="s">
        <v>34</v>
      </c>
      <c r="AE1346" s="249" t="s">
        <v>42</v>
      </c>
      <c r="AF1346" s="249" t="s">
        <v>34</v>
      </c>
      <c r="AG1346" s="249" t="s">
        <v>34</v>
      </c>
      <c r="AH1346" s="249" t="s">
        <v>34</v>
      </c>
      <c r="AI1346" s="249" t="s">
        <v>42</v>
      </c>
      <c r="AJ1346" s="249" t="s">
        <v>34</v>
      </c>
      <c r="AK1346" s="249" t="s">
        <v>34</v>
      </c>
      <c r="AL1346" s="249" t="s">
        <v>46</v>
      </c>
      <c r="AM1346" s="249" t="s">
        <v>3278</v>
      </c>
      <c r="AN1346" s="249" t="s">
        <v>34</v>
      </c>
      <c r="AO1346" s="249" t="s">
        <v>3852</v>
      </c>
      <c r="AP1346" s="249" t="s">
        <v>34</v>
      </c>
      <c r="AQ1346" s="249" t="s">
        <v>49</v>
      </c>
    </row>
    <row r="1347" spans="1:43" hidden="1">
      <c r="A1347" s="249" t="s">
        <v>3987</v>
      </c>
      <c r="B1347" s="249" t="s">
        <v>3988</v>
      </c>
      <c r="C1347" s="249" t="s">
        <v>2894</v>
      </c>
      <c r="D1347" s="249" t="s">
        <v>1935</v>
      </c>
      <c r="E1347" s="249" t="s">
        <v>2570</v>
      </c>
      <c r="F1347" s="249" t="s">
        <v>3989</v>
      </c>
      <c r="G1347" s="249" t="s">
        <v>2571</v>
      </c>
      <c r="H1347" s="249" t="s">
        <v>2015</v>
      </c>
      <c r="I1347" s="249" t="s">
        <v>478</v>
      </c>
      <c r="J1347" s="250" t="s">
        <v>3990</v>
      </c>
      <c r="K1347" s="249" t="s">
        <v>40</v>
      </c>
      <c r="L1347" s="249" t="s">
        <v>41</v>
      </c>
      <c r="M1347" s="249" t="s">
        <v>42</v>
      </c>
      <c r="N1347" s="249" t="s">
        <v>34</v>
      </c>
      <c r="O1347" s="249" t="s">
        <v>34</v>
      </c>
      <c r="P1347" s="249">
        <v>1</v>
      </c>
      <c r="Q1347" s="249">
        <v>22.83</v>
      </c>
      <c r="R1347" s="249">
        <v>18.899999999999999</v>
      </c>
      <c r="S1347" s="249">
        <v>16.54</v>
      </c>
      <c r="T1347" s="249">
        <v>4.13</v>
      </c>
      <c r="U1347" s="251">
        <v>172.2</v>
      </c>
      <c r="V1347" s="251">
        <v>409.99</v>
      </c>
      <c r="W1347" s="249" t="s">
        <v>889</v>
      </c>
      <c r="X1347" s="249" t="s">
        <v>43</v>
      </c>
      <c r="Y1347" s="249">
        <v>350</v>
      </c>
      <c r="Z1347" s="249" t="s">
        <v>158</v>
      </c>
      <c r="AA1347" s="249">
        <v>11</v>
      </c>
      <c r="AB1347" s="249" t="s">
        <v>2969</v>
      </c>
      <c r="AC1347" s="249" t="s">
        <v>34</v>
      </c>
      <c r="AD1347" s="249" t="s">
        <v>34</v>
      </c>
      <c r="AE1347" s="249" t="s">
        <v>42</v>
      </c>
      <c r="AF1347" s="249" t="s">
        <v>34</v>
      </c>
      <c r="AG1347" s="249" t="s">
        <v>34</v>
      </c>
      <c r="AH1347" s="249" t="s">
        <v>34</v>
      </c>
      <c r="AI1347" s="249" t="s">
        <v>42</v>
      </c>
      <c r="AJ1347" s="249" t="s">
        <v>34</v>
      </c>
      <c r="AK1347" s="249" t="s">
        <v>34</v>
      </c>
      <c r="AL1347" s="249" t="s">
        <v>46</v>
      </c>
      <c r="AM1347" s="249" t="s">
        <v>3278</v>
      </c>
      <c r="AN1347" s="249" t="s">
        <v>34</v>
      </c>
      <c r="AO1347" s="249" t="s">
        <v>3852</v>
      </c>
      <c r="AP1347" s="249" t="s">
        <v>34</v>
      </c>
      <c r="AQ1347" s="249" t="s">
        <v>49</v>
      </c>
    </row>
    <row r="1348" spans="1:43" hidden="1">
      <c r="A1348" s="249" t="s">
        <v>3991</v>
      </c>
      <c r="B1348" s="249" t="s">
        <v>3988</v>
      </c>
      <c r="C1348" s="249" t="s">
        <v>2894</v>
      </c>
      <c r="D1348" s="249" t="s">
        <v>1935</v>
      </c>
      <c r="E1348" s="249" t="s">
        <v>2570</v>
      </c>
      <c r="F1348" s="249" t="s">
        <v>3989</v>
      </c>
      <c r="G1348" s="249" t="s">
        <v>2571</v>
      </c>
      <c r="H1348" s="249" t="s">
        <v>2015</v>
      </c>
      <c r="I1348" s="249" t="s">
        <v>481</v>
      </c>
      <c r="J1348" s="250" t="s">
        <v>3992</v>
      </c>
      <c r="K1348" s="249" t="s">
        <v>40</v>
      </c>
      <c r="L1348" s="249" t="s">
        <v>41</v>
      </c>
      <c r="M1348" s="249" t="s">
        <v>42</v>
      </c>
      <c r="N1348" s="249" t="s">
        <v>34</v>
      </c>
      <c r="O1348" s="249" t="s">
        <v>34</v>
      </c>
      <c r="P1348" s="249">
        <v>1</v>
      </c>
      <c r="Q1348" s="249">
        <v>22.83</v>
      </c>
      <c r="R1348" s="249">
        <v>18.899999999999999</v>
      </c>
      <c r="S1348" s="249">
        <v>18.11</v>
      </c>
      <c r="T1348" s="249">
        <v>4.5199999999999996</v>
      </c>
      <c r="U1348" s="251">
        <v>202.4</v>
      </c>
      <c r="V1348" s="251">
        <v>459.99</v>
      </c>
      <c r="W1348" s="249" t="s">
        <v>889</v>
      </c>
      <c r="X1348" s="249" t="s">
        <v>43</v>
      </c>
      <c r="Y1348" s="249">
        <v>350</v>
      </c>
      <c r="Z1348" s="249" t="s">
        <v>158</v>
      </c>
      <c r="AA1348" s="249">
        <v>11</v>
      </c>
      <c r="AB1348" s="249" t="s">
        <v>2970</v>
      </c>
      <c r="AC1348" s="249" t="s">
        <v>34</v>
      </c>
      <c r="AD1348" s="249" t="s">
        <v>34</v>
      </c>
      <c r="AE1348" s="249" t="s">
        <v>42</v>
      </c>
      <c r="AF1348" s="249" t="s">
        <v>34</v>
      </c>
      <c r="AG1348" s="249" t="s">
        <v>34</v>
      </c>
      <c r="AH1348" s="249" t="s">
        <v>34</v>
      </c>
      <c r="AI1348" s="249" t="s">
        <v>42</v>
      </c>
      <c r="AJ1348" s="249" t="s">
        <v>34</v>
      </c>
      <c r="AK1348" s="249" t="s">
        <v>34</v>
      </c>
      <c r="AL1348" s="249" t="s">
        <v>46</v>
      </c>
      <c r="AM1348" s="249" t="s">
        <v>3278</v>
      </c>
      <c r="AN1348" s="249" t="s">
        <v>34</v>
      </c>
      <c r="AO1348" s="249" t="s">
        <v>3852</v>
      </c>
      <c r="AP1348" s="249" t="s">
        <v>34</v>
      </c>
      <c r="AQ1348" s="249" t="s">
        <v>49</v>
      </c>
    </row>
    <row r="1349" spans="1:43" hidden="1">
      <c r="A1349" s="249" t="s">
        <v>3991</v>
      </c>
      <c r="B1349" s="249" t="s">
        <v>3988</v>
      </c>
      <c r="C1349" s="249" t="s">
        <v>2894</v>
      </c>
      <c r="D1349" s="249" t="s">
        <v>1935</v>
      </c>
      <c r="E1349" s="249" t="s">
        <v>2570</v>
      </c>
      <c r="F1349" s="249" t="s">
        <v>3989</v>
      </c>
      <c r="G1349" s="249" t="s">
        <v>2571</v>
      </c>
      <c r="H1349" s="249" t="s">
        <v>2015</v>
      </c>
      <c r="I1349" s="249" t="s">
        <v>481</v>
      </c>
      <c r="J1349" s="250" t="s">
        <v>3992</v>
      </c>
      <c r="K1349" s="249" t="s">
        <v>40</v>
      </c>
      <c r="L1349" s="249" t="s">
        <v>60</v>
      </c>
      <c r="M1349" s="249" t="s">
        <v>42</v>
      </c>
      <c r="N1349" s="249" t="s">
        <v>34</v>
      </c>
      <c r="O1349" s="249" t="s">
        <v>34</v>
      </c>
      <c r="P1349" s="249">
        <v>1</v>
      </c>
      <c r="Q1349" s="249">
        <v>22.83</v>
      </c>
      <c r="R1349" s="249">
        <v>18.899999999999999</v>
      </c>
      <c r="S1349" s="249">
        <v>18.11</v>
      </c>
      <c r="T1349" s="249">
        <v>4.5199999999999996</v>
      </c>
      <c r="U1349" s="251">
        <v>202.4</v>
      </c>
      <c r="V1349" s="251">
        <v>459.99</v>
      </c>
      <c r="W1349" s="249" t="s">
        <v>889</v>
      </c>
      <c r="X1349" s="249" t="s">
        <v>43</v>
      </c>
      <c r="Y1349" s="249">
        <v>350</v>
      </c>
      <c r="Z1349" s="249" t="s">
        <v>158</v>
      </c>
      <c r="AA1349" s="249">
        <v>11</v>
      </c>
      <c r="AB1349" s="249" t="s">
        <v>2970</v>
      </c>
      <c r="AC1349" s="249" t="s">
        <v>34</v>
      </c>
      <c r="AD1349" s="249" t="s">
        <v>34</v>
      </c>
      <c r="AE1349" s="249" t="s">
        <v>42</v>
      </c>
      <c r="AF1349" s="249" t="s">
        <v>34</v>
      </c>
      <c r="AG1349" s="249" t="s">
        <v>34</v>
      </c>
      <c r="AH1349" s="249" t="s">
        <v>34</v>
      </c>
      <c r="AI1349" s="249" t="s">
        <v>42</v>
      </c>
      <c r="AJ1349" s="249" t="s">
        <v>34</v>
      </c>
      <c r="AK1349" s="249" t="s">
        <v>34</v>
      </c>
      <c r="AL1349" s="249" t="s">
        <v>46</v>
      </c>
      <c r="AM1349" s="249" t="s">
        <v>3278</v>
      </c>
      <c r="AN1349" s="249" t="s">
        <v>34</v>
      </c>
      <c r="AO1349" s="249" t="s">
        <v>3852</v>
      </c>
      <c r="AP1349" s="249" t="s">
        <v>34</v>
      </c>
      <c r="AQ1349" s="249" t="s">
        <v>49</v>
      </c>
    </row>
    <row r="1350" spans="1:43" hidden="1">
      <c r="A1350" s="249" t="s">
        <v>3993</v>
      </c>
      <c r="B1350" s="249" t="s">
        <v>3994</v>
      </c>
      <c r="C1350" s="249" t="s">
        <v>2894</v>
      </c>
      <c r="D1350" s="249" t="s">
        <v>1935</v>
      </c>
      <c r="E1350" s="249" t="s">
        <v>2570</v>
      </c>
      <c r="F1350" s="249" t="s">
        <v>3995</v>
      </c>
      <c r="G1350" s="249" t="s">
        <v>2571</v>
      </c>
      <c r="H1350" s="249" t="s">
        <v>175</v>
      </c>
      <c r="I1350" s="249" t="s">
        <v>478</v>
      </c>
      <c r="J1350" s="250" t="s">
        <v>3996</v>
      </c>
      <c r="K1350" s="249" t="s">
        <v>40</v>
      </c>
      <c r="L1350" s="249" t="s">
        <v>60</v>
      </c>
      <c r="M1350" s="249" t="s">
        <v>42</v>
      </c>
      <c r="N1350" s="249" t="s">
        <v>34</v>
      </c>
      <c r="O1350" s="249" t="s">
        <v>34</v>
      </c>
      <c r="P1350" s="249">
        <v>1</v>
      </c>
      <c r="Q1350" s="249">
        <v>23.62</v>
      </c>
      <c r="R1350" s="249">
        <v>19.29</v>
      </c>
      <c r="S1350" s="249">
        <v>22.83</v>
      </c>
      <c r="T1350" s="249">
        <v>6.02</v>
      </c>
      <c r="U1350" s="251">
        <v>172.2</v>
      </c>
      <c r="V1350" s="251">
        <v>409.99</v>
      </c>
      <c r="W1350" s="249" t="s">
        <v>1006</v>
      </c>
      <c r="X1350" s="249" t="s">
        <v>255</v>
      </c>
      <c r="Y1350" s="249">
        <v>350</v>
      </c>
      <c r="Z1350" s="249" t="s">
        <v>158</v>
      </c>
      <c r="AA1350" s="249">
        <v>11</v>
      </c>
      <c r="AB1350" s="249" t="s">
        <v>2969</v>
      </c>
      <c r="AC1350" s="249" t="s">
        <v>34</v>
      </c>
      <c r="AD1350" s="249" t="s">
        <v>34</v>
      </c>
      <c r="AE1350" s="249" t="s">
        <v>42</v>
      </c>
      <c r="AF1350" s="249" t="s">
        <v>34</v>
      </c>
      <c r="AG1350" s="249" t="s">
        <v>34</v>
      </c>
      <c r="AH1350" s="249" t="s">
        <v>34</v>
      </c>
      <c r="AI1350" s="249" t="s">
        <v>42</v>
      </c>
      <c r="AJ1350" s="249" t="s">
        <v>34</v>
      </c>
      <c r="AK1350" s="249" t="s">
        <v>34</v>
      </c>
      <c r="AL1350" s="249" t="s">
        <v>46</v>
      </c>
      <c r="AM1350" s="249" t="s">
        <v>3278</v>
      </c>
      <c r="AN1350" s="249" t="s">
        <v>34</v>
      </c>
      <c r="AO1350" s="249" t="s">
        <v>3852</v>
      </c>
      <c r="AP1350" s="249" t="s">
        <v>34</v>
      </c>
      <c r="AQ1350" s="249" t="s">
        <v>49</v>
      </c>
    </row>
    <row r="1351" spans="1:43" hidden="1">
      <c r="A1351" s="249" t="s">
        <v>3997</v>
      </c>
      <c r="B1351" s="249" t="s">
        <v>3994</v>
      </c>
      <c r="C1351" s="249" t="s">
        <v>2894</v>
      </c>
      <c r="D1351" s="249" t="s">
        <v>1935</v>
      </c>
      <c r="E1351" s="249" t="s">
        <v>2570</v>
      </c>
      <c r="F1351" s="249" t="s">
        <v>3995</v>
      </c>
      <c r="G1351" s="249" t="s">
        <v>2571</v>
      </c>
      <c r="H1351" s="249" t="s">
        <v>175</v>
      </c>
      <c r="I1351" s="249" t="s">
        <v>481</v>
      </c>
      <c r="J1351" s="250" t="s">
        <v>3998</v>
      </c>
      <c r="K1351" s="249" t="s">
        <v>40</v>
      </c>
      <c r="L1351" s="249" t="s">
        <v>60</v>
      </c>
      <c r="M1351" s="249" t="s">
        <v>42</v>
      </c>
      <c r="N1351" s="249" t="s">
        <v>34</v>
      </c>
      <c r="O1351" s="249" t="s">
        <v>34</v>
      </c>
      <c r="P1351" s="249">
        <v>1</v>
      </c>
      <c r="Q1351" s="249">
        <v>23.62</v>
      </c>
      <c r="R1351" s="249">
        <v>21.26</v>
      </c>
      <c r="S1351" s="249">
        <v>22.83</v>
      </c>
      <c r="T1351" s="249">
        <v>6.63</v>
      </c>
      <c r="U1351" s="251">
        <v>193.2</v>
      </c>
      <c r="V1351" s="251">
        <v>459.99</v>
      </c>
      <c r="W1351" s="249" t="s">
        <v>1006</v>
      </c>
      <c r="X1351" s="249" t="s">
        <v>255</v>
      </c>
      <c r="Y1351" s="249">
        <v>350</v>
      </c>
      <c r="Z1351" s="249" t="s">
        <v>158</v>
      </c>
      <c r="AA1351" s="249">
        <v>11</v>
      </c>
      <c r="AB1351" s="249" t="s">
        <v>2970</v>
      </c>
      <c r="AC1351" s="249" t="s">
        <v>34</v>
      </c>
      <c r="AD1351" s="249" t="s">
        <v>34</v>
      </c>
      <c r="AE1351" s="249" t="s">
        <v>42</v>
      </c>
      <c r="AF1351" s="249" t="s">
        <v>34</v>
      </c>
      <c r="AG1351" s="249" t="s">
        <v>34</v>
      </c>
      <c r="AH1351" s="249" t="s">
        <v>34</v>
      </c>
      <c r="AI1351" s="249" t="s">
        <v>42</v>
      </c>
      <c r="AJ1351" s="249" t="s">
        <v>34</v>
      </c>
      <c r="AK1351" s="249" t="s">
        <v>34</v>
      </c>
      <c r="AL1351" s="249" t="s">
        <v>46</v>
      </c>
      <c r="AM1351" s="249" t="s">
        <v>3278</v>
      </c>
      <c r="AN1351" s="249" t="s">
        <v>34</v>
      </c>
      <c r="AO1351" s="249" t="s">
        <v>3852</v>
      </c>
      <c r="AP1351" s="249" t="s">
        <v>34</v>
      </c>
      <c r="AQ1351" s="249" t="s">
        <v>49</v>
      </c>
    </row>
    <row r="1352" spans="1:43" hidden="1">
      <c r="A1352" s="249" t="s">
        <v>3999</v>
      </c>
      <c r="B1352" s="249" t="s">
        <v>4000</v>
      </c>
      <c r="C1352" s="249" t="s">
        <v>2894</v>
      </c>
      <c r="D1352" s="249" t="s">
        <v>1935</v>
      </c>
      <c r="E1352" s="249" t="s">
        <v>2570</v>
      </c>
      <c r="F1352" s="249" t="s">
        <v>4001</v>
      </c>
      <c r="G1352" s="249" t="s">
        <v>2571</v>
      </c>
      <c r="H1352" s="249" t="s">
        <v>1422</v>
      </c>
      <c r="I1352" s="249" t="s">
        <v>478</v>
      </c>
      <c r="J1352" s="250" t="s">
        <v>3871</v>
      </c>
      <c r="K1352" s="249" t="s">
        <v>40</v>
      </c>
      <c r="L1352" s="249" t="s">
        <v>60</v>
      </c>
      <c r="M1352" s="249" t="s">
        <v>42</v>
      </c>
      <c r="N1352" s="249" t="s">
        <v>34</v>
      </c>
      <c r="O1352" s="249" t="s">
        <v>34</v>
      </c>
      <c r="P1352" s="249">
        <v>1</v>
      </c>
      <c r="Q1352" s="249">
        <v>23.03</v>
      </c>
      <c r="R1352" s="249">
        <v>19.29</v>
      </c>
      <c r="S1352" s="249">
        <v>22.64</v>
      </c>
      <c r="T1352" s="249">
        <v>5.82</v>
      </c>
      <c r="U1352" s="251">
        <v>184.5</v>
      </c>
      <c r="V1352" s="251">
        <v>409.99</v>
      </c>
      <c r="W1352" s="249" t="s">
        <v>1006</v>
      </c>
      <c r="X1352" s="249" t="s">
        <v>255</v>
      </c>
      <c r="Y1352" s="249">
        <v>350</v>
      </c>
      <c r="Z1352" s="249" t="s">
        <v>158</v>
      </c>
      <c r="AA1352" s="249">
        <v>11</v>
      </c>
      <c r="AB1352" s="249" t="s">
        <v>2969</v>
      </c>
      <c r="AC1352" s="249" t="s">
        <v>34</v>
      </c>
      <c r="AD1352" s="249" t="s">
        <v>34</v>
      </c>
      <c r="AE1352" s="249" t="s">
        <v>42</v>
      </c>
      <c r="AF1352" s="249" t="s">
        <v>34</v>
      </c>
      <c r="AG1352" s="249" t="s">
        <v>34</v>
      </c>
      <c r="AH1352" s="249" t="s">
        <v>34</v>
      </c>
      <c r="AI1352" s="249" t="s">
        <v>42</v>
      </c>
      <c r="AJ1352" s="249" t="s">
        <v>34</v>
      </c>
      <c r="AK1352" s="249" t="s">
        <v>34</v>
      </c>
      <c r="AL1352" s="249" t="s">
        <v>46</v>
      </c>
      <c r="AM1352" s="249" t="s">
        <v>3278</v>
      </c>
      <c r="AN1352" s="249" t="s">
        <v>34</v>
      </c>
      <c r="AO1352" s="249" t="s">
        <v>3852</v>
      </c>
      <c r="AP1352" s="249" t="s">
        <v>34</v>
      </c>
      <c r="AQ1352" s="249" t="s">
        <v>49</v>
      </c>
    </row>
    <row r="1353" spans="1:43" hidden="1">
      <c r="A1353" s="249" t="s">
        <v>4002</v>
      </c>
      <c r="B1353" s="249" t="s">
        <v>4000</v>
      </c>
      <c r="C1353" s="249" t="s">
        <v>2894</v>
      </c>
      <c r="D1353" s="249" t="s">
        <v>1935</v>
      </c>
      <c r="E1353" s="249" t="s">
        <v>2570</v>
      </c>
      <c r="F1353" s="249" t="s">
        <v>4001</v>
      </c>
      <c r="G1353" s="249" t="s">
        <v>2571</v>
      </c>
      <c r="H1353" s="249" t="s">
        <v>1422</v>
      </c>
      <c r="I1353" s="249" t="s">
        <v>481</v>
      </c>
      <c r="J1353" s="250" t="s">
        <v>3873</v>
      </c>
      <c r="K1353" s="249" t="s">
        <v>40</v>
      </c>
      <c r="L1353" s="249" t="s">
        <v>60</v>
      </c>
      <c r="M1353" s="249" t="s">
        <v>42</v>
      </c>
      <c r="N1353" s="249" t="s">
        <v>34</v>
      </c>
      <c r="O1353" s="249" t="s">
        <v>34</v>
      </c>
      <c r="P1353" s="249">
        <v>1</v>
      </c>
      <c r="Q1353" s="249">
        <v>23.03</v>
      </c>
      <c r="R1353" s="249">
        <v>21.26</v>
      </c>
      <c r="S1353" s="249">
        <v>22.64</v>
      </c>
      <c r="T1353" s="249">
        <v>6.41</v>
      </c>
      <c r="U1353" s="251">
        <v>193.2</v>
      </c>
      <c r="V1353" s="251">
        <v>459.99</v>
      </c>
      <c r="W1353" s="249" t="s">
        <v>1006</v>
      </c>
      <c r="X1353" s="249" t="s">
        <v>255</v>
      </c>
      <c r="Y1353" s="249">
        <v>350</v>
      </c>
      <c r="Z1353" s="249" t="s">
        <v>158</v>
      </c>
      <c r="AA1353" s="249">
        <v>11</v>
      </c>
      <c r="AB1353" s="249" t="s">
        <v>2970</v>
      </c>
      <c r="AC1353" s="249" t="s">
        <v>34</v>
      </c>
      <c r="AD1353" s="249" t="s">
        <v>34</v>
      </c>
      <c r="AE1353" s="249" t="s">
        <v>42</v>
      </c>
      <c r="AF1353" s="249" t="s">
        <v>34</v>
      </c>
      <c r="AG1353" s="249" t="s">
        <v>34</v>
      </c>
      <c r="AH1353" s="249" t="s">
        <v>34</v>
      </c>
      <c r="AI1353" s="249" t="s">
        <v>42</v>
      </c>
      <c r="AJ1353" s="249" t="s">
        <v>34</v>
      </c>
      <c r="AK1353" s="249" t="s">
        <v>34</v>
      </c>
      <c r="AL1353" s="249" t="s">
        <v>46</v>
      </c>
      <c r="AM1353" s="249" t="s">
        <v>3278</v>
      </c>
      <c r="AN1353" s="249" t="s">
        <v>34</v>
      </c>
      <c r="AO1353" s="249" t="s">
        <v>3852</v>
      </c>
      <c r="AP1353" s="249" t="s">
        <v>34</v>
      </c>
      <c r="AQ1353" s="249" t="s">
        <v>49</v>
      </c>
    </row>
    <row r="1354" spans="1:43" hidden="1">
      <c r="A1354" s="249" t="s">
        <v>4003</v>
      </c>
      <c r="B1354" s="249" t="s">
        <v>4004</v>
      </c>
      <c r="C1354" s="249" t="s">
        <v>2894</v>
      </c>
      <c r="D1354" s="249" t="s">
        <v>1935</v>
      </c>
      <c r="E1354" s="249" t="s">
        <v>2570</v>
      </c>
      <c r="F1354" s="249" t="s">
        <v>4005</v>
      </c>
      <c r="G1354" s="249" t="s">
        <v>2571</v>
      </c>
      <c r="H1354" s="249" t="s">
        <v>4006</v>
      </c>
      <c r="I1354" s="249" t="s">
        <v>478</v>
      </c>
      <c r="J1354" s="250" t="s">
        <v>4007</v>
      </c>
      <c r="K1354" s="249" t="s">
        <v>40</v>
      </c>
      <c r="L1354" s="249" t="s">
        <v>60</v>
      </c>
      <c r="M1354" s="249" t="s">
        <v>42</v>
      </c>
      <c r="N1354" s="249" t="s">
        <v>34</v>
      </c>
      <c r="O1354" s="249" t="s">
        <v>34</v>
      </c>
      <c r="P1354" s="249">
        <v>1</v>
      </c>
      <c r="Q1354" s="249">
        <v>22.83</v>
      </c>
      <c r="R1354" s="249">
        <v>19.690000000000001</v>
      </c>
      <c r="S1354" s="249">
        <v>20.47</v>
      </c>
      <c r="T1354" s="249">
        <v>5.33</v>
      </c>
      <c r="U1354" s="251">
        <v>172.2</v>
      </c>
      <c r="V1354" s="251">
        <v>409.99</v>
      </c>
      <c r="W1354" s="249" t="s">
        <v>1006</v>
      </c>
      <c r="X1354" s="249" t="s">
        <v>89</v>
      </c>
      <c r="Y1354" s="249">
        <v>350</v>
      </c>
      <c r="Z1354" s="249" t="s">
        <v>158</v>
      </c>
      <c r="AA1354" s="249">
        <v>11</v>
      </c>
      <c r="AB1354" s="249" t="s">
        <v>2969</v>
      </c>
      <c r="AC1354" s="249" t="s">
        <v>34</v>
      </c>
      <c r="AD1354" s="249" t="s">
        <v>34</v>
      </c>
      <c r="AE1354" s="249" t="s">
        <v>42</v>
      </c>
      <c r="AF1354" s="249" t="s">
        <v>34</v>
      </c>
      <c r="AG1354" s="249" t="s">
        <v>34</v>
      </c>
      <c r="AH1354" s="249" t="s">
        <v>34</v>
      </c>
      <c r="AI1354" s="249" t="s">
        <v>42</v>
      </c>
      <c r="AJ1354" s="249" t="s">
        <v>34</v>
      </c>
      <c r="AK1354" s="249" t="s">
        <v>34</v>
      </c>
      <c r="AL1354" s="249" t="s">
        <v>46</v>
      </c>
      <c r="AM1354" s="249" t="s">
        <v>3278</v>
      </c>
      <c r="AN1354" s="249" t="s">
        <v>34</v>
      </c>
      <c r="AO1354" s="249" t="s">
        <v>3852</v>
      </c>
      <c r="AP1354" s="249" t="s">
        <v>34</v>
      </c>
      <c r="AQ1354" s="249" t="s">
        <v>49</v>
      </c>
    </row>
    <row r="1355" spans="1:43" hidden="1">
      <c r="A1355" s="249" t="s">
        <v>4008</v>
      </c>
      <c r="B1355" s="249" t="s">
        <v>4004</v>
      </c>
      <c r="C1355" s="249" t="s">
        <v>2894</v>
      </c>
      <c r="D1355" s="249" t="s">
        <v>1935</v>
      </c>
      <c r="E1355" s="249" t="s">
        <v>2570</v>
      </c>
      <c r="F1355" s="249" t="s">
        <v>4005</v>
      </c>
      <c r="G1355" s="249" t="s">
        <v>2571</v>
      </c>
      <c r="H1355" s="249" t="s">
        <v>4006</v>
      </c>
      <c r="I1355" s="249" t="s">
        <v>481</v>
      </c>
      <c r="J1355" s="250" t="s">
        <v>4009</v>
      </c>
      <c r="K1355" s="249" t="s">
        <v>40</v>
      </c>
      <c r="L1355" s="249" t="s">
        <v>60</v>
      </c>
      <c r="M1355" s="249" t="s">
        <v>42</v>
      </c>
      <c r="N1355" s="249" t="s">
        <v>34</v>
      </c>
      <c r="O1355" s="249" t="s">
        <v>34</v>
      </c>
      <c r="P1355" s="249">
        <v>1</v>
      </c>
      <c r="Q1355" s="249">
        <v>22.83</v>
      </c>
      <c r="R1355" s="249">
        <v>21.26</v>
      </c>
      <c r="S1355" s="249">
        <v>20.47</v>
      </c>
      <c r="T1355" s="249">
        <v>5.75</v>
      </c>
      <c r="U1355" s="251">
        <v>202.4</v>
      </c>
      <c r="V1355" s="251">
        <v>459.99</v>
      </c>
      <c r="W1355" s="249" t="s">
        <v>1006</v>
      </c>
      <c r="X1355" s="249" t="s">
        <v>89</v>
      </c>
      <c r="Y1355" s="249">
        <v>350</v>
      </c>
      <c r="Z1355" s="249" t="s">
        <v>158</v>
      </c>
      <c r="AA1355" s="249">
        <v>11</v>
      </c>
      <c r="AB1355" s="249" t="s">
        <v>2970</v>
      </c>
      <c r="AC1355" s="249" t="s">
        <v>34</v>
      </c>
      <c r="AD1355" s="249" t="s">
        <v>34</v>
      </c>
      <c r="AE1355" s="249" t="s">
        <v>42</v>
      </c>
      <c r="AF1355" s="249" t="s">
        <v>34</v>
      </c>
      <c r="AG1355" s="249" t="s">
        <v>34</v>
      </c>
      <c r="AH1355" s="249" t="s">
        <v>34</v>
      </c>
      <c r="AI1355" s="249" t="s">
        <v>42</v>
      </c>
      <c r="AJ1355" s="249" t="s">
        <v>34</v>
      </c>
      <c r="AK1355" s="249" t="s">
        <v>34</v>
      </c>
      <c r="AL1355" s="249" t="s">
        <v>46</v>
      </c>
      <c r="AM1355" s="249" t="s">
        <v>3278</v>
      </c>
      <c r="AN1355" s="249" t="s">
        <v>34</v>
      </c>
      <c r="AO1355" s="249" t="s">
        <v>3852</v>
      </c>
      <c r="AP1355" s="249" t="s">
        <v>34</v>
      </c>
      <c r="AQ1355" s="249" t="s">
        <v>49</v>
      </c>
    </row>
    <row r="1356" spans="1:43" hidden="1">
      <c r="A1356" s="249" t="s">
        <v>4010</v>
      </c>
      <c r="B1356" s="249" t="s">
        <v>4011</v>
      </c>
      <c r="C1356" s="249" t="s">
        <v>2894</v>
      </c>
      <c r="D1356" s="249" t="s">
        <v>1935</v>
      </c>
      <c r="E1356" s="249" t="s">
        <v>2570</v>
      </c>
      <c r="F1356" s="249" t="s">
        <v>4012</v>
      </c>
      <c r="G1356" s="249" t="s">
        <v>2571</v>
      </c>
      <c r="H1356" s="249" t="s">
        <v>1346</v>
      </c>
      <c r="I1356" s="249" t="s">
        <v>478</v>
      </c>
      <c r="J1356" s="250" t="s">
        <v>4013</v>
      </c>
      <c r="K1356" s="249" t="s">
        <v>40</v>
      </c>
      <c r="L1356" s="249" t="s">
        <v>60</v>
      </c>
      <c r="M1356" s="249" t="s">
        <v>42</v>
      </c>
      <c r="N1356" s="249" t="s">
        <v>34</v>
      </c>
      <c r="O1356" s="249" t="s">
        <v>34</v>
      </c>
      <c r="P1356" s="249">
        <v>1</v>
      </c>
      <c r="Q1356" s="249">
        <v>23.03</v>
      </c>
      <c r="R1356" s="249">
        <v>19.29</v>
      </c>
      <c r="S1356" s="249">
        <v>22.64</v>
      </c>
      <c r="T1356" s="249">
        <v>5.82</v>
      </c>
      <c r="U1356" s="251">
        <v>172.2</v>
      </c>
      <c r="V1356" s="251">
        <v>409.99</v>
      </c>
      <c r="W1356" s="249" t="s">
        <v>1006</v>
      </c>
      <c r="X1356" s="249" t="s">
        <v>89</v>
      </c>
      <c r="Y1356" s="249">
        <v>350</v>
      </c>
      <c r="Z1356" s="249" t="s">
        <v>158</v>
      </c>
      <c r="AA1356" s="249">
        <v>11</v>
      </c>
      <c r="AB1356" s="249" t="s">
        <v>2969</v>
      </c>
      <c r="AC1356" s="249" t="s">
        <v>34</v>
      </c>
      <c r="AD1356" s="249" t="s">
        <v>34</v>
      </c>
      <c r="AE1356" s="249" t="s">
        <v>42</v>
      </c>
      <c r="AF1356" s="249" t="s">
        <v>34</v>
      </c>
      <c r="AG1356" s="249" t="s">
        <v>34</v>
      </c>
      <c r="AH1356" s="249" t="s">
        <v>34</v>
      </c>
      <c r="AI1356" s="249" t="s">
        <v>42</v>
      </c>
      <c r="AJ1356" s="249" t="s">
        <v>34</v>
      </c>
      <c r="AK1356" s="249" t="s">
        <v>34</v>
      </c>
      <c r="AL1356" s="249" t="s">
        <v>46</v>
      </c>
      <c r="AM1356" s="249" t="s">
        <v>3278</v>
      </c>
      <c r="AN1356" s="249" t="s">
        <v>34</v>
      </c>
      <c r="AO1356" s="249" t="s">
        <v>3852</v>
      </c>
      <c r="AP1356" s="249" t="s">
        <v>34</v>
      </c>
      <c r="AQ1356" s="249" t="s">
        <v>49</v>
      </c>
    </row>
    <row r="1357" spans="1:43" hidden="1">
      <c r="A1357" s="249" t="s">
        <v>4014</v>
      </c>
      <c r="B1357" s="249" t="s">
        <v>4011</v>
      </c>
      <c r="C1357" s="249" t="s">
        <v>2894</v>
      </c>
      <c r="D1357" s="249" t="s">
        <v>1935</v>
      </c>
      <c r="E1357" s="249" t="s">
        <v>2570</v>
      </c>
      <c r="F1357" s="249" t="s">
        <v>4012</v>
      </c>
      <c r="G1357" s="249" t="s">
        <v>2571</v>
      </c>
      <c r="H1357" s="249" t="s">
        <v>1346</v>
      </c>
      <c r="I1357" s="249" t="s">
        <v>481</v>
      </c>
      <c r="J1357" s="250" t="s">
        <v>4015</v>
      </c>
      <c r="K1357" s="249" t="s">
        <v>40</v>
      </c>
      <c r="L1357" s="249" t="s">
        <v>60</v>
      </c>
      <c r="M1357" s="249" t="s">
        <v>42</v>
      </c>
      <c r="N1357" s="249" t="s">
        <v>34</v>
      </c>
      <c r="O1357" s="249" t="s">
        <v>34</v>
      </c>
      <c r="P1357" s="249">
        <v>1</v>
      </c>
      <c r="Q1357" s="249">
        <v>23.03</v>
      </c>
      <c r="R1357" s="249">
        <v>21.26</v>
      </c>
      <c r="S1357" s="249">
        <v>22.64</v>
      </c>
      <c r="T1357" s="249">
        <v>6.41</v>
      </c>
      <c r="U1357" s="251">
        <v>197.8</v>
      </c>
      <c r="V1357" s="251">
        <v>459.99</v>
      </c>
      <c r="W1357" s="249" t="s">
        <v>1006</v>
      </c>
      <c r="X1357" s="249" t="s">
        <v>255</v>
      </c>
      <c r="Y1357" s="249">
        <v>350</v>
      </c>
      <c r="Z1357" s="249" t="s">
        <v>158</v>
      </c>
      <c r="AA1357" s="249">
        <v>11</v>
      </c>
      <c r="AB1357" s="249" t="s">
        <v>2970</v>
      </c>
      <c r="AC1357" s="249" t="s">
        <v>34</v>
      </c>
      <c r="AD1357" s="249" t="s">
        <v>34</v>
      </c>
      <c r="AE1357" s="249" t="s">
        <v>42</v>
      </c>
      <c r="AF1357" s="249" t="s">
        <v>34</v>
      </c>
      <c r="AG1357" s="249" t="s">
        <v>34</v>
      </c>
      <c r="AH1357" s="249" t="s">
        <v>34</v>
      </c>
      <c r="AI1357" s="249" t="s">
        <v>42</v>
      </c>
      <c r="AJ1357" s="249" t="s">
        <v>34</v>
      </c>
      <c r="AK1357" s="249" t="s">
        <v>34</v>
      </c>
      <c r="AL1357" s="249" t="s">
        <v>46</v>
      </c>
      <c r="AM1357" s="249" t="s">
        <v>3278</v>
      </c>
      <c r="AN1357" s="249" t="s">
        <v>34</v>
      </c>
      <c r="AO1357" s="249" t="s">
        <v>3852</v>
      </c>
      <c r="AP1357" s="249" t="s">
        <v>34</v>
      </c>
      <c r="AQ1357" s="249" t="s">
        <v>49</v>
      </c>
    </row>
    <row r="1358" spans="1:43" hidden="1">
      <c r="A1358" s="249" t="s">
        <v>4016</v>
      </c>
      <c r="B1358" s="249" t="s">
        <v>4017</v>
      </c>
      <c r="C1358" s="249" t="s">
        <v>2894</v>
      </c>
      <c r="D1358" s="249" t="s">
        <v>1935</v>
      </c>
      <c r="E1358" s="249" t="s">
        <v>2570</v>
      </c>
      <c r="F1358" s="249" t="s">
        <v>4018</v>
      </c>
      <c r="G1358" s="249" t="s">
        <v>2571</v>
      </c>
      <c r="H1358" s="249" t="s">
        <v>37</v>
      </c>
      <c r="I1358" s="249" t="s">
        <v>478</v>
      </c>
      <c r="J1358" s="250" t="s">
        <v>4019</v>
      </c>
      <c r="K1358" s="249" t="s">
        <v>40</v>
      </c>
      <c r="L1358" s="249" t="s">
        <v>60</v>
      </c>
      <c r="M1358" s="249" t="s">
        <v>42</v>
      </c>
      <c r="N1358" s="249" t="s">
        <v>34</v>
      </c>
      <c r="O1358" s="249" t="s">
        <v>34</v>
      </c>
      <c r="P1358" s="249">
        <v>1</v>
      </c>
      <c r="Q1358" s="249">
        <v>23.23</v>
      </c>
      <c r="R1358" s="249">
        <v>22.44</v>
      </c>
      <c r="S1358" s="249">
        <v>21.65</v>
      </c>
      <c r="T1358" s="249">
        <v>6.53</v>
      </c>
      <c r="U1358" s="251">
        <v>171.59</v>
      </c>
      <c r="V1358" s="251">
        <v>329.99</v>
      </c>
      <c r="W1358" s="249" t="s">
        <v>1006</v>
      </c>
      <c r="X1358" s="249" t="s">
        <v>255</v>
      </c>
      <c r="Y1358" s="249">
        <v>350</v>
      </c>
      <c r="Z1358" s="249" t="s">
        <v>158</v>
      </c>
      <c r="AA1358" s="249">
        <v>11</v>
      </c>
      <c r="AB1358" s="249" t="s">
        <v>2969</v>
      </c>
      <c r="AC1358" s="249" t="s">
        <v>34</v>
      </c>
      <c r="AD1358" s="249" t="s">
        <v>34</v>
      </c>
      <c r="AE1358" s="249" t="s">
        <v>42</v>
      </c>
      <c r="AF1358" s="249" t="s">
        <v>34</v>
      </c>
      <c r="AG1358" s="249" t="s">
        <v>34</v>
      </c>
      <c r="AH1358" s="249" t="s">
        <v>34</v>
      </c>
      <c r="AI1358" s="249" t="s">
        <v>42</v>
      </c>
      <c r="AJ1358" s="249" t="s">
        <v>34</v>
      </c>
      <c r="AK1358" s="249" t="s">
        <v>34</v>
      </c>
      <c r="AL1358" s="249" t="s">
        <v>46</v>
      </c>
      <c r="AM1358" s="249" t="s">
        <v>3278</v>
      </c>
      <c r="AN1358" s="249" t="s">
        <v>34</v>
      </c>
      <c r="AO1358" s="249" t="s">
        <v>3852</v>
      </c>
      <c r="AP1358" s="249" t="s">
        <v>34</v>
      </c>
      <c r="AQ1358" s="249" t="s">
        <v>49</v>
      </c>
    </row>
    <row r="1359" spans="1:43" hidden="1">
      <c r="A1359" s="249" t="s">
        <v>4020</v>
      </c>
      <c r="B1359" s="249" t="s">
        <v>4017</v>
      </c>
      <c r="C1359" s="249" t="s">
        <v>2894</v>
      </c>
      <c r="D1359" s="249" t="s">
        <v>1935</v>
      </c>
      <c r="E1359" s="249" t="s">
        <v>2570</v>
      </c>
      <c r="F1359" s="249" t="s">
        <v>4018</v>
      </c>
      <c r="G1359" s="249" t="s">
        <v>2571</v>
      </c>
      <c r="H1359" s="249" t="s">
        <v>37</v>
      </c>
      <c r="I1359" s="249" t="s">
        <v>2987</v>
      </c>
      <c r="J1359" s="250" t="s">
        <v>4021</v>
      </c>
      <c r="K1359" s="249" t="s">
        <v>40</v>
      </c>
      <c r="L1359" s="249" t="s">
        <v>60</v>
      </c>
      <c r="M1359" s="249" t="s">
        <v>42</v>
      </c>
      <c r="N1359" s="249" t="s">
        <v>34</v>
      </c>
      <c r="O1359" s="249" t="s">
        <v>34</v>
      </c>
      <c r="P1359" s="249">
        <v>1</v>
      </c>
      <c r="Q1359" s="249">
        <v>23.23</v>
      </c>
      <c r="R1359" s="249">
        <v>22.44</v>
      </c>
      <c r="S1359" s="249">
        <v>21.65</v>
      </c>
      <c r="T1359" s="249">
        <v>6.53</v>
      </c>
      <c r="U1359" s="251">
        <v>197.59</v>
      </c>
      <c r="V1359" s="251">
        <v>379.99</v>
      </c>
      <c r="W1359" s="249" t="s">
        <v>1006</v>
      </c>
      <c r="X1359" s="249" t="s">
        <v>89</v>
      </c>
      <c r="Y1359" s="249">
        <v>350</v>
      </c>
      <c r="Z1359" s="249" t="s">
        <v>158</v>
      </c>
      <c r="AA1359" s="249">
        <v>11</v>
      </c>
      <c r="AB1359" s="249" t="s">
        <v>2970</v>
      </c>
      <c r="AC1359" s="249" t="s">
        <v>34</v>
      </c>
      <c r="AD1359" s="249" t="s">
        <v>34</v>
      </c>
      <c r="AE1359" s="249" t="s">
        <v>42</v>
      </c>
      <c r="AF1359" s="249" t="s">
        <v>34</v>
      </c>
      <c r="AG1359" s="249" t="s">
        <v>34</v>
      </c>
      <c r="AH1359" s="249" t="s">
        <v>34</v>
      </c>
      <c r="AI1359" s="249" t="s">
        <v>42</v>
      </c>
      <c r="AJ1359" s="249" t="s">
        <v>34</v>
      </c>
      <c r="AK1359" s="249" t="s">
        <v>34</v>
      </c>
      <c r="AL1359" s="249" t="s">
        <v>46</v>
      </c>
      <c r="AM1359" s="249" t="s">
        <v>3278</v>
      </c>
      <c r="AN1359" s="249" t="s">
        <v>34</v>
      </c>
      <c r="AO1359" s="249" t="s">
        <v>3852</v>
      </c>
      <c r="AP1359" s="249" t="s">
        <v>34</v>
      </c>
      <c r="AQ1359" s="249" t="s">
        <v>49</v>
      </c>
    </row>
    <row r="1360" spans="1:43" hidden="1">
      <c r="A1360" s="249" t="s">
        <v>4022</v>
      </c>
      <c r="B1360" s="249" t="s">
        <v>4023</v>
      </c>
      <c r="C1360" s="249" t="s">
        <v>2894</v>
      </c>
      <c r="D1360" s="249" t="s">
        <v>1935</v>
      </c>
      <c r="E1360" s="249" t="s">
        <v>2570</v>
      </c>
      <c r="F1360" s="249" t="s">
        <v>4024</v>
      </c>
      <c r="G1360" s="249" t="s">
        <v>2571</v>
      </c>
      <c r="H1360" s="249" t="s">
        <v>175</v>
      </c>
      <c r="I1360" s="249" t="s">
        <v>478</v>
      </c>
      <c r="J1360" s="250" t="s">
        <v>4025</v>
      </c>
      <c r="K1360" s="249" t="s">
        <v>40</v>
      </c>
      <c r="L1360" s="249" t="s">
        <v>60</v>
      </c>
      <c r="M1360" s="249" t="s">
        <v>42</v>
      </c>
      <c r="N1360" s="249" t="s">
        <v>34</v>
      </c>
      <c r="O1360" s="249" t="s">
        <v>34</v>
      </c>
      <c r="P1360" s="249">
        <v>1</v>
      </c>
      <c r="Q1360" s="249">
        <v>23.23</v>
      </c>
      <c r="R1360" s="249">
        <v>19.29</v>
      </c>
      <c r="S1360" s="249">
        <v>15.35</v>
      </c>
      <c r="T1360" s="249">
        <v>3.98</v>
      </c>
      <c r="U1360" s="251">
        <v>171.59</v>
      </c>
      <c r="V1360" s="251">
        <v>329.99</v>
      </c>
      <c r="W1360" s="249" t="s">
        <v>898</v>
      </c>
      <c r="X1360" s="249" t="s">
        <v>43</v>
      </c>
      <c r="Y1360" s="249">
        <v>350</v>
      </c>
      <c r="Z1360" s="249" t="s">
        <v>158</v>
      </c>
      <c r="AA1360" s="249">
        <v>11</v>
      </c>
      <c r="AB1360" s="249" t="s">
        <v>2969</v>
      </c>
      <c r="AC1360" s="249" t="s">
        <v>34</v>
      </c>
      <c r="AD1360" s="249" t="s">
        <v>34</v>
      </c>
      <c r="AE1360" s="249" t="s">
        <v>42</v>
      </c>
      <c r="AF1360" s="249" t="s">
        <v>34</v>
      </c>
      <c r="AG1360" s="249" t="s">
        <v>34</v>
      </c>
      <c r="AH1360" s="249" t="s">
        <v>34</v>
      </c>
      <c r="AI1360" s="249" t="s">
        <v>42</v>
      </c>
      <c r="AJ1360" s="249" t="s">
        <v>34</v>
      </c>
      <c r="AK1360" s="249" t="s">
        <v>34</v>
      </c>
      <c r="AL1360" s="249" t="s">
        <v>46</v>
      </c>
      <c r="AM1360" s="249" t="s">
        <v>3278</v>
      </c>
      <c r="AN1360" s="249" t="s">
        <v>34</v>
      </c>
      <c r="AO1360" s="249" t="s">
        <v>3852</v>
      </c>
      <c r="AP1360" s="249" t="s">
        <v>34</v>
      </c>
      <c r="AQ1360" s="249" t="s">
        <v>49</v>
      </c>
    </row>
    <row r="1361" spans="1:43" hidden="1">
      <c r="A1361" s="249" t="s">
        <v>4026</v>
      </c>
      <c r="B1361" s="249" t="s">
        <v>4023</v>
      </c>
      <c r="C1361" s="249" t="s">
        <v>2894</v>
      </c>
      <c r="D1361" s="249" t="s">
        <v>1935</v>
      </c>
      <c r="E1361" s="249" t="s">
        <v>2570</v>
      </c>
      <c r="F1361" s="249" t="s">
        <v>4024</v>
      </c>
      <c r="G1361" s="249" t="s">
        <v>2571</v>
      </c>
      <c r="H1361" s="249" t="s">
        <v>175</v>
      </c>
      <c r="I1361" s="249" t="s">
        <v>481</v>
      </c>
      <c r="J1361" s="250" t="s">
        <v>4027</v>
      </c>
      <c r="K1361" s="249" t="s">
        <v>40</v>
      </c>
      <c r="L1361" s="249" t="s">
        <v>60</v>
      </c>
      <c r="M1361" s="249" t="s">
        <v>42</v>
      </c>
      <c r="N1361" s="249" t="s">
        <v>34</v>
      </c>
      <c r="O1361" s="249" t="s">
        <v>34</v>
      </c>
      <c r="P1361" s="249">
        <v>1</v>
      </c>
      <c r="Q1361" s="249">
        <v>23.23</v>
      </c>
      <c r="R1361" s="249">
        <v>19.29</v>
      </c>
      <c r="S1361" s="249">
        <v>16.54</v>
      </c>
      <c r="T1361" s="249">
        <v>4.29</v>
      </c>
      <c r="U1361" s="251">
        <v>197.59</v>
      </c>
      <c r="V1361" s="251">
        <v>379.99</v>
      </c>
      <c r="W1361" s="249" t="s">
        <v>898</v>
      </c>
      <c r="X1361" s="249" t="s">
        <v>43</v>
      </c>
      <c r="Y1361" s="249">
        <v>350</v>
      </c>
      <c r="Z1361" s="249" t="s">
        <v>158</v>
      </c>
      <c r="AA1361" s="249">
        <v>11</v>
      </c>
      <c r="AB1361" s="249" t="s">
        <v>2970</v>
      </c>
      <c r="AC1361" s="249" t="s">
        <v>34</v>
      </c>
      <c r="AD1361" s="249" t="s">
        <v>34</v>
      </c>
      <c r="AE1361" s="249" t="s">
        <v>42</v>
      </c>
      <c r="AF1361" s="249" t="s">
        <v>34</v>
      </c>
      <c r="AG1361" s="249" t="s">
        <v>34</v>
      </c>
      <c r="AH1361" s="249" t="s">
        <v>34</v>
      </c>
      <c r="AI1361" s="249" t="s">
        <v>42</v>
      </c>
      <c r="AJ1361" s="249" t="s">
        <v>34</v>
      </c>
      <c r="AK1361" s="249" t="s">
        <v>34</v>
      </c>
      <c r="AL1361" s="249" t="s">
        <v>46</v>
      </c>
      <c r="AM1361" s="249" t="s">
        <v>3278</v>
      </c>
      <c r="AN1361" s="249" t="s">
        <v>34</v>
      </c>
      <c r="AO1361" s="249" t="s">
        <v>3852</v>
      </c>
      <c r="AP1361" s="249" t="s">
        <v>34</v>
      </c>
      <c r="AQ1361" s="249" t="s">
        <v>49</v>
      </c>
    </row>
    <row r="1362" spans="1:43" hidden="1">
      <c r="A1362" s="249" t="s">
        <v>4028</v>
      </c>
      <c r="B1362" s="249" t="s">
        <v>4029</v>
      </c>
      <c r="C1362" s="249" t="s">
        <v>2894</v>
      </c>
      <c r="D1362" s="249" t="s">
        <v>1935</v>
      </c>
      <c r="E1362" s="249" t="s">
        <v>2570</v>
      </c>
      <c r="F1362" s="249" t="s">
        <v>4030</v>
      </c>
      <c r="G1362" s="249" t="s">
        <v>2571</v>
      </c>
      <c r="H1362" s="249" t="s">
        <v>4031</v>
      </c>
      <c r="I1362" s="249" t="s">
        <v>478</v>
      </c>
      <c r="J1362" s="250" t="s">
        <v>4025</v>
      </c>
      <c r="K1362" s="249" t="s">
        <v>40</v>
      </c>
      <c r="L1362" s="249" t="s">
        <v>60</v>
      </c>
      <c r="M1362" s="249" t="s">
        <v>42</v>
      </c>
      <c r="N1362" s="249" t="s">
        <v>34</v>
      </c>
      <c r="O1362" s="249" t="s">
        <v>34</v>
      </c>
      <c r="P1362" s="249">
        <v>1</v>
      </c>
      <c r="Q1362" s="249">
        <v>22.83</v>
      </c>
      <c r="R1362" s="249">
        <v>18.899999999999999</v>
      </c>
      <c r="S1362" s="249">
        <v>14.96</v>
      </c>
      <c r="T1362" s="249">
        <v>3.74</v>
      </c>
      <c r="U1362" s="251">
        <v>165</v>
      </c>
      <c r="V1362" s="251">
        <v>329.99</v>
      </c>
      <c r="W1362" s="249" t="s">
        <v>1027</v>
      </c>
      <c r="X1362" s="249" t="s">
        <v>43</v>
      </c>
      <c r="Y1362" s="249">
        <v>350</v>
      </c>
      <c r="Z1362" s="249" t="s">
        <v>158</v>
      </c>
      <c r="AA1362" s="249">
        <v>11</v>
      </c>
      <c r="AB1362" s="249" t="s">
        <v>2969</v>
      </c>
      <c r="AC1362" s="249" t="s">
        <v>34</v>
      </c>
      <c r="AD1362" s="249" t="s">
        <v>34</v>
      </c>
      <c r="AE1362" s="249" t="s">
        <v>42</v>
      </c>
      <c r="AF1362" s="249" t="s">
        <v>34</v>
      </c>
      <c r="AG1362" s="249" t="s">
        <v>34</v>
      </c>
      <c r="AH1362" s="249" t="s">
        <v>34</v>
      </c>
      <c r="AI1362" s="249" t="s">
        <v>42</v>
      </c>
      <c r="AJ1362" s="249" t="s">
        <v>34</v>
      </c>
      <c r="AK1362" s="249" t="s">
        <v>34</v>
      </c>
      <c r="AL1362" s="249" t="s">
        <v>46</v>
      </c>
      <c r="AM1362" s="249" t="s">
        <v>3278</v>
      </c>
      <c r="AN1362" s="249" t="s">
        <v>34</v>
      </c>
      <c r="AO1362" s="249" t="s">
        <v>3852</v>
      </c>
      <c r="AP1362" s="249" t="s">
        <v>34</v>
      </c>
      <c r="AQ1362" s="249" t="s">
        <v>49</v>
      </c>
    </row>
    <row r="1363" spans="1:43" hidden="1">
      <c r="A1363" s="249" t="s">
        <v>4032</v>
      </c>
      <c r="B1363" s="249" t="s">
        <v>4029</v>
      </c>
      <c r="C1363" s="249" t="s">
        <v>2894</v>
      </c>
      <c r="D1363" s="249" t="s">
        <v>1935</v>
      </c>
      <c r="E1363" s="249" t="s">
        <v>2570</v>
      </c>
      <c r="F1363" s="249" t="s">
        <v>4030</v>
      </c>
      <c r="G1363" s="249" t="s">
        <v>2571</v>
      </c>
      <c r="H1363" s="249" t="s">
        <v>4031</v>
      </c>
      <c r="I1363" s="249" t="s">
        <v>481</v>
      </c>
      <c r="J1363" s="250" t="s">
        <v>4027</v>
      </c>
      <c r="K1363" s="249" t="s">
        <v>40</v>
      </c>
      <c r="L1363" s="249" t="s">
        <v>60</v>
      </c>
      <c r="M1363" s="249" t="s">
        <v>42</v>
      </c>
      <c r="N1363" s="249" t="s">
        <v>34</v>
      </c>
      <c r="O1363" s="249" t="s">
        <v>34</v>
      </c>
      <c r="P1363" s="249">
        <v>1</v>
      </c>
      <c r="Q1363" s="249">
        <v>22.83</v>
      </c>
      <c r="R1363" s="249">
        <v>18.899999999999999</v>
      </c>
      <c r="S1363" s="249">
        <v>16.14</v>
      </c>
      <c r="T1363" s="249">
        <v>4.03</v>
      </c>
      <c r="U1363" s="251">
        <v>190</v>
      </c>
      <c r="V1363" s="251">
        <v>379.99</v>
      </c>
      <c r="W1363" s="249" t="s">
        <v>1027</v>
      </c>
      <c r="X1363" s="249" t="s">
        <v>43</v>
      </c>
      <c r="Y1363" s="249">
        <v>350</v>
      </c>
      <c r="Z1363" s="249" t="s">
        <v>158</v>
      </c>
      <c r="AA1363" s="249">
        <v>11</v>
      </c>
      <c r="AB1363" s="249" t="s">
        <v>2970</v>
      </c>
      <c r="AC1363" s="249" t="s">
        <v>34</v>
      </c>
      <c r="AD1363" s="249" t="s">
        <v>34</v>
      </c>
      <c r="AE1363" s="249" t="s">
        <v>42</v>
      </c>
      <c r="AF1363" s="249" t="s">
        <v>34</v>
      </c>
      <c r="AG1363" s="249" t="s">
        <v>34</v>
      </c>
      <c r="AH1363" s="249" t="s">
        <v>34</v>
      </c>
      <c r="AI1363" s="249" t="s">
        <v>42</v>
      </c>
      <c r="AJ1363" s="249" t="s">
        <v>34</v>
      </c>
      <c r="AK1363" s="249" t="s">
        <v>34</v>
      </c>
      <c r="AL1363" s="249" t="s">
        <v>46</v>
      </c>
      <c r="AM1363" s="249" t="s">
        <v>3278</v>
      </c>
      <c r="AN1363" s="249" t="s">
        <v>34</v>
      </c>
      <c r="AO1363" s="249" t="s">
        <v>3852</v>
      </c>
      <c r="AP1363" s="249" t="s">
        <v>34</v>
      </c>
      <c r="AQ1363" s="249" t="s">
        <v>49</v>
      </c>
    </row>
    <row r="1364" spans="1:43" hidden="1">
      <c r="A1364" s="249" t="s">
        <v>4033</v>
      </c>
      <c r="B1364" s="249" t="s">
        <v>4034</v>
      </c>
      <c r="C1364" s="249" t="s">
        <v>2894</v>
      </c>
      <c r="D1364" s="249" t="s">
        <v>1935</v>
      </c>
      <c r="E1364" s="249" t="s">
        <v>2570</v>
      </c>
      <c r="F1364" s="249" t="s">
        <v>4035</v>
      </c>
      <c r="G1364" s="249" t="s">
        <v>2571</v>
      </c>
      <c r="H1364" s="249" t="s">
        <v>1290</v>
      </c>
      <c r="I1364" s="249" t="s">
        <v>478</v>
      </c>
      <c r="J1364" s="250" t="s">
        <v>4036</v>
      </c>
      <c r="K1364" s="249" t="s">
        <v>40</v>
      </c>
      <c r="L1364" s="249" t="s">
        <v>60</v>
      </c>
      <c r="M1364" s="249" t="s">
        <v>42</v>
      </c>
      <c r="N1364" s="249" t="s">
        <v>34</v>
      </c>
      <c r="O1364" s="249" t="s">
        <v>34</v>
      </c>
      <c r="P1364" s="249">
        <v>1</v>
      </c>
      <c r="Q1364" s="249">
        <v>23.23</v>
      </c>
      <c r="R1364" s="249">
        <v>19.29</v>
      </c>
      <c r="S1364" s="249">
        <v>15.35</v>
      </c>
      <c r="T1364" s="249">
        <v>3.98</v>
      </c>
      <c r="U1364" s="251">
        <v>165</v>
      </c>
      <c r="V1364" s="251">
        <v>329.99</v>
      </c>
      <c r="W1364" s="249" t="s">
        <v>889</v>
      </c>
      <c r="X1364" s="249" t="s">
        <v>43</v>
      </c>
      <c r="Y1364" s="249">
        <v>350</v>
      </c>
      <c r="Z1364" s="249" t="s">
        <v>158</v>
      </c>
      <c r="AA1364" s="249">
        <v>11</v>
      </c>
      <c r="AB1364" s="249" t="s">
        <v>2969</v>
      </c>
      <c r="AC1364" s="249" t="s">
        <v>34</v>
      </c>
      <c r="AD1364" s="249" t="s">
        <v>34</v>
      </c>
      <c r="AE1364" s="249" t="s">
        <v>42</v>
      </c>
      <c r="AF1364" s="249" t="s">
        <v>34</v>
      </c>
      <c r="AG1364" s="249" t="s">
        <v>34</v>
      </c>
      <c r="AH1364" s="249" t="s">
        <v>34</v>
      </c>
      <c r="AI1364" s="249" t="s">
        <v>42</v>
      </c>
      <c r="AJ1364" s="249" t="s">
        <v>34</v>
      </c>
      <c r="AK1364" s="249" t="s">
        <v>34</v>
      </c>
      <c r="AL1364" s="249" t="s">
        <v>46</v>
      </c>
      <c r="AM1364" s="249" t="s">
        <v>3278</v>
      </c>
      <c r="AN1364" s="249" t="s">
        <v>34</v>
      </c>
      <c r="AO1364" s="249" t="s">
        <v>3852</v>
      </c>
      <c r="AP1364" s="249" t="s">
        <v>34</v>
      </c>
      <c r="AQ1364" s="249" t="s">
        <v>49</v>
      </c>
    </row>
    <row r="1365" spans="1:43" hidden="1">
      <c r="A1365" s="249" t="s">
        <v>4033</v>
      </c>
      <c r="B1365" s="249" t="s">
        <v>4034</v>
      </c>
      <c r="C1365" s="249" t="s">
        <v>2894</v>
      </c>
      <c r="D1365" s="249" t="s">
        <v>1935</v>
      </c>
      <c r="E1365" s="249" t="s">
        <v>2570</v>
      </c>
      <c r="F1365" s="249" t="s">
        <v>4035</v>
      </c>
      <c r="G1365" s="249" t="s">
        <v>2571</v>
      </c>
      <c r="H1365" s="249" t="s">
        <v>1290</v>
      </c>
      <c r="I1365" s="249" t="s">
        <v>478</v>
      </c>
      <c r="J1365" s="250" t="s">
        <v>4036</v>
      </c>
      <c r="K1365" s="249" t="s">
        <v>40</v>
      </c>
      <c r="L1365" s="249" t="s">
        <v>41</v>
      </c>
      <c r="M1365" s="249" t="s">
        <v>42</v>
      </c>
      <c r="N1365" s="249" t="s">
        <v>34</v>
      </c>
      <c r="O1365" s="249" t="s">
        <v>34</v>
      </c>
      <c r="P1365" s="249">
        <v>1</v>
      </c>
      <c r="Q1365" s="249">
        <v>23.23</v>
      </c>
      <c r="R1365" s="249">
        <v>19.29</v>
      </c>
      <c r="S1365" s="249">
        <v>15.35</v>
      </c>
      <c r="T1365" s="249">
        <v>3.98</v>
      </c>
      <c r="U1365" s="251">
        <v>165</v>
      </c>
      <c r="V1365" s="251">
        <v>329.99</v>
      </c>
      <c r="W1365" s="249" t="s">
        <v>889</v>
      </c>
      <c r="X1365" s="249" t="s">
        <v>43</v>
      </c>
      <c r="Y1365" s="249">
        <v>350</v>
      </c>
      <c r="Z1365" s="249" t="s">
        <v>158</v>
      </c>
      <c r="AA1365" s="249">
        <v>11</v>
      </c>
      <c r="AB1365" s="249" t="s">
        <v>2969</v>
      </c>
      <c r="AC1365" s="249" t="s">
        <v>34</v>
      </c>
      <c r="AD1365" s="249" t="s">
        <v>34</v>
      </c>
      <c r="AE1365" s="249" t="s">
        <v>42</v>
      </c>
      <c r="AF1365" s="249" t="s">
        <v>34</v>
      </c>
      <c r="AG1365" s="249" t="s">
        <v>34</v>
      </c>
      <c r="AH1365" s="249" t="s">
        <v>34</v>
      </c>
      <c r="AI1365" s="249" t="s">
        <v>42</v>
      </c>
      <c r="AJ1365" s="249" t="s">
        <v>34</v>
      </c>
      <c r="AK1365" s="249" t="s">
        <v>34</v>
      </c>
      <c r="AL1365" s="249" t="s">
        <v>46</v>
      </c>
      <c r="AM1365" s="249" t="s">
        <v>3278</v>
      </c>
      <c r="AN1365" s="249" t="s">
        <v>34</v>
      </c>
      <c r="AO1365" s="249" t="s">
        <v>3852</v>
      </c>
      <c r="AP1365" s="249" t="s">
        <v>34</v>
      </c>
      <c r="AQ1365" s="249" t="s">
        <v>49</v>
      </c>
    </row>
    <row r="1366" spans="1:43" hidden="1">
      <c r="A1366" s="249" t="s">
        <v>4037</v>
      </c>
      <c r="B1366" s="249" t="s">
        <v>4034</v>
      </c>
      <c r="C1366" s="249" t="s">
        <v>2894</v>
      </c>
      <c r="D1366" s="249" t="s">
        <v>1935</v>
      </c>
      <c r="E1366" s="249" t="s">
        <v>2570</v>
      </c>
      <c r="F1366" s="249" t="s">
        <v>4035</v>
      </c>
      <c r="G1366" s="249" t="s">
        <v>2571</v>
      </c>
      <c r="H1366" s="249" t="s">
        <v>1290</v>
      </c>
      <c r="I1366" s="249" t="s">
        <v>481</v>
      </c>
      <c r="J1366" s="250" t="s">
        <v>4036</v>
      </c>
      <c r="K1366" s="249" t="s">
        <v>40</v>
      </c>
      <c r="L1366" s="249" t="s">
        <v>41</v>
      </c>
      <c r="M1366" s="249" t="s">
        <v>42</v>
      </c>
      <c r="N1366" s="249" t="s">
        <v>34</v>
      </c>
      <c r="O1366" s="249" t="s">
        <v>34</v>
      </c>
      <c r="P1366" s="249">
        <v>1</v>
      </c>
      <c r="Q1366" s="249">
        <v>23.23</v>
      </c>
      <c r="R1366" s="249">
        <v>19.29</v>
      </c>
      <c r="S1366" s="249">
        <v>16.54</v>
      </c>
      <c r="T1366" s="249">
        <v>4.29</v>
      </c>
      <c r="U1366" s="251">
        <v>190</v>
      </c>
      <c r="V1366" s="251">
        <v>379.99</v>
      </c>
      <c r="W1366" s="249" t="s">
        <v>889</v>
      </c>
      <c r="X1366" s="249" t="s">
        <v>43</v>
      </c>
      <c r="Y1366" s="249">
        <v>350</v>
      </c>
      <c r="Z1366" s="249" t="s">
        <v>158</v>
      </c>
      <c r="AA1366" s="249">
        <v>11</v>
      </c>
      <c r="AB1366" s="249" t="s">
        <v>2970</v>
      </c>
      <c r="AC1366" s="249" t="s">
        <v>34</v>
      </c>
      <c r="AD1366" s="249" t="s">
        <v>34</v>
      </c>
      <c r="AE1366" s="249" t="s">
        <v>42</v>
      </c>
      <c r="AF1366" s="249" t="s">
        <v>34</v>
      </c>
      <c r="AG1366" s="249" t="s">
        <v>34</v>
      </c>
      <c r="AH1366" s="249" t="s">
        <v>34</v>
      </c>
      <c r="AI1366" s="249" t="s">
        <v>42</v>
      </c>
      <c r="AJ1366" s="249" t="s">
        <v>34</v>
      </c>
      <c r="AK1366" s="249" t="s">
        <v>34</v>
      </c>
      <c r="AL1366" s="249" t="s">
        <v>46</v>
      </c>
      <c r="AM1366" s="249" t="s">
        <v>3278</v>
      </c>
      <c r="AN1366" s="249" t="s">
        <v>34</v>
      </c>
      <c r="AO1366" s="249" t="s">
        <v>3852</v>
      </c>
      <c r="AP1366" s="249" t="s">
        <v>34</v>
      </c>
      <c r="AQ1366" s="249" t="s">
        <v>49</v>
      </c>
    </row>
    <row r="1367" spans="1:43" hidden="1">
      <c r="A1367" s="249" t="s">
        <v>4037</v>
      </c>
      <c r="B1367" s="249" t="s">
        <v>4034</v>
      </c>
      <c r="C1367" s="249" t="s">
        <v>2894</v>
      </c>
      <c r="D1367" s="249" t="s">
        <v>1935</v>
      </c>
      <c r="E1367" s="249" t="s">
        <v>2570</v>
      </c>
      <c r="F1367" s="249" t="s">
        <v>4035</v>
      </c>
      <c r="G1367" s="249" t="s">
        <v>2571</v>
      </c>
      <c r="H1367" s="249" t="s">
        <v>1290</v>
      </c>
      <c r="I1367" s="249" t="s">
        <v>481</v>
      </c>
      <c r="J1367" s="250" t="s">
        <v>4036</v>
      </c>
      <c r="K1367" s="249" t="s">
        <v>40</v>
      </c>
      <c r="L1367" s="249" t="s">
        <v>60</v>
      </c>
      <c r="M1367" s="249" t="s">
        <v>42</v>
      </c>
      <c r="N1367" s="249" t="s">
        <v>34</v>
      </c>
      <c r="O1367" s="249" t="s">
        <v>34</v>
      </c>
      <c r="P1367" s="249">
        <v>1</v>
      </c>
      <c r="Q1367" s="249">
        <v>23.23</v>
      </c>
      <c r="R1367" s="249">
        <v>19.29</v>
      </c>
      <c r="S1367" s="249">
        <v>16.54</v>
      </c>
      <c r="T1367" s="249">
        <v>4.29</v>
      </c>
      <c r="U1367" s="251">
        <v>190</v>
      </c>
      <c r="V1367" s="251">
        <v>379.99</v>
      </c>
      <c r="W1367" s="249" t="s">
        <v>889</v>
      </c>
      <c r="X1367" s="249" t="s">
        <v>43</v>
      </c>
      <c r="Y1367" s="249">
        <v>350</v>
      </c>
      <c r="Z1367" s="249" t="s">
        <v>158</v>
      </c>
      <c r="AA1367" s="249">
        <v>11</v>
      </c>
      <c r="AB1367" s="249" t="s">
        <v>2970</v>
      </c>
      <c r="AC1367" s="249" t="s">
        <v>34</v>
      </c>
      <c r="AD1367" s="249" t="s">
        <v>34</v>
      </c>
      <c r="AE1367" s="249" t="s">
        <v>42</v>
      </c>
      <c r="AF1367" s="249" t="s">
        <v>34</v>
      </c>
      <c r="AG1367" s="249" t="s">
        <v>34</v>
      </c>
      <c r="AH1367" s="249" t="s">
        <v>34</v>
      </c>
      <c r="AI1367" s="249" t="s">
        <v>42</v>
      </c>
      <c r="AJ1367" s="249" t="s">
        <v>34</v>
      </c>
      <c r="AK1367" s="249" t="s">
        <v>34</v>
      </c>
      <c r="AL1367" s="249" t="s">
        <v>46</v>
      </c>
      <c r="AM1367" s="249" t="s">
        <v>3278</v>
      </c>
      <c r="AN1367" s="249" t="s">
        <v>34</v>
      </c>
      <c r="AO1367" s="249" t="s">
        <v>3852</v>
      </c>
      <c r="AP1367" s="249" t="s">
        <v>34</v>
      </c>
      <c r="AQ1367" s="249" t="s">
        <v>49</v>
      </c>
    </row>
    <row r="1368" spans="1:43" hidden="1">
      <c r="A1368" s="249" t="s">
        <v>4038</v>
      </c>
      <c r="B1368" s="249" t="s">
        <v>4039</v>
      </c>
      <c r="C1368" s="249" t="s">
        <v>2894</v>
      </c>
      <c r="D1368" s="249" t="s">
        <v>1935</v>
      </c>
      <c r="E1368" s="249" t="s">
        <v>2570</v>
      </c>
      <c r="F1368" s="249" t="s">
        <v>4035</v>
      </c>
      <c r="G1368" s="249" t="s">
        <v>2571</v>
      </c>
      <c r="H1368" s="249" t="s">
        <v>143</v>
      </c>
      <c r="I1368" s="249" t="s">
        <v>478</v>
      </c>
      <c r="J1368" s="250" t="s">
        <v>4036</v>
      </c>
      <c r="K1368" s="249" t="s">
        <v>40</v>
      </c>
      <c r="L1368" s="249" t="s">
        <v>60</v>
      </c>
      <c r="M1368" s="249" t="s">
        <v>42</v>
      </c>
      <c r="N1368" s="249" t="s">
        <v>34</v>
      </c>
      <c r="O1368" s="249" t="s">
        <v>34</v>
      </c>
      <c r="P1368" s="249">
        <v>1</v>
      </c>
      <c r="Q1368" s="249">
        <v>22.83</v>
      </c>
      <c r="R1368" s="249">
        <v>18.899999999999999</v>
      </c>
      <c r="S1368" s="249">
        <v>15.35</v>
      </c>
      <c r="T1368" s="249">
        <v>3.83</v>
      </c>
      <c r="U1368" s="251">
        <v>165</v>
      </c>
      <c r="V1368" s="251">
        <v>329.99</v>
      </c>
      <c r="W1368" s="249" t="s">
        <v>889</v>
      </c>
      <c r="X1368" s="249" t="s">
        <v>43</v>
      </c>
      <c r="Y1368" s="249">
        <v>350</v>
      </c>
      <c r="Z1368" s="249" t="s">
        <v>158</v>
      </c>
      <c r="AA1368" s="249">
        <v>11</v>
      </c>
      <c r="AB1368" s="249" t="s">
        <v>2969</v>
      </c>
      <c r="AC1368" s="249">
        <v>12</v>
      </c>
      <c r="AD1368" s="249" t="s">
        <v>34</v>
      </c>
      <c r="AE1368" s="249" t="s">
        <v>42</v>
      </c>
      <c r="AF1368" s="249" t="s">
        <v>3829</v>
      </c>
      <c r="AG1368" s="249">
        <v>6</v>
      </c>
      <c r="AH1368" s="249" t="s">
        <v>3830</v>
      </c>
      <c r="AI1368" s="249" t="s">
        <v>42</v>
      </c>
      <c r="AJ1368" s="249" t="s">
        <v>34</v>
      </c>
      <c r="AK1368" s="249" t="s">
        <v>34</v>
      </c>
      <c r="AL1368" s="249" t="s">
        <v>46</v>
      </c>
      <c r="AM1368" s="249" t="s">
        <v>3278</v>
      </c>
      <c r="AN1368" s="249" t="s">
        <v>34</v>
      </c>
      <c r="AO1368" s="249" t="s">
        <v>3852</v>
      </c>
      <c r="AP1368" s="249" t="s">
        <v>34</v>
      </c>
      <c r="AQ1368" s="249" t="s">
        <v>49</v>
      </c>
    </row>
    <row r="1369" spans="1:43" hidden="1">
      <c r="A1369" s="249" t="s">
        <v>4040</v>
      </c>
      <c r="B1369" s="249" t="s">
        <v>4039</v>
      </c>
      <c r="C1369" s="249" t="s">
        <v>2894</v>
      </c>
      <c r="D1369" s="249" t="s">
        <v>1935</v>
      </c>
      <c r="E1369" s="249" t="s">
        <v>2570</v>
      </c>
      <c r="F1369" s="249" t="s">
        <v>4035</v>
      </c>
      <c r="G1369" s="249" t="s">
        <v>2571</v>
      </c>
      <c r="H1369" s="249" t="s">
        <v>143</v>
      </c>
      <c r="I1369" s="249" t="s">
        <v>481</v>
      </c>
      <c r="J1369" s="250" t="s">
        <v>4036</v>
      </c>
      <c r="K1369" s="249" t="s">
        <v>40</v>
      </c>
      <c r="L1369" s="249" t="s">
        <v>60</v>
      </c>
      <c r="M1369" s="249" t="s">
        <v>42</v>
      </c>
      <c r="N1369" s="249" t="s">
        <v>34</v>
      </c>
      <c r="O1369" s="249" t="s">
        <v>34</v>
      </c>
      <c r="P1369" s="249">
        <v>1</v>
      </c>
      <c r="Q1369" s="249">
        <v>22.83</v>
      </c>
      <c r="R1369" s="249">
        <v>18.899999999999999</v>
      </c>
      <c r="S1369" s="249">
        <v>16.54</v>
      </c>
      <c r="T1369" s="249">
        <v>4.13</v>
      </c>
      <c r="U1369" s="251">
        <v>190</v>
      </c>
      <c r="V1369" s="251">
        <v>379.99</v>
      </c>
      <c r="W1369" s="249" t="s">
        <v>889</v>
      </c>
      <c r="X1369" s="249" t="s">
        <v>43</v>
      </c>
      <c r="Y1369" s="249">
        <v>350</v>
      </c>
      <c r="Z1369" s="249" t="s">
        <v>158</v>
      </c>
      <c r="AA1369" s="249">
        <v>11</v>
      </c>
      <c r="AB1369" s="249" t="s">
        <v>2970</v>
      </c>
      <c r="AC1369" s="249">
        <v>18</v>
      </c>
      <c r="AD1369" s="249" t="s">
        <v>34</v>
      </c>
      <c r="AE1369" s="249" t="s">
        <v>42</v>
      </c>
      <c r="AF1369" s="249" t="s">
        <v>3829</v>
      </c>
      <c r="AG1369" s="249">
        <v>8</v>
      </c>
      <c r="AH1369" s="249" t="s">
        <v>3830</v>
      </c>
      <c r="AI1369" s="249" t="s">
        <v>42</v>
      </c>
      <c r="AJ1369" s="249" t="s">
        <v>34</v>
      </c>
      <c r="AK1369" s="249" t="s">
        <v>34</v>
      </c>
      <c r="AL1369" s="249" t="s">
        <v>46</v>
      </c>
      <c r="AM1369" s="249" t="s">
        <v>3278</v>
      </c>
      <c r="AN1369" s="249" t="s">
        <v>34</v>
      </c>
      <c r="AO1369" s="249" t="s">
        <v>3852</v>
      </c>
      <c r="AP1369" s="249" t="s">
        <v>34</v>
      </c>
      <c r="AQ1369" s="249" t="s">
        <v>49</v>
      </c>
    </row>
    <row r="1370" spans="1:43" hidden="1">
      <c r="A1370" s="249" t="s">
        <v>4041</v>
      </c>
      <c r="B1370" s="249" t="s">
        <v>4042</v>
      </c>
      <c r="C1370" s="249" t="s">
        <v>2894</v>
      </c>
      <c r="D1370" s="249" t="s">
        <v>1935</v>
      </c>
      <c r="E1370" s="249" t="s">
        <v>2570</v>
      </c>
      <c r="F1370" s="249" t="s">
        <v>4043</v>
      </c>
      <c r="G1370" s="249" t="s">
        <v>2571</v>
      </c>
      <c r="H1370" s="249" t="s">
        <v>1422</v>
      </c>
      <c r="I1370" s="249" t="s">
        <v>478</v>
      </c>
      <c r="J1370" s="249" t="s">
        <v>4044</v>
      </c>
      <c r="K1370" s="249" t="s">
        <v>40</v>
      </c>
      <c r="L1370" s="249" t="s">
        <v>60</v>
      </c>
      <c r="M1370" s="249" t="s">
        <v>42</v>
      </c>
      <c r="N1370" s="249" t="s">
        <v>34</v>
      </c>
      <c r="O1370" s="249" t="s">
        <v>34</v>
      </c>
      <c r="P1370" s="249">
        <v>1</v>
      </c>
      <c r="Q1370" s="249">
        <v>22.83</v>
      </c>
      <c r="R1370" s="249">
        <v>18.899999999999999</v>
      </c>
      <c r="S1370" s="249">
        <v>14.96</v>
      </c>
      <c r="T1370" s="249">
        <v>3.74</v>
      </c>
      <c r="U1370" s="251">
        <v>148.5</v>
      </c>
      <c r="V1370" s="251">
        <v>329.99</v>
      </c>
      <c r="W1370" s="249" t="s">
        <v>926</v>
      </c>
      <c r="X1370" s="249" t="s">
        <v>43</v>
      </c>
      <c r="Y1370" s="249">
        <v>350</v>
      </c>
      <c r="Z1370" s="249" t="s">
        <v>158</v>
      </c>
      <c r="AA1370" s="249">
        <v>11</v>
      </c>
      <c r="AB1370" s="249" t="s">
        <v>2969</v>
      </c>
      <c r="AC1370" s="249" t="s">
        <v>34</v>
      </c>
      <c r="AD1370" s="249" t="s">
        <v>34</v>
      </c>
      <c r="AE1370" s="249" t="s">
        <v>42</v>
      </c>
      <c r="AF1370" s="249" t="s">
        <v>34</v>
      </c>
      <c r="AG1370" s="249" t="s">
        <v>34</v>
      </c>
      <c r="AH1370" s="249" t="s">
        <v>34</v>
      </c>
      <c r="AI1370" s="249" t="s">
        <v>42</v>
      </c>
      <c r="AJ1370" s="249" t="s">
        <v>34</v>
      </c>
      <c r="AK1370" s="249" t="s">
        <v>34</v>
      </c>
      <c r="AL1370" s="249" t="s">
        <v>46</v>
      </c>
      <c r="AM1370" s="249" t="s">
        <v>3278</v>
      </c>
      <c r="AN1370" s="249" t="s">
        <v>34</v>
      </c>
      <c r="AO1370" s="249" t="s">
        <v>3073</v>
      </c>
      <c r="AP1370" s="249" t="s">
        <v>34</v>
      </c>
      <c r="AQ1370" s="249" t="s">
        <v>49</v>
      </c>
    </row>
    <row r="1371" spans="1:43" hidden="1">
      <c r="A1371" s="249" t="s">
        <v>4045</v>
      </c>
      <c r="B1371" s="249" t="s">
        <v>4042</v>
      </c>
      <c r="C1371" s="249" t="s">
        <v>2894</v>
      </c>
      <c r="D1371" s="249" t="s">
        <v>1935</v>
      </c>
      <c r="E1371" s="249" t="s">
        <v>2570</v>
      </c>
      <c r="F1371" s="249" t="s">
        <v>4043</v>
      </c>
      <c r="G1371" s="249" t="s">
        <v>2571</v>
      </c>
      <c r="H1371" s="249" t="s">
        <v>1422</v>
      </c>
      <c r="I1371" s="249" t="s">
        <v>481</v>
      </c>
      <c r="J1371" s="249" t="s">
        <v>4046</v>
      </c>
      <c r="K1371" s="249" t="s">
        <v>40</v>
      </c>
      <c r="L1371" s="249" t="s">
        <v>60</v>
      </c>
      <c r="M1371" s="249" t="s">
        <v>42</v>
      </c>
      <c r="N1371" s="249" t="s">
        <v>34</v>
      </c>
      <c r="O1371" s="249" t="s">
        <v>34</v>
      </c>
      <c r="P1371" s="249">
        <v>1</v>
      </c>
      <c r="Q1371" s="249">
        <v>22.83</v>
      </c>
      <c r="R1371" s="249">
        <v>18.899999999999999</v>
      </c>
      <c r="S1371" s="249">
        <v>16.14</v>
      </c>
      <c r="T1371" s="249">
        <v>4.03</v>
      </c>
      <c r="U1371" s="251">
        <v>171</v>
      </c>
      <c r="V1371" s="251">
        <v>379.99</v>
      </c>
      <c r="W1371" s="249" t="s">
        <v>926</v>
      </c>
      <c r="X1371" s="249" t="s">
        <v>43</v>
      </c>
      <c r="Y1371" s="249">
        <v>350</v>
      </c>
      <c r="Z1371" s="249" t="s">
        <v>158</v>
      </c>
      <c r="AA1371" s="249">
        <v>11</v>
      </c>
      <c r="AB1371" s="249" t="s">
        <v>2970</v>
      </c>
      <c r="AC1371" s="249" t="s">
        <v>34</v>
      </c>
      <c r="AD1371" s="249" t="s">
        <v>34</v>
      </c>
      <c r="AE1371" s="249" t="s">
        <v>42</v>
      </c>
      <c r="AF1371" s="249" t="s">
        <v>34</v>
      </c>
      <c r="AG1371" s="249" t="s">
        <v>34</v>
      </c>
      <c r="AH1371" s="249" t="s">
        <v>34</v>
      </c>
      <c r="AI1371" s="249" t="s">
        <v>42</v>
      </c>
      <c r="AJ1371" s="249" t="s">
        <v>34</v>
      </c>
      <c r="AK1371" s="249" t="s">
        <v>34</v>
      </c>
      <c r="AL1371" s="249" t="s">
        <v>46</v>
      </c>
      <c r="AM1371" s="249" t="s">
        <v>3278</v>
      </c>
      <c r="AN1371" s="249" t="s">
        <v>34</v>
      </c>
      <c r="AO1371" s="249" t="s">
        <v>3073</v>
      </c>
      <c r="AP1371" s="249" t="s">
        <v>34</v>
      </c>
      <c r="AQ1371" s="249" t="s">
        <v>49</v>
      </c>
    </row>
    <row r="1372" spans="1:43" hidden="1">
      <c r="A1372" s="249" t="s">
        <v>4047</v>
      </c>
      <c r="B1372" s="249" t="s">
        <v>4048</v>
      </c>
      <c r="C1372" s="249" t="s">
        <v>2894</v>
      </c>
      <c r="D1372" s="249" t="s">
        <v>1935</v>
      </c>
      <c r="E1372" s="249" t="s">
        <v>2570</v>
      </c>
      <c r="F1372" s="249" t="s">
        <v>4049</v>
      </c>
      <c r="G1372" s="249" t="s">
        <v>2571</v>
      </c>
      <c r="H1372" s="249" t="s">
        <v>175</v>
      </c>
      <c r="I1372" s="249" t="s">
        <v>478</v>
      </c>
      <c r="J1372" s="250" t="s">
        <v>3871</v>
      </c>
      <c r="K1372" s="249" t="s">
        <v>40</v>
      </c>
      <c r="L1372" s="249" t="s">
        <v>60</v>
      </c>
      <c r="M1372" s="249" t="s">
        <v>42</v>
      </c>
      <c r="N1372" s="249" t="s">
        <v>34</v>
      </c>
      <c r="O1372" s="249" t="s">
        <v>34</v>
      </c>
      <c r="P1372" s="249">
        <v>1</v>
      </c>
      <c r="Q1372" s="249">
        <v>23.23</v>
      </c>
      <c r="R1372" s="249">
        <v>19.29</v>
      </c>
      <c r="S1372" s="249">
        <v>22.83</v>
      </c>
      <c r="T1372" s="249">
        <v>5.92</v>
      </c>
      <c r="U1372" s="251">
        <v>139.5</v>
      </c>
      <c r="V1372" s="251">
        <v>309.99</v>
      </c>
      <c r="W1372" s="249" t="s">
        <v>1006</v>
      </c>
      <c r="X1372" s="249" t="s">
        <v>89</v>
      </c>
      <c r="Y1372" s="249">
        <v>350</v>
      </c>
      <c r="Z1372" s="249" t="s">
        <v>158</v>
      </c>
      <c r="AA1372" s="249">
        <v>11</v>
      </c>
      <c r="AB1372" s="249" t="s">
        <v>2969</v>
      </c>
      <c r="AC1372" s="249" t="s">
        <v>34</v>
      </c>
      <c r="AD1372" s="249" t="s">
        <v>34</v>
      </c>
      <c r="AE1372" s="249" t="s">
        <v>42</v>
      </c>
      <c r="AF1372" s="249" t="s">
        <v>34</v>
      </c>
      <c r="AG1372" s="249" t="s">
        <v>34</v>
      </c>
      <c r="AH1372" s="249" t="s">
        <v>34</v>
      </c>
      <c r="AI1372" s="249" t="s">
        <v>42</v>
      </c>
      <c r="AJ1372" s="249" t="s">
        <v>34</v>
      </c>
      <c r="AK1372" s="249" t="s">
        <v>34</v>
      </c>
      <c r="AL1372" s="249" t="s">
        <v>46</v>
      </c>
      <c r="AM1372" s="249" t="s">
        <v>3278</v>
      </c>
      <c r="AN1372" s="249" t="s">
        <v>34</v>
      </c>
      <c r="AO1372" s="249" t="s">
        <v>159</v>
      </c>
      <c r="AP1372" s="249" t="s">
        <v>34</v>
      </c>
      <c r="AQ1372" s="249" t="s">
        <v>49</v>
      </c>
    </row>
    <row r="1373" spans="1:43" hidden="1">
      <c r="A1373" s="249" t="s">
        <v>4050</v>
      </c>
      <c r="B1373" s="249" t="s">
        <v>4048</v>
      </c>
      <c r="C1373" s="249" t="s">
        <v>2894</v>
      </c>
      <c r="D1373" s="249" t="s">
        <v>1935</v>
      </c>
      <c r="E1373" s="249" t="s">
        <v>2570</v>
      </c>
      <c r="F1373" s="249" t="s">
        <v>4049</v>
      </c>
      <c r="G1373" s="249" t="s">
        <v>2571</v>
      </c>
      <c r="H1373" s="249" t="s">
        <v>175</v>
      </c>
      <c r="I1373" s="249" t="s">
        <v>481</v>
      </c>
      <c r="J1373" s="250" t="s">
        <v>3873</v>
      </c>
      <c r="K1373" s="249" t="s">
        <v>40</v>
      </c>
      <c r="L1373" s="249" t="s">
        <v>60</v>
      </c>
      <c r="M1373" s="249" t="s">
        <v>42</v>
      </c>
      <c r="N1373" s="249" t="s">
        <v>34</v>
      </c>
      <c r="O1373" s="249" t="s">
        <v>34</v>
      </c>
      <c r="P1373" s="249">
        <v>1</v>
      </c>
      <c r="Q1373" s="249">
        <v>23.23</v>
      </c>
      <c r="R1373" s="249">
        <v>21.26</v>
      </c>
      <c r="S1373" s="249">
        <v>22.83</v>
      </c>
      <c r="T1373" s="249">
        <v>6.52</v>
      </c>
      <c r="U1373" s="251">
        <v>162</v>
      </c>
      <c r="V1373" s="251">
        <v>359.99</v>
      </c>
      <c r="W1373" s="249" t="s">
        <v>1006</v>
      </c>
      <c r="X1373" s="249" t="s">
        <v>89</v>
      </c>
      <c r="Y1373" s="249">
        <v>350</v>
      </c>
      <c r="Z1373" s="249" t="s">
        <v>158</v>
      </c>
      <c r="AA1373" s="249">
        <v>11</v>
      </c>
      <c r="AB1373" s="249" t="s">
        <v>2970</v>
      </c>
      <c r="AC1373" s="249" t="s">
        <v>34</v>
      </c>
      <c r="AD1373" s="249" t="s">
        <v>34</v>
      </c>
      <c r="AE1373" s="249" t="s">
        <v>42</v>
      </c>
      <c r="AF1373" s="249" t="s">
        <v>34</v>
      </c>
      <c r="AG1373" s="249" t="s">
        <v>34</v>
      </c>
      <c r="AH1373" s="249" t="s">
        <v>34</v>
      </c>
      <c r="AI1373" s="249" t="s">
        <v>42</v>
      </c>
      <c r="AJ1373" s="249" t="s">
        <v>34</v>
      </c>
      <c r="AK1373" s="249" t="s">
        <v>34</v>
      </c>
      <c r="AL1373" s="249" t="s">
        <v>46</v>
      </c>
      <c r="AM1373" s="249" t="s">
        <v>3278</v>
      </c>
      <c r="AN1373" s="249" t="s">
        <v>34</v>
      </c>
      <c r="AO1373" s="249" t="s">
        <v>159</v>
      </c>
      <c r="AP1373" s="249" t="s">
        <v>34</v>
      </c>
      <c r="AQ1373" s="249" t="s">
        <v>49</v>
      </c>
    </row>
    <row r="1374" spans="1:43" hidden="1">
      <c r="A1374" s="249" t="s">
        <v>4051</v>
      </c>
      <c r="B1374" s="249" t="s">
        <v>4052</v>
      </c>
      <c r="C1374" s="249" t="s">
        <v>2894</v>
      </c>
      <c r="D1374" s="249" t="s">
        <v>1935</v>
      </c>
      <c r="E1374" s="249" t="s">
        <v>2570</v>
      </c>
      <c r="F1374" s="249" t="s">
        <v>4053</v>
      </c>
      <c r="G1374" s="249" t="s">
        <v>2571</v>
      </c>
      <c r="H1374" s="249" t="s">
        <v>80</v>
      </c>
      <c r="I1374" s="249" t="s">
        <v>478</v>
      </c>
      <c r="J1374" s="250" t="s">
        <v>4054</v>
      </c>
      <c r="K1374" s="249" t="s">
        <v>40</v>
      </c>
      <c r="L1374" s="249" t="s">
        <v>60</v>
      </c>
      <c r="M1374" s="249" t="s">
        <v>42</v>
      </c>
      <c r="N1374" s="249" t="s">
        <v>34</v>
      </c>
      <c r="O1374" s="249" t="s">
        <v>34</v>
      </c>
      <c r="P1374" s="249">
        <v>1</v>
      </c>
      <c r="Q1374" s="249">
        <v>23.23</v>
      </c>
      <c r="R1374" s="249">
        <v>19.29</v>
      </c>
      <c r="S1374" s="249">
        <v>22.83</v>
      </c>
      <c r="T1374" s="249">
        <v>5.92</v>
      </c>
      <c r="U1374" s="251">
        <v>171.59</v>
      </c>
      <c r="V1374" s="251">
        <v>329.99</v>
      </c>
      <c r="W1374" s="249" t="s">
        <v>1006</v>
      </c>
      <c r="X1374" s="249" t="s">
        <v>89</v>
      </c>
      <c r="Y1374" s="249">
        <v>350</v>
      </c>
      <c r="Z1374" s="249" t="s">
        <v>158</v>
      </c>
      <c r="AA1374" s="249">
        <v>11</v>
      </c>
      <c r="AB1374" s="249" t="s">
        <v>2969</v>
      </c>
      <c r="AC1374" s="249" t="s">
        <v>34</v>
      </c>
      <c r="AD1374" s="249" t="s">
        <v>34</v>
      </c>
      <c r="AE1374" s="249" t="s">
        <v>42</v>
      </c>
      <c r="AF1374" s="249" t="s">
        <v>34</v>
      </c>
      <c r="AG1374" s="249" t="s">
        <v>34</v>
      </c>
      <c r="AH1374" s="249" t="s">
        <v>34</v>
      </c>
      <c r="AI1374" s="249" t="s">
        <v>42</v>
      </c>
      <c r="AJ1374" s="249" t="s">
        <v>34</v>
      </c>
      <c r="AK1374" s="249" t="s">
        <v>34</v>
      </c>
      <c r="AL1374" s="249" t="s">
        <v>46</v>
      </c>
      <c r="AM1374" s="249" t="s">
        <v>3278</v>
      </c>
      <c r="AN1374" s="249" t="s">
        <v>34</v>
      </c>
      <c r="AO1374" s="249" t="s">
        <v>3852</v>
      </c>
      <c r="AP1374" s="249" t="s">
        <v>34</v>
      </c>
      <c r="AQ1374" s="249" t="s">
        <v>49</v>
      </c>
    </row>
    <row r="1375" spans="1:43" hidden="1">
      <c r="A1375" s="249" t="s">
        <v>4055</v>
      </c>
      <c r="B1375" s="249" t="s">
        <v>4052</v>
      </c>
      <c r="C1375" s="249" t="s">
        <v>2894</v>
      </c>
      <c r="D1375" s="249" t="s">
        <v>1935</v>
      </c>
      <c r="E1375" s="249" t="s">
        <v>2570</v>
      </c>
      <c r="F1375" s="249" t="s">
        <v>4053</v>
      </c>
      <c r="G1375" s="249" t="s">
        <v>2571</v>
      </c>
      <c r="H1375" s="249" t="s">
        <v>80</v>
      </c>
      <c r="I1375" s="249" t="s">
        <v>481</v>
      </c>
      <c r="J1375" s="250" t="s">
        <v>4056</v>
      </c>
      <c r="K1375" s="249" t="s">
        <v>40</v>
      </c>
      <c r="L1375" s="249" t="s">
        <v>60</v>
      </c>
      <c r="M1375" s="249" t="s">
        <v>42</v>
      </c>
      <c r="N1375" s="249" t="s">
        <v>34</v>
      </c>
      <c r="O1375" s="249" t="s">
        <v>34</v>
      </c>
      <c r="P1375" s="249">
        <v>1</v>
      </c>
      <c r="Q1375" s="249">
        <v>23.23</v>
      </c>
      <c r="R1375" s="249">
        <v>21.26</v>
      </c>
      <c r="S1375" s="249">
        <v>22.83</v>
      </c>
      <c r="T1375" s="249">
        <v>6.52</v>
      </c>
      <c r="U1375" s="251">
        <v>197.59</v>
      </c>
      <c r="V1375" s="251">
        <v>379.99</v>
      </c>
      <c r="W1375" s="249" t="s">
        <v>1006</v>
      </c>
      <c r="X1375" s="249" t="s">
        <v>89</v>
      </c>
      <c r="Y1375" s="249">
        <v>350</v>
      </c>
      <c r="Z1375" s="249" t="s">
        <v>158</v>
      </c>
      <c r="AA1375" s="249">
        <v>11</v>
      </c>
      <c r="AB1375" s="249" t="s">
        <v>2970</v>
      </c>
      <c r="AC1375" s="249" t="s">
        <v>34</v>
      </c>
      <c r="AD1375" s="249" t="s">
        <v>34</v>
      </c>
      <c r="AE1375" s="249" t="s">
        <v>42</v>
      </c>
      <c r="AF1375" s="249" t="s">
        <v>34</v>
      </c>
      <c r="AG1375" s="249" t="s">
        <v>34</v>
      </c>
      <c r="AH1375" s="249" t="s">
        <v>34</v>
      </c>
      <c r="AI1375" s="249" t="s">
        <v>42</v>
      </c>
      <c r="AJ1375" s="249" t="s">
        <v>34</v>
      </c>
      <c r="AK1375" s="249" t="s">
        <v>34</v>
      </c>
      <c r="AL1375" s="249" t="s">
        <v>46</v>
      </c>
      <c r="AM1375" s="249" t="s">
        <v>3278</v>
      </c>
      <c r="AN1375" s="249" t="s">
        <v>34</v>
      </c>
      <c r="AO1375" s="249" t="s">
        <v>3852</v>
      </c>
      <c r="AP1375" s="249" t="s">
        <v>34</v>
      </c>
      <c r="AQ1375" s="249" t="s">
        <v>49</v>
      </c>
    </row>
    <row r="1376" spans="1:43" hidden="1">
      <c r="A1376" s="249" t="s">
        <v>4057</v>
      </c>
      <c r="B1376" s="249" t="s">
        <v>4058</v>
      </c>
      <c r="C1376" s="249" t="s">
        <v>2894</v>
      </c>
      <c r="D1376" s="249" t="s">
        <v>1935</v>
      </c>
      <c r="E1376" s="249" t="s">
        <v>2570</v>
      </c>
      <c r="F1376" s="249" t="s">
        <v>4059</v>
      </c>
      <c r="G1376" s="249" t="s">
        <v>2571</v>
      </c>
      <c r="H1376" s="249" t="s">
        <v>309</v>
      </c>
      <c r="I1376" s="249" t="s">
        <v>478</v>
      </c>
      <c r="J1376" s="250" t="s">
        <v>4060</v>
      </c>
      <c r="K1376" s="249" t="s">
        <v>40</v>
      </c>
      <c r="L1376" s="249" t="s">
        <v>60</v>
      </c>
      <c r="M1376" s="249" t="s">
        <v>42</v>
      </c>
      <c r="N1376" s="249" t="s">
        <v>34</v>
      </c>
      <c r="O1376" s="249" t="s">
        <v>34</v>
      </c>
      <c r="P1376" s="249">
        <v>1</v>
      </c>
      <c r="Q1376" s="249">
        <v>22.05</v>
      </c>
      <c r="R1376" s="249">
        <v>20.079999999999998</v>
      </c>
      <c r="S1376" s="249">
        <v>20.87</v>
      </c>
      <c r="T1376" s="249">
        <v>5.35</v>
      </c>
      <c r="U1376" s="251">
        <v>193.5</v>
      </c>
      <c r="V1376" s="251">
        <v>429.99</v>
      </c>
      <c r="W1376" s="249" t="s">
        <v>1006</v>
      </c>
      <c r="X1376" s="249" t="s">
        <v>89</v>
      </c>
      <c r="Y1376" s="249">
        <v>400</v>
      </c>
      <c r="Z1376" s="249" t="s">
        <v>158</v>
      </c>
      <c r="AA1376" s="249">
        <v>9</v>
      </c>
      <c r="AB1376" s="249" t="s">
        <v>2969</v>
      </c>
      <c r="AC1376" s="249">
        <v>7</v>
      </c>
      <c r="AD1376" s="249" t="s">
        <v>34</v>
      </c>
      <c r="AE1376" s="249" t="s">
        <v>42</v>
      </c>
      <c r="AF1376" s="249" t="s">
        <v>34</v>
      </c>
      <c r="AG1376" s="249">
        <v>0</v>
      </c>
      <c r="AH1376" s="249" t="s">
        <v>34</v>
      </c>
      <c r="AI1376" s="249" t="s">
        <v>42</v>
      </c>
      <c r="AJ1376" s="249" t="s">
        <v>34</v>
      </c>
      <c r="AK1376" s="249" t="s">
        <v>34</v>
      </c>
      <c r="AL1376" s="249" t="s">
        <v>46</v>
      </c>
      <c r="AM1376" s="249" t="s">
        <v>3278</v>
      </c>
      <c r="AN1376" s="249" t="s">
        <v>34</v>
      </c>
      <c r="AO1376" s="249" t="s">
        <v>3852</v>
      </c>
      <c r="AP1376" s="249" t="s">
        <v>34</v>
      </c>
      <c r="AQ1376" s="249" t="s">
        <v>49</v>
      </c>
    </row>
    <row r="1377" spans="1:43" hidden="1">
      <c r="A1377" s="249" t="s">
        <v>4061</v>
      </c>
      <c r="B1377" s="249" t="s">
        <v>4058</v>
      </c>
      <c r="C1377" s="249" t="s">
        <v>2894</v>
      </c>
      <c r="D1377" s="249" t="s">
        <v>1935</v>
      </c>
      <c r="E1377" s="249" t="s">
        <v>2570</v>
      </c>
      <c r="F1377" s="249" t="s">
        <v>4059</v>
      </c>
      <c r="G1377" s="249" t="s">
        <v>2571</v>
      </c>
      <c r="H1377" s="249" t="s">
        <v>309</v>
      </c>
      <c r="I1377" s="249" t="s">
        <v>481</v>
      </c>
      <c r="J1377" s="250" t="s">
        <v>4062</v>
      </c>
      <c r="K1377" s="249" t="s">
        <v>40</v>
      </c>
      <c r="L1377" s="249" t="s">
        <v>60</v>
      </c>
      <c r="M1377" s="249" t="s">
        <v>42</v>
      </c>
      <c r="N1377" s="249" t="s">
        <v>34</v>
      </c>
      <c r="O1377" s="249" t="s">
        <v>34</v>
      </c>
      <c r="P1377" s="249">
        <v>1</v>
      </c>
      <c r="Q1377" s="249">
        <v>22.05</v>
      </c>
      <c r="R1377" s="249">
        <v>21.65</v>
      </c>
      <c r="S1377" s="249">
        <v>20.87</v>
      </c>
      <c r="T1377" s="249">
        <v>5.77</v>
      </c>
      <c r="U1377" s="251">
        <v>216</v>
      </c>
      <c r="V1377" s="251">
        <v>479.99</v>
      </c>
      <c r="W1377" s="249" t="s">
        <v>1006</v>
      </c>
      <c r="X1377" s="249" t="s">
        <v>89</v>
      </c>
      <c r="Y1377" s="249">
        <v>400</v>
      </c>
      <c r="Z1377" s="249" t="s">
        <v>158</v>
      </c>
      <c r="AA1377" s="249">
        <v>9</v>
      </c>
      <c r="AB1377" s="249" t="s">
        <v>2970</v>
      </c>
      <c r="AC1377" s="249">
        <v>14</v>
      </c>
      <c r="AD1377" s="249" t="s">
        <v>34</v>
      </c>
      <c r="AE1377" s="249" t="s">
        <v>42</v>
      </c>
      <c r="AF1377" s="249" t="s">
        <v>34</v>
      </c>
      <c r="AG1377" s="249">
        <v>0</v>
      </c>
      <c r="AH1377" s="249" t="s">
        <v>34</v>
      </c>
      <c r="AI1377" s="249" t="s">
        <v>42</v>
      </c>
      <c r="AJ1377" s="249" t="s">
        <v>34</v>
      </c>
      <c r="AK1377" s="249" t="s">
        <v>34</v>
      </c>
      <c r="AL1377" s="249" t="s">
        <v>46</v>
      </c>
      <c r="AM1377" s="249" t="s">
        <v>3278</v>
      </c>
      <c r="AN1377" s="249" t="s">
        <v>34</v>
      </c>
      <c r="AO1377" s="249" t="s">
        <v>3852</v>
      </c>
      <c r="AP1377" s="249" t="s">
        <v>34</v>
      </c>
      <c r="AQ1377" s="249" t="s">
        <v>49</v>
      </c>
    </row>
    <row r="1378" spans="1:43" hidden="1">
      <c r="A1378" s="249" t="s">
        <v>4063</v>
      </c>
      <c r="B1378" s="249" t="s">
        <v>4064</v>
      </c>
      <c r="C1378" s="249" t="s">
        <v>2894</v>
      </c>
      <c r="D1378" s="249" t="s">
        <v>1935</v>
      </c>
      <c r="E1378" s="249" t="s">
        <v>2570</v>
      </c>
      <c r="F1378" s="249" t="s">
        <v>4065</v>
      </c>
      <c r="G1378" s="249" t="s">
        <v>2571</v>
      </c>
      <c r="H1378" s="249" t="s">
        <v>37</v>
      </c>
      <c r="I1378" s="249" t="s">
        <v>478</v>
      </c>
      <c r="J1378" s="250" t="s">
        <v>4060</v>
      </c>
      <c r="K1378" s="249" t="s">
        <v>40</v>
      </c>
      <c r="L1378" s="249" t="s">
        <v>60</v>
      </c>
      <c r="M1378" s="249" t="s">
        <v>42</v>
      </c>
      <c r="N1378" s="249" t="s">
        <v>34</v>
      </c>
      <c r="O1378" s="249" t="s">
        <v>34</v>
      </c>
      <c r="P1378" s="249">
        <v>1</v>
      </c>
      <c r="Q1378" s="249">
        <v>23.23</v>
      </c>
      <c r="R1378" s="249">
        <v>19.29</v>
      </c>
      <c r="S1378" s="249">
        <v>22.05</v>
      </c>
      <c r="T1378" s="249">
        <v>5.72</v>
      </c>
      <c r="U1378" s="251">
        <v>135</v>
      </c>
      <c r="V1378" s="251">
        <v>299.99</v>
      </c>
      <c r="W1378" s="249" t="s">
        <v>1006</v>
      </c>
      <c r="X1378" s="249" t="s">
        <v>89</v>
      </c>
      <c r="Y1378" s="249">
        <v>400</v>
      </c>
      <c r="Z1378" s="249" t="s">
        <v>158</v>
      </c>
      <c r="AA1378" s="249">
        <v>9</v>
      </c>
      <c r="AB1378" s="249" t="s">
        <v>2969</v>
      </c>
      <c r="AC1378" s="249">
        <v>7</v>
      </c>
      <c r="AD1378" s="249" t="s">
        <v>34</v>
      </c>
      <c r="AE1378" s="249" t="s">
        <v>42</v>
      </c>
      <c r="AF1378" s="249" t="s">
        <v>34</v>
      </c>
      <c r="AG1378" s="249">
        <v>0</v>
      </c>
      <c r="AH1378" s="249" t="s">
        <v>34</v>
      </c>
      <c r="AI1378" s="249" t="s">
        <v>42</v>
      </c>
      <c r="AJ1378" s="249" t="s">
        <v>34</v>
      </c>
      <c r="AK1378" s="249" t="s">
        <v>34</v>
      </c>
      <c r="AL1378" s="249" t="s">
        <v>46</v>
      </c>
      <c r="AM1378" s="249" t="s">
        <v>3278</v>
      </c>
      <c r="AN1378" s="249" t="s">
        <v>34</v>
      </c>
      <c r="AO1378" s="249" t="s">
        <v>4066</v>
      </c>
      <c r="AP1378" s="249" t="s">
        <v>34</v>
      </c>
      <c r="AQ1378" s="249" t="s">
        <v>49</v>
      </c>
    </row>
    <row r="1379" spans="1:43" hidden="1">
      <c r="A1379" s="249" t="s">
        <v>4067</v>
      </c>
      <c r="B1379" s="249" t="s">
        <v>4064</v>
      </c>
      <c r="C1379" s="249" t="s">
        <v>2894</v>
      </c>
      <c r="D1379" s="249" t="s">
        <v>1935</v>
      </c>
      <c r="E1379" s="249" t="s">
        <v>2570</v>
      </c>
      <c r="F1379" s="249" t="s">
        <v>4065</v>
      </c>
      <c r="G1379" s="249" t="s">
        <v>2571</v>
      </c>
      <c r="H1379" s="249" t="s">
        <v>37</v>
      </c>
      <c r="I1379" s="249" t="s">
        <v>481</v>
      </c>
      <c r="J1379" s="250" t="s">
        <v>4062</v>
      </c>
      <c r="K1379" s="249" t="s">
        <v>40</v>
      </c>
      <c r="L1379" s="249" t="s">
        <v>60</v>
      </c>
      <c r="M1379" s="249" t="s">
        <v>42</v>
      </c>
      <c r="N1379" s="249" t="s">
        <v>34</v>
      </c>
      <c r="O1379" s="249" t="s">
        <v>34</v>
      </c>
      <c r="P1379" s="249">
        <v>1</v>
      </c>
      <c r="Q1379" s="249">
        <v>23.23</v>
      </c>
      <c r="R1379" s="249">
        <v>19.29</v>
      </c>
      <c r="S1379" s="249">
        <v>22.83</v>
      </c>
      <c r="T1379" s="249">
        <v>5.92</v>
      </c>
      <c r="U1379" s="251">
        <v>157.5</v>
      </c>
      <c r="V1379" s="251">
        <v>349.99</v>
      </c>
      <c r="W1379" s="249" t="s">
        <v>1006</v>
      </c>
      <c r="X1379" s="249" t="s">
        <v>89</v>
      </c>
      <c r="Y1379" s="249">
        <v>400</v>
      </c>
      <c r="Z1379" s="249" t="s">
        <v>158</v>
      </c>
      <c r="AA1379" s="249">
        <v>9</v>
      </c>
      <c r="AB1379" s="249" t="s">
        <v>2970</v>
      </c>
      <c r="AC1379" s="249">
        <v>13</v>
      </c>
      <c r="AD1379" s="249" t="s">
        <v>34</v>
      </c>
      <c r="AE1379" s="249" t="s">
        <v>42</v>
      </c>
      <c r="AF1379" s="249" t="s">
        <v>34</v>
      </c>
      <c r="AG1379" s="249">
        <v>0</v>
      </c>
      <c r="AH1379" s="249" t="s">
        <v>34</v>
      </c>
      <c r="AI1379" s="249" t="s">
        <v>42</v>
      </c>
      <c r="AJ1379" s="249" t="s">
        <v>34</v>
      </c>
      <c r="AK1379" s="249" t="s">
        <v>34</v>
      </c>
      <c r="AL1379" s="249" t="s">
        <v>46</v>
      </c>
      <c r="AM1379" s="249" t="s">
        <v>3278</v>
      </c>
      <c r="AN1379" s="249" t="s">
        <v>34</v>
      </c>
      <c r="AO1379" s="249" t="s">
        <v>4066</v>
      </c>
      <c r="AP1379" s="249" t="s">
        <v>34</v>
      </c>
      <c r="AQ1379" s="249" t="s">
        <v>49</v>
      </c>
    </row>
    <row r="1380" spans="1:43" hidden="1">
      <c r="A1380" s="249" t="s">
        <v>4068</v>
      </c>
      <c r="B1380" s="249" t="s">
        <v>4069</v>
      </c>
      <c r="C1380" s="249" t="s">
        <v>2894</v>
      </c>
      <c r="D1380" s="249" t="s">
        <v>1935</v>
      </c>
      <c r="E1380" s="249" t="s">
        <v>2570</v>
      </c>
      <c r="F1380" s="249" t="s">
        <v>4070</v>
      </c>
      <c r="G1380" s="249" t="s">
        <v>2571</v>
      </c>
      <c r="H1380" s="249" t="s">
        <v>143</v>
      </c>
      <c r="I1380" s="249" t="s">
        <v>478</v>
      </c>
      <c r="J1380" s="250" t="s">
        <v>4060</v>
      </c>
      <c r="K1380" s="249" t="s">
        <v>40</v>
      </c>
      <c r="L1380" s="249" t="s">
        <v>60</v>
      </c>
      <c r="M1380" s="249" t="s">
        <v>42</v>
      </c>
      <c r="N1380" s="249" t="s">
        <v>34</v>
      </c>
      <c r="O1380" s="249" t="s">
        <v>34</v>
      </c>
      <c r="P1380" s="249">
        <v>1</v>
      </c>
      <c r="Q1380" s="249">
        <v>22.44</v>
      </c>
      <c r="R1380" s="249">
        <v>19.29</v>
      </c>
      <c r="S1380" s="249">
        <v>23.62</v>
      </c>
      <c r="T1380" s="249">
        <v>5.92</v>
      </c>
      <c r="U1380" s="251">
        <v>193.5</v>
      </c>
      <c r="V1380" s="251">
        <v>429.99</v>
      </c>
      <c r="W1380" s="249" t="s">
        <v>1006</v>
      </c>
      <c r="X1380" s="249" t="s">
        <v>89</v>
      </c>
      <c r="Y1380" s="249">
        <v>400</v>
      </c>
      <c r="Z1380" s="249" t="s">
        <v>158</v>
      </c>
      <c r="AA1380" s="249">
        <v>9</v>
      </c>
      <c r="AB1380" s="249" t="s">
        <v>2969</v>
      </c>
      <c r="AC1380" s="249">
        <v>6</v>
      </c>
      <c r="AD1380" s="249" t="s">
        <v>34</v>
      </c>
      <c r="AE1380" s="249" t="s">
        <v>42</v>
      </c>
      <c r="AF1380" s="249" t="s">
        <v>34</v>
      </c>
      <c r="AG1380" s="249">
        <v>0</v>
      </c>
      <c r="AH1380" s="249" t="s">
        <v>34</v>
      </c>
      <c r="AI1380" s="249" t="s">
        <v>42</v>
      </c>
      <c r="AJ1380" s="249" t="s">
        <v>34</v>
      </c>
      <c r="AK1380" s="249" t="s">
        <v>34</v>
      </c>
      <c r="AL1380" s="249" t="s">
        <v>46</v>
      </c>
      <c r="AM1380" s="249" t="s">
        <v>3278</v>
      </c>
      <c r="AN1380" s="249" t="s">
        <v>34</v>
      </c>
      <c r="AO1380" s="249" t="s">
        <v>3852</v>
      </c>
      <c r="AP1380" s="249" t="s">
        <v>34</v>
      </c>
      <c r="AQ1380" s="249" t="s">
        <v>49</v>
      </c>
    </row>
    <row r="1381" spans="1:43" hidden="1">
      <c r="A1381" s="249" t="s">
        <v>4071</v>
      </c>
      <c r="B1381" s="249" t="s">
        <v>4069</v>
      </c>
      <c r="C1381" s="249" t="s">
        <v>2894</v>
      </c>
      <c r="D1381" s="249" t="s">
        <v>1935</v>
      </c>
      <c r="E1381" s="249" t="s">
        <v>2570</v>
      </c>
      <c r="F1381" s="249" t="s">
        <v>4070</v>
      </c>
      <c r="G1381" s="249" t="s">
        <v>2571</v>
      </c>
      <c r="H1381" s="249" t="s">
        <v>143</v>
      </c>
      <c r="I1381" s="249" t="s">
        <v>481</v>
      </c>
      <c r="J1381" s="250" t="s">
        <v>4062</v>
      </c>
      <c r="K1381" s="249" t="s">
        <v>40</v>
      </c>
      <c r="L1381" s="249" t="s">
        <v>60</v>
      </c>
      <c r="M1381" s="249" t="s">
        <v>42</v>
      </c>
      <c r="N1381" s="249" t="s">
        <v>34</v>
      </c>
      <c r="O1381" s="249" t="s">
        <v>34</v>
      </c>
      <c r="P1381" s="249">
        <v>1</v>
      </c>
      <c r="Q1381" s="249">
        <v>22.44</v>
      </c>
      <c r="R1381" s="249">
        <v>21.26</v>
      </c>
      <c r="S1381" s="249">
        <v>23.62</v>
      </c>
      <c r="T1381" s="249">
        <v>6.52</v>
      </c>
      <c r="U1381" s="251">
        <v>216</v>
      </c>
      <c r="V1381" s="251">
        <v>479.99</v>
      </c>
      <c r="W1381" s="249" t="s">
        <v>1006</v>
      </c>
      <c r="X1381" s="249" t="s">
        <v>89</v>
      </c>
      <c r="Y1381" s="249">
        <v>400</v>
      </c>
      <c r="Z1381" s="249" t="s">
        <v>158</v>
      </c>
      <c r="AA1381" s="249">
        <v>9</v>
      </c>
      <c r="AB1381" s="249" t="s">
        <v>2970</v>
      </c>
      <c r="AC1381" s="249">
        <v>13</v>
      </c>
      <c r="AD1381" s="249" t="s">
        <v>34</v>
      </c>
      <c r="AE1381" s="249" t="s">
        <v>42</v>
      </c>
      <c r="AF1381" s="249" t="s">
        <v>34</v>
      </c>
      <c r="AG1381" s="249">
        <v>0</v>
      </c>
      <c r="AH1381" s="249" t="s">
        <v>34</v>
      </c>
      <c r="AI1381" s="249" t="s">
        <v>42</v>
      </c>
      <c r="AJ1381" s="249" t="s">
        <v>34</v>
      </c>
      <c r="AK1381" s="249" t="s">
        <v>34</v>
      </c>
      <c r="AL1381" s="249" t="s">
        <v>46</v>
      </c>
      <c r="AM1381" s="249" t="s">
        <v>3278</v>
      </c>
      <c r="AN1381" s="249" t="s">
        <v>34</v>
      </c>
      <c r="AO1381" s="249" t="s">
        <v>3852</v>
      </c>
      <c r="AP1381" s="249" t="s">
        <v>34</v>
      </c>
      <c r="AQ1381" s="249" t="s">
        <v>49</v>
      </c>
    </row>
    <row r="1382" spans="1:43" hidden="1">
      <c r="A1382" s="249" t="s">
        <v>4072</v>
      </c>
      <c r="B1382" s="249" t="s">
        <v>4073</v>
      </c>
      <c r="C1382" s="249" t="s">
        <v>2894</v>
      </c>
      <c r="D1382" s="249" t="s">
        <v>1935</v>
      </c>
      <c r="E1382" s="249" t="s">
        <v>2570</v>
      </c>
      <c r="F1382" s="249" t="s">
        <v>4074</v>
      </c>
      <c r="G1382" s="249" t="s">
        <v>2571</v>
      </c>
      <c r="H1382" s="249" t="s">
        <v>4075</v>
      </c>
      <c r="I1382" s="249" t="s">
        <v>478</v>
      </c>
      <c r="J1382" s="250" t="s">
        <v>4060</v>
      </c>
      <c r="K1382" s="249" t="s">
        <v>40</v>
      </c>
      <c r="L1382" s="249" t="s">
        <v>60</v>
      </c>
      <c r="M1382" s="249" t="s">
        <v>42</v>
      </c>
      <c r="N1382" s="249" t="s">
        <v>34</v>
      </c>
      <c r="O1382" s="249" t="s">
        <v>34</v>
      </c>
      <c r="P1382" s="249">
        <v>1</v>
      </c>
      <c r="Q1382" s="249">
        <v>22.05</v>
      </c>
      <c r="R1382" s="249">
        <v>20.079999999999998</v>
      </c>
      <c r="S1382" s="249">
        <v>20.87</v>
      </c>
      <c r="T1382" s="249">
        <v>5.35</v>
      </c>
      <c r="U1382" s="251">
        <v>180</v>
      </c>
      <c r="V1382" s="251">
        <v>399.99</v>
      </c>
      <c r="W1382" s="249" t="s">
        <v>1006</v>
      </c>
      <c r="X1382" s="249" t="s">
        <v>89</v>
      </c>
      <c r="Y1382" s="249">
        <v>400</v>
      </c>
      <c r="Z1382" s="249" t="s">
        <v>158</v>
      </c>
      <c r="AA1382" s="249">
        <v>9</v>
      </c>
      <c r="AB1382" s="249" t="s">
        <v>2969</v>
      </c>
      <c r="AC1382" s="249">
        <v>8</v>
      </c>
      <c r="AD1382" s="249" t="s">
        <v>34</v>
      </c>
      <c r="AE1382" s="249" t="s">
        <v>42</v>
      </c>
      <c r="AF1382" s="249" t="s">
        <v>34</v>
      </c>
      <c r="AG1382" s="249">
        <v>0</v>
      </c>
      <c r="AH1382" s="249" t="s">
        <v>34</v>
      </c>
      <c r="AI1382" s="249" t="s">
        <v>42</v>
      </c>
      <c r="AJ1382" s="249" t="s">
        <v>34</v>
      </c>
      <c r="AK1382" s="249" t="s">
        <v>34</v>
      </c>
      <c r="AL1382" s="249" t="s">
        <v>46</v>
      </c>
      <c r="AM1382" s="249" t="s">
        <v>3278</v>
      </c>
      <c r="AN1382" s="249" t="s">
        <v>34</v>
      </c>
      <c r="AO1382" s="249" t="s">
        <v>3852</v>
      </c>
      <c r="AP1382" s="249" t="s">
        <v>34</v>
      </c>
      <c r="AQ1382" s="249" t="s">
        <v>49</v>
      </c>
    </row>
    <row r="1383" spans="1:43" hidden="1">
      <c r="A1383" s="249" t="s">
        <v>4076</v>
      </c>
      <c r="B1383" s="249" t="s">
        <v>4073</v>
      </c>
      <c r="C1383" s="249" t="s">
        <v>2894</v>
      </c>
      <c r="D1383" s="249" t="s">
        <v>1935</v>
      </c>
      <c r="E1383" s="249" t="s">
        <v>2570</v>
      </c>
      <c r="F1383" s="249" t="s">
        <v>4074</v>
      </c>
      <c r="G1383" s="249" t="s">
        <v>2571</v>
      </c>
      <c r="H1383" s="249" t="s">
        <v>4075</v>
      </c>
      <c r="I1383" s="249" t="s">
        <v>481</v>
      </c>
      <c r="J1383" s="250" t="s">
        <v>4062</v>
      </c>
      <c r="K1383" s="249" t="s">
        <v>40</v>
      </c>
      <c r="L1383" s="249" t="s">
        <v>60</v>
      </c>
      <c r="M1383" s="249" t="s">
        <v>42</v>
      </c>
      <c r="N1383" s="249" t="s">
        <v>34</v>
      </c>
      <c r="O1383" s="249" t="s">
        <v>34</v>
      </c>
      <c r="P1383" s="249">
        <v>1</v>
      </c>
      <c r="Q1383" s="249">
        <v>22.05</v>
      </c>
      <c r="R1383" s="249">
        <v>21.65</v>
      </c>
      <c r="S1383" s="249">
        <v>20.87</v>
      </c>
      <c r="T1383" s="249">
        <v>5.77</v>
      </c>
      <c r="U1383" s="251">
        <v>202.5</v>
      </c>
      <c r="V1383" s="251">
        <v>449.99</v>
      </c>
      <c r="W1383" s="249" t="s">
        <v>1006</v>
      </c>
      <c r="X1383" s="249" t="s">
        <v>89</v>
      </c>
      <c r="Y1383" s="249">
        <v>400</v>
      </c>
      <c r="Z1383" s="249" t="s">
        <v>158</v>
      </c>
      <c r="AA1383" s="249">
        <v>9</v>
      </c>
      <c r="AB1383" s="249" t="s">
        <v>2970</v>
      </c>
      <c r="AC1383" s="249">
        <v>12</v>
      </c>
      <c r="AD1383" s="249" t="s">
        <v>34</v>
      </c>
      <c r="AE1383" s="249" t="s">
        <v>42</v>
      </c>
      <c r="AF1383" s="249" t="s">
        <v>34</v>
      </c>
      <c r="AG1383" s="249">
        <v>0</v>
      </c>
      <c r="AH1383" s="249" t="s">
        <v>34</v>
      </c>
      <c r="AI1383" s="249" t="s">
        <v>42</v>
      </c>
      <c r="AJ1383" s="249" t="s">
        <v>34</v>
      </c>
      <c r="AK1383" s="249" t="s">
        <v>34</v>
      </c>
      <c r="AL1383" s="249" t="s">
        <v>46</v>
      </c>
      <c r="AM1383" s="249" t="s">
        <v>3278</v>
      </c>
      <c r="AN1383" s="249" t="s">
        <v>34</v>
      </c>
      <c r="AO1383" s="249" t="s">
        <v>3852</v>
      </c>
      <c r="AP1383" s="249" t="s">
        <v>34</v>
      </c>
      <c r="AQ1383" s="249" t="s">
        <v>49</v>
      </c>
    </row>
    <row r="1384" spans="1:43" hidden="1">
      <c r="A1384" s="249" t="s">
        <v>4077</v>
      </c>
      <c r="B1384" s="249" t="s">
        <v>4078</v>
      </c>
      <c r="C1384" s="249" t="s">
        <v>2894</v>
      </c>
      <c r="D1384" s="249" t="s">
        <v>1935</v>
      </c>
      <c r="E1384" s="249" t="s">
        <v>2570</v>
      </c>
      <c r="F1384" s="249" t="s">
        <v>4079</v>
      </c>
      <c r="G1384" s="249" t="s">
        <v>2571</v>
      </c>
      <c r="H1384" s="249" t="s">
        <v>4080</v>
      </c>
      <c r="I1384" s="249" t="s">
        <v>136</v>
      </c>
      <c r="J1384" s="250" t="s">
        <v>4081</v>
      </c>
      <c r="K1384" s="249" t="s">
        <v>40</v>
      </c>
      <c r="L1384" s="249" t="s">
        <v>60</v>
      </c>
      <c r="M1384" s="249" t="s">
        <v>42</v>
      </c>
      <c r="N1384" s="249" t="s">
        <v>34</v>
      </c>
      <c r="O1384" s="249" t="s">
        <v>34</v>
      </c>
      <c r="P1384" s="249">
        <v>1</v>
      </c>
      <c r="Q1384" s="249">
        <v>22.83</v>
      </c>
      <c r="R1384" s="249">
        <v>18.899999999999999</v>
      </c>
      <c r="S1384" s="249">
        <v>14.96</v>
      </c>
      <c r="T1384" s="249">
        <v>3.74</v>
      </c>
      <c r="U1384" s="251">
        <v>126</v>
      </c>
      <c r="V1384" s="251">
        <v>299.99</v>
      </c>
      <c r="W1384" s="249" t="s">
        <v>898</v>
      </c>
      <c r="X1384" s="249" t="s">
        <v>43</v>
      </c>
      <c r="Y1384" s="249">
        <v>350</v>
      </c>
      <c r="Z1384" s="249" t="s">
        <v>158</v>
      </c>
      <c r="AA1384" s="249">
        <v>11</v>
      </c>
      <c r="AB1384" s="249" t="s">
        <v>2969</v>
      </c>
      <c r="AC1384" s="249">
        <v>4</v>
      </c>
      <c r="AD1384" s="249" t="s">
        <v>34</v>
      </c>
      <c r="AE1384" s="249" t="s">
        <v>42</v>
      </c>
      <c r="AF1384" s="249" t="s">
        <v>34</v>
      </c>
      <c r="AG1384" s="249">
        <v>0</v>
      </c>
      <c r="AH1384" s="249" t="s">
        <v>34</v>
      </c>
      <c r="AI1384" s="249" t="s">
        <v>42</v>
      </c>
      <c r="AJ1384" s="249" t="s">
        <v>34</v>
      </c>
      <c r="AK1384" s="249" t="s">
        <v>34</v>
      </c>
      <c r="AL1384" s="249" t="s">
        <v>46</v>
      </c>
      <c r="AM1384" s="249" t="s">
        <v>3278</v>
      </c>
      <c r="AN1384" s="249" t="s">
        <v>34</v>
      </c>
      <c r="AO1384" s="249" t="s">
        <v>4082</v>
      </c>
      <c r="AP1384" s="249" t="s">
        <v>34</v>
      </c>
      <c r="AQ1384" s="249" t="s">
        <v>49</v>
      </c>
    </row>
    <row r="1385" spans="1:43" hidden="1">
      <c r="A1385" s="249" t="s">
        <v>4083</v>
      </c>
      <c r="B1385" s="249" t="s">
        <v>4078</v>
      </c>
      <c r="C1385" s="249" t="s">
        <v>2894</v>
      </c>
      <c r="D1385" s="249" t="s">
        <v>1935</v>
      </c>
      <c r="E1385" s="249" t="s">
        <v>2570</v>
      </c>
      <c r="F1385" s="249" t="s">
        <v>4079</v>
      </c>
      <c r="G1385" s="249" t="s">
        <v>2571</v>
      </c>
      <c r="H1385" s="249" t="s">
        <v>4080</v>
      </c>
      <c r="I1385" s="249" t="s">
        <v>2987</v>
      </c>
      <c r="J1385" s="250" t="s">
        <v>4084</v>
      </c>
      <c r="K1385" s="249" t="s">
        <v>40</v>
      </c>
      <c r="L1385" s="249" t="s">
        <v>60</v>
      </c>
      <c r="M1385" s="249" t="s">
        <v>42</v>
      </c>
      <c r="N1385" s="249" t="s">
        <v>34</v>
      </c>
      <c r="O1385" s="249" t="s">
        <v>34</v>
      </c>
      <c r="P1385" s="249">
        <v>1</v>
      </c>
      <c r="Q1385" s="249">
        <v>22.83</v>
      </c>
      <c r="R1385" s="249">
        <v>18.899999999999999</v>
      </c>
      <c r="S1385" s="249">
        <v>16.14</v>
      </c>
      <c r="T1385" s="249">
        <v>4.03</v>
      </c>
      <c r="U1385" s="251">
        <v>147</v>
      </c>
      <c r="V1385" s="251">
        <v>349.99</v>
      </c>
      <c r="W1385" s="249" t="s">
        <v>898</v>
      </c>
      <c r="X1385" s="249" t="s">
        <v>43</v>
      </c>
      <c r="Y1385" s="249">
        <v>350</v>
      </c>
      <c r="Z1385" s="249" t="s">
        <v>158</v>
      </c>
      <c r="AA1385" s="249">
        <v>11</v>
      </c>
      <c r="AB1385" s="249" t="s">
        <v>2970</v>
      </c>
      <c r="AC1385" s="249">
        <v>6</v>
      </c>
      <c r="AD1385" s="249" t="s">
        <v>34</v>
      </c>
      <c r="AE1385" s="249" t="s">
        <v>42</v>
      </c>
      <c r="AF1385" s="249" t="s">
        <v>34</v>
      </c>
      <c r="AG1385" s="249">
        <v>0</v>
      </c>
      <c r="AH1385" s="249" t="s">
        <v>34</v>
      </c>
      <c r="AI1385" s="249" t="s">
        <v>42</v>
      </c>
      <c r="AJ1385" s="249" t="s">
        <v>34</v>
      </c>
      <c r="AK1385" s="249" t="s">
        <v>34</v>
      </c>
      <c r="AL1385" s="249" t="s">
        <v>46</v>
      </c>
      <c r="AM1385" s="249" t="s">
        <v>3278</v>
      </c>
      <c r="AN1385" s="249" t="s">
        <v>34</v>
      </c>
      <c r="AO1385" s="249" t="s">
        <v>4082</v>
      </c>
      <c r="AP1385" s="249" t="s">
        <v>34</v>
      </c>
      <c r="AQ1385" s="249" t="s">
        <v>49</v>
      </c>
    </row>
    <row r="1386" spans="1:43" hidden="1">
      <c r="A1386" s="249" t="s">
        <v>4085</v>
      </c>
      <c r="B1386" s="249" t="s">
        <v>4086</v>
      </c>
      <c r="C1386" s="249" t="s">
        <v>2894</v>
      </c>
      <c r="D1386" s="249" t="s">
        <v>1935</v>
      </c>
      <c r="E1386" s="249" t="s">
        <v>2570</v>
      </c>
      <c r="F1386" s="249" t="s">
        <v>4087</v>
      </c>
      <c r="G1386" s="249" t="s">
        <v>2985</v>
      </c>
      <c r="H1386" s="249" t="s">
        <v>37</v>
      </c>
      <c r="I1386" s="249" t="s">
        <v>136</v>
      </c>
      <c r="J1386" s="250" t="s">
        <v>4088</v>
      </c>
      <c r="K1386" s="249" t="s">
        <v>40</v>
      </c>
      <c r="L1386" s="249" t="s">
        <v>60</v>
      </c>
      <c r="M1386" s="249" t="s">
        <v>42</v>
      </c>
      <c r="N1386" s="249" t="s">
        <v>34</v>
      </c>
      <c r="O1386" s="249" t="s">
        <v>34</v>
      </c>
      <c r="P1386" s="249">
        <v>1</v>
      </c>
      <c r="Q1386" s="249">
        <v>19.690000000000001</v>
      </c>
      <c r="R1386" s="249">
        <v>19.690000000000001</v>
      </c>
      <c r="S1386" s="249">
        <v>6.3</v>
      </c>
      <c r="T1386" s="249">
        <v>1.41</v>
      </c>
      <c r="U1386" s="251">
        <v>67.2</v>
      </c>
      <c r="V1386" s="251">
        <v>159.99</v>
      </c>
      <c r="W1386" s="249" t="s">
        <v>898</v>
      </c>
      <c r="X1386" s="249" t="s">
        <v>43</v>
      </c>
      <c r="Y1386" s="249">
        <v>400</v>
      </c>
      <c r="Z1386" s="249" t="s">
        <v>158</v>
      </c>
      <c r="AA1386" s="249">
        <v>11</v>
      </c>
      <c r="AB1386" s="249" t="s">
        <v>3891</v>
      </c>
      <c r="AC1386" s="249">
        <v>4</v>
      </c>
      <c r="AD1386" s="249" t="s">
        <v>34</v>
      </c>
      <c r="AE1386" s="249" t="s">
        <v>42</v>
      </c>
      <c r="AF1386" s="249" t="s">
        <v>34</v>
      </c>
      <c r="AG1386" s="249">
        <v>0</v>
      </c>
      <c r="AH1386" s="249" t="s">
        <v>34</v>
      </c>
      <c r="AI1386" s="249" t="s">
        <v>42</v>
      </c>
      <c r="AJ1386" s="249" t="s">
        <v>34</v>
      </c>
      <c r="AK1386" s="249" t="s">
        <v>34</v>
      </c>
      <c r="AL1386" s="249" t="s">
        <v>46</v>
      </c>
      <c r="AM1386" s="249" t="s">
        <v>3278</v>
      </c>
      <c r="AN1386" s="249" t="s">
        <v>34</v>
      </c>
      <c r="AO1386" s="249" t="s">
        <v>4089</v>
      </c>
      <c r="AP1386" s="249" t="s">
        <v>34</v>
      </c>
      <c r="AQ1386" s="249" t="s">
        <v>49</v>
      </c>
    </row>
    <row r="1387" spans="1:43" hidden="1">
      <c r="A1387" s="249" t="s">
        <v>4090</v>
      </c>
      <c r="B1387" s="249" t="s">
        <v>4086</v>
      </c>
      <c r="C1387" s="249" t="s">
        <v>2894</v>
      </c>
      <c r="D1387" s="249" t="s">
        <v>1935</v>
      </c>
      <c r="E1387" s="249" t="s">
        <v>2570</v>
      </c>
      <c r="F1387" s="249" t="s">
        <v>4087</v>
      </c>
      <c r="G1387" s="249" t="s">
        <v>2985</v>
      </c>
      <c r="H1387" s="249" t="s">
        <v>37</v>
      </c>
      <c r="I1387" s="249" t="s">
        <v>2987</v>
      </c>
      <c r="J1387" s="250" t="s">
        <v>4088</v>
      </c>
      <c r="K1387" s="249" t="s">
        <v>40</v>
      </c>
      <c r="L1387" s="249" t="s">
        <v>60</v>
      </c>
      <c r="M1387" s="249" t="s">
        <v>42</v>
      </c>
      <c r="N1387" s="249" t="s">
        <v>34</v>
      </c>
      <c r="O1387" s="249" t="s">
        <v>34</v>
      </c>
      <c r="P1387" s="249">
        <v>1</v>
      </c>
      <c r="Q1387" s="249">
        <v>19.690000000000001</v>
      </c>
      <c r="R1387" s="249">
        <v>19.690000000000001</v>
      </c>
      <c r="S1387" s="249">
        <v>6.3</v>
      </c>
      <c r="T1387" s="249">
        <v>1.41</v>
      </c>
      <c r="U1387" s="251">
        <v>79.8</v>
      </c>
      <c r="V1387" s="251">
        <v>189.99</v>
      </c>
      <c r="W1387" s="249" t="s">
        <v>898</v>
      </c>
      <c r="X1387" s="249" t="s">
        <v>43</v>
      </c>
      <c r="Y1387" s="249">
        <v>400</v>
      </c>
      <c r="Z1387" s="249" t="s">
        <v>158</v>
      </c>
      <c r="AA1387" s="249">
        <v>11</v>
      </c>
      <c r="AB1387" s="249" t="s">
        <v>3893</v>
      </c>
      <c r="AC1387" s="249">
        <v>6</v>
      </c>
      <c r="AD1387" s="249" t="s">
        <v>34</v>
      </c>
      <c r="AE1387" s="249" t="s">
        <v>42</v>
      </c>
      <c r="AF1387" s="249" t="s">
        <v>34</v>
      </c>
      <c r="AG1387" s="249">
        <v>0</v>
      </c>
      <c r="AH1387" s="249" t="s">
        <v>34</v>
      </c>
      <c r="AI1387" s="249" t="s">
        <v>42</v>
      </c>
      <c r="AJ1387" s="249" t="s">
        <v>34</v>
      </c>
      <c r="AK1387" s="249" t="s">
        <v>34</v>
      </c>
      <c r="AL1387" s="249" t="s">
        <v>46</v>
      </c>
      <c r="AM1387" s="249" t="s">
        <v>3278</v>
      </c>
      <c r="AN1387" s="249" t="s">
        <v>34</v>
      </c>
      <c r="AO1387" s="249" t="s">
        <v>4089</v>
      </c>
      <c r="AP1387" s="249" t="s">
        <v>34</v>
      </c>
      <c r="AQ1387" s="249" t="s">
        <v>49</v>
      </c>
    </row>
    <row r="1388" spans="1:43" hidden="1">
      <c r="A1388" s="249" t="s">
        <v>4091</v>
      </c>
      <c r="B1388" s="249" t="s">
        <v>4092</v>
      </c>
      <c r="C1388" s="249" t="s">
        <v>2894</v>
      </c>
      <c r="D1388" s="249" t="s">
        <v>1935</v>
      </c>
      <c r="E1388" s="249" t="s">
        <v>2570</v>
      </c>
      <c r="F1388" s="249" t="s">
        <v>4093</v>
      </c>
      <c r="G1388" s="249" t="s">
        <v>2571</v>
      </c>
      <c r="H1388" s="249" t="s">
        <v>766</v>
      </c>
      <c r="I1388" s="249" t="s">
        <v>136</v>
      </c>
      <c r="J1388" s="250" t="s">
        <v>4094</v>
      </c>
      <c r="K1388" s="249" t="s">
        <v>40</v>
      </c>
      <c r="L1388" s="249" t="s">
        <v>60</v>
      </c>
      <c r="M1388" s="249" t="s">
        <v>42</v>
      </c>
      <c r="N1388" s="249" t="s">
        <v>34</v>
      </c>
      <c r="O1388" s="249" t="s">
        <v>34</v>
      </c>
      <c r="P1388" s="249">
        <v>1</v>
      </c>
      <c r="Q1388" s="249">
        <v>22.83</v>
      </c>
      <c r="R1388" s="249">
        <v>18.5</v>
      </c>
      <c r="S1388" s="249">
        <v>18.5</v>
      </c>
      <c r="T1388" s="249">
        <v>4.5199999999999996</v>
      </c>
      <c r="U1388" s="251">
        <v>150</v>
      </c>
      <c r="V1388" s="251">
        <v>299.99</v>
      </c>
      <c r="W1388" s="249" t="s">
        <v>1201</v>
      </c>
      <c r="X1388" s="249" t="s">
        <v>43</v>
      </c>
      <c r="Y1388" s="249">
        <v>400</v>
      </c>
      <c r="Z1388" s="249" t="s">
        <v>158</v>
      </c>
      <c r="AA1388" s="249">
        <v>11</v>
      </c>
      <c r="AB1388" s="249" t="s">
        <v>2969</v>
      </c>
      <c r="AC1388" s="249">
        <v>6</v>
      </c>
      <c r="AD1388" s="249" t="s">
        <v>34</v>
      </c>
      <c r="AE1388" s="249" t="s">
        <v>42</v>
      </c>
      <c r="AF1388" s="249" t="s">
        <v>34</v>
      </c>
      <c r="AG1388" s="249" t="s">
        <v>34</v>
      </c>
      <c r="AH1388" s="249" t="s">
        <v>34</v>
      </c>
      <c r="AI1388" s="249" t="s">
        <v>42</v>
      </c>
      <c r="AJ1388" s="249" t="s">
        <v>34</v>
      </c>
      <c r="AK1388" s="249" t="s">
        <v>34</v>
      </c>
      <c r="AL1388" s="249" t="s">
        <v>46</v>
      </c>
      <c r="AM1388" s="249" t="s">
        <v>3278</v>
      </c>
      <c r="AN1388" s="249" t="s">
        <v>34</v>
      </c>
      <c r="AO1388" s="249" t="s">
        <v>4089</v>
      </c>
      <c r="AP1388" s="249" t="s">
        <v>34</v>
      </c>
      <c r="AQ1388" s="249" t="s">
        <v>49</v>
      </c>
    </row>
    <row r="1389" spans="1:43" hidden="1">
      <c r="A1389" s="249" t="s">
        <v>4095</v>
      </c>
      <c r="B1389" s="249" t="s">
        <v>4092</v>
      </c>
      <c r="C1389" s="249" t="s">
        <v>2894</v>
      </c>
      <c r="D1389" s="249" t="s">
        <v>1935</v>
      </c>
      <c r="E1389" s="249" t="s">
        <v>2570</v>
      </c>
      <c r="F1389" s="249" t="s">
        <v>4093</v>
      </c>
      <c r="G1389" s="249" t="s">
        <v>2571</v>
      </c>
      <c r="H1389" s="249" t="s">
        <v>766</v>
      </c>
      <c r="I1389" s="249" t="s">
        <v>2987</v>
      </c>
      <c r="J1389" s="250" t="s">
        <v>4096</v>
      </c>
      <c r="K1389" s="249" t="s">
        <v>40</v>
      </c>
      <c r="L1389" s="249" t="s">
        <v>60</v>
      </c>
      <c r="M1389" s="249" t="s">
        <v>42</v>
      </c>
      <c r="N1389" s="249" t="s">
        <v>34</v>
      </c>
      <c r="O1389" s="249" t="s">
        <v>34</v>
      </c>
      <c r="P1389" s="249">
        <v>1</v>
      </c>
      <c r="Q1389" s="249">
        <v>22.83</v>
      </c>
      <c r="R1389" s="249">
        <v>18.5</v>
      </c>
      <c r="S1389" s="249">
        <v>18.5</v>
      </c>
      <c r="T1389" s="249">
        <v>4.5199999999999996</v>
      </c>
      <c r="U1389" s="251">
        <v>175</v>
      </c>
      <c r="V1389" s="251">
        <v>349.99</v>
      </c>
      <c r="W1389" s="249" t="s">
        <v>1201</v>
      </c>
      <c r="X1389" s="249" t="s">
        <v>43</v>
      </c>
      <c r="Y1389" s="249">
        <v>400</v>
      </c>
      <c r="Z1389" s="249" t="s">
        <v>158</v>
      </c>
      <c r="AA1389" s="249">
        <v>11</v>
      </c>
      <c r="AB1389" s="249" t="s">
        <v>2970</v>
      </c>
      <c r="AC1389" s="249">
        <v>8</v>
      </c>
      <c r="AD1389" s="249" t="s">
        <v>34</v>
      </c>
      <c r="AE1389" s="249" t="s">
        <v>42</v>
      </c>
      <c r="AF1389" s="249" t="s">
        <v>34</v>
      </c>
      <c r="AG1389" s="249" t="s">
        <v>34</v>
      </c>
      <c r="AH1389" s="249" t="s">
        <v>34</v>
      </c>
      <c r="AI1389" s="249" t="s">
        <v>42</v>
      </c>
      <c r="AJ1389" s="249" t="s">
        <v>34</v>
      </c>
      <c r="AK1389" s="249" t="s">
        <v>34</v>
      </c>
      <c r="AL1389" s="249" t="s">
        <v>46</v>
      </c>
      <c r="AM1389" s="249" t="s">
        <v>3278</v>
      </c>
      <c r="AN1389" s="249" t="s">
        <v>34</v>
      </c>
      <c r="AO1389" s="249" t="s">
        <v>4089</v>
      </c>
      <c r="AP1389" s="249" t="s">
        <v>34</v>
      </c>
      <c r="AQ1389" s="249" t="s">
        <v>49</v>
      </c>
    </row>
    <row r="1390" spans="1:43" hidden="1">
      <c r="A1390" s="249" t="s">
        <v>4097</v>
      </c>
      <c r="B1390" s="249" t="s">
        <v>4098</v>
      </c>
      <c r="C1390" s="249" t="s">
        <v>2837</v>
      </c>
      <c r="D1390" s="249" t="s">
        <v>2576</v>
      </c>
      <c r="E1390" s="249" t="s">
        <v>2838</v>
      </c>
      <c r="F1390" s="249" t="s">
        <v>4099</v>
      </c>
      <c r="G1390" s="249" t="s">
        <v>2840</v>
      </c>
      <c r="H1390" s="249" t="s">
        <v>4100</v>
      </c>
      <c r="I1390" s="249" t="s">
        <v>4101</v>
      </c>
      <c r="J1390" s="249" t="s">
        <v>4102</v>
      </c>
      <c r="K1390" s="249" t="s">
        <v>40</v>
      </c>
      <c r="L1390" s="249" t="s">
        <v>60</v>
      </c>
      <c r="M1390" s="249" t="s">
        <v>42</v>
      </c>
      <c r="N1390" s="249" t="s">
        <v>34</v>
      </c>
      <c r="O1390" s="249" t="s">
        <v>34</v>
      </c>
      <c r="P1390" s="249">
        <v>1</v>
      </c>
      <c r="Q1390" s="249">
        <v>23.62</v>
      </c>
      <c r="R1390" s="249">
        <v>19.690000000000001</v>
      </c>
      <c r="S1390" s="249">
        <v>9.06</v>
      </c>
      <c r="T1390" s="249">
        <v>2.44</v>
      </c>
      <c r="U1390" s="251">
        <v>60.22</v>
      </c>
      <c r="V1390" s="251">
        <v>109.99</v>
      </c>
      <c r="W1390" s="249" t="s">
        <v>926</v>
      </c>
      <c r="X1390" s="249" t="s">
        <v>43</v>
      </c>
      <c r="Y1390" s="249">
        <v>500</v>
      </c>
      <c r="Z1390" s="249" t="s">
        <v>158</v>
      </c>
      <c r="AA1390" s="249">
        <v>8</v>
      </c>
      <c r="AB1390" s="249" t="s">
        <v>4103</v>
      </c>
      <c r="AC1390" s="249" t="s">
        <v>34</v>
      </c>
      <c r="AD1390" s="249" t="s">
        <v>34</v>
      </c>
      <c r="AE1390" s="249" t="s">
        <v>49</v>
      </c>
      <c r="AF1390" s="249" t="s">
        <v>4104</v>
      </c>
      <c r="AG1390" s="249">
        <v>15</v>
      </c>
      <c r="AH1390" s="249" t="s">
        <v>34</v>
      </c>
      <c r="AI1390" s="249" t="s">
        <v>42</v>
      </c>
      <c r="AJ1390" s="249" t="s">
        <v>34</v>
      </c>
      <c r="AK1390" s="249" t="s">
        <v>34</v>
      </c>
      <c r="AL1390" s="249" t="s">
        <v>46</v>
      </c>
      <c r="AM1390" s="249" t="s">
        <v>2844</v>
      </c>
      <c r="AN1390" s="249" t="s">
        <v>34</v>
      </c>
      <c r="AO1390" s="249" t="s">
        <v>4105</v>
      </c>
      <c r="AP1390" s="249" t="s">
        <v>34</v>
      </c>
      <c r="AQ1390" s="249" t="s">
        <v>49</v>
      </c>
    </row>
    <row r="1391" spans="1:43" hidden="1">
      <c r="A1391" s="249" t="s">
        <v>4106</v>
      </c>
      <c r="B1391" s="249" t="s">
        <v>4098</v>
      </c>
      <c r="C1391" s="249" t="s">
        <v>2837</v>
      </c>
      <c r="D1391" s="249" t="s">
        <v>2576</v>
      </c>
      <c r="E1391" s="249" t="s">
        <v>2838</v>
      </c>
      <c r="F1391" s="249" t="s">
        <v>4099</v>
      </c>
      <c r="G1391" s="249" t="s">
        <v>2840</v>
      </c>
      <c r="H1391" s="249" t="s">
        <v>4100</v>
      </c>
      <c r="I1391" s="249" t="s">
        <v>4107</v>
      </c>
      <c r="J1391" s="249" t="s">
        <v>4102</v>
      </c>
      <c r="K1391" s="249" t="s">
        <v>40</v>
      </c>
      <c r="L1391" s="249" t="s">
        <v>60</v>
      </c>
      <c r="M1391" s="249" t="s">
        <v>42</v>
      </c>
      <c r="N1391" s="249" t="s">
        <v>34</v>
      </c>
      <c r="O1391" s="249" t="s">
        <v>34</v>
      </c>
      <c r="P1391" s="249">
        <v>1</v>
      </c>
      <c r="Q1391" s="249">
        <v>35.43</v>
      </c>
      <c r="R1391" s="249">
        <v>22.44</v>
      </c>
      <c r="S1391" s="249">
        <v>11.02</v>
      </c>
      <c r="T1391" s="249">
        <v>5.07</v>
      </c>
      <c r="U1391" s="251">
        <v>93.08</v>
      </c>
      <c r="V1391" s="251">
        <v>164.99</v>
      </c>
      <c r="W1391" s="249" t="s">
        <v>926</v>
      </c>
      <c r="X1391" s="249" t="s">
        <v>43</v>
      </c>
      <c r="Y1391" s="249">
        <v>500</v>
      </c>
      <c r="Z1391" s="249" t="s">
        <v>158</v>
      </c>
      <c r="AA1391" s="249">
        <v>8</v>
      </c>
      <c r="AB1391" s="249" t="s">
        <v>4103</v>
      </c>
      <c r="AC1391" s="249" t="s">
        <v>34</v>
      </c>
      <c r="AD1391" s="249" t="s">
        <v>34</v>
      </c>
      <c r="AE1391" s="249" t="s">
        <v>49</v>
      </c>
      <c r="AF1391" s="249" t="s">
        <v>4104</v>
      </c>
      <c r="AG1391" s="249" t="s">
        <v>34</v>
      </c>
      <c r="AH1391" s="249" t="s">
        <v>34</v>
      </c>
      <c r="AI1391" s="249" t="s">
        <v>42</v>
      </c>
      <c r="AJ1391" s="249" t="s">
        <v>34</v>
      </c>
      <c r="AK1391" s="249" t="s">
        <v>34</v>
      </c>
      <c r="AL1391" s="249" t="s">
        <v>46</v>
      </c>
      <c r="AM1391" s="249" t="s">
        <v>2844</v>
      </c>
      <c r="AN1391" s="249" t="s">
        <v>34</v>
      </c>
      <c r="AO1391" s="249" t="s">
        <v>4105</v>
      </c>
      <c r="AP1391" s="249" t="s">
        <v>34</v>
      </c>
      <c r="AQ1391" s="249" t="s">
        <v>49</v>
      </c>
    </row>
    <row r="1392" spans="1:43" hidden="1">
      <c r="A1392" s="249" t="s">
        <v>4108</v>
      </c>
      <c r="B1392" s="249" t="s">
        <v>4098</v>
      </c>
      <c r="C1392" s="249" t="s">
        <v>2837</v>
      </c>
      <c r="D1392" s="249" t="s">
        <v>2576</v>
      </c>
      <c r="E1392" s="249" t="s">
        <v>2838</v>
      </c>
      <c r="F1392" s="249" t="s">
        <v>4099</v>
      </c>
      <c r="G1392" s="249" t="s">
        <v>2840</v>
      </c>
      <c r="H1392" s="249" t="s">
        <v>4100</v>
      </c>
      <c r="I1392" s="249" t="s">
        <v>4109</v>
      </c>
      <c r="J1392" s="249" t="s">
        <v>4110</v>
      </c>
      <c r="K1392" s="249" t="s">
        <v>40</v>
      </c>
      <c r="L1392" s="249" t="s">
        <v>60</v>
      </c>
      <c r="M1392" s="249" t="s">
        <v>42</v>
      </c>
      <c r="N1392" s="249" t="s">
        <v>34</v>
      </c>
      <c r="O1392" s="249" t="s">
        <v>34</v>
      </c>
      <c r="P1392" s="249">
        <v>1</v>
      </c>
      <c r="Q1392" s="249">
        <v>39.76</v>
      </c>
      <c r="R1392" s="249">
        <v>23.62</v>
      </c>
      <c r="S1392" s="249">
        <v>16.54</v>
      </c>
      <c r="T1392" s="249">
        <v>8.99</v>
      </c>
      <c r="U1392" s="251">
        <v>149.24</v>
      </c>
      <c r="V1392" s="251">
        <v>259.99</v>
      </c>
      <c r="W1392" s="249" t="s">
        <v>898</v>
      </c>
      <c r="X1392" s="249" t="s">
        <v>43</v>
      </c>
      <c r="Y1392" s="249">
        <v>500</v>
      </c>
      <c r="Z1392" s="249" t="s">
        <v>158</v>
      </c>
      <c r="AA1392" s="249">
        <v>8</v>
      </c>
      <c r="AB1392" s="249" t="s">
        <v>4103</v>
      </c>
      <c r="AC1392" s="249" t="s">
        <v>34</v>
      </c>
      <c r="AD1392" s="249" t="s">
        <v>34</v>
      </c>
      <c r="AE1392" s="249" t="s">
        <v>49</v>
      </c>
      <c r="AF1392" s="249" t="s">
        <v>4104</v>
      </c>
      <c r="AG1392" s="249" t="s">
        <v>34</v>
      </c>
      <c r="AH1392" s="249" t="s">
        <v>34</v>
      </c>
      <c r="AI1392" s="249" t="s">
        <v>42</v>
      </c>
      <c r="AJ1392" s="249" t="s">
        <v>34</v>
      </c>
      <c r="AK1392" s="249" t="s">
        <v>34</v>
      </c>
      <c r="AL1392" s="249" t="s">
        <v>46</v>
      </c>
      <c r="AM1392" s="249" t="s">
        <v>2844</v>
      </c>
      <c r="AN1392" s="249" t="s">
        <v>34</v>
      </c>
      <c r="AO1392" s="249" t="s">
        <v>4105</v>
      </c>
      <c r="AP1392" s="249" t="s">
        <v>34</v>
      </c>
      <c r="AQ1392" s="249" t="s">
        <v>49</v>
      </c>
    </row>
    <row r="1393" spans="1:43" hidden="1">
      <c r="A1393" s="249" t="s">
        <v>4111</v>
      </c>
      <c r="B1393" s="249" t="s">
        <v>4098</v>
      </c>
      <c r="C1393" s="249" t="s">
        <v>2837</v>
      </c>
      <c r="D1393" s="249" t="s">
        <v>2576</v>
      </c>
      <c r="E1393" s="249" t="s">
        <v>2838</v>
      </c>
      <c r="F1393" s="249" t="s">
        <v>4099</v>
      </c>
      <c r="G1393" s="249" t="s">
        <v>2840</v>
      </c>
      <c r="H1393" s="249" t="s">
        <v>4100</v>
      </c>
      <c r="I1393" s="249" t="s">
        <v>4112</v>
      </c>
      <c r="J1393" s="249" t="s">
        <v>4113</v>
      </c>
      <c r="K1393" s="249" t="s">
        <v>40</v>
      </c>
      <c r="L1393" s="249" t="s">
        <v>60</v>
      </c>
      <c r="M1393" s="249" t="s">
        <v>42</v>
      </c>
      <c r="N1393" s="249" t="s">
        <v>34</v>
      </c>
      <c r="O1393" s="249" t="s">
        <v>34</v>
      </c>
      <c r="P1393" s="249">
        <v>1</v>
      </c>
      <c r="Q1393" s="249">
        <v>19.690000000000001</v>
      </c>
      <c r="R1393" s="249">
        <v>11.81</v>
      </c>
      <c r="S1393" s="249">
        <v>6.3</v>
      </c>
      <c r="T1393" s="249">
        <v>0.85</v>
      </c>
      <c r="U1393" s="251">
        <v>35.04</v>
      </c>
      <c r="V1393" s="251">
        <v>65.989999999999995</v>
      </c>
      <c r="W1393" s="249" t="s">
        <v>926</v>
      </c>
      <c r="X1393" s="249" t="s">
        <v>43</v>
      </c>
      <c r="Y1393" s="249">
        <v>500</v>
      </c>
      <c r="Z1393" s="249" t="s">
        <v>158</v>
      </c>
      <c r="AA1393" s="249">
        <v>8</v>
      </c>
      <c r="AB1393" s="249" t="s">
        <v>4103</v>
      </c>
      <c r="AC1393" s="249" t="s">
        <v>34</v>
      </c>
      <c r="AD1393" s="249" t="s">
        <v>34</v>
      </c>
      <c r="AE1393" s="249" t="s">
        <v>49</v>
      </c>
      <c r="AF1393" s="249" t="s">
        <v>4104</v>
      </c>
      <c r="AG1393" s="249" t="s">
        <v>34</v>
      </c>
      <c r="AH1393" s="249" t="s">
        <v>34</v>
      </c>
      <c r="AI1393" s="249" t="s">
        <v>42</v>
      </c>
      <c r="AJ1393" s="249" t="s">
        <v>34</v>
      </c>
      <c r="AK1393" s="249" t="s">
        <v>34</v>
      </c>
      <c r="AL1393" s="249" t="s">
        <v>46</v>
      </c>
      <c r="AM1393" s="249" t="s">
        <v>2844</v>
      </c>
      <c r="AN1393" s="249" t="s">
        <v>34</v>
      </c>
      <c r="AO1393" s="249" t="s">
        <v>4105</v>
      </c>
      <c r="AP1393" s="249" t="s">
        <v>34</v>
      </c>
      <c r="AQ1393" s="249" t="s">
        <v>49</v>
      </c>
    </row>
    <row r="1394" spans="1:43" hidden="1">
      <c r="A1394" s="249" t="s">
        <v>4114</v>
      </c>
      <c r="B1394" s="249" t="s">
        <v>4115</v>
      </c>
      <c r="C1394" s="249" t="s">
        <v>2837</v>
      </c>
      <c r="D1394" s="249" t="s">
        <v>2576</v>
      </c>
      <c r="E1394" s="249" t="s">
        <v>2838</v>
      </c>
      <c r="F1394" s="249" t="s">
        <v>4099</v>
      </c>
      <c r="G1394" s="249" t="s">
        <v>2840</v>
      </c>
      <c r="H1394" s="249" t="s">
        <v>2015</v>
      </c>
      <c r="I1394" s="249" t="s">
        <v>4101</v>
      </c>
      <c r="J1394" s="249" t="s">
        <v>4102</v>
      </c>
      <c r="K1394" s="249" t="s">
        <v>40</v>
      </c>
      <c r="L1394" s="249" t="s">
        <v>60</v>
      </c>
      <c r="M1394" s="249" t="s">
        <v>42</v>
      </c>
      <c r="N1394" s="249" t="s">
        <v>34</v>
      </c>
      <c r="O1394" s="249" t="s">
        <v>34</v>
      </c>
      <c r="P1394" s="249">
        <v>1</v>
      </c>
      <c r="Q1394" s="249">
        <v>23.62</v>
      </c>
      <c r="R1394" s="249">
        <v>19.690000000000001</v>
      </c>
      <c r="S1394" s="249">
        <v>9.06</v>
      </c>
      <c r="T1394" s="249">
        <v>2.44</v>
      </c>
      <c r="U1394" s="251">
        <v>60.22</v>
      </c>
      <c r="V1394" s="251">
        <v>109.99</v>
      </c>
      <c r="W1394" s="249" t="s">
        <v>1027</v>
      </c>
      <c r="X1394" s="249" t="s">
        <v>43</v>
      </c>
      <c r="Y1394" s="249">
        <v>500</v>
      </c>
      <c r="Z1394" s="249" t="s">
        <v>158</v>
      </c>
      <c r="AA1394" s="249">
        <v>8</v>
      </c>
      <c r="AB1394" s="249" t="s">
        <v>4103</v>
      </c>
      <c r="AC1394" s="249" t="s">
        <v>34</v>
      </c>
      <c r="AD1394" s="249" t="s">
        <v>34</v>
      </c>
      <c r="AE1394" s="249" t="s">
        <v>49</v>
      </c>
      <c r="AF1394" s="249" t="s">
        <v>4104</v>
      </c>
      <c r="AG1394" s="249" t="s">
        <v>34</v>
      </c>
      <c r="AH1394" s="249" t="s">
        <v>34</v>
      </c>
      <c r="AI1394" s="249" t="s">
        <v>42</v>
      </c>
      <c r="AJ1394" s="249" t="s">
        <v>34</v>
      </c>
      <c r="AK1394" s="249" t="s">
        <v>34</v>
      </c>
      <c r="AL1394" s="249" t="s">
        <v>46</v>
      </c>
      <c r="AM1394" s="249" t="s">
        <v>2844</v>
      </c>
      <c r="AN1394" s="249" t="s">
        <v>34</v>
      </c>
      <c r="AO1394" s="249" t="s">
        <v>4105</v>
      </c>
      <c r="AP1394" s="249" t="s">
        <v>34</v>
      </c>
      <c r="AQ1394" s="249" t="s">
        <v>49</v>
      </c>
    </row>
    <row r="1395" spans="1:43" hidden="1">
      <c r="A1395" s="249" t="s">
        <v>4116</v>
      </c>
      <c r="B1395" s="249" t="s">
        <v>4115</v>
      </c>
      <c r="C1395" s="249" t="s">
        <v>2837</v>
      </c>
      <c r="D1395" s="249" t="s">
        <v>2576</v>
      </c>
      <c r="E1395" s="249" t="s">
        <v>2838</v>
      </c>
      <c r="F1395" s="249" t="s">
        <v>4099</v>
      </c>
      <c r="G1395" s="249" t="s">
        <v>2840</v>
      </c>
      <c r="H1395" s="249" t="s">
        <v>2015</v>
      </c>
      <c r="I1395" s="249" t="s">
        <v>4107</v>
      </c>
      <c r="J1395" s="249" t="s">
        <v>4117</v>
      </c>
      <c r="K1395" s="249" t="s">
        <v>40</v>
      </c>
      <c r="L1395" s="249" t="s">
        <v>60</v>
      </c>
      <c r="M1395" s="249" t="s">
        <v>42</v>
      </c>
      <c r="N1395" s="249" t="s">
        <v>34</v>
      </c>
      <c r="O1395" s="249" t="s">
        <v>34</v>
      </c>
      <c r="P1395" s="249">
        <v>1</v>
      </c>
      <c r="Q1395" s="249">
        <v>35.43</v>
      </c>
      <c r="R1395" s="249">
        <v>22.44</v>
      </c>
      <c r="S1395" s="249">
        <v>11.02</v>
      </c>
      <c r="T1395" s="249">
        <v>5.07</v>
      </c>
      <c r="U1395" s="251">
        <v>93.08</v>
      </c>
      <c r="V1395" s="251">
        <v>164.99</v>
      </c>
      <c r="W1395" s="249" t="s">
        <v>898</v>
      </c>
      <c r="X1395" s="249" t="s">
        <v>43</v>
      </c>
      <c r="Y1395" s="249">
        <v>500</v>
      </c>
      <c r="Z1395" s="249" t="s">
        <v>158</v>
      </c>
      <c r="AA1395" s="249">
        <v>8</v>
      </c>
      <c r="AB1395" s="249" t="s">
        <v>4103</v>
      </c>
      <c r="AC1395" s="249" t="s">
        <v>34</v>
      </c>
      <c r="AD1395" s="249" t="s">
        <v>34</v>
      </c>
      <c r="AE1395" s="249" t="s">
        <v>49</v>
      </c>
      <c r="AF1395" s="249" t="s">
        <v>4104</v>
      </c>
      <c r="AG1395" s="249" t="s">
        <v>34</v>
      </c>
      <c r="AH1395" s="249" t="s">
        <v>34</v>
      </c>
      <c r="AI1395" s="249" t="s">
        <v>42</v>
      </c>
      <c r="AJ1395" s="249" t="s">
        <v>34</v>
      </c>
      <c r="AK1395" s="249" t="s">
        <v>34</v>
      </c>
      <c r="AL1395" s="249" t="s">
        <v>46</v>
      </c>
      <c r="AM1395" s="249" t="s">
        <v>2844</v>
      </c>
      <c r="AN1395" s="249" t="s">
        <v>34</v>
      </c>
      <c r="AO1395" s="249" t="s">
        <v>4105</v>
      </c>
      <c r="AP1395" s="249" t="s">
        <v>34</v>
      </c>
      <c r="AQ1395" s="249" t="s">
        <v>49</v>
      </c>
    </row>
    <row r="1396" spans="1:43" hidden="1">
      <c r="A1396" s="249" t="s">
        <v>4118</v>
      </c>
      <c r="B1396" s="249" t="s">
        <v>4115</v>
      </c>
      <c r="C1396" s="249" t="s">
        <v>2837</v>
      </c>
      <c r="D1396" s="249" t="s">
        <v>2576</v>
      </c>
      <c r="E1396" s="249" t="s">
        <v>2838</v>
      </c>
      <c r="F1396" s="249" t="s">
        <v>4099</v>
      </c>
      <c r="G1396" s="249" t="s">
        <v>2840</v>
      </c>
      <c r="H1396" s="249" t="s">
        <v>2015</v>
      </c>
      <c r="I1396" s="249" t="s">
        <v>4112</v>
      </c>
      <c r="J1396" s="249" t="s">
        <v>4113</v>
      </c>
      <c r="K1396" s="249" t="s">
        <v>40</v>
      </c>
      <c r="L1396" s="249" t="s">
        <v>60</v>
      </c>
      <c r="M1396" s="249" t="s">
        <v>42</v>
      </c>
      <c r="N1396" s="249" t="s">
        <v>34</v>
      </c>
      <c r="O1396" s="249" t="s">
        <v>34</v>
      </c>
      <c r="P1396" s="249">
        <v>1</v>
      </c>
      <c r="Q1396" s="249">
        <v>19.690000000000001</v>
      </c>
      <c r="R1396" s="249">
        <v>11.81</v>
      </c>
      <c r="S1396" s="249">
        <v>6.3</v>
      </c>
      <c r="T1396" s="249">
        <v>0.85</v>
      </c>
      <c r="U1396" s="251">
        <v>35.04</v>
      </c>
      <c r="V1396" s="251">
        <v>65.989999999999995</v>
      </c>
      <c r="W1396" s="249" t="s">
        <v>898</v>
      </c>
      <c r="X1396" s="249" t="s">
        <v>43</v>
      </c>
      <c r="Y1396" s="249">
        <v>500</v>
      </c>
      <c r="Z1396" s="249" t="s">
        <v>158</v>
      </c>
      <c r="AA1396" s="249">
        <v>8</v>
      </c>
      <c r="AB1396" s="249" t="s">
        <v>4103</v>
      </c>
      <c r="AC1396" s="249" t="s">
        <v>34</v>
      </c>
      <c r="AD1396" s="249" t="s">
        <v>34</v>
      </c>
      <c r="AE1396" s="249" t="s">
        <v>49</v>
      </c>
      <c r="AF1396" s="249" t="s">
        <v>4104</v>
      </c>
      <c r="AG1396" s="249" t="s">
        <v>34</v>
      </c>
      <c r="AH1396" s="249" t="s">
        <v>34</v>
      </c>
      <c r="AI1396" s="249" t="s">
        <v>42</v>
      </c>
      <c r="AJ1396" s="249" t="s">
        <v>34</v>
      </c>
      <c r="AK1396" s="249" t="s">
        <v>34</v>
      </c>
      <c r="AL1396" s="249" t="s">
        <v>46</v>
      </c>
      <c r="AM1396" s="249" t="s">
        <v>2844</v>
      </c>
      <c r="AN1396" s="249" t="s">
        <v>34</v>
      </c>
      <c r="AO1396" s="249" t="s">
        <v>4105</v>
      </c>
      <c r="AP1396" s="249" t="s">
        <v>34</v>
      </c>
      <c r="AQ1396" s="249" t="s">
        <v>49</v>
      </c>
    </row>
    <row r="1397" spans="1:43" hidden="1">
      <c r="A1397" s="249" t="s">
        <v>4119</v>
      </c>
      <c r="B1397" s="249" t="s">
        <v>4120</v>
      </c>
      <c r="C1397" s="249" t="s">
        <v>2837</v>
      </c>
      <c r="D1397" s="249" t="s">
        <v>2576</v>
      </c>
      <c r="E1397" s="249" t="s">
        <v>2838</v>
      </c>
      <c r="F1397" s="249" t="s">
        <v>4099</v>
      </c>
      <c r="G1397" s="249" t="s">
        <v>2840</v>
      </c>
      <c r="H1397" s="249" t="s">
        <v>245</v>
      </c>
      <c r="I1397" s="249" t="s">
        <v>4101</v>
      </c>
      <c r="J1397" s="249" t="s">
        <v>4102</v>
      </c>
      <c r="K1397" s="249" t="s">
        <v>40</v>
      </c>
      <c r="L1397" s="249" t="s">
        <v>60</v>
      </c>
      <c r="M1397" s="249" t="s">
        <v>42</v>
      </c>
      <c r="N1397" s="249" t="s">
        <v>34</v>
      </c>
      <c r="O1397" s="249" t="s">
        <v>34</v>
      </c>
      <c r="P1397" s="249">
        <v>1</v>
      </c>
      <c r="Q1397" s="249">
        <v>23.62</v>
      </c>
      <c r="R1397" s="249">
        <v>19.690000000000001</v>
      </c>
      <c r="S1397" s="249">
        <v>9.06</v>
      </c>
      <c r="T1397" s="249">
        <v>2.44</v>
      </c>
      <c r="U1397" s="251">
        <v>60.22</v>
      </c>
      <c r="V1397" s="251">
        <v>109.99</v>
      </c>
      <c r="W1397" s="249" t="s">
        <v>1027</v>
      </c>
      <c r="X1397" s="249" t="s">
        <v>43</v>
      </c>
      <c r="Y1397" s="249">
        <v>500</v>
      </c>
      <c r="Z1397" s="249" t="s">
        <v>158</v>
      </c>
      <c r="AA1397" s="249">
        <v>8</v>
      </c>
      <c r="AB1397" s="249" t="s">
        <v>4103</v>
      </c>
      <c r="AC1397" s="249" t="s">
        <v>34</v>
      </c>
      <c r="AD1397" s="249" t="s">
        <v>34</v>
      </c>
      <c r="AE1397" s="249" t="s">
        <v>49</v>
      </c>
      <c r="AF1397" s="249" t="s">
        <v>4104</v>
      </c>
      <c r="AG1397" s="249" t="s">
        <v>34</v>
      </c>
      <c r="AH1397" s="249" t="s">
        <v>34</v>
      </c>
      <c r="AI1397" s="249" t="s">
        <v>42</v>
      </c>
      <c r="AJ1397" s="249" t="s">
        <v>34</v>
      </c>
      <c r="AK1397" s="249" t="s">
        <v>34</v>
      </c>
      <c r="AL1397" s="249" t="s">
        <v>46</v>
      </c>
      <c r="AM1397" s="249" t="s">
        <v>2844</v>
      </c>
      <c r="AN1397" s="249" t="s">
        <v>34</v>
      </c>
      <c r="AO1397" s="249" t="s">
        <v>4105</v>
      </c>
      <c r="AP1397" s="249" t="s">
        <v>34</v>
      </c>
      <c r="AQ1397" s="249" t="s">
        <v>49</v>
      </c>
    </row>
    <row r="1398" spans="1:43" hidden="1">
      <c r="A1398" s="249" t="s">
        <v>4121</v>
      </c>
      <c r="B1398" s="249" t="s">
        <v>4120</v>
      </c>
      <c r="C1398" s="249" t="s">
        <v>2837</v>
      </c>
      <c r="D1398" s="249" t="s">
        <v>2576</v>
      </c>
      <c r="E1398" s="249" t="s">
        <v>2838</v>
      </c>
      <c r="F1398" s="249" t="s">
        <v>4099</v>
      </c>
      <c r="G1398" s="249" t="s">
        <v>2840</v>
      </c>
      <c r="H1398" s="249" t="s">
        <v>245</v>
      </c>
      <c r="I1398" s="249" t="s">
        <v>4107</v>
      </c>
      <c r="J1398" s="249" t="s">
        <v>4102</v>
      </c>
      <c r="K1398" s="249" t="s">
        <v>40</v>
      </c>
      <c r="L1398" s="249" t="s">
        <v>60</v>
      </c>
      <c r="M1398" s="249" t="s">
        <v>42</v>
      </c>
      <c r="N1398" s="249" t="s">
        <v>34</v>
      </c>
      <c r="O1398" s="249" t="s">
        <v>34</v>
      </c>
      <c r="P1398" s="249">
        <v>1</v>
      </c>
      <c r="Q1398" s="249">
        <v>35.43</v>
      </c>
      <c r="R1398" s="249">
        <v>22.44</v>
      </c>
      <c r="S1398" s="249">
        <v>11.02</v>
      </c>
      <c r="T1398" s="249">
        <v>5.07</v>
      </c>
      <c r="U1398" s="251">
        <v>93.08</v>
      </c>
      <c r="V1398" s="251">
        <v>164.99</v>
      </c>
      <c r="W1398" s="249" t="s">
        <v>898</v>
      </c>
      <c r="X1398" s="249" t="s">
        <v>43</v>
      </c>
      <c r="Y1398" s="249">
        <v>500</v>
      </c>
      <c r="Z1398" s="249" t="s">
        <v>158</v>
      </c>
      <c r="AA1398" s="249">
        <v>8</v>
      </c>
      <c r="AB1398" s="249" t="s">
        <v>4103</v>
      </c>
      <c r="AC1398" s="249" t="s">
        <v>34</v>
      </c>
      <c r="AD1398" s="249" t="s">
        <v>34</v>
      </c>
      <c r="AE1398" s="249" t="s">
        <v>49</v>
      </c>
      <c r="AF1398" s="249" t="s">
        <v>4104</v>
      </c>
      <c r="AG1398" s="249" t="s">
        <v>34</v>
      </c>
      <c r="AH1398" s="249" t="s">
        <v>34</v>
      </c>
      <c r="AI1398" s="249" t="s">
        <v>42</v>
      </c>
      <c r="AJ1398" s="249" t="s">
        <v>34</v>
      </c>
      <c r="AK1398" s="249" t="s">
        <v>34</v>
      </c>
      <c r="AL1398" s="249" t="s">
        <v>46</v>
      </c>
      <c r="AM1398" s="249" t="s">
        <v>2844</v>
      </c>
      <c r="AN1398" s="249" t="s">
        <v>34</v>
      </c>
      <c r="AO1398" s="249" t="s">
        <v>4105</v>
      </c>
      <c r="AP1398" s="249" t="s">
        <v>34</v>
      </c>
      <c r="AQ1398" s="249" t="s">
        <v>49</v>
      </c>
    </row>
    <row r="1399" spans="1:43" hidden="1">
      <c r="A1399" s="249" t="s">
        <v>4122</v>
      </c>
      <c r="B1399" s="249" t="s">
        <v>4120</v>
      </c>
      <c r="C1399" s="249" t="s">
        <v>2837</v>
      </c>
      <c r="D1399" s="249" t="s">
        <v>2576</v>
      </c>
      <c r="E1399" s="249" t="s">
        <v>2838</v>
      </c>
      <c r="F1399" s="249" t="s">
        <v>4099</v>
      </c>
      <c r="G1399" s="249" t="s">
        <v>2840</v>
      </c>
      <c r="H1399" s="249" t="s">
        <v>245</v>
      </c>
      <c r="I1399" s="249" t="s">
        <v>4112</v>
      </c>
      <c r="J1399" s="249" t="s">
        <v>4113</v>
      </c>
      <c r="K1399" s="249" t="s">
        <v>40</v>
      </c>
      <c r="L1399" s="249" t="s">
        <v>60</v>
      </c>
      <c r="M1399" s="249" t="s">
        <v>42</v>
      </c>
      <c r="N1399" s="249" t="s">
        <v>34</v>
      </c>
      <c r="O1399" s="249" t="s">
        <v>34</v>
      </c>
      <c r="P1399" s="249">
        <v>1</v>
      </c>
      <c r="Q1399" s="249">
        <v>19.690000000000001</v>
      </c>
      <c r="R1399" s="249">
        <v>11.81</v>
      </c>
      <c r="S1399" s="249">
        <v>6.3</v>
      </c>
      <c r="T1399" s="249">
        <v>0.85</v>
      </c>
      <c r="U1399" s="251">
        <v>35.04</v>
      </c>
      <c r="V1399" s="251">
        <v>65.989999999999995</v>
      </c>
      <c r="W1399" s="249" t="s">
        <v>898</v>
      </c>
      <c r="X1399" s="249" t="s">
        <v>43</v>
      </c>
      <c r="Y1399" s="249">
        <v>500</v>
      </c>
      <c r="Z1399" s="249" t="s">
        <v>158</v>
      </c>
      <c r="AA1399" s="249">
        <v>8</v>
      </c>
      <c r="AB1399" s="249" t="s">
        <v>4103</v>
      </c>
      <c r="AC1399" s="249" t="s">
        <v>34</v>
      </c>
      <c r="AD1399" s="249" t="s">
        <v>34</v>
      </c>
      <c r="AE1399" s="249" t="s">
        <v>49</v>
      </c>
      <c r="AF1399" s="249" t="s">
        <v>4104</v>
      </c>
      <c r="AG1399" s="249" t="s">
        <v>34</v>
      </c>
      <c r="AH1399" s="249" t="s">
        <v>34</v>
      </c>
      <c r="AI1399" s="249" t="s">
        <v>42</v>
      </c>
      <c r="AJ1399" s="249" t="s">
        <v>34</v>
      </c>
      <c r="AK1399" s="249" t="s">
        <v>34</v>
      </c>
      <c r="AL1399" s="249" t="s">
        <v>46</v>
      </c>
      <c r="AM1399" s="249" t="s">
        <v>2844</v>
      </c>
      <c r="AN1399" s="249" t="s">
        <v>34</v>
      </c>
      <c r="AO1399" s="249" t="s">
        <v>4105</v>
      </c>
      <c r="AP1399" s="249" t="s">
        <v>34</v>
      </c>
      <c r="AQ1399" s="249" t="s">
        <v>49</v>
      </c>
    </row>
    <row r="1400" spans="1:43" hidden="1">
      <c r="A1400" s="249" t="s">
        <v>4123</v>
      </c>
      <c r="B1400" s="249" t="s">
        <v>4124</v>
      </c>
      <c r="C1400" s="249" t="s">
        <v>2837</v>
      </c>
      <c r="D1400" s="249" t="s">
        <v>2576</v>
      </c>
      <c r="E1400" s="249" t="s">
        <v>2838</v>
      </c>
      <c r="F1400" s="249" t="s">
        <v>4125</v>
      </c>
      <c r="G1400" s="249" t="s">
        <v>2840</v>
      </c>
      <c r="H1400" s="249" t="s">
        <v>1010</v>
      </c>
      <c r="I1400" s="249" t="s">
        <v>2841</v>
      </c>
      <c r="J1400" s="249" t="s">
        <v>4126</v>
      </c>
      <c r="K1400" s="249" t="s">
        <v>40</v>
      </c>
      <c r="L1400" s="249" t="s">
        <v>60</v>
      </c>
      <c r="M1400" s="249" t="s">
        <v>42</v>
      </c>
      <c r="N1400" s="249" t="s">
        <v>34</v>
      </c>
      <c r="O1400" s="249" t="s">
        <v>34</v>
      </c>
      <c r="P1400" s="249">
        <v>1</v>
      </c>
      <c r="Q1400" s="249">
        <v>17.72</v>
      </c>
      <c r="R1400" s="249">
        <v>13.78</v>
      </c>
      <c r="S1400" s="249">
        <v>5.12</v>
      </c>
      <c r="T1400" s="249">
        <v>0.72</v>
      </c>
      <c r="U1400" s="251">
        <v>21.02</v>
      </c>
      <c r="V1400" s="251">
        <v>39.99</v>
      </c>
      <c r="W1400" s="249" t="s">
        <v>1027</v>
      </c>
      <c r="X1400" s="249" t="s">
        <v>43</v>
      </c>
      <c r="Y1400" s="249">
        <v>600</v>
      </c>
      <c r="Z1400" s="249" t="s">
        <v>158</v>
      </c>
      <c r="AA1400" s="249">
        <v>8</v>
      </c>
      <c r="AB1400" s="249" t="s">
        <v>4103</v>
      </c>
      <c r="AC1400" s="249" t="s">
        <v>34</v>
      </c>
      <c r="AD1400" s="249" t="s">
        <v>34</v>
      </c>
      <c r="AE1400" s="249" t="s">
        <v>49</v>
      </c>
      <c r="AF1400" s="249" t="s">
        <v>4104</v>
      </c>
      <c r="AG1400" s="249" t="s">
        <v>34</v>
      </c>
      <c r="AH1400" s="249" t="s">
        <v>34</v>
      </c>
      <c r="AI1400" s="249" t="s">
        <v>42</v>
      </c>
      <c r="AJ1400" s="249" t="s">
        <v>34</v>
      </c>
      <c r="AK1400" s="249" t="s">
        <v>34</v>
      </c>
      <c r="AL1400" s="249" t="s">
        <v>46</v>
      </c>
      <c r="AM1400" s="249" t="s">
        <v>2844</v>
      </c>
      <c r="AN1400" s="249" t="s">
        <v>34</v>
      </c>
      <c r="AO1400" s="249" t="s">
        <v>4105</v>
      </c>
      <c r="AP1400" s="249" t="s">
        <v>34</v>
      </c>
      <c r="AQ1400" s="249" t="s">
        <v>49</v>
      </c>
    </row>
    <row r="1401" spans="1:43" hidden="1">
      <c r="A1401" s="249" t="s">
        <v>4127</v>
      </c>
      <c r="B1401" s="249" t="s">
        <v>4124</v>
      </c>
      <c r="C1401" s="249" t="s">
        <v>2837</v>
      </c>
      <c r="D1401" s="249" t="s">
        <v>2576</v>
      </c>
      <c r="E1401" s="249" t="s">
        <v>2838</v>
      </c>
      <c r="F1401" s="249" t="s">
        <v>4125</v>
      </c>
      <c r="G1401" s="249" t="s">
        <v>2840</v>
      </c>
      <c r="H1401" s="249" t="s">
        <v>1010</v>
      </c>
      <c r="I1401" s="249" t="s">
        <v>4128</v>
      </c>
      <c r="J1401" s="249" t="s">
        <v>4126</v>
      </c>
      <c r="K1401" s="249" t="s">
        <v>40</v>
      </c>
      <c r="L1401" s="249" t="s">
        <v>60</v>
      </c>
      <c r="M1401" s="249" t="s">
        <v>42</v>
      </c>
      <c r="N1401" s="249" t="s">
        <v>34</v>
      </c>
      <c r="O1401" s="249" t="s">
        <v>34</v>
      </c>
      <c r="P1401" s="249">
        <v>1</v>
      </c>
      <c r="Q1401" s="249">
        <v>17.72</v>
      </c>
      <c r="R1401" s="249">
        <v>13.78</v>
      </c>
      <c r="S1401" s="249">
        <v>7.09</v>
      </c>
      <c r="T1401" s="249">
        <v>1</v>
      </c>
      <c r="U1401" s="251">
        <v>26.83</v>
      </c>
      <c r="V1401" s="251">
        <v>49.99</v>
      </c>
      <c r="W1401" s="249" t="s">
        <v>926</v>
      </c>
      <c r="X1401" s="249" t="s">
        <v>43</v>
      </c>
      <c r="Y1401" s="249">
        <v>600</v>
      </c>
      <c r="Z1401" s="249" t="s">
        <v>158</v>
      </c>
      <c r="AA1401" s="249">
        <v>8</v>
      </c>
      <c r="AB1401" s="249" t="s">
        <v>4103</v>
      </c>
      <c r="AC1401" s="249" t="s">
        <v>34</v>
      </c>
      <c r="AD1401" s="249" t="s">
        <v>34</v>
      </c>
      <c r="AE1401" s="249" t="s">
        <v>49</v>
      </c>
      <c r="AF1401" s="249" t="s">
        <v>4104</v>
      </c>
      <c r="AG1401" s="249" t="s">
        <v>34</v>
      </c>
      <c r="AH1401" s="249" t="s">
        <v>34</v>
      </c>
      <c r="AI1401" s="249" t="s">
        <v>42</v>
      </c>
      <c r="AJ1401" s="249" t="s">
        <v>34</v>
      </c>
      <c r="AK1401" s="249" t="s">
        <v>34</v>
      </c>
      <c r="AL1401" s="249" t="s">
        <v>46</v>
      </c>
      <c r="AM1401" s="249" t="s">
        <v>2844</v>
      </c>
      <c r="AN1401" s="249" t="s">
        <v>34</v>
      </c>
      <c r="AO1401" s="249" t="s">
        <v>4105</v>
      </c>
      <c r="AP1401" s="249" t="s">
        <v>34</v>
      </c>
      <c r="AQ1401" s="249" t="s">
        <v>49</v>
      </c>
    </row>
    <row r="1402" spans="1:43" hidden="1">
      <c r="A1402" s="249" t="s">
        <v>4129</v>
      </c>
      <c r="B1402" s="249" t="s">
        <v>4124</v>
      </c>
      <c r="C1402" s="249" t="s">
        <v>2837</v>
      </c>
      <c r="D1402" s="249" t="s">
        <v>2576</v>
      </c>
      <c r="E1402" s="249" t="s">
        <v>2838</v>
      </c>
      <c r="F1402" s="249" t="s">
        <v>4130</v>
      </c>
      <c r="G1402" s="249" t="s">
        <v>2840</v>
      </c>
      <c r="H1402" s="249" t="s">
        <v>1010</v>
      </c>
      <c r="I1402" s="249" t="s">
        <v>4131</v>
      </c>
      <c r="J1402" s="249" t="s">
        <v>4132</v>
      </c>
      <c r="K1402" s="249" t="s">
        <v>40</v>
      </c>
      <c r="L1402" s="249" t="s">
        <v>60</v>
      </c>
      <c r="M1402" s="249" t="s">
        <v>42</v>
      </c>
      <c r="N1402" s="249" t="s">
        <v>34</v>
      </c>
      <c r="O1402" s="249" t="s">
        <v>34</v>
      </c>
      <c r="P1402" s="249">
        <v>1</v>
      </c>
      <c r="Q1402" s="249">
        <v>17.72</v>
      </c>
      <c r="R1402" s="249">
        <v>13.78</v>
      </c>
      <c r="S1402" s="249">
        <v>11.81</v>
      </c>
      <c r="T1402" s="249">
        <v>1.67</v>
      </c>
      <c r="U1402" s="251">
        <v>31.54</v>
      </c>
      <c r="V1402" s="251">
        <v>54.99</v>
      </c>
      <c r="W1402" s="249" t="s">
        <v>1027</v>
      </c>
      <c r="X1402" s="249" t="s">
        <v>43</v>
      </c>
      <c r="Y1402" s="249">
        <v>600</v>
      </c>
      <c r="Z1402" s="249" t="s">
        <v>158</v>
      </c>
      <c r="AA1402" s="249">
        <v>8</v>
      </c>
      <c r="AB1402" s="249" t="s">
        <v>4103</v>
      </c>
      <c r="AC1402" s="249" t="s">
        <v>34</v>
      </c>
      <c r="AD1402" s="249" t="s">
        <v>34</v>
      </c>
      <c r="AE1402" s="249" t="s">
        <v>49</v>
      </c>
      <c r="AF1402" s="249" t="s">
        <v>4104</v>
      </c>
      <c r="AG1402" s="249" t="s">
        <v>34</v>
      </c>
      <c r="AH1402" s="249" t="s">
        <v>34</v>
      </c>
      <c r="AI1402" s="249" t="s">
        <v>42</v>
      </c>
      <c r="AJ1402" s="249" t="s">
        <v>34</v>
      </c>
      <c r="AK1402" s="249" t="s">
        <v>34</v>
      </c>
      <c r="AL1402" s="249" t="s">
        <v>46</v>
      </c>
      <c r="AM1402" s="249" t="s">
        <v>2844</v>
      </c>
      <c r="AN1402" s="249" t="s">
        <v>34</v>
      </c>
      <c r="AO1402" s="249" t="s">
        <v>4105</v>
      </c>
      <c r="AP1402" s="249" t="s">
        <v>34</v>
      </c>
      <c r="AQ1402" s="249" t="s">
        <v>49</v>
      </c>
    </row>
    <row r="1403" spans="1:43" hidden="1">
      <c r="A1403" s="249" t="s">
        <v>4133</v>
      </c>
      <c r="B1403" s="249" t="s">
        <v>4134</v>
      </c>
      <c r="C1403" s="249" t="s">
        <v>2837</v>
      </c>
      <c r="D1403" s="249" t="s">
        <v>2576</v>
      </c>
      <c r="E1403" s="249" t="s">
        <v>2838</v>
      </c>
      <c r="F1403" s="249" t="s">
        <v>4130</v>
      </c>
      <c r="G1403" s="249" t="s">
        <v>2840</v>
      </c>
      <c r="H1403" s="249" t="s">
        <v>705</v>
      </c>
      <c r="I1403" s="249" t="s">
        <v>2841</v>
      </c>
      <c r="J1403" s="249" t="s">
        <v>4126</v>
      </c>
      <c r="K1403" s="249" t="s">
        <v>40</v>
      </c>
      <c r="L1403" s="249" t="s">
        <v>60</v>
      </c>
      <c r="M1403" s="249" t="s">
        <v>42</v>
      </c>
      <c r="N1403" s="249" t="s">
        <v>34</v>
      </c>
      <c r="O1403" s="249" t="s">
        <v>34</v>
      </c>
      <c r="P1403" s="249">
        <v>1</v>
      </c>
      <c r="Q1403" s="249">
        <v>17.72</v>
      </c>
      <c r="R1403" s="249">
        <v>13.78</v>
      </c>
      <c r="S1403" s="249">
        <v>7.09</v>
      </c>
      <c r="T1403" s="249">
        <v>1</v>
      </c>
      <c r="U1403" s="251">
        <v>21.02</v>
      </c>
      <c r="V1403" s="251">
        <v>39.99</v>
      </c>
      <c r="W1403" s="249" t="s">
        <v>1027</v>
      </c>
      <c r="X1403" s="249" t="s">
        <v>43</v>
      </c>
      <c r="Y1403" s="249">
        <v>600</v>
      </c>
      <c r="Z1403" s="249" t="s">
        <v>158</v>
      </c>
      <c r="AA1403" s="249">
        <v>8</v>
      </c>
      <c r="AB1403" s="249" t="s">
        <v>4103</v>
      </c>
      <c r="AC1403" s="249" t="s">
        <v>34</v>
      </c>
      <c r="AD1403" s="249" t="s">
        <v>34</v>
      </c>
      <c r="AE1403" s="249" t="s">
        <v>49</v>
      </c>
      <c r="AF1403" s="249" t="s">
        <v>4104</v>
      </c>
      <c r="AG1403" s="249" t="s">
        <v>34</v>
      </c>
      <c r="AH1403" s="249" t="s">
        <v>34</v>
      </c>
      <c r="AI1403" s="249" t="s">
        <v>42</v>
      </c>
      <c r="AJ1403" s="249" t="s">
        <v>34</v>
      </c>
      <c r="AK1403" s="249" t="s">
        <v>34</v>
      </c>
      <c r="AL1403" s="249" t="s">
        <v>46</v>
      </c>
      <c r="AM1403" s="249" t="s">
        <v>2844</v>
      </c>
      <c r="AN1403" s="249" t="s">
        <v>34</v>
      </c>
      <c r="AO1403" s="249" t="s">
        <v>4105</v>
      </c>
      <c r="AP1403" s="249" t="s">
        <v>34</v>
      </c>
      <c r="AQ1403" s="249" t="s">
        <v>49</v>
      </c>
    </row>
    <row r="1404" spans="1:43" hidden="1">
      <c r="A1404" s="249" t="s">
        <v>4135</v>
      </c>
      <c r="B1404" s="249" t="s">
        <v>4134</v>
      </c>
      <c r="C1404" s="249" t="s">
        <v>2837</v>
      </c>
      <c r="D1404" s="249" t="s">
        <v>2576</v>
      </c>
      <c r="E1404" s="249" t="s">
        <v>2838</v>
      </c>
      <c r="F1404" s="249" t="s">
        <v>4130</v>
      </c>
      <c r="G1404" s="249" t="s">
        <v>2840</v>
      </c>
      <c r="H1404" s="249" t="s">
        <v>705</v>
      </c>
      <c r="I1404" s="249" t="s">
        <v>4128</v>
      </c>
      <c r="J1404" s="249" t="s">
        <v>4126</v>
      </c>
      <c r="K1404" s="249" t="s">
        <v>40</v>
      </c>
      <c r="L1404" s="249" t="s">
        <v>60</v>
      </c>
      <c r="M1404" s="249" t="s">
        <v>42</v>
      </c>
      <c r="N1404" s="249" t="s">
        <v>34</v>
      </c>
      <c r="O1404" s="249" t="s">
        <v>34</v>
      </c>
      <c r="P1404" s="249">
        <v>1</v>
      </c>
      <c r="Q1404" s="249">
        <v>17.72</v>
      </c>
      <c r="R1404" s="249">
        <v>13.78</v>
      </c>
      <c r="S1404" s="249">
        <v>7.09</v>
      </c>
      <c r="T1404" s="249">
        <v>1</v>
      </c>
      <c r="U1404" s="251">
        <v>26.83</v>
      </c>
      <c r="V1404" s="251">
        <v>49.99</v>
      </c>
      <c r="W1404" s="249" t="s">
        <v>1027</v>
      </c>
      <c r="X1404" s="249" t="s">
        <v>43</v>
      </c>
      <c r="Y1404" s="249">
        <v>600</v>
      </c>
      <c r="Z1404" s="249" t="s">
        <v>158</v>
      </c>
      <c r="AA1404" s="249">
        <v>8</v>
      </c>
      <c r="AB1404" s="249" t="s">
        <v>4103</v>
      </c>
      <c r="AC1404" s="249" t="s">
        <v>34</v>
      </c>
      <c r="AD1404" s="249" t="s">
        <v>34</v>
      </c>
      <c r="AE1404" s="249" t="s">
        <v>49</v>
      </c>
      <c r="AF1404" s="249" t="s">
        <v>4104</v>
      </c>
      <c r="AG1404" s="249" t="s">
        <v>34</v>
      </c>
      <c r="AH1404" s="249" t="s">
        <v>34</v>
      </c>
      <c r="AI1404" s="249" t="s">
        <v>42</v>
      </c>
      <c r="AJ1404" s="249" t="s">
        <v>34</v>
      </c>
      <c r="AK1404" s="249" t="s">
        <v>34</v>
      </c>
      <c r="AL1404" s="249" t="s">
        <v>46</v>
      </c>
      <c r="AM1404" s="249" t="s">
        <v>2844</v>
      </c>
      <c r="AN1404" s="249" t="s">
        <v>34</v>
      </c>
      <c r="AO1404" s="249" t="s">
        <v>4105</v>
      </c>
      <c r="AP1404" s="249" t="s">
        <v>34</v>
      </c>
      <c r="AQ1404" s="249" t="s">
        <v>49</v>
      </c>
    </row>
    <row r="1405" spans="1:43" hidden="1">
      <c r="A1405" s="249" t="s">
        <v>4136</v>
      </c>
      <c r="B1405" s="249" t="s">
        <v>4134</v>
      </c>
      <c r="C1405" s="249" t="s">
        <v>2837</v>
      </c>
      <c r="D1405" s="249" t="s">
        <v>2576</v>
      </c>
      <c r="E1405" s="249" t="s">
        <v>2838</v>
      </c>
      <c r="F1405" s="249" t="s">
        <v>4130</v>
      </c>
      <c r="G1405" s="249" t="s">
        <v>2840</v>
      </c>
      <c r="H1405" s="249" t="s">
        <v>705</v>
      </c>
      <c r="I1405" s="249" t="s">
        <v>4131</v>
      </c>
      <c r="J1405" s="249" t="s">
        <v>4132</v>
      </c>
      <c r="K1405" s="249" t="s">
        <v>40</v>
      </c>
      <c r="L1405" s="249" t="s">
        <v>60</v>
      </c>
      <c r="M1405" s="249" t="s">
        <v>42</v>
      </c>
      <c r="N1405" s="249" t="s">
        <v>34</v>
      </c>
      <c r="O1405" s="249" t="s">
        <v>34</v>
      </c>
      <c r="P1405" s="249">
        <v>1</v>
      </c>
      <c r="Q1405" s="249">
        <v>17.72</v>
      </c>
      <c r="R1405" s="249">
        <v>13.78</v>
      </c>
      <c r="S1405" s="249">
        <v>11.81</v>
      </c>
      <c r="T1405" s="249">
        <v>1.67</v>
      </c>
      <c r="U1405" s="251">
        <v>31.54</v>
      </c>
      <c r="V1405" s="251">
        <v>54.99</v>
      </c>
      <c r="W1405" s="249" t="s">
        <v>898</v>
      </c>
      <c r="X1405" s="249" t="s">
        <v>43</v>
      </c>
      <c r="Y1405" s="249">
        <v>600</v>
      </c>
      <c r="Z1405" s="249" t="s">
        <v>158</v>
      </c>
      <c r="AA1405" s="249">
        <v>8</v>
      </c>
      <c r="AB1405" s="249" t="s">
        <v>4103</v>
      </c>
      <c r="AC1405" s="249" t="s">
        <v>34</v>
      </c>
      <c r="AD1405" s="249" t="s">
        <v>34</v>
      </c>
      <c r="AE1405" s="249" t="s">
        <v>49</v>
      </c>
      <c r="AF1405" s="249" t="s">
        <v>4104</v>
      </c>
      <c r="AG1405" s="249" t="s">
        <v>34</v>
      </c>
      <c r="AH1405" s="249" t="s">
        <v>34</v>
      </c>
      <c r="AI1405" s="249" t="s">
        <v>42</v>
      </c>
      <c r="AJ1405" s="249" t="s">
        <v>34</v>
      </c>
      <c r="AK1405" s="249" t="s">
        <v>34</v>
      </c>
      <c r="AL1405" s="249" t="s">
        <v>46</v>
      </c>
      <c r="AM1405" s="249" t="s">
        <v>2844</v>
      </c>
      <c r="AN1405" s="249" t="s">
        <v>34</v>
      </c>
      <c r="AO1405" s="249" t="s">
        <v>4105</v>
      </c>
      <c r="AP1405" s="249" t="s">
        <v>34</v>
      </c>
      <c r="AQ1405" s="249" t="s">
        <v>49</v>
      </c>
    </row>
    <row r="1406" spans="1:43" hidden="1">
      <c r="A1406" s="249" t="s">
        <v>4137</v>
      </c>
      <c r="B1406" s="249" t="s">
        <v>4138</v>
      </c>
      <c r="C1406" s="249" t="s">
        <v>2837</v>
      </c>
      <c r="D1406" s="249" t="s">
        <v>2576</v>
      </c>
      <c r="E1406" s="249" t="s">
        <v>2838</v>
      </c>
      <c r="F1406" s="249" t="s">
        <v>4130</v>
      </c>
      <c r="G1406" s="249" t="s">
        <v>2840</v>
      </c>
      <c r="H1406" s="249" t="s">
        <v>143</v>
      </c>
      <c r="I1406" s="249" t="s">
        <v>2841</v>
      </c>
      <c r="J1406" s="249" t="s">
        <v>4132</v>
      </c>
      <c r="K1406" s="249" t="s">
        <v>40</v>
      </c>
      <c r="L1406" s="249" t="s">
        <v>60</v>
      </c>
      <c r="M1406" s="249" t="s">
        <v>42</v>
      </c>
      <c r="N1406" s="249" t="s">
        <v>34</v>
      </c>
      <c r="O1406" s="249" t="s">
        <v>34</v>
      </c>
      <c r="P1406" s="249">
        <v>1</v>
      </c>
      <c r="Q1406" s="249">
        <v>17.72</v>
      </c>
      <c r="R1406" s="249">
        <v>13.78</v>
      </c>
      <c r="S1406" s="249">
        <v>5.12</v>
      </c>
      <c r="T1406" s="249">
        <v>0.72</v>
      </c>
      <c r="U1406" s="251">
        <v>21.02</v>
      </c>
      <c r="V1406" s="251">
        <v>39.99</v>
      </c>
      <c r="W1406" s="249" t="s">
        <v>898</v>
      </c>
      <c r="X1406" s="249" t="s">
        <v>43</v>
      </c>
      <c r="Y1406" s="249">
        <v>600</v>
      </c>
      <c r="Z1406" s="249" t="s">
        <v>158</v>
      </c>
      <c r="AA1406" s="249">
        <v>8</v>
      </c>
      <c r="AB1406" s="249" t="s">
        <v>4103</v>
      </c>
      <c r="AC1406" s="249" t="s">
        <v>34</v>
      </c>
      <c r="AD1406" s="249" t="s">
        <v>34</v>
      </c>
      <c r="AE1406" s="249" t="s">
        <v>49</v>
      </c>
      <c r="AF1406" s="249" t="s">
        <v>4104</v>
      </c>
      <c r="AG1406" s="249" t="s">
        <v>34</v>
      </c>
      <c r="AH1406" s="249" t="s">
        <v>34</v>
      </c>
      <c r="AI1406" s="249" t="s">
        <v>42</v>
      </c>
      <c r="AJ1406" s="249" t="s">
        <v>34</v>
      </c>
      <c r="AK1406" s="249" t="s">
        <v>34</v>
      </c>
      <c r="AL1406" s="249" t="s">
        <v>46</v>
      </c>
      <c r="AM1406" s="249" t="s">
        <v>2844</v>
      </c>
      <c r="AN1406" s="249" t="s">
        <v>34</v>
      </c>
      <c r="AO1406" s="249" t="s">
        <v>4105</v>
      </c>
      <c r="AP1406" s="249" t="s">
        <v>34</v>
      </c>
      <c r="AQ1406" s="249" t="s">
        <v>49</v>
      </c>
    </row>
    <row r="1407" spans="1:43" hidden="1">
      <c r="A1407" s="249" t="s">
        <v>4139</v>
      </c>
      <c r="B1407" s="249" t="s">
        <v>4138</v>
      </c>
      <c r="C1407" s="249" t="s">
        <v>2837</v>
      </c>
      <c r="D1407" s="249" t="s">
        <v>2576</v>
      </c>
      <c r="E1407" s="249" t="s">
        <v>2838</v>
      </c>
      <c r="F1407" s="249" t="s">
        <v>4130</v>
      </c>
      <c r="G1407" s="249" t="s">
        <v>2840</v>
      </c>
      <c r="H1407" s="249" t="s">
        <v>143</v>
      </c>
      <c r="I1407" s="249" t="s">
        <v>4128</v>
      </c>
      <c r="J1407" s="249" t="s">
        <v>4132</v>
      </c>
      <c r="K1407" s="249" t="s">
        <v>40</v>
      </c>
      <c r="L1407" s="249" t="s">
        <v>60</v>
      </c>
      <c r="M1407" s="249" t="s">
        <v>42</v>
      </c>
      <c r="N1407" s="249" t="s">
        <v>34</v>
      </c>
      <c r="O1407" s="249" t="s">
        <v>34</v>
      </c>
      <c r="P1407" s="249">
        <v>1</v>
      </c>
      <c r="Q1407" s="249">
        <v>17.72</v>
      </c>
      <c r="R1407" s="249">
        <v>13.78</v>
      </c>
      <c r="S1407" s="249">
        <v>7.09</v>
      </c>
      <c r="T1407" s="249">
        <v>1</v>
      </c>
      <c r="U1407" s="251">
        <v>26.83</v>
      </c>
      <c r="V1407" s="251">
        <v>49.99</v>
      </c>
      <c r="W1407" s="249" t="s">
        <v>898</v>
      </c>
      <c r="X1407" s="249" t="s">
        <v>43</v>
      </c>
      <c r="Y1407" s="249">
        <v>600</v>
      </c>
      <c r="Z1407" s="249" t="s">
        <v>158</v>
      </c>
      <c r="AA1407" s="249">
        <v>8</v>
      </c>
      <c r="AB1407" s="249" t="s">
        <v>4103</v>
      </c>
      <c r="AC1407" s="249" t="s">
        <v>34</v>
      </c>
      <c r="AD1407" s="249" t="s">
        <v>34</v>
      </c>
      <c r="AE1407" s="249" t="s">
        <v>49</v>
      </c>
      <c r="AF1407" s="249" t="s">
        <v>4104</v>
      </c>
      <c r="AG1407" s="249" t="s">
        <v>34</v>
      </c>
      <c r="AH1407" s="249" t="s">
        <v>34</v>
      </c>
      <c r="AI1407" s="249" t="s">
        <v>42</v>
      </c>
      <c r="AJ1407" s="249" t="s">
        <v>34</v>
      </c>
      <c r="AK1407" s="249" t="s">
        <v>34</v>
      </c>
      <c r="AL1407" s="249" t="s">
        <v>46</v>
      </c>
      <c r="AM1407" s="249" t="s">
        <v>2844</v>
      </c>
      <c r="AN1407" s="249" t="s">
        <v>34</v>
      </c>
      <c r="AO1407" s="249" t="s">
        <v>4105</v>
      </c>
      <c r="AP1407" s="249" t="s">
        <v>34</v>
      </c>
      <c r="AQ1407" s="249" t="s">
        <v>49</v>
      </c>
    </row>
    <row r="1408" spans="1:43" hidden="1">
      <c r="A1408" s="249" t="s">
        <v>4140</v>
      </c>
      <c r="B1408" s="249" t="s">
        <v>4138</v>
      </c>
      <c r="C1408" s="249" t="s">
        <v>2837</v>
      </c>
      <c r="D1408" s="249" t="s">
        <v>2576</v>
      </c>
      <c r="E1408" s="249" t="s">
        <v>2838</v>
      </c>
      <c r="F1408" s="249" t="s">
        <v>4130</v>
      </c>
      <c r="G1408" s="249" t="s">
        <v>2840</v>
      </c>
      <c r="H1408" s="249" t="s">
        <v>143</v>
      </c>
      <c r="I1408" s="249" t="s">
        <v>4131</v>
      </c>
      <c r="J1408" s="249" t="s">
        <v>4132</v>
      </c>
      <c r="K1408" s="249" t="s">
        <v>40</v>
      </c>
      <c r="L1408" s="249" t="s">
        <v>60</v>
      </c>
      <c r="M1408" s="249" t="s">
        <v>42</v>
      </c>
      <c r="N1408" s="249" t="s">
        <v>34</v>
      </c>
      <c r="O1408" s="249" t="s">
        <v>34</v>
      </c>
      <c r="P1408" s="249">
        <v>1</v>
      </c>
      <c r="Q1408" s="249">
        <v>17.72</v>
      </c>
      <c r="R1408" s="249">
        <v>13.78</v>
      </c>
      <c r="S1408" s="249">
        <v>11.81</v>
      </c>
      <c r="T1408" s="249">
        <v>1.67</v>
      </c>
      <c r="U1408" s="251">
        <v>31.54</v>
      </c>
      <c r="V1408" s="251">
        <v>54.99</v>
      </c>
      <c r="W1408" s="249" t="s">
        <v>898</v>
      </c>
      <c r="X1408" s="249" t="s">
        <v>43</v>
      </c>
      <c r="Y1408" s="249">
        <v>600</v>
      </c>
      <c r="Z1408" s="249" t="s">
        <v>158</v>
      </c>
      <c r="AA1408" s="249">
        <v>8</v>
      </c>
      <c r="AB1408" s="249" t="s">
        <v>4103</v>
      </c>
      <c r="AC1408" s="249" t="s">
        <v>34</v>
      </c>
      <c r="AD1408" s="249" t="s">
        <v>34</v>
      </c>
      <c r="AE1408" s="249" t="s">
        <v>49</v>
      </c>
      <c r="AF1408" s="249" t="s">
        <v>4104</v>
      </c>
      <c r="AG1408" s="249" t="s">
        <v>34</v>
      </c>
      <c r="AH1408" s="249" t="s">
        <v>34</v>
      </c>
      <c r="AI1408" s="249" t="s">
        <v>42</v>
      </c>
      <c r="AJ1408" s="249" t="s">
        <v>34</v>
      </c>
      <c r="AK1408" s="249" t="s">
        <v>34</v>
      </c>
      <c r="AL1408" s="249" t="s">
        <v>46</v>
      </c>
      <c r="AM1408" s="249" t="s">
        <v>2844</v>
      </c>
      <c r="AN1408" s="249" t="s">
        <v>34</v>
      </c>
      <c r="AO1408" s="249" t="s">
        <v>4105</v>
      </c>
      <c r="AP1408" s="249" t="s">
        <v>34</v>
      </c>
      <c r="AQ1408" s="249" t="s">
        <v>49</v>
      </c>
    </row>
    <row r="1409" spans="1:43" hidden="1">
      <c r="A1409" s="249" t="s">
        <v>4141</v>
      </c>
      <c r="B1409" s="249" t="s">
        <v>4142</v>
      </c>
      <c r="C1409" s="249" t="s">
        <v>2837</v>
      </c>
      <c r="D1409" s="249" t="s">
        <v>2576</v>
      </c>
      <c r="E1409" s="249" t="s">
        <v>2838</v>
      </c>
      <c r="F1409" s="249" t="s">
        <v>4130</v>
      </c>
      <c r="G1409" s="249" t="s">
        <v>2840</v>
      </c>
      <c r="H1409" s="249" t="s">
        <v>175</v>
      </c>
      <c r="I1409" s="249" t="s">
        <v>2841</v>
      </c>
      <c r="J1409" s="249" t="s">
        <v>4132</v>
      </c>
      <c r="K1409" s="249" t="s">
        <v>40</v>
      </c>
      <c r="L1409" s="249" t="s">
        <v>60</v>
      </c>
      <c r="M1409" s="249" t="s">
        <v>42</v>
      </c>
      <c r="N1409" s="249" t="s">
        <v>34</v>
      </c>
      <c r="O1409" s="249" t="s">
        <v>34</v>
      </c>
      <c r="P1409" s="249">
        <v>1</v>
      </c>
      <c r="Q1409" s="249">
        <v>17.72</v>
      </c>
      <c r="R1409" s="249">
        <v>13.78</v>
      </c>
      <c r="S1409" s="249">
        <v>5.12</v>
      </c>
      <c r="T1409" s="249">
        <v>0.72</v>
      </c>
      <c r="U1409" s="251">
        <v>21.02</v>
      </c>
      <c r="V1409" s="251">
        <v>39.99</v>
      </c>
      <c r="W1409" s="249" t="s">
        <v>1027</v>
      </c>
      <c r="X1409" s="249" t="s">
        <v>43</v>
      </c>
      <c r="Y1409" s="249">
        <v>600</v>
      </c>
      <c r="Z1409" s="249" t="s">
        <v>158</v>
      </c>
      <c r="AA1409" s="249">
        <v>8</v>
      </c>
      <c r="AB1409" s="249" t="s">
        <v>4103</v>
      </c>
      <c r="AC1409" s="249" t="s">
        <v>34</v>
      </c>
      <c r="AD1409" s="249" t="s">
        <v>34</v>
      </c>
      <c r="AE1409" s="249" t="s">
        <v>49</v>
      </c>
      <c r="AF1409" s="249" t="s">
        <v>4104</v>
      </c>
      <c r="AG1409" s="249" t="s">
        <v>34</v>
      </c>
      <c r="AH1409" s="249" t="s">
        <v>34</v>
      </c>
      <c r="AI1409" s="249" t="s">
        <v>42</v>
      </c>
      <c r="AJ1409" s="249" t="s">
        <v>34</v>
      </c>
      <c r="AK1409" s="249" t="s">
        <v>34</v>
      </c>
      <c r="AL1409" s="249" t="s">
        <v>46</v>
      </c>
      <c r="AM1409" s="249" t="s">
        <v>2844</v>
      </c>
      <c r="AN1409" s="249" t="s">
        <v>34</v>
      </c>
      <c r="AO1409" s="249" t="s">
        <v>4105</v>
      </c>
      <c r="AP1409" s="249" t="s">
        <v>34</v>
      </c>
      <c r="AQ1409" s="249" t="s">
        <v>49</v>
      </c>
    </row>
    <row r="1410" spans="1:43" hidden="1">
      <c r="A1410" s="249" t="s">
        <v>4143</v>
      </c>
      <c r="B1410" s="249" t="s">
        <v>4142</v>
      </c>
      <c r="C1410" s="249" t="s">
        <v>2837</v>
      </c>
      <c r="D1410" s="249" t="s">
        <v>2576</v>
      </c>
      <c r="E1410" s="249" t="s">
        <v>2838</v>
      </c>
      <c r="F1410" s="249" t="s">
        <v>4130</v>
      </c>
      <c r="G1410" s="249" t="s">
        <v>2840</v>
      </c>
      <c r="H1410" s="249" t="s">
        <v>175</v>
      </c>
      <c r="I1410" s="249" t="s">
        <v>4128</v>
      </c>
      <c r="J1410" s="249" t="s">
        <v>4132</v>
      </c>
      <c r="K1410" s="249" t="s">
        <v>40</v>
      </c>
      <c r="L1410" s="249" t="s">
        <v>60</v>
      </c>
      <c r="M1410" s="249" t="s">
        <v>42</v>
      </c>
      <c r="N1410" s="249" t="s">
        <v>34</v>
      </c>
      <c r="O1410" s="249" t="s">
        <v>34</v>
      </c>
      <c r="P1410" s="249">
        <v>1</v>
      </c>
      <c r="Q1410" s="249">
        <v>18.11</v>
      </c>
      <c r="R1410" s="249">
        <v>14.17</v>
      </c>
      <c r="S1410" s="249">
        <v>8.27</v>
      </c>
      <c r="T1410" s="249">
        <v>1.23</v>
      </c>
      <c r="U1410" s="251">
        <v>26.83</v>
      </c>
      <c r="V1410" s="251">
        <v>49.99</v>
      </c>
      <c r="W1410" s="249" t="s">
        <v>1027</v>
      </c>
      <c r="X1410" s="249" t="s">
        <v>43</v>
      </c>
      <c r="Y1410" s="249">
        <v>600</v>
      </c>
      <c r="Z1410" s="249" t="s">
        <v>158</v>
      </c>
      <c r="AA1410" s="249">
        <v>8</v>
      </c>
      <c r="AB1410" s="249" t="s">
        <v>4103</v>
      </c>
      <c r="AC1410" s="249" t="s">
        <v>34</v>
      </c>
      <c r="AD1410" s="249" t="s">
        <v>34</v>
      </c>
      <c r="AE1410" s="249" t="s">
        <v>49</v>
      </c>
      <c r="AF1410" s="249" t="s">
        <v>4104</v>
      </c>
      <c r="AG1410" s="249" t="s">
        <v>34</v>
      </c>
      <c r="AH1410" s="249" t="s">
        <v>34</v>
      </c>
      <c r="AI1410" s="249" t="s">
        <v>42</v>
      </c>
      <c r="AJ1410" s="249" t="s">
        <v>34</v>
      </c>
      <c r="AK1410" s="249" t="s">
        <v>34</v>
      </c>
      <c r="AL1410" s="249" t="s">
        <v>46</v>
      </c>
      <c r="AM1410" s="249" t="s">
        <v>2844</v>
      </c>
      <c r="AN1410" s="249" t="s">
        <v>34</v>
      </c>
      <c r="AO1410" s="249" t="s">
        <v>4105</v>
      </c>
      <c r="AP1410" s="249" t="s">
        <v>34</v>
      </c>
      <c r="AQ1410" s="249" t="s">
        <v>49</v>
      </c>
    </row>
    <row r="1411" spans="1:43" hidden="1">
      <c r="A1411" s="249" t="s">
        <v>4144</v>
      </c>
      <c r="B1411" s="249" t="s">
        <v>4142</v>
      </c>
      <c r="C1411" s="249" t="s">
        <v>2837</v>
      </c>
      <c r="D1411" s="249" t="s">
        <v>2576</v>
      </c>
      <c r="E1411" s="249" t="s">
        <v>2838</v>
      </c>
      <c r="F1411" s="249" t="s">
        <v>4130</v>
      </c>
      <c r="G1411" s="249" t="s">
        <v>2840</v>
      </c>
      <c r="H1411" s="249" t="s">
        <v>175</v>
      </c>
      <c r="I1411" s="249" t="s">
        <v>4131</v>
      </c>
      <c r="J1411" s="249" t="s">
        <v>4132</v>
      </c>
      <c r="K1411" s="249" t="s">
        <v>40</v>
      </c>
      <c r="L1411" s="249" t="s">
        <v>60</v>
      </c>
      <c r="M1411" s="249" t="s">
        <v>42</v>
      </c>
      <c r="N1411" s="249" t="s">
        <v>34</v>
      </c>
      <c r="O1411" s="249" t="s">
        <v>34</v>
      </c>
      <c r="P1411" s="249">
        <v>1</v>
      </c>
      <c r="Q1411" s="249">
        <v>18.11</v>
      </c>
      <c r="R1411" s="249">
        <v>14.17</v>
      </c>
      <c r="S1411" s="249">
        <v>12.2</v>
      </c>
      <c r="T1411" s="249">
        <v>1.81</v>
      </c>
      <c r="U1411" s="251">
        <v>31.54</v>
      </c>
      <c r="V1411" s="251">
        <v>54.99</v>
      </c>
      <c r="W1411" s="249" t="s">
        <v>926</v>
      </c>
      <c r="X1411" s="249" t="s">
        <v>43</v>
      </c>
      <c r="Y1411" s="249">
        <v>600</v>
      </c>
      <c r="Z1411" s="249" t="s">
        <v>158</v>
      </c>
      <c r="AA1411" s="249">
        <v>8</v>
      </c>
      <c r="AB1411" s="249" t="s">
        <v>4103</v>
      </c>
      <c r="AC1411" s="249" t="s">
        <v>34</v>
      </c>
      <c r="AD1411" s="249" t="s">
        <v>34</v>
      </c>
      <c r="AE1411" s="249" t="s">
        <v>49</v>
      </c>
      <c r="AF1411" s="249" t="s">
        <v>4104</v>
      </c>
      <c r="AG1411" s="249" t="s">
        <v>34</v>
      </c>
      <c r="AH1411" s="249" t="s">
        <v>34</v>
      </c>
      <c r="AI1411" s="249" t="s">
        <v>42</v>
      </c>
      <c r="AJ1411" s="249" t="s">
        <v>34</v>
      </c>
      <c r="AK1411" s="249" t="s">
        <v>34</v>
      </c>
      <c r="AL1411" s="249" t="s">
        <v>46</v>
      </c>
      <c r="AM1411" s="249" t="s">
        <v>2844</v>
      </c>
      <c r="AN1411" s="249" t="s">
        <v>34</v>
      </c>
      <c r="AO1411" s="249" t="s">
        <v>4105</v>
      </c>
      <c r="AP1411" s="249" t="s">
        <v>34</v>
      </c>
      <c r="AQ1411" s="249" t="s">
        <v>49</v>
      </c>
    </row>
    <row r="1412" spans="1:43" hidden="1">
      <c r="A1412" s="249" t="s">
        <v>4145</v>
      </c>
      <c r="B1412" s="249" t="s">
        <v>4146</v>
      </c>
      <c r="C1412" s="249" t="s">
        <v>2837</v>
      </c>
      <c r="D1412" s="249" t="s">
        <v>2576</v>
      </c>
      <c r="E1412" s="249" t="s">
        <v>2838</v>
      </c>
      <c r="F1412" s="249" t="s">
        <v>4147</v>
      </c>
      <c r="G1412" s="249" t="s">
        <v>2840</v>
      </c>
      <c r="H1412" s="249" t="s">
        <v>816</v>
      </c>
      <c r="I1412" s="249" t="s">
        <v>2841</v>
      </c>
      <c r="J1412" s="249" t="s">
        <v>4126</v>
      </c>
      <c r="K1412" s="249" t="s">
        <v>40</v>
      </c>
      <c r="L1412" s="249" t="s">
        <v>60</v>
      </c>
      <c r="M1412" s="249" t="s">
        <v>42</v>
      </c>
      <c r="N1412" s="249" t="s">
        <v>34</v>
      </c>
      <c r="O1412" s="249" t="s">
        <v>34</v>
      </c>
      <c r="P1412" s="249">
        <v>1</v>
      </c>
      <c r="Q1412" s="249">
        <v>18.11</v>
      </c>
      <c r="R1412" s="249">
        <v>13.39</v>
      </c>
      <c r="S1412" s="249">
        <v>5.51</v>
      </c>
      <c r="T1412" s="249">
        <v>0.77</v>
      </c>
      <c r="U1412" s="251">
        <v>19.2</v>
      </c>
      <c r="V1412" s="251">
        <v>36.99</v>
      </c>
      <c r="W1412" s="249" t="s">
        <v>4148</v>
      </c>
      <c r="X1412" s="249" t="s">
        <v>43</v>
      </c>
      <c r="Y1412" s="249">
        <v>600</v>
      </c>
      <c r="Z1412" s="249" t="s">
        <v>158</v>
      </c>
      <c r="AA1412" s="249">
        <v>8</v>
      </c>
      <c r="AB1412" s="249" t="s">
        <v>4103</v>
      </c>
      <c r="AC1412" s="249" t="s">
        <v>34</v>
      </c>
      <c r="AD1412" s="249" t="s">
        <v>34</v>
      </c>
      <c r="AE1412" s="249" t="s">
        <v>49</v>
      </c>
      <c r="AF1412" s="249" t="s">
        <v>4104</v>
      </c>
      <c r="AG1412" s="249" t="s">
        <v>34</v>
      </c>
      <c r="AH1412" s="249" t="s">
        <v>34</v>
      </c>
      <c r="AI1412" s="249" t="s">
        <v>42</v>
      </c>
      <c r="AJ1412" s="249" t="s">
        <v>34</v>
      </c>
      <c r="AK1412" s="249" t="s">
        <v>34</v>
      </c>
      <c r="AL1412" s="249" t="s">
        <v>46</v>
      </c>
      <c r="AM1412" s="249" t="s">
        <v>2844</v>
      </c>
      <c r="AN1412" s="249" t="s">
        <v>34</v>
      </c>
      <c r="AO1412" s="249" t="s">
        <v>4105</v>
      </c>
      <c r="AP1412" s="249" t="s">
        <v>34</v>
      </c>
      <c r="AQ1412" s="249" t="s">
        <v>49</v>
      </c>
    </row>
    <row r="1413" spans="1:43" hidden="1">
      <c r="A1413" s="249" t="s">
        <v>4149</v>
      </c>
      <c r="B1413" s="249" t="s">
        <v>4146</v>
      </c>
      <c r="C1413" s="249" t="s">
        <v>2837</v>
      </c>
      <c r="D1413" s="249" t="s">
        <v>2576</v>
      </c>
      <c r="E1413" s="249" t="s">
        <v>2838</v>
      </c>
      <c r="F1413" s="249" t="s">
        <v>4147</v>
      </c>
      <c r="G1413" s="249" t="s">
        <v>2840</v>
      </c>
      <c r="H1413" s="249" t="s">
        <v>816</v>
      </c>
      <c r="I1413" s="249" t="s">
        <v>4128</v>
      </c>
      <c r="J1413" s="249" t="s">
        <v>4126</v>
      </c>
      <c r="K1413" s="249" t="s">
        <v>40</v>
      </c>
      <c r="L1413" s="249" t="s">
        <v>60</v>
      </c>
      <c r="M1413" s="249" t="s">
        <v>42</v>
      </c>
      <c r="N1413" s="249" t="s">
        <v>34</v>
      </c>
      <c r="O1413" s="249" t="s">
        <v>34</v>
      </c>
      <c r="P1413" s="249">
        <v>1</v>
      </c>
      <c r="Q1413" s="249">
        <v>18.11</v>
      </c>
      <c r="R1413" s="249">
        <v>14.17</v>
      </c>
      <c r="S1413" s="249">
        <v>8.27</v>
      </c>
      <c r="T1413" s="249">
        <v>1.23</v>
      </c>
      <c r="U1413" s="251">
        <v>24.5</v>
      </c>
      <c r="V1413" s="251">
        <v>46.99</v>
      </c>
      <c r="W1413" s="249" t="s">
        <v>4150</v>
      </c>
      <c r="X1413" s="249" t="s">
        <v>43</v>
      </c>
      <c r="Y1413" s="249">
        <v>600</v>
      </c>
      <c r="Z1413" s="249" t="s">
        <v>158</v>
      </c>
      <c r="AA1413" s="249">
        <v>8</v>
      </c>
      <c r="AB1413" s="249" t="s">
        <v>4103</v>
      </c>
      <c r="AC1413" s="249" t="s">
        <v>34</v>
      </c>
      <c r="AD1413" s="249" t="s">
        <v>34</v>
      </c>
      <c r="AE1413" s="249" t="s">
        <v>49</v>
      </c>
      <c r="AF1413" s="249" t="s">
        <v>4104</v>
      </c>
      <c r="AG1413" s="249" t="s">
        <v>34</v>
      </c>
      <c r="AH1413" s="249" t="s">
        <v>34</v>
      </c>
      <c r="AI1413" s="249" t="s">
        <v>42</v>
      </c>
      <c r="AJ1413" s="249" t="s">
        <v>34</v>
      </c>
      <c r="AK1413" s="249" t="s">
        <v>34</v>
      </c>
      <c r="AL1413" s="249" t="s">
        <v>46</v>
      </c>
      <c r="AM1413" s="249" t="s">
        <v>2844</v>
      </c>
      <c r="AN1413" s="249" t="s">
        <v>34</v>
      </c>
      <c r="AO1413" s="249" t="s">
        <v>4105</v>
      </c>
      <c r="AP1413" s="249" t="s">
        <v>34</v>
      </c>
      <c r="AQ1413" s="249" t="s">
        <v>49</v>
      </c>
    </row>
    <row r="1414" spans="1:43" hidden="1">
      <c r="A1414" s="249" t="s">
        <v>4151</v>
      </c>
      <c r="B1414" s="249" t="s">
        <v>4146</v>
      </c>
      <c r="C1414" s="249" t="s">
        <v>2837</v>
      </c>
      <c r="D1414" s="249" t="s">
        <v>2576</v>
      </c>
      <c r="E1414" s="249" t="s">
        <v>2838</v>
      </c>
      <c r="F1414" s="249" t="s">
        <v>4147</v>
      </c>
      <c r="G1414" s="249" t="s">
        <v>2840</v>
      </c>
      <c r="H1414" s="249" t="s">
        <v>816</v>
      </c>
      <c r="I1414" s="249" t="s">
        <v>4131</v>
      </c>
      <c r="J1414" s="249" t="s">
        <v>4132</v>
      </c>
      <c r="K1414" s="249" t="s">
        <v>40</v>
      </c>
      <c r="L1414" s="249" t="s">
        <v>60</v>
      </c>
      <c r="M1414" s="249" t="s">
        <v>42</v>
      </c>
      <c r="N1414" s="249" t="s">
        <v>34</v>
      </c>
      <c r="O1414" s="249" t="s">
        <v>34</v>
      </c>
      <c r="P1414" s="249">
        <v>1</v>
      </c>
      <c r="Q1414" s="249">
        <v>18.11</v>
      </c>
      <c r="R1414" s="249">
        <v>14.17</v>
      </c>
      <c r="S1414" s="249">
        <v>12.2</v>
      </c>
      <c r="T1414" s="249">
        <v>1.81</v>
      </c>
      <c r="U1414" s="251">
        <v>28.8</v>
      </c>
      <c r="V1414" s="251">
        <v>59.99</v>
      </c>
      <c r="W1414" s="249" t="s">
        <v>4150</v>
      </c>
      <c r="X1414" s="249" t="s">
        <v>43</v>
      </c>
      <c r="Y1414" s="249">
        <v>600</v>
      </c>
      <c r="Z1414" s="249" t="s">
        <v>158</v>
      </c>
      <c r="AA1414" s="249">
        <v>8</v>
      </c>
      <c r="AB1414" s="249" t="s">
        <v>4103</v>
      </c>
      <c r="AC1414" s="249" t="s">
        <v>34</v>
      </c>
      <c r="AD1414" s="249" t="s">
        <v>34</v>
      </c>
      <c r="AE1414" s="249" t="s">
        <v>49</v>
      </c>
      <c r="AF1414" s="249" t="s">
        <v>4104</v>
      </c>
      <c r="AG1414" s="249" t="s">
        <v>34</v>
      </c>
      <c r="AH1414" s="249" t="s">
        <v>34</v>
      </c>
      <c r="AI1414" s="249" t="s">
        <v>42</v>
      </c>
      <c r="AJ1414" s="249" t="s">
        <v>34</v>
      </c>
      <c r="AK1414" s="249" t="s">
        <v>34</v>
      </c>
      <c r="AL1414" s="249" t="s">
        <v>46</v>
      </c>
      <c r="AM1414" s="249" t="s">
        <v>2844</v>
      </c>
      <c r="AN1414" s="249" t="s">
        <v>34</v>
      </c>
      <c r="AO1414" s="249" t="s">
        <v>4105</v>
      </c>
      <c r="AP1414" s="249" t="s">
        <v>34</v>
      </c>
      <c r="AQ1414" s="249" t="s">
        <v>49</v>
      </c>
    </row>
    <row r="1415" spans="1:43" hidden="1">
      <c r="A1415" s="249" t="s">
        <v>4152</v>
      </c>
      <c r="B1415" s="249" t="s">
        <v>4153</v>
      </c>
      <c r="C1415" s="249" t="s">
        <v>2837</v>
      </c>
      <c r="D1415" s="249" t="s">
        <v>4154</v>
      </c>
      <c r="E1415" s="249" t="s">
        <v>4155</v>
      </c>
      <c r="F1415" s="249" t="s">
        <v>4156</v>
      </c>
      <c r="G1415" s="249" t="s">
        <v>4157</v>
      </c>
      <c r="H1415" s="249" t="s">
        <v>194</v>
      </c>
      <c r="I1415" s="249" t="s">
        <v>4158</v>
      </c>
      <c r="J1415" s="249" t="s">
        <v>4159</v>
      </c>
      <c r="K1415" s="249" t="s">
        <v>40</v>
      </c>
      <c r="L1415" s="249" t="s">
        <v>60</v>
      </c>
      <c r="M1415" s="249" t="s">
        <v>42</v>
      </c>
      <c r="N1415" s="249" t="s">
        <v>34</v>
      </c>
      <c r="O1415" s="249" t="s">
        <v>34</v>
      </c>
      <c r="P1415" s="249">
        <v>36</v>
      </c>
      <c r="Q1415" s="249">
        <v>15.75</v>
      </c>
      <c r="R1415" s="249">
        <v>11.02</v>
      </c>
      <c r="S1415" s="249">
        <v>9.84</v>
      </c>
      <c r="T1415" s="249">
        <v>0.03</v>
      </c>
      <c r="U1415" s="251">
        <v>7.92</v>
      </c>
      <c r="V1415" s="251">
        <v>12.99</v>
      </c>
      <c r="W1415" s="249" t="s">
        <v>4160</v>
      </c>
      <c r="X1415" s="249" t="s">
        <v>43</v>
      </c>
      <c r="Y1415" s="249">
        <v>504</v>
      </c>
      <c r="Z1415" s="249" t="s">
        <v>158</v>
      </c>
      <c r="AA1415" s="249">
        <v>8</v>
      </c>
      <c r="AB1415" s="249" t="s">
        <v>4161</v>
      </c>
      <c r="AC1415" s="249" t="s">
        <v>34</v>
      </c>
      <c r="AD1415" s="249" t="s">
        <v>34</v>
      </c>
      <c r="AE1415" s="249" t="s">
        <v>49</v>
      </c>
      <c r="AF1415" s="249" t="s">
        <v>4104</v>
      </c>
      <c r="AG1415" s="249" t="s">
        <v>34</v>
      </c>
      <c r="AH1415" s="249" t="s">
        <v>34</v>
      </c>
      <c r="AI1415" s="249" t="s">
        <v>42</v>
      </c>
      <c r="AJ1415" s="249" t="s">
        <v>34</v>
      </c>
      <c r="AK1415" s="249" t="s">
        <v>34</v>
      </c>
      <c r="AL1415" s="249" t="s">
        <v>46</v>
      </c>
      <c r="AM1415" s="249" t="s">
        <v>2844</v>
      </c>
      <c r="AN1415" s="249" t="s">
        <v>34</v>
      </c>
      <c r="AO1415" s="249" t="s">
        <v>4105</v>
      </c>
      <c r="AP1415" s="249" t="s">
        <v>34</v>
      </c>
      <c r="AQ1415" s="249" t="s">
        <v>49</v>
      </c>
    </row>
    <row r="1416" spans="1:43" hidden="1">
      <c r="A1416" s="249" t="s">
        <v>4162</v>
      </c>
      <c r="B1416" s="249" t="s">
        <v>4163</v>
      </c>
      <c r="C1416" s="249" t="s">
        <v>2837</v>
      </c>
      <c r="D1416" s="249" t="s">
        <v>4154</v>
      </c>
      <c r="E1416" s="249" t="s">
        <v>4155</v>
      </c>
      <c r="F1416" s="249" t="s">
        <v>4156</v>
      </c>
      <c r="G1416" s="249" t="s">
        <v>4157</v>
      </c>
      <c r="H1416" s="249" t="s">
        <v>4164</v>
      </c>
      <c r="I1416" s="249" t="s">
        <v>4158</v>
      </c>
      <c r="J1416" s="249" t="s">
        <v>4159</v>
      </c>
      <c r="K1416" s="249" t="s">
        <v>40</v>
      </c>
      <c r="L1416" s="249" t="s">
        <v>60</v>
      </c>
      <c r="M1416" s="249" t="s">
        <v>42</v>
      </c>
      <c r="N1416" s="249" t="s">
        <v>34</v>
      </c>
      <c r="O1416" s="249" t="s">
        <v>34</v>
      </c>
      <c r="P1416" s="249">
        <v>36</v>
      </c>
      <c r="Q1416" s="249">
        <v>15.75</v>
      </c>
      <c r="R1416" s="249">
        <v>11.02</v>
      </c>
      <c r="S1416" s="249">
        <v>9.84</v>
      </c>
      <c r="T1416" s="249">
        <v>0.03</v>
      </c>
      <c r="U1416" s="251">
        <v>7.92</v>
      </c>
      <c r="V1416" s="251">
        <v>12.99</v>
      </c>
      <c r="W1416" s="249" t="s">
        <v>4150</v>
      </c>
      <c r="X1416" s="249" t="s">
        <v>43</v>
      </c>
      <c r="Y1416" s="249">
        <v>504</v>
      </c>
      <c r="Z1416" s="249" t="s">
        <v>158</v>
      </c>
      <c r="AA1416" s="249">
        <v>8</v>
      </c>
      <c r="AB1416" s="249" t="s">
        <v>4161</v>
      </c>
      <c r="AC1416" s="249" t="s">
        <v>34</v>
      </c>
      <c r="AD1416" s="249" t="s">
        <v>34</v>
      </c>
      <c r="AE1416" s="249" t="s">
        <v>49</v>
      </c>
      <c r="AF1416" s="249" t="s">
        <v>4104</v>
      </c>
      <c r="AG1416" s="249" t="s">
        <v>34</v>
      </c>
      <c r="AH1416" s="249" t="s">
        <v>34</v>
      </c>
      <c r="AI1416" s="249" t="s">
        <v>42</v>
      </c>
      <c r="AJ1416" s="249" t="s">
        <v>34</v>
      </c>
      <c r="AK1416" s="249" t="s">
        <v>34</v>
      </c>
      <c r="AL1416" s="249" t="s">
        <v>46</v>
      </c>
      <c r="AM1416" s="249" t="s">
        <v>2844</v>
      </c>
      <c r="AN1416" s="249" t="s">
        <v>34</v>
      </c>
      <c r="AO1416" s="249" t="s">
        <v>4105</v>
      </c>
      <c r="AP1416" s="249" t="s">
        <v>34</v>
      </c>
      <c r="AQ1416" s="249" t="s">
        <v>49</v>
      </c>
    </row>
    <row r="1417" spans="1:43" hidden="1">
      <c r="A1417" s="249" t="s">
        <v>4165</v>
      </c>
      <c r="B1417" s="249" t="s">
        <v>4166</v>
      </c>
      <c r="C1417" s="249" t="s">
        <v>2837</v>
      </c>
      <c r="D1417" s="249" t="s">
        <v>4154</v>
      </c>
      <c r="E1417" s="249" t="s">
        <v>4155</v>
      </c>
      <c r="F1417" s="249" t="s">
        <v>4156</v>
      </c>
      <c r="G1417" s="249" t="s">
        <v>4157</v>
      </c>
      <c r="H1417" s="249" t="s">
        <v>4167</v>
      </c>
      <c r="I1417" s="249" t="s">
        <v>4158</v>
      </c>
      <c r="J1417" s="249" t="s">
        <v>4159</v>
      </c>
      <c r="K1417" s="249" t="s">
        <v>40</v>
      </c>
      <c r="L1417" s="249" t="s">
        <v>60</v>
      </c>
      <c r="M1417" s="249" t="s">
        <v>42</v>
      </c>
      <c r="N1417" s="249" t="s">
        <v>34</v>
      </c>
      <c r="O1417" s="249" t="s">
        <v>34</v>
      </c>
      <c r="P1417" s="249">
        <v>36</v>
      </c>
      <c r="Q1417" s="249">
        <v>15.75</v>
      </c>
      <c r="R1417" s="249">
        <v>11.02</v>
      </c>
      <c r="S1417" s="249">
        <v>9.84</v>
      </c>
      <c r="T1417" s="249">
        <v>0.03</v>
      </c>
      <c r="U1417" s="251">
        <v>7.92</v>
      </c>
      <c r="V1417" s="251">
        <v>12.99</v>
      </c>
      <c r="W1417" s="249" t="s">
        <v>4150</v>
      </c>
      <c r="X1417" s="249" t="s">
        <v>43</v>
      </c>
      <c r="Y1417" s="249">
        <v>504</v>
      </c>
      <c r="Z1417" s="249" t="s">
        <v>158</v>
      </c>
      <c r="AA1417" s="249">
        <v>8</v>
      </c>
      <c r="AB1417" s="249" t="s">
        <v>4161</v>
      </c>
      <c r="AC1417" s="249" t="s">
        <v>34</v>
      </c>
      <c r="AD1417" s="249" t="s">
        <v>34</v>
      </c>
      <c r="AE1417" s="249" t="s">
        <v>49</v>
      </c>
      <c r="AF1417" s="249" t="s">
        <v>4104</v>
      </c>
      <c r="AG1417" s="249" t="s">
        <v>34</v>
      </c>
      <c r="AH1417" s="249" t="s">
        <v>34</v>
      </c>
      <c r="AI1417" s="249" t="s">
        <v>42</v>
      </c>
      <c r="AJ1417" s="249" t="s">
        <v>34</v>
      </c>
      <c r="AK1417" s="249" t="s">
        <v>34</v>
      </c>
      <c r="AL1417" s="249" t="s">
        <v>46</v>
      </c>
      <c r="AM1417" s="249" t="s">
        <v>2844</v>
      </c>
      <c r="AN1417" s="249" t="s">
        <v>34</v>
      </c>
      <c r="AO1417" s="249" t="s">
        <v>4105</v>
      </c>
      <c r="AP1417" s="249" t="s">
        <v>34</v>
      </c>
      <c r="AQ1417" s="249" t="s">
        <v>49</v>
      </c>
    </row>
    <row r="1418" spans="1:43" hidden="1">
      <c r="A1418" s="249" t="s">
        <v>4168</v>
      </c>
      <c r="B1418" s="249" t="s">
        <v>4169</v>
      </c>
      <c r="C1418" s="249" t="s">
        <v>2837</v>
      </c>
      <c r="D1418" s="249" t="s">
        <v>4154</v>
      </c>
      <c r="E1418" s="249" t="s">
        <v>4155</v>
      </c>
      <c r="F1418" s="249" t="s">
        <v>4156</v>
      </c>
      <c r="G1418" s="249" t="s">
        <v>4157</v>
      </c>
      <c r="H1418" s="249" t="s">
        <v>4170</v>
      </c>
      <c r="I1418" s="249" t="s">
        <v>4158</v>
      </c>
      <c r="J1418" s="249" t="s">
        <v>4159</v>
      </c>
      <c r="K1418" s="249" t="s">
        <v>40</v>
      </c>
      <c r="L1418" s="249" t="s">
        <v>60</v>
      </c>
      <c r="M1418" s="249" t="s">
        <v>42</v>
      </c>
      <c r="N1418" s="249" t="s">
        <v>34</v>
      </c>
      <c r="O1418" s="249" t="s">
        <v>34</v>
      </c>
      <c r="P1418" s="249">
        <v>36</v>
      </c>
      <c r="Q1418" s="249">
        <v>15.75</v>
      </c>
      <c r="R1418" s="249">
        <v>11.81</v>
      </c>
      <c r="S1418" s="249">
        <v>8.66</v>
      </c>
      <c r="T1418" s="249">
        <v>0.03</v>
      </c>
      <c r="U1418" s="251">
        <v>7.92</v>
      </c>
      <c r="V1418" s="251">
        <v>12.99</v>
      </c>
      <c r="W1418" s="249" t="s">
        <v>4150</v>
      </c>
      <c r="X1418" s="249" t="s">
        <v>43</v>
      </c>
      <c r="Y1418" s="249">
        <v>504</v>
      </c>
      <c r="Z1418" s="249" t="s">
        <v>158</v>
      </c>
      <c r="AA1418" s="249">
        <v>8</v>
      </c>
      <c r="AB1418" s="249" t="s">
        <v>4161</v>
      </c>
      <c r="AC1418" s="249" t="s">
        <v>34</v>
      </c>
      <c r="AD1418" s="249" t="s">
        <v>34</v>
      </c>
      <c r="AE1418" s="249" t="s">
        <v>49</v>
      </c>
      <c r="AF1418" s="249" t="s">
        <v>4104</v>
      </c>
      <c r="AG1418" s="249" t="s">
        <v>34</v>
      </c>
      <c r="AH1418" s="249" t="s">
        <v>34</v>
      </c>
      <c r="AI1418" s="249" t="s">
        <v>42</v>
      </c>
      <c r="AJ1418" s="249" t="s">
        <v>34</v>
      </c>
      <c r="AK1418" s="249" t="s">
        <v>34</v>
      </c>
      <c r="AL1418" s="249" t="s">
        <v>46</v>
      </c>
      <c r="AM1418" s="249" t="s">
        <v>2844</v>
      </c>
      <c r="AN1418" s="249" t="s">
        <v>34</v>
      </c>
      <c r="AO1418" s="249" t="s">
        <v>4105</v>
      </c>
      <c r="AP1418" s="249" t="s">
        <v>34</v>
      </c>
      <c r="AQ1418" s="249" t="s">
        <v>49</v>
      </c>
    </row>
    <row r="1419" spans="1:43" hidden="1">
      <c r="A1419" s="249" t="s">
        <v>4171</v>
      </c>
      <c r="B1419" s="249" t="s">
        <v>4172</v>
      </c>
      <c r="C1419" s="249" t="s">
        <v>2837</v>
      </c>
      <c r="D1419" s="249" t="s">
        <v>4154</v>
      </c>
      <c r="E1419" s="249" t="s">
        <v>4155</v>
      </c>
      <c r="F1419" s="249" t="s">
        <v>4156</v>
      </c>
      <c r="G1419" s="249" t="s">
        <v>4157</v>
      </c>
      <c r="H1419" s="249" t="s">
        <v>4173</v>
      </c>
      <c r="I1419" s="249" t="s">
        <v>4158</v>
      </c>
      <c r="J1419" s="249" t="s">
        <v>4159</v>
      </c>
      <c r="K1419" s="249" t="s">
        <v>40</v>
      </c>
      <c r="L1419" s="249" t="s">
        <v>60</v>
      </c>
      <c r="M1419" s="249" t="s">
        <v>42</v>
      </c>
      <c r="N1419" s="249" t="s">
        <v>34</v>
      </c>
      <c r="O1419" s="249" t="s">
        <v>34</v>
      </c>
      <c r="P1419" s="249">
        <v>36</v>
      </c>
      <c r="Q1419" s="249">
        <v>15.75</v>
      </c>
      <c r="R1419" s="249">
        <v>11.02</v>
      </c>
      <c r="S1419" s="249">
        <v>9.84</v>
      </c>
      <c r="T1419" s="249">
        <v>0.03</v>
      </c>
      <c r="U1419" s="251">
        <v>7.92</v>
      </c>
      <c r="V1419" s="251">
        <v>12.99</v>
      </c>
      <c r="W1419" s="249" t="s">
        <v>4150</v>
      </c>
      <c r="X1419" s="249" t="s">
        <v>43</v>
      </c>
      <c r="Y1419" s="249">
        <v>504</v>
      </c>
      <c r="Z1419" s="249" t="s">
        <v>158</v>
      </c>
      <c r="AA1419" s="249">
        <v>8</v>
      </c>
      <c r="AB1419" s="249" t="s">
        <v>4161</v>
      </c>
      <c r="AC1419" s="249" t="s">
        <v>34</v>
      </c>
      <c r="AD1419" s="249" t="s">
        <v>34</v>
      </c>
      <c r="AE1419" s="249" t="s">
        <v>49</v>
      </c>
      <c r="AF1419" s="249" t="s">
        <v>4104</v>
      </c>
      <c r="AG1419" s="249" t="s">
        <v>34</v>
      </c>
      <c r="AH1419" s="249" t="s">
        <v>34</v>
      </c>
      <c r="AI1419" s="249" t="s">
        <v>42</v>
      </c>
      <c r="AJ1419" s="249" t="s">
        <v>34</v>
      </c>
      <c r="AK1419" s="249" t="s">
        <v>34</v>
      </c>
      <c r="AL1419" s="249" t="s">
        <v>46</v>
      </c>
      <c r="AM1419" s="249" t="s">
        <v>2844</v>
      </c>
      <c r="AN1419" s="249" t="s">
        <v>34</v>
      </c>
      <c r="AO1419" s="249" t="s">
        <v>4105</v>
      </c>
      <c r="AP1419" s="249" t="s">
        <v>34</v>
      </c>
      <c r="AQ1419" s="249" t="s">
        <v>49</v>
      </c>
    </row>
    <row r="1420" spans="1:43" hidden="1">
      <c r="A1420" s="249" t="s">
        <v>4174</v>
      </c>
      <c r="B1420" s="249" t="s">
        <v>4175</v>
      </c>
      <c r="C1420" s="249" t="s">
        <v>2837</v>
      </c>
      <c r="D1420" s="249" t="s">
        <v>4154</v>
      </c>
      <c r="E1420" s="249" t="s">
        <v>4155</v>
      </c>
      <c r="F1420" s="249" t="s">
        <v>4156</v>
      </c>
      <c r="G1420" s="249" t="s">
        <v>4157</v>
      </c>
      <c r="H1420" s="249" t="s">
        <v>4176</v>
      </c>
      <c r="I1420" s="249" t="s">
        <v>4158</v>
      </c>
      <c r="J1420" s="249" t="s">
        <v>4159</v>
      </c>
      <c r="K1420" s="249" t="s">
        <v>40</v>
      </c>
      <c r="L1420" s="249" t="s">
        <v>60</v>
      </c>
      <c r="M1420" s="249" t="s">
        <v>42</v>
      </c>
      <c r="N1420" s="249" t="s">
        <v>34</v>
      </c>
      <c r="O1420" s="249" t="s">
        <v>34</v>
      </c>
      <c r="P1420" s="249">
        <v>36</v>
      </c>
      <c r="Q1420" s="249">
        <v>15.75</v>
      </c>
      <c r="R1420" s="249">
        <v>11.02</v>
      </c>
      <c r="S1420" s="249">
        <v>9.84</v>
      </c>
      <c r="T1420" s="249">
        <v>0.03</v>
      </c>
      <c r="U1420" s="251">
        <v>7.92</v>
      </c>
      <c r="V1420" s="251">
        <v>12.99</v>
      </c>
      <c r="W1420" s="249" t="s">
        <v>4160</v>
      </c>
      <c r="X1420" s="249" t="s">
        <v>43</v>
      </c>
      <c r="Y1420" s="249">
        <v>504</v>
      </c>
      <c r="Z1420" s="249" t="s">
        <v>158</v>
      </c>
      <c r="AA1420" s="249">
        <v>8</v>
      </c>
      <c r="AB1420" s="249" t="s">
        <v>4161</v>
      </c>
      <c r="AC1420" s="249" t="s">
        <v>34</v>
      </c>
      <c r="AD1420" s="249" t="s">
        <v>34</v>
      </c>
      <c r="AE1420" s="249" t="s">
        <v>49</v>
      </c>
      <c r="AF1420" s="249" t="s">
        <v>4104</v>
      </c>
      <c r="AG1420" s="249" t="s">
        <v>34</v>
      </c>
      <c r="AH1420" s="249" t="s">
        <v>34</v>
      </c>
      <c r="AI1420" s="249" t="s">
        <v>42</v>
      </c>
      <c r="AJ1420" s="249" t="s">
        <v>34</v>
      </c>
      <c r="AK1420" s="249" t="s">
        <v>34</v>
      </c>
      <c r="AL1420" s="249" t="s">
        <v>46</v>
      </c>
      <c r="AM1420" s="249" t="s">
        <v>2844</v>
      </c>
      <c r="AN1420" s="249" t="s">
        <v>34</v>
      </c>
      <c r="AO1420" s="249" t="s">
        <v>4105</v>
      </c>
      <c r="AP1420" s="249" t="s">
        <v>34</v>
      </c>
      <c r="AQ1420" s="249" t="s">
        <v>49</v>
      </c>
    </row>
    <row r="1421" spans="1:43" hidden="1">
      <c r="A1421" s="249" t="s">
        <v>4177</v>
      </c>
      <c r="B1421" s="249" t="s">
        <v>4178</v>
      </c>
      <c r="C1421" s="249" t="s">
        <v>2837</v>
      </c>
      <c r="D1421" s="249" t="s">
        <v>4154</v>
      </c>
      <c r="E1421" s="249" t="s">
        <v>4155</v>
      </c>
      <c r="F1421" s="249" t="s">
        <v>4179</v>
      </c>
      <c r="G1421" s="249" t="s">
        <v>4157</v>
      </c>
      <c r="H1421" s="249" t="s">
        <v>4180</v>
      </c>
      <c r="I1421" s="249" t="s">
        <v>4158</v>
      </c>
      <c r="J1421" s="249" t="s">
        <v>4181</v>
      </c>
      <c r="K1421" s="249" t="s">
        <v>40</v>
      </c>
      <c r="L1421" s="249" t="s">
        <v>60</v>
      </c>
      <c r="M1421" s="249" t="s">
        <v>42</v>
      </c>
      <c r="N1421" s="249" t="s">
        <v>34</v>
      </c>
      <c r="O1421" s="249" t="s">
        <v>34</v>
      </c>
      <c r="P1421" s="249">
        <v>24</v>
      </c>
      <c r="Q1421" s="249">
        <v>16.93</v>
      </c>
      <c r="R1421" s="249">
        <v>12.99</v>
      </c>
      <c r="S1421" s="249">
        <v>19.29</v>
      </c>
      <c r="T1421" s="249">
        <v>0.1</v>
      </c>
      <c r="U1421" s="251">
        <v>14.2</v>
      </c>
      <c r="V1421" s="251">
        <v>24.99</v>
      </c>
      <c r="W1421" s="249" t="s">
        <v>4150</v>
      </c>
      <c r="X1421" s="249" t="s">
        <v>43</v>
      </c>
      <c r="Y1421" s="249">
        <v>1200</v>
      </c>
      <c r="Z1421" s="249" t="s">
        <v>158</v>
      </c>
      <c r="AA1421" s="249">
        <v>8</v>
      </c>
      <c r="AB1421" s="249" t="s">
        <v>4182</v>
      </c>
      <c r="AC1421" s="249" t="s">
        <v>34</v>
      </c>
      <c r="AD1421" s="249" t="s">
        <v>34</v>
      </c>
      <c r="AE1421" s="249" t="s">
        <v>49</v>
      </c>
      <c r="AF1421" s="249" t="s">
        <v>4104</v>
      </c>
      <c r="AG1421" s="249" t="s">
        <v>34</v>
      </c>
      <c r="AH1421" s="249" t="s">
        <v>34</v>
      </c>
      <c r="AI1421" s="249" t="s">
        <v>42</v>
      </c>
      <c r="AJ1421" s="249" t="s">
        <v>34</v>
      </c>
      <c r="AK1421" s="249" t="s">
        <v>34</v>
      </c>
      <c r="AL1421" s="249" t="s">
        <v>46</v>
      </c>
      <c r="AM1421" s="249" t="s">
        <v>2844</v>
      </c>
      <c r="AN1421" s="249" t="s">
        <v>34</v>
      </c>
      <c r="AO1421" s="249" t="s">
        <v>4105</v>
      </c>
      <c r="AP1421" s="249" t="s">
        <v>34</v>
      </c>
      <c r="AQ1421" s="249" t="s">
        <v>49</v>
      </c>
    </row>
    <row r="1422" spans="1:43" hidden="1">
      <c r="A1422" s="249" t="s">
        <v>4183</v>
      </c>
      <c r="B1422" s="249" t="s">
        <v>4184</v>
      </c>
      <c r="C1422" s="249" t="s">
        <v>2837</v>
      </c>
      <c r="D1422" s="249" t="s">
        <v>4154</v>
      </c>
      <c r="E1422" s="249" t="s">
        <v>4155</v>
      </c>
      <c r="F1422" s="249" t="s">
        <v>4185</v>
      </c>
      <c r="G1422" s="249" t="s">
        <v>4157</v>
      </c>
      <c r="H1422" s="249" t="s">
        <v>175</v>
      </c>
      <c r="I1422" s="249" t="s">
        <v>4158</v>
      </c>
      <c r="J1422" s="249" t="s">
        <v>4186</v>
      </c>
      <c r="K1422" s="249" t="s">
        <v>40</v>
      </c>
      <c r="L1422" s="249" t="s">
        <v>41</v>
      </c>
      <c r="M1422" s="249" t="s">
        <v>42</v>
      </c>
      <c r="N1422" s="249" t="s">
        <v>34</v>
      </c>
      <c r="O1422" s="249" t="s">
        <v>34</v>
      </c>
      <c r="P1422" s="249">
        <v>150</v>
      </c>
      <c r="Q1422" s="249">
        <v>16.54</v>
      </c>
      <c r="R1422" s="249">
        <v>11.02</v>
      </c>
      <c r="S1422" s="249">
        <v>13.78</v>
      </c>
      <c r="T1422" s="249">
        <v>0.01</v>
      </c>
      <c r="U1422" s="251">
        <v>5.5</v>
      </c>
      <c r="V1422" s="251">
        <v>9.99</v>
      </c>
      <c r="W1422" s="249" t="s">
        <v>4187</v>
      </c>
      <c r="X1422" s="249" t="s">
        <v>43</v>
      </c>
      <c r="Y1422" s="249">
        <v>1500</v>
      </c>
      <c r="Z1422" s="249" t="s">
        <v>158</v>
      </c>
      <c r="AA1422" s="249">
        <v>8</v>
      </c>
      <c r="AB1422" s="249" t="s">
        <v>2819</v>
      </c>
      <c r="AC1422" s="249" t="s">
        <v>34</v>
      </c>
      <c r="AD1422" s="249" t="s">
        <v>34</v>
      </c>
      <c r="AE1422" s="249" t="s">
        <v>49</v>
      </c>
      <c r="AF1422" s="249" t="s">
        <v>4104</v>
      </c>
      <c r="AG1422" s="249" t="s">
        <v>34</v>
      </c>
      <c r="AH1422" s="249" t="s">
        <v>34</v>
      </c>
      <c r="AI1422" s="249" t="s">
        <v>42</v>
      </c>
      <c r="AJ1422" s="249" t="s">
        <v>34</v>
      </c>
      <c r="AK1422" s="249" t="s">
        <v>34</v>
      </c>
      <c r="AL1422" s="249" t="s">
        <v>46</v>
      </c>
      <c r="AM1422" s="249" t="s">
        <v>2844</v>
      </c>
      <c r="AN1422" s="249" t="s">
        <v>34</v>
      </c>
      <c r="AO1422" s="249" t="s">
        <v>34</v>
      </c>
      <c r="AP1422" s="249" t="s">
        <v>34</v>
      </c>
      <c r="AQ1422" s="249" t="s">
        <v>49</v>
      </c>
    </row>
    <row r="1423" spans="1:43" hidden="1">
      <c r="A1423" s="249" t="s">
        <v>4188</v>
      </c>
      <c r="B1423" s="249" t="s">
        <v>4189</v>
      </c>
      <c r="C1423" s="249" t="s">
        <v>2837</v>
      </c>
      <c r="D1423" s="249" t="s">
        <v>4154</v>
      </c>
      <c r="E1423" s="249" t="s">
        <v>4155</v>
      </c>
      <c r="F1423" s="249" t="s">
        <v>4156</v>
      </c>
      <c r="G1423" s="249" t="s">
        <v>4157</v>
      </c>
      <c r="H1423" s="249" t="s">
        <v>194</v>
      </c>
      <c r="I1423" s="249" t="s">
        <v>4190</v>
      </c>
      <c r="J1423" s="250" t="s">
        <v>4191</v>
      </c>
      <c r="K1423" s="249" t="s">
        <v>40</v>
      </c>
      <c r="L1423" s="249" t="s">
        <v>41</v>
      </c>
      <c r="M1423" s="249" t="s">
        <v>42</v>
      </c>
      <c r="N1423" s="249" t="s">
        <v>34</v>
      </c>
      <c r="O1423" s="249" t="s">
        <v>34</v>
      </c>
      <c r="P1423" s="249">
        <v>42</v>
      </c>
      <c r="Q1423" s="249">
        <v>13.78</v>
      </c>
      <c r="R1423" s="249">
        <v>7.28</v>
      </c>
      <c r="S1423" s="249">
        <v>12.6</v>
      </c>
      <c r="T1423" s="249">
        <v>0.02</v>
      </c>
      <c r="U1423" s="251">
        <v>6</v>
      </c>
      <c r="V1423" s="251">
        <v>7.49</v>
      </c>
      <c r="W1423" s="249" t="s">
        <v>4187</v>
      </c>
      <c r="X1423" s="249" t="s">
        <v>89</v>
      </c>
      <c r="Y1423" s="249">
        <v>504</v>
      </c>
      <c r="Z1423" s="249" t="s">
        <v>158</v>
      </c>
      <c r="AA1423" s="249">
        <v>8</v>
      </c>
      <c r="AB1423" s="249" t="s">
        <v>2819</v>
      </c>
      <c r="AC1423" s="249" t="s">
        <v>34</v>
      </c>
      <c r="AD1423" s="249" t="s">
        <v>34</v>
      </c>
      <c r="AE1423" s="249" t="s">
        <v>49</v>
      </c>
      <c r="AF1423" s="249" t="s">
        <v>4104</v>
      </c>
      <c r="AG1423" s="249" t="s">
        <v>34</v>
      </c>
      <c r="AH1423" s="249" t="s">
        <v>34</v>
      </c>
      <c r="AI1423" s="249" t="s">
        <v>42</v>
      </c>
      <c r="AJ1423" s="249" t="s">
        <v>34</v>
      </c>
      <c r="AK1423" s="249" t="s">
        <v>34</v>
      </c>
      <c r="AL1423" s="249" t="s">
        <v>46</v>
      </c>
      <c r="AM1423" s="249" t="s">
        <v>2844</v>
      </c>
      <c r="AN1423" s="249" t="s">
        <v>34</v>
      </c>
      <c r="AO1423" s="249" t="s">
        <v>4105</v>
      </c>
      <c r="AP1423" s="249" t="s">
        <v>34</v>
      </c>
      <c r="AQ1423" s="249" t="s">
        <v>49</v>
      </c>
    </row>
    <row r="1424" spans="1:43" hidden="1">
      <c r="A1424" s="249" t="s">
        <v>4192</v>
      </c>
      <c r="B1424" s="249" t="s">
        <v>4193</v>
      </c>
      <c r="C1424" s="249" t="s">
        <v>2837</v>
      </c>
      <c r="D1424" s="249" t="s">
        <v>4154</v>
      </c>
      <c r="E1424" s="249" t="s">
        <v>4155</v>
      </c>
      <c r="F1424" s="249" t="s">
        <v>4194</v>
      </c>
      <c r="G1424" s="249" t="s">
        <v>4157</v>
      </c>
      <c r="H1424" s="249" t="s">
        <v>194</v>
      </c>
      <c r="I1424" s="249" t="s">
        <v>4195</v>
      </c>
      <c r="J1424" s="249" t="s">
        <v>4196</v>
      </c>
      <c r="K1424" s="249" t="s">
        <v>40</v>
      </c>
      <c r="L1424" s="249" t="s">
        <v>41</v>
      </c>
      <c r="M1424" s="249" t="s">
        <v>42</v>
      </c>
      <c r="N1424" s="249" t="s">
        <v>34</v>
      </c>
      <c r="O1424" s="249" t="s">
        <v>34</v>
      </c>
      <c r="P1424" s="249">
        <v>60</v>
      </c>
      <c r="Q1424" s="249">
        <v>12.2</v>
      </c>
      <c r="R1424" s="249">
        <v>10.63</v>
      </c>
      <c r="S1424" s="249">
        <v>15.75</v>
      </c>
      <c r="T1424" s="249">
        <v>0.02</v>
      </c>
      <c r="U1424" s="251">
        <v>5</v>
      </c>
      <c r="V1424" s="251">
        <v>8.99</v>
      </c>
      <c r="W1424" s="249" t="s">
        <v>4187</v>
      </c>
      <c r="X1424" s="249" t="s">
        <v>89</v>
      </c>
      <c r="Y1424" s="249">
        <v>540</v>
      </c>
      <c r="Z1424" s="249" t="s">
        <v>158</v>
      </c>
      <c r="AA1424" s="249">
        <v>8</v>
      </c>
      <c r="AB1424" s="249" t="s">
        <v>2819</v>
      </c>
      <c r="AC1424" s="249" t="s">
        <v>34</v>
      </c>
      <c r="AD1424" s="249" t="s">
        <v>34</v>
      </c>
      <c r="AE1424" s="249" t="s">
        <v>49</v>
      </c>
      <c r="AF1424" s="249" t="s">
        <v>4104</v>
      </c>
      <c r="AG1424" s="249" t="s">
        <v>34</v>
      </c>
      <c r="AH1424" s="249" t="s">
        <v>34</v>
      </c>
      <c r="AI1424" s="249" t="s">
        <v>42</v>
      </c>
      <c r="AJ1424" s="249" t="s">
        <v>34</v>
      </c>
      <c r="AK1424" s="249" t="s">
        <v>34</v>
      </c>
      <c r="AL1424" s="249" t="s">
        <v>46</v>
      </c>
      <c r="AM1424" s="249" t="s">
        <v>2844</v>
      </c>
      <c r="AN1424" s="249" t="s">
        <v>34</v>
      </c>
      <c r="AO1424" s="249" t="s">
        <v>34</v>
      </c>
      <c r="AP1424" s="249" t="s">
        <v>34</v>
      </c>
      <c r="AQ1424" s="249" t="s">
        <v>49</v>
      </c>
    </row>
    <row r="1425" spans="1:43" hidden="1">
      <c r="A1425" s="249" t="s">
        <v>4197</v>
      </c>
      <c r="B1425" s="249" t="s">
        <v>4198</v>
      </c>
      <c r="C1425" s="249" t="s">
        <v>2837</v>
      </c>
      <c r="D1425" s="249" t="s">
        <v>4154</v>
      </c>
      <c r="E1425" s="249" t="s">
        <v>4155</v>
      </c>
      <c r="F1425" s="249" t="s">
        <v>4199</v>
      </c>
      <c r="G1425" s="249" t="s">
        <v>4157</v>
      </c>
      <c r="H1425" s="249" t="s">
        <v>816</v>
      </c>
      <c r="I1425" s="249" t="s">
        <v>4158</v>
      </c>
      <c r="J1425" s="250" t="s">
        <v>4200</v>
      </c>
      <c r="K1425" s="249" t="s">
        <v>40</v>
      </c>
      <c r="L1425" s="249" t="s">
        <v>41</v>
      </c>
      <c r="M1425" s="249" t="s">
        <v>42</v>
      </c>
      <c r="N1425" s="249" t="s">
        <v>34</v>
      </c>
      <c r="O1425" s="249" t="s">
        <v>34</v>
      </c>
      <c r="P1425" s="249">
        <v>12</v>
      </c>
      <c r="Q1425" s="249">
        <v>23.62</v>
      </c>
      <c r="R1425" s="249">
        <v>12.6</v>
      </c>
      <c r="S1425" s="249">
        <v>16.93</v>
      </c>
      <c r="T1425" s="249">
        <v>0.24</v>
      </c>
      <c r="U1425" s="251">
        <v>10.45</v>
      </c>
      <c r="V1425" s="251">
        <v>15.99</v>
      </c>
      <c r="W1425" s="249" t="s">
        <v>4187</v>
      </c>
      <c r="X1425" s="249" t="s">
        <v>255</v>
      </c>
      <c r="Y1425" s="249">
        <v>1500</v>
      </c>
      <c r="Z1425" s="249" t="s">
        <v>158</v>
      </c>
      <c r="AA1425" s="249">
        <v>8</v>
      </c>
      <c r="AB1425" s="249" t="s">
        <v>2819</v>
      </c>
      <c r="AC1425" s="249" t="s">
        <v>34</v>
      </c>
      <c r="AD1425" s="249" t="s">
        <v>34</v>
      </c>
      <c r="AE1425" s="249" t="s">
        <v>49</v>
      </c>
      <c r="AF1425" s="249" t="s">
        <v>4104</v>
      </c>
      <c r="AG1425" s="249" t="s">
        <v>34</v>
      </c>
      <c r="AH1425" s="249" t="s">
        <v>34</v>
      </c>
      <c r="AI1425" s="249" t="s">
        <v>42</v>
      </c>
      <c r="AJ1425" s="249" t="s">
        <v>34</v>
      </c>
      <c r="AK1425" s="249" t="s">
        <v>34</v>
      </c>
      <c r="AL1425" s="249" t="s">
        <v>46</v>
      </c>
      <c r="AM1425" s="249" t="s">
        <v>2844</v>
      </c>
      <c r="AN1425" s="249" t="s">
        <v>34</v>
      </c>
      <c r="AO1425" s="249" t="s">
        <v>34</v>
      </c>
      <c r="AP1425" s="249" t="s">
        <v>34</v>
      </c>
      <c r="AQ1425" s="249" t="s">
        <v>49</v>
      </c>
    </row>
    <row r="1426" spans="1:43" hidden="1">
      <c r="A1426" s="249" t="s">
        <v>4201</v>
      </c>
      <c r="B1426" s="249" t="s">
        <v>4202</v>
      </c>
      <c r="C1426" s="249" t="s">
        <v>2837</v>
      </c>
      <c r="D1426" s="249" t="s">
        <v>4154</v>
      </c>
      <c r="E1426" s="249" t="s">
        <v>4155</v>
      </c>
      <c r="F1426" s="249" t="s">
        <v>4203</v>
      </c>
      <c r="G1426" s="249" t="s">
        <v>4157</v>
      </c>
      <c r="H1426" s="249" t="s">
        <v>4204</v>
      </c>
      <c r="I1426" s="249" t="s">
        <v>4158</v>
      </c>
      <c r="J1426" s="249" t="s">
        <v>4205</v>
      </c>
      <c r="K1426" s="249" t="s">
        <v>40</v>
      </c>
      <c r="L1426" s="249" t="s">
        <v>60</v>
      </c>
      <c r="M1426" s="249" t="s">
        <v>42</v>
      </c>
      <c r="N1426" s="249" t="s">
        <v>34</v>
      </c>
      <c r="O1426" s="249" t="s">
        <v>34</v>
      </c>
      <c r="P1426" s="249">
        <v>12</v>
      </c>
      <c r="Q1426" s="249">
        <v>24.02</v>
      </c>
      <c r="R1426" s="249">
        <v>15.75</v>
      </c>
      <c r="S1426" s="249">
        <v>11.42</v>
      </c>
      <c r="T1426" s="249">
        <v>0.21</v>
      </c>
      <c r="U1426" s="251">
        <v>30.8</v>
      </c>
      <c r="V1426" s="251">
        <v>44.99</v>
      </c>
      <c r="W1426" s="249" t="s">
        <v>4187</v>
      </c>
      <c r="X1426" s="249" t="s">
        <v>89</v>
      </c>
      <c r="Y1426" s="249">
        <v>1008</v>
      </c>
      <c r="Z1426" s="249" t="s">
        <v>158</v>
      </c>
      <c r="AA1426" s="249">
        <v>8</v>
      </c>
      <c r="AB1426" s="249" t="s">
        <v>2819</v>
      </c>
      <c r="AC1426" s="249" t="s">
        <v>34</v>
      </c>
      <c r="AD1426" s="249" t="s">
        <v>34</v>
      </c>
      <c r="AE1426" s="249" t="s">
        <v>49</v>
      </c>
      <c r="AF1426" s="249" t="s">
        <v>4104</v>
      </c>
      <c r="AG1426" s="249" t="s">
        <v>34</v>
      </c>
      <c r="AH1426" s="249" t="s">
        <v>34</v>
      </c>
      <c r="AI1426" s="249" t="s">
        <v>42</v>
      </c>
      <c r="AJ1426" s="249" t="s">
        <v>34</v>
      </c>
      <c r="AK1426" s="249" t="s">
        <v>34</v>
      </c>
      <c r="AL1426" s="249" t="s">
        <v>46</v>
      </c>
      <c r="AM1426" s="249" t="s">
        <v>2844</v>
      </c>
      <c r="AN1426" s="249" t="s">
        <v>34</v>
      </c>
      <c r="AO1426" s="249" t="s">
        <v>34</v>
      </c>
      <c r="AP1426" s="249" t="s">
        <v>34</v>
      </c>
      <c r="AQ1426" s="249" t="s">
        <v>49</v>
      </c>
    </row>
    <row r="1427" spans="1:43" hidden="1">
      <c r="A1427" s="249" t="s">
        <v>4206</v>
      </c>
      <c r="B1427" s="249" t="s">
        <v>4207</v>
      </c>
      <c r="C1427" s="249" t="s">
        <v>2837</v>
      </c>
      <c r="D1427" s="249" t="s">
        <v>4154</v>
      </c>
      <c r="E1427" s="249" t="s">
        <v>4155</v>
      </c>
      <c r="F1427" s="249" t="s">
        <v>2837</v>
      </c>
      <c r="G1427" s="249" t="s">
        <v>4157</v>
      </c>
      <c r="H1427" s="249" t="s">
        <v>37</v>
      </c>
      <c r="I1427" s="249" t="s">
        <v>4158</v>
      </c>
      <c r="J1427" s="249" t="s">
        <v>4208</v>
      </c>
      <c r="K1427" s="249" t="s">
        <v>40</v>
      </c>
      <c r="L1427" s="249" t="s">
        <v>41</v>
      </c>
      <c r="M1427" s="249" t="s">
        <v>42</v>
      </c>
      <c r="N1427" s="249" t="s">
        <v>34</v>
      </c>
      <c r="O1427" s="249" t="s">
        <v>34</v>
      </c>
      <c r="P1427" s="249">
        <v>20</v>
      </c>
      <c r="Q1427" s="249">
        <v>13.39</v>
      </c>
      <c r="R1427" s="249">
        <v>10.63</v>
      </c>
      <c r="S1427" s="249">
        <v>9.4499999999999993</v>
      </c>
      <c r="T1427" s="249">
        <v>0.04</v>
      </c>
      <c r="U1427" s="251">
        <v>8.25</v>
      </c>
      <c r="V1427" s="251">
        <v>12.99</v>
      </c>
      <c r="W1427" s="249" t="s">
        <v>4187</v>
      </c>
      <c r="X1427" s="249" t="s">
        <v>255</v>
      </c>
      <c r="Y1427" s="249">
        <v>1000</v>
      </c>
      <c r="Z1427" s="249" t="s">
        <v>158</v>
      </c>
      <c r="AA1427" s="249">
        <v>8</v>
      </c>
      <c r="AB1427" s="249" t="s">
        <v>2819</v>
      </c>
      <c r="AC1427" s="249" t="s">
        <v>34</v>
      </c>
      <c r="AD1427" s="249" t="s">
        <v>34</v>
      </c>
      <c r="AE1427" s="249" t="s">
        <v>49</v>
      </c>
      <c r="AF1427" s="249" t="s">
        <v>4104</v>
      </c>
      <c r="AG1427" s="249" t="s">
        <v>34</v>
      </c>
      <c r="AH1427" s="249" t="s">
        <v>34</v>
      </c>
      <c r="AI1427" s="249" t="s">
        <v>42</v>
      </c>
      <c r="AJ1427" s="249" t="s">
        <v>34</v>
      </c>
      <c r="AK1427" s="249" t="s">
        <v>34</v>
      </c>
      <c r="AL1427" s="249" t="s">
        <v>46</v>
      </c>
      <c r="AM1427" s="249" t="s">
        <v>2844</v>
      </c>
      <c r="AN1427" s="249" t="s">
        <v>34</v>
      </c>
      <c r="AO1427" s="249" t="s">
        <v>34</v>
      </c>
      <c r="AP1427" s="249" t="s">
        <v>34</v>
      </c>
      <c r="AQ1427" s="249" t="s">
        <v>49</v>
      </c>
    </row>
    <row r="1428" spans="1:43" hidden="1">
      <c r="A1428" s="249" t="s">
        <v>4209</v>
      </c>
      <c r="B1428" s="249" t="s">
        <v>4210</v>
      </c>
      <c r="C1428" s="249" t="s">
        <v>2837</v>
      </c>
      <c r="D1428" s="249" t="s">
        <v>4154</v>
      </c>
      <c r="E1428" s="249" t="s">
        <v>4155</v>
      </c>
      <c r="F1428" s="249" t="s">
        <v>4211</v>
      </c>
      <c r="G1428" s="249" t="s">
        <v>4157</v>
      </c>
      <c r="H1428" s="249" t="s">
        <v>194</v>
      </c>
      <c r="I1428" s="249" t="s">
        <v>2701</v>
      </c>
      <c r="J1428" s="249" t="s">
        <v>4212</v>
      </c>
      <c r="K1428" s="249" t="s">
        <v>40</v>
      </c>
      <c r="L1428" s="249" t="s">
        <v>41</v>
      </c>
      <c r="M1428" s="249" t="s">
        <v>42</v>
      </c>
      <c r="N1428" s="249" t="s">
        <v>34</v>
      </c>
      <c r="O1428" s="249" t="s">
        <v>34</v>
      </c>
      <c r="P1428" s="249">
        <v>96</v>
      </c>
      <c r="Q1428" s="249">
        <v>16.93</v>
      </c>
      <c r="R1428" s="249">
        <v>10.039999999999999</v>
      </c>
      <c r="S1428" s="249">
        <v>5.12</v>
      </c>
      <c r="T1428" s="249">
        <v>0.01</v>
      </c>
      <c r="U1428" s="251">
        <v>5.28</v>
      </c>
      <c r="V1428" s="251">
        <v>8.99</v>
      </c>
      <c r="W1428" s="249" t="s">
        <v>4187</v>
      </c>
      <c r="X1428" s="249" t="s">
        <v>43</v>
      </c>
      <c r="Y1428" s="249">
        <v>1440</v>
      </c>
      <c r="Z1428" s="249" t="s">
        <v>158</v>
      </c>
      <c r="AA1428" s="249">
        <v>8</v>
      </c>
      <c r="AB1428" s="249" t="s">
        <v>2819</v>
      </c>
      <c r="AC1428" s="249" t="s">
        <v>34</v>
      </c>
      <c r="AD1428" s="249" t="s">
        <v>34</v>
      </c>
      <c r="AE1428" s="249" t="s">
        <v>49</v>
      </c>
      <c r="AF1428" s="249" t="s">
        <v>4104</v>
      </c>
      <c r="AG1428" s="249" t="s">
        <v>34</v>
      </c>
      <c r="AH1428" s="249" t="s">
        <v>34</v>
      </c>
      <c r="AI1428" s="249" t="s">
        <v>42</v>
      </c>
      <c r="AJ1428" s="249" t="s">
        <v>34</v>
      </c>
      <c r="AK1428" s="249" t="s">
        <v>34</v>
      </c>
      <c r="AL1428" s="249" t="s">
        <v>46</v>
      </c>
      <c r="AM1428" s="249" t="s">
        <v>2844</v>
      </c>
      <c r="AN1428" s="249" t="s">
        <v>34</v>
      </c>
      <c r="AO1428" s="249" t="s">
        <v>34</v>
      </c>
      <c r="AP1428" s="249" t="s">
        <v>34</v>
      </c>
      <c r="AQ1428" s="249" t="s">
        <v>49</v>
      </c>
    </row>
    <row r="1429" spans="1:43" hidden="1">
      <c r="A1429" s="249" t="s">
        <v>4213</v>
      </c>
      <c r="B1429" s="249" t="s">
        <v>4210</v>
      </c>
      <c r="C1429" s="249" t="s">
        <v>2837</v>
      </c>
      <c r="D1429" s="249" t="s">
        <v>4154</v>
      </c>
      <c r="E1429" s="249" t="s">
        <v>4155</v>
      </c>
      <c r="F1429" s="249" t="s">
        <v>4211</v>
      </c>
      <c r="G1429" s="249" t="s">
        <v>4157</v>
      </c>
      <c r="H1429" s="249" t="s">
        <v>194</v>
      </c>
      <c r="I1429" s="249" t="s">
        <v>2699</v>
      </c>
      <c r="J1429" s="249" t="s">
        <v>4212</v>
      </c>
      <c r="K1429" s="249" t="s">
        <v>40</v>
      </c>
      <c r="L1429" s="249" t="s">
        <v>41</v>
      </c>
      <c r="M1429" s="249" t="s">
        <v>42</v>
      </c>
      <c r="N1429" s="249" t="s">
        <v>34</v>
      </c>
      <c r="O1429" s="249" t="s">
        <v>34</v>
      </c>
      <c r="P1429" s="249">
        <v>60</v>
      </c>
      <c r="Q1429" s="249">
        <v>10.63</v>
      </c>
      <c r="R1429" s="249">
        <v>10.24</v>
      </c>
      <c r="S1429" s="249">
        <v>7.87</v>
      </c>
      <c r="T1429" s="249">
        <v>0.01</v>
      </c>
      <c r="U1429" s="251">
        <v>5.52</v>
      </c>
      <c r="V1429" s="251">
        <v>8.99</v>
      </c>
      <c r="W1429" s="249" t="s">
        <v>4187</v>
      </c>
      <c r="X1429" s="249" t="s">
        <v>43</v>
      </c>
      <c r="Y1429" s="249">
        <v>1440</v>
      </c>
      <c r="Z1429" s="249" t="s">
        <v>158</v>
      </c>
      <c r="AA1429" s="249">
        <v>8</v>
      </c>
      <c r="AB1429" s="249" t="s">
        <v>2819</v>
      </c>
      <c r="AC1429" s="249" t="s">
        <v>34</v>
      </c>
      <c r="AD1429" s="249" t="s">
        <v>34</v>
      </c>
      <c r="AE1429" s="249" t="s">
        <v>49</v>
      </c>
      <c r="AF1429" s="249" t="s">
        <v>4104</v>
      </c>
      <c r="AG1429" s="249" t="s">
        <v>34</v>
      </c>
      <c r="AH1429" s="249" t="s">
        <v>34</v>
      </c>
      <c r="AI1429" s="249" t="s">
        <v>42</v>
      </c>
      <c r="AJ1429" s="249" t="s">
        <v>34</v>
      </c>
      <c r="AK1429" s="249" t="s">
        <v>34</v>
      </c>
      <c r="AL1429" s="249" t="s">
        <v>46</v>
      </c>
      <c r="AM1429" s="249" t="s">
        <v>2844</v>
      </c>
      <c r="AN1429" s="249" t="s">
        <v>34</v>
      </c>
      <c r="AO1429" s="249" t="s">
        <v>34</v>
      </c>
      <c r="AP1429" s="249" t="s">
        <v>34</v>
      </c>
      <c r="AQ1429" s="249" t="s">
        <v>49</v>
      </c>
    </row>
    <row r="1430" spans="1:43" hidden="1">
      <c r="A1430" s="249" t="s">
        <v>4214</v>
      </c>
      <c r="B1430" s="249" t="s">
        <v>4215</v>
      </c>
      <c r="C1430" s="249" t="s">
        <v>2837</v>
      </c>
      <c r="D1430" s="249" t="s">
        <v>2576</v>
      </c>
      <c r="E1430" s="249" t="s">
        <v>2838</v>
      </c>
      <c r="F1430" s="249" t="s">
        <v>4216</v>
      </c>
      <c r="G1430" s="249" t="s">
        <v>2840</v>
      </c>
      <c r="H1430" s="249" t="s">
        <v>4217</v>
      </c>
      <c r="I1430" s="249" t="s">
        <v>4218</v>
      </c>
      <c r="J1430" s="249" t="s">
        <v>4219</v>
      </c>
      <c r="K1430" s="249" t="s">
        <v>40</v>
      </c>
      <c r="L1430" s="249" t="s">
        <v>60</v>
      </c>
      <c r="M1430" s="249" t="s">
        <v>42</v>
      </c>
      <c r="N1430" s="249" t="s">
        <v>34</v>
      </c>
      <c r="O1430" s="249" t="s">
        <v>34</v>
      </c>
      <c r="P1430" s="249">
        <v>20</v>
      </c>
      <c r="Q1430" s="249">
        <v>19.29</v>
      </c>
      <c r="R1430" s="249">
        <v>15.75</v>
      </c>
      <c r="S1430" s="249">
        <v>12.6</v>
      </c>
      <c r="T1430" s="249">
        <v>0.11</v>
      </c>
      <c r="U1430" s="251">
        <v>12.05</v>
      </c>
      <c r="V1430" s="251">
        <v>21.99</v>
      </c>
      <c r="W1430" s="249" t="s">
        <v>898</v>
      </c>
      <c r="X1430" s="249" t="s">
        <v>43</v>
      </c>
      <c r="Y1430" s="249">
        <v>960</v>
      </c>
      <c r="Z1430" s="249" t="s">
        <v>158</v>
      </c>
      <c r="AA1430" s="249">
        <v>8</v>
      </c>
      <c r="AB1430" s="249" t="s">
        <v>4103</v>
      </c>
      <c r="AC1430" s="249" t="s">
        <v>34</v>
      </c>
      <c r="AD1430" s="249" t="s">
        <v>34</v>
      </c>
      <c r="AE1430" s="249" t="s">
        <v>49</v>
      </c>
      <c r="AF1430" s="249" t="s">
        <v>4104</v>
      </c>
      <c r="AG1430" s="249" t="s">
        <v>34</v>
      </c>
      <c r="AH1430" s="249" t="s">
        <v>34</v>
      </c>
      <c r="AI1430" s="249" t="s">
        <v>42</v>
      </c>
      <c r="AJ1430" s="249" t="s">
        <v>34</v>
      </c>
      <c r="AK1430" s="249" t="s">
        <v>34</v>
      </c>
      <c r="AL1430" s="249" t="s">
        <v>46</v>
      </c>
      <c r="AM1430" s="249" t="s">
        <v>2844</v>
      </c>
      <c r="AN1430" s="249" t="s">
        <v>34</v>
      </c>
      <c r="AO1430" s="249" t="s">
        <v>4105</v>
      </c>
      <c r="AP1430" s="249" t="s">
        <v>34</v>
      </c>
      <c r="AQ1430" s="249" t="s">
        <v>49</v>
      </c>
    </row>
    <row r="1431" spans="1:43" hidden="1">
      <c r="A1431" s="249" t="s">
        <v>4220</v>
      </c>
      <c r="B1431" s="249" t="s">
        <v>4215</v>
      </c>
      <c r="C1431" s="249" t="s">
        <v>2837</v>
      </c>
      <c r="D1431" s="249" t="s">
        <v>2576</v>
      </c>
      <c r="E1431" s="249" t="s">
        <v>2838</v>
      </c>
      <c r="F1431" s="249" t="s">
        <v>4216</v>
      </c>
      <c r="G1431" s="249" t="s">
        <v>2840</v>
      </c>
      <c r="H1431" s="249" t="s">
        <v>4217</v>
      </c>
      <c r="I1431" s="249" t="s">
        <v>4221</v>
      </c>
      <c r="J1431" s="249" t="s">
        <v>4219</v>
      </c>
      <c r="K1431" s="249" t="s">
        <v>40</v>
      </c>
      <c r="L1431" s="249" t="s">
        <v>60</v>
      </c>
      <c r="M1431" s="249" t="s">
        <v>42</v>
      </c>
      <c r="N1431" s="249" t="s">
        <v>34</v>
      </c>
      <c r="O1431" s="249" t="s">
        <v>34</v>
      </c>
      <c r="P1431" s="249">
        <v>10</v>
      </c>
      <c r="Q1431" s="249">
        <v>22.44</v>
      </c>
      <c r="R1431" s="249">
        <v>14.57</v>
      </c>
      <c r="S1431" s="249">
        <v>9.4499999999999993</v>
      </c>
      <c r="T1431" s="249">
        <v>0.18</v>
      </c>
      <c r="U1431" s="251">
        <v>13.69</v>
      </c>
      <c r="V1431" s="251">
        <v>24.99</v>
      </c>
      <c r="W1431" s="249" t="s">
        <v>898</v>
      </c>
      <c r="X1431" s="249" t="s">
        <v>43</v>
      </c>
      <c r="Y1431" s="249">
        <v>960</v>
      </c>
      <c r="Z1431" s="249" t="s">
        <v>158</v>
      </c>
      <c r="AA1431" s="249">
        <v>8</v>
      </c>
      <c r="AB1431" s="249" t="s">
        <v>4103</v>
      </c>
      <c r="AC1431" s="249" t="s">
        <v>34</v>
      </c>
      <c r="AD1431" s="249" t="s">
        <v>34</v>
      </c>
      <c r="AE1431" s="249" t="s">
        <v>49</v>
      </c>
      <c r="AF1431" s="249" t="s">
        <v>4104</v>
      </c>
      <c r="AG1431" s="249" t="s">
        <v>34</v>
      </c>
      <c r="AH1431" s="249" t="s">
        <v>34</v>
      </c>
      <c r="AI1431" s="249" t="s">
        <v>42</v>
      </c>
      <c r="AJ1431" s="249" t="s">
        <v>34</v>
      </c>
      <c r="AK1431" s="249" t="s">
        <v>34</v>
      </c>
      <c r="AL1431" s="249" t="s">
        <v>46</v>
      </c>
      <c r="AM1431" s="249" t="s">
        <v>2844</v>
      </c>
      <c r="AN1431" s="249" t="s">
        <v>34</v>
      </c>
      <c r="AO1431" s="249" t="s">
        <v>4105</v>
      </c>
      <c r="AP1431" s="249" t="s">
        <v>34</v>
      </c>
      <c r="AQ1431" s="249" t="s">
        <v>49</v>
      </c>
    </row>
    <row r="1432" spans="1:43" hidden="1">
      <c r="A1432" s="249" t="s">
        <v>4222</v>
      </c>
      <c r="B1432" s="249" t="s">
        <v>4223</v>
      </c>
      <c r="C1432" s="249" t="s">
        <v>2837</v>
      </c>
      <c r="D1432" s="249" t="s">
        <v>4154</v>
      </c>
      <c r="E1432" s="249" t="s">
        <v>4155</v>
      </c>
      <c r="F1432" s="249" t="s">
        <v>4224</v>
      </c>
      <c r="G1432" s="249" t="s">
        <v>4157</v>
      </c>
      <c r="H1432" s="249" t="s">
        <v>414</v>
      </c>
      <c r="I1432" s="249" t="s">
        <v>4158</v>
      </c>
      <c r="J1432" s="249" t="s">
        <v>4225</v>
      </c>
      <c r="K1432" s="249" t="s">
        <v>40</v>
      </c>
      <c r="L1432" s="249" t="s">
        <v>41</v>
      </c>
      <c r="M1432" s="249" t="s">
        <v>42</v>
      </c>
      <c r="N1432" s="249" t="s">
        <v>34</v>
      </c>
      <c r="O1432" s="249" t="s">
        <v>34</v>
      </c>
      <c r="P1432" s="249">
        <v>36</v>
      </c>
      <c r="Q1432" s="249">
        <v>19.690000000000001</v>
      </c>
      <c r="R1432" s="249">
        <v>18.899999999999999</v>
      </c>
      <c r="S1432" s="249">
        <v>20.47</v>
      </c>
      <c r="T1432" s="249">
        <v>0.12</v>
      </c>
      <c r="U1432" s="251">
        <v>11.56</v>
      </c>
      <c r="V1432" s="251">
        <v>17.989999999999998</v>
      </c>
      <c r="W1432" s="249" t="s">
        <v>4187</v>
      </c>
      <c r="X1432" s="249" t="s">
        <v>43</v>
      </c>
      <c r="Y1432" s="249">
        <v>180</v>
      </c>
      <c r="Z1432" s="249" t="s">
        <v>158</v>
      </c>
      <c r="AA1432" s="249">
        <v>8</v>
      </c>
      <c r="AB1432" s="249" t="s">
        <v>2819</v>
      </c>
      <c r="AC1432" s="249" t="s">
        <v>34</v>
      </c>
      <c r="AD1432" s="249" t="s">
        <v>34</v>
      </c>
      <c r="AE1432" s="249" t="s">
        <v>49</v>
      </c>
      <c r="AF1432" s="249" t="s">
        <v>4104</v>
      </c>
      <c r="AG1432" s="249" t="s">
        <v>34</v>
      </c>
      <c r="AH1432" s="249" t="s">
        <v>34</v>
      </c>
      <c r="AI1432" s="249" t="s">
        <v>42</v>
      </c>
      <c r="AJ1432" s="249" t="s">
        <v>34</v>
      </c>
      <c r="AK1432" s="249" t="s">
        <v>34</v>
      </c>
      <c r="AL1432" s="249" t="s">
        <v>46</v>
      </c>
      <c r="AM1432" s="249" t="s">
        <v>2844</v>
      </c>
      <c r="AN1432" s="249" t="s">
        <v>34</v>
      </c>
      <c r="AO1432" s="249" t="s">
        <v>34</v>
      </c>
      <c r="AP1432" s="249" t="s">
        <v>34</v>
      </c>
      <c r="AQ1432" s="249" t="s">
        <v>49</v>
      </c>
    </row>
    <row r="1433" spans="1:43" hidden="1">
      <c r="A1433" s="249" t="s">
        <v>4226</v>
      </c>
      <c r="B1433" s="249" t="s">
        <v>2836</v>
      </c>
      <c r="C1433" s="249" t="s">
        <v>2837</v>
      </c>
      <c r="D1433" s="249" t="s">
        <v>2576</v>
      </c>
      <c r="E1433" s="249" t="s">
        <v>2838</v>
      </c>
      <c r="F1433" s="249" t="s">
        <v>2839</v>
      </c>
      <c r="G1433" s="249" t="s">
        <v>2840</v>
      </c>
      <c r="H1433" s="249" t="s">
        <v>1010</v>
      </c>
      <c r="I1433" s="249" t="s">
        <v>2841</v>
      </c>
      <c r="J1433" s="249" t="s">
        <v>2842</v>
      </c>
      <c r="K1433" s="249" t="s">
        <v>40</v>
      </c>
      <c r="L1433" s="249" t="s">
        <v>50</v>
      </c>
      <c r="M1433" s="249" t="s">
        <v>42</v>
      </c>
      <c r="N1433" s="249" t="s">
        <v>34</v>
      </c>
      <c r="O1433" s="249" t="s">
        <v>34</v>
      </c>
      <c r="P1433" s="249">
        <v>1</v>
      </c>
      <c r="Q1433" s="249">
        <v>15.35</v>
      </c>
      <c r="R1433" s="249">
        <v>14.17</v>
      </c>
      <c r="S1433" s="249">
        <v>5.91</v>
      </c>
      <c r="T1433" s="249">
        <v>0.74</v>
      </c>
      <c r="U1433" s="251">
        <v>18</v>
      </c>
      <c r="V1433" s="251">
        <v>37.99</v>
      </c>
      <c r="W1433" s="249" t="s">
        <v>898</v>
      </c>
      <c r="X1433" s="249" t="s">
        <v>43</v>
      </c>
      <c r="Y1433" s="249">
        <v>1200</v>
      </c>
      <c r="Z1433" s="249" t="s">
        <v>158</v>
      </c>
      <c r="AA1433" s="249">
        <v>8</v>
      </c>
      <c r="AB1433" s="249" t="s">
        <v>4103</v>
      </c>
      <c r="AC1433" s="249">
        <v>0</v>
      </c>
      <c r="AD1433" s="249" t="s">
        <v>34</v>
      </c>
      <c r="AE1433" s="249" t="s">
        <v>49</v>
      </c>
      <c r="AF1433" s="249" t="s">
        <v>4104</v>
      </c>
      <c r="AG1433" s="249">
        <v>29</v>
      </c>
      <c r="AH1433" s="249" t="s">
        <v>34</v>
      </c>
      <c r="AI1433" s="249" t="s">
        <v>42</v>
      </c>
      <c r="AJ1433" s="249" t="s">
        <v>34</v>
      </c>
      <c r="AK1433" s="249" t="s">
        <v>34</v>
      </c>
      <c r="AL1433" s="249" t="s">
        <v>46</v>
      </c>
      <c r="AM1433" s="249" t="s">
        <v>2844</v>
      </c>
      <c r="AN1433" s="249" t="s">
        <v>34</v>
      </c>
      <c r="AO1433" s="249" t="s">
        <v>4105</v>
      </c>
      <c r="AP1433" s="249" t="s">
        <v>34</v>
      </c>
      <c r="AQ1433" s="249" t="s">
        <v>49</v>
      </c>
    </row>
    <row r="1434" spans="1:43" hidden="1">
      <c r="A1434" s="249" t="s">
        <v>2835</v>
      </c>
      <c r="B1434" s="249" t="s">
        <v>2836</v>
      </c>
      <c r="C1434" s="249" t="s">
        <v>33</v>
      </c>
      <c r="D1434" s="249" t="s">
        <v>2576</v>
      </c>
      <c r="E1434" s="249" t="s">
        <v>2838</v>
      </c>
      <c r="F1434" s="249" t="s">
        <v>2839</v>
      </c>
      <c r="G1434" s="249" t="s">
        <v>2840</v>
      </c>
      <c r="H1434" s="249" t="s">
        <v>1010</v>
      </c>
      <c r="I1434" s="249" t="s">
        <v>2841</v>
      </c>
      <c r="J1434" s="249" t="s">
        <v>2842</v>
      </c>
      <c r="K1434" s="249" t="s">
        <v>40</v>
      </c>
      <c r="L1434" s="249" t="s">
        <v>50</v>
      </c>
      <c r="M1434" s="249" t="s">
        <v>42</v>
      </c>
      <c r="N1434" s="249" t="s">
        <v>34</v>
      </c>
      <c r="O1434" s="249" t="s">
        <v>34</v>
      </c>
      <c r="P1434" s="249">
        <v>1</v>
      </c>
      <c r="Q1434" s="249">
        <v>15.35</v>
      </c>
      <c r="R1434" s="249">
        <v>14.17</v>
      </c>
      <c r="S1434" s="249">
        <v>5.91</v>
      </c>
      <c r="T1434" s="249">
        <v>0.74</v>
      </c>
      <c r="U1434" s="251">
        <v>18</v>
      </c>
      <c r="V1434" s="251">
        <v>37.99</v>
      </c>
      <c r="W1434" s="249" t="s">
        <v>898</v>
      </c>
      <c r="X1434" s="249" t="s">
        <v>43</v>
      </c>
      <c r="Y1434" s="249">
        <v>1200</v>
      </c>
      <c r="Z1434" s="249" t="s">
        <v>158</v>
      </c>
      <c r="AA1434" s="249">
        <v>8</v>
      </c>
      <c r="AB1434" s="249" t="s">
        <v>4103</v>
      </c>
      <c r="AC1434" s="249">
        <v>0</v>
      </c>
      <c r="AD1434" s="249" t="s">
        <v>34</v>
      </c>
      <c r="AE1434" s="249" t="s">
        <v>42</v>
      </c>
      <c r="AF1434" s="249" t="s">
        <v>34</v>
      </c>
      <c r="AG1434" s="249">
        <v>29</v>
      </c>
      <c r="AH1434" s="249" t="s">
        <v>34</v>
      </c>
      <c r="AI1434" s="249" t="s">
        <v>42</v>
      </c>
      <c r="AJ1434" s="249" t="s">
        <v>34</v>
      </c>
      <c r="AK1434" s="249" t="s">
        <v>34</v>
      </c>
      <c r="AL1434" s="249" t="s">
        <v>46</v>
      </c>
      <c r="AM1434" s="249" t="s">
        <v>2844</v>
      </c>
      <c r="AN1434" s="249" t="s">
        <v>34</v>
      </c>
      <c r="AO1434" s="249" t="s">
        <v>4105</v>
      </c>
      <c r="AP1434" s="249" t="s">
        <v>34</v>
      </c>
      <c r="AQ1434" s="249" t="s">
        <v>49</v>
      </c>
    </row>
    <row r="1435" spans="1:43" hidden="1">
      <c r="A1435" s="249" t="s">
        <v>4227</v>
      </c>
      <c r="B1435" s="249" t="s">
        <v>2847</v>
      </c>
      <c r="C1435" s="249" t="s">
        <v>2837</v>
      </c>
      <c r="D1435" s="249" t="s">
        <v>2576</v>
      </c>
      <c r="E1435" s="249" t="s">
        <v>2838</v>
      </c>
      <c r="F1435" s="249" t="s">
        <v>2839</v>
      </c>
      <c r="G1435" s="249" t="s">
        <v>2840</v>
      </c>
      <c r="H1435" s="249" t="s">
        <v>175</v>
      </c>
      <c r="I1435" s="249" t="s">
        <v>2841</v>
      </c>
      <c r="J1435" s="249" t="s">
        <v>2842</v>
      </c>
      <c r="K1435" s="249" t="s">
        <v>40</v>
      </c>
      <c r="L1435" s="249" t="s">
        <v>50</v>
      </c>
      <c r="M1435" s="249" t="s">
        <v>42</v>
      </c>
      <c r="N1435" s="249" t="s">
        <v>34</v>
      </c>
      <c r="O1435" s="249" t="s">
        <v>34</v>
      </c>
      <c r="P1435" s="249">
        <v>1</v>
      </c>
      <c r="Q1435" s="249">
        <v>17.72</v>
      </c>
      <c r="R1435" s="249">
        <v>13.39</v>
      </c>
      <c r="S1435" s="249">
        <v>5.12</v>
      </c>
      <c r="T1435" s="249">
        <v>0.7</v>
      </c>
      <c r="U1435" s="251">
        <v>18</v>
      </c>
      <c r="V1435" s="251">
        <v>37.99</v>
      </c>
      <c r="W1435" s="249" t="s">
        <v>898</v>
      </c>
      <c r="X1435" s="249" t="s">
        <v>43</v>
      </c>
      <c r="Y1435" s="249">
        <v>1200</v>
      </c>
      <c r="Z1435" s="249" t="s">
        <v>158</v>
      </c>
      <c r="AA1435" s="249">
        <v>8</v>
      </c>
      <c r="AB1435" s="249" t="s">
        <v>4103</v>
      </c>
      <c r="AC1435" s="249">
        <v>0</v>
      </c>
      <c r="AD1435" s="249" t="s">
        <v>34</v>
      </c>
      <c r="AE1435" s="249" t="s">
        <v>49</v>
      </c>
      <c r="AF1435" s="249" t="s">
        <v>4104</v>
      </c>
      <c r="AG1435" s="249">
        <v>54</v>
      </c>
      <c r="AH1435" s="249" t="s">
        <v>34</v>
      </c>
      <c r="AI1435" s="249" t="s">
        <v>42</v>
      </c>
      <c r="AJ1435" s="249" t="s">
        <v>34</v>
      </c>
      <c r="AK1435" s="249" t="s">
        <v>34</v>
      </c>
      <c r="AL1435" s="249" t="s">
        <v>46</v>
      </c>
      <c r="AM1435" s="249" t="s">
        <v>2844</v>
      </c>
      <c r="AN1435" s="249" t="s">
        <v>34</v>
      </c>
      <c r="AO1435" s="249" t="s">
        <v>4105</v>
      </c>
      <c r="AP1435" s="249" t="s">
        <v>34</v>
      </c>
      <c r="AQ1435" s="249" t="s">
        <v>49</v>
      </c>
    </row>
    <row r="1436" spans="1:43" hidden="1">
      <c r="A1436" s="249" t="s">
        <v>2846</v>
      </c>
      <c r="B1436" s="249" t="s">
        <v>2847</v>
      </c>
      <c r="C1436" s="249" t="s">
        <v>33</v>
      </c>
      <c r="D1436" s="249" t="s">
        <v>2576</v>
      </c>
      <c r="E1436" s="249" t="s">
        <v>2838</v>
      </c>
      <c r="F1436" s="249" t="s">
        <v>2839</v>
      </c>
      <c r="G1436" s="249" t="s">
        <v>2840</v>
      </c>
      <c r="H1436" s="249" t="s">
        <v>175</v>
      </c>
      <c r="I1436" s="249" t="s">
        <v>2841</v>
      </c>
      <c r="J1436" s="249" t="s">
        <v>2842</v>
      </c>
      <c r="K1436" s="249" t="s">
        <v>40</v>
      </c>
      <c r="L1436" s="249" t="s">
        <v>50</v>
      </c>
      <c r="M1436" s="249" t="s">
        <v>42</v>
      </c>
      <c r="N1436" s="249" t="s">
        <v>34</v>
      </c>
      <c r="O1436" s="249" t="s">
        <v>34</v>
      </c>
      <c r="P1436" s="249">
        <v>1</v>
      </c>
      <c r="Q1436" s="249">
        <v>17.72</v>
      </c>
      <c r="R1436" s="249">
        <v>13.39</v>
      </c>
      <c r="S1436" s="249">
        <v>5.12</v>
      </c>
      <c r="T1436" s="249">
        <v>0.7</v>
      </c>
      <c r="U1436" s="251">
        <v>18</v>
      </c>
      <c r="V1436" s="251">
        <v>37.99</v>
      </c>
      <c r="W1436" s="249" t="s">
        <v>898</v>
      </c>
      <c r="X1436" s="249" t="s">
        <v>43</v>
      </c>
      <c r="Y1436" s="249">
        <v>1200</v>
      </c>
      <c r="Z1436" s="249" t="s">
        <v>158</v>
      </c>
      <c r="AA1436" s="249">
        <v>8</v>
      </c>
      <c r="AB1436" s="249" t="s">
        <v>4103</v>
      </c>
      <c r="AC1436" s="249">
        <v>0</v>
      </c>
      <c r="AD1436" s="249" t="s">
        <v>34</v>
      </c>
      <c r="AE1436" s="249" t="s">
        <v>42</v>
      </c>
      <c r="AF1436" s="249" t="s">
        <v>34</v>
      </c>
      <c r="AG1436" s="249">
        <v>54</v>
      </c>
      <c r="AH1436" s="249" t="s">
        <v>34</v>
      </c>
      <c r="AI1436" s="249" t="s">
        <v>42</v>
      </c>
      <c r="AJ1436" s="249" t="s">
        <v>34</v>
      </c>
      <c r="AK1436" s="249" t="s">
        <v>34</v>
      </c>
      <c r="AL1436" s="249" t="s">
        <v>46</v>
      </c>
      <c r="AM1436" s="249" t="s">
        <v>2844</v>
      </c>
      <c r="AN1436" s="249" t="s">
        <v>34</v>
      </c>
      <c r="AO1436" s="249" t="s">
        <v>4105</v>
      </c>
      <c r="AP1436" s="249" t="s">
        <v>34</v>
      </c>
      <c r="AQ1436" s="249" t="s">
        <v>49</v>
      </c>
    </row>
    <row r="1437" spans="1:43" hidden="1">
      <c r="A1437" s="249" t="s">
        <v>4228</v>
      </c>
      <c r="B1437" s="249" t="s">
        <v>2849</v>
      </c>
      <c r="C1437" s="249" t="s">
        <v>2837</v>
      </c>
      <c r="D1437" s="249" t="s">
        <v>2576</v>
      </c>
      <c r="E1437" s="249" t="s">
        <v>2838</v>
      </c>
      <c r="F1437" s="249" t="s">
        <v>2850</v>
      </c>
      <c r="G1437" s="249" t="s">
        <v>2840</v>
      </c>
      <c r="H1437" s="249" t="s">
        <v>1010</v>
      </c>
      <c r="I1437" s="249" t="s">
        <v>4229</v>
      </c>
      <c r="J1437" s="249" t="s">
        <v>2852</v>
      </c>
      <c r="K1437" s="249" t="s">
        <v>40</v>
      </c>
      <c r="L1437" s="249" t="s">
        <v>50</v>
      </c>
      <c r="M1437" s="249" t="s">
        <v>42</v>
      </c>
      <c r="N1437" s="249" t="s">
        <v>34</v>
      </c>
      <c r="O1437" s="249" t="s">
        <v>34</v>
      </c>
      <c r="P1437" s="249">
        <v>1</v>
      </c>
      <c r="Q1437" s="249">
        <v>17.72</v>
      </c>
      <c r="R1437" s="249">
        <v>13.39</v>
      </c>
      <c r="S1437" s="249">
        <v>5.12</v>
      </c>
      <c r="T1437" s="249">
        <v>0.7</v>
      </c>
      <c r="U1437" s="251">
        <v>18.75</v>
      </c>
      <c r="V1437" s="251">
        <v>39.99</v>
      </c>
      <c r="W1437" s="249" t="s">
        <v>938</v>
      </c>
      <c r="X1437" s="249" t="s">
        <v>43</v>
      </c>
      <c r="Y1437" s="249">
        <v>600</v>
      </c>
      <c r="Z1437" s="249" t="s">
        <v>158</v>
      </c>
      <c r="AA1437" s="249">
        <v>8</v>
      </c>
      <c r="AB1437" s="249" t="s">
        <v>4103</v>
      </c>
      <c r="AC1437" s="249">
        <v>0</v>
      </c>
      <c r="AD1437" s="249" t="s">
        <v>34</v>
      </c>
      <c r="AE1437" s="249" t="s">
        <v>49</v>
      </c>
      <c r="AF1437" s="249" t="s">
        <v>4104</v>
      </c>
      <c r="AG1437" s="249">
        <v>24</v>
      </c>
      <c r="AH1437" s="249" t="s">
        <v>34</v>
      </c>
      <c r="AI1437" s="249" t="s">
        <v>42</v>
      </c>
      <c r="AJ1437" s="249" t="s">
        <v>34</v>
      </c>
      <c r="AK1437" s="249" t="s">
        <v>34</v>
      </c>
      <c r="AL1437" s="249" t="s">
        <v>46</v>
      </c>
      <c r="AM1437" s="249" t="s">
        <v>2844</v>
      </c>
      <c r="AN1437" s="249" t="s">
        <v>34</v>
      </c>
      <c r="AO1437" s="249" t="s">
        <v>4105</v>
      </c>
      <c r="AP1437" s="249" t="s">
        <v>34</v>
      </c>
      <c r="AQ1437" s="249" t="s">
        <v>49</v>
      </c>
    </row>
    <row r="1438" spans="1:43" hidden="1">
      <c r="A1438" s="249" t="s">
        <v>2848</v>
      </c>
      <c r="B1438" s="249" t="s">
        <v>2849</v>
      </c>
      <c r="C1438" s="249" t="s">
        <v>33</v>
      </c>
      <c r="D1438" s="249" t="s">
        <v>2576</v>
      </c>
      <c r="E1438" s="249" t="s">
        <v>2838</v>
      </c>
      <c r="F1438" s="249" t="s">
        <v>2850</v>
      </c>
      <c r="G1438" s="249" t="s">
        <v>2840</v>
      </c>
      <c r="H1438" s="249" t="s">
        <v>1010</v>
      </c>
      <c r="I1438" s="249" t="s">
        <v>4229</v>
      </c>
      <c r="J1438" s="249" t="s">
        <v>2852</v>
      </c>
      <c r="K1438" s="249" t="s">
        <v>40</v>
      </c>
      <c r="L1438" s="249" t="s">
        <v>50</v>
      </c>
      <c r="M1438" s="249" t="s">
        <v>42</v>
      </c>
      <c r="N1438" s="249" t="s">
        <v>34</v>
      </c>
      <c r="O1438" s="249" t="s">
        <v>34</v>
      </c>
      <c r="P1438" s="249">
        <v>1</v>
      </c>
      <c r="Q1438" s="249">
        <v>17.72</v>
      </c>
      <c r="R1438" s="249">
        <v>13.39</v>
      </c>
      <c r="S1438" s="249">
        <v>5.12</v>
      </c>
      <c r="T1438" s="249">
        <v>0.7</v>
      </c>
      <c r="U1438" s="251">
        <v>18.75</v>
      </c>
      <c r="V1438" s="251">
        <v>39.99</v>
      </c>
      <c r="W1438" s="249" t="s">
        <v>938</v>
      </c>
      <c r="X1438" s="249" t="s">
        <v>43</v>
      </c>
      <c r="Y1438" s="249">
        <v>600</v>
      </c>
      <c r="Z1438" s="249" t="s">
        <v>158</v>
      </c>
      <c r="AA1438" s="249">
        <v>8</v>
      </c>
      <c r="AB1438" s="249" t="s">
        <v>4103</v>
      </c>
      <c r="AC1438" s="249">
        <v>0</v>
      </c>
      <c r="AD1438" s="249" t="s">
        <v>34</v>
      </c>
      <c r="AE1438" s="249" t="s">
        <v>42</v>
      </c>
      <c r="AF1438" s="249" t="s">
        <v>34</v>
      </c>
      <c r="AG1438" s="249">
        <v>24</v>
      </c>
      <c r="AH1438" s="249" t="s">
        <v>34</v>
      </c>
      <c r="AI1438" s="249" t="s">
        <v>42</v>
      </c>
      <c r="AJ1438" s="249" t="s">
        <v>34</v>
      </c>
      <c r="AK1438" s="249" t="s">
        <v>34</v>
      </c>
      <c r="AL1438" s="249" t="s">
        <v>46</v>
      </c>
      <c r="AM1438" s="249" t="s">
        <v>2844</v>
      </c>
      <c r="AN1438" s="249" t="s">
        <v>34</v>
      </c>
      <c r="AO1438" s="249" t="s">
        <v>4105</v>
      </c>
      <c r="AP1438" s="249" t="s">
        <v>34</v>
      </c>
      <c r="AQ1438" s="249" t="s">
        <v>49</v>
      </c>
    </row>
    <row r="1439" spans="1:43" hidden="1">
      <c r="A1439" s="249" t="s">
        <v>4230</v>
      </c>
      <c r="B1439" s="249" t="s">
        <v>2849</v>
      </c>
      <c r="C1439" s="249" t="s">
        <v>2837</v>
      </c>
      <c r="D1439" s="249" t="s">
        <v>2576</v>
      </c>
      <c r="E1439" s="249" t="s">
        <v>2838</v>
      </c>
      <c r="F1439" s="249" t="s">
        <v>2850</v>
      </c>
      <c r="G1439" s="249" t="s">
        <v>2840</v>
      </c>
      <c r="H1439" s="249" t="s">
        <v>1010</v>
      </c>
      <c r="I1439" s="249" t="s">
        <v>4231</v>
      </c>
      <c r="J1439" s="249" t="s">
        <v>2852</v>
      </c>
      <c r="K1439" s="249" t="s">
        <v>40</v>
      </c>
      <c r="L1439" s="249" t="s">
        <v>50</v>
      </c>
      <c r="M1439" s="249" t="s">
        <v>42</v>
      </c>
      <c r="N1439" s="249" t="s">
        <v>34</v>
      </c>
      <c r="O1439" s="249" t="s">
        <v>34</v>
      </c>
      <c r="P1439" s="249">
        <v>1</v>
      </c>
      <c r="Q1439" s="249">
        <v>17.72</v>
      </c>
      <c r="R1439" s="249">
        <v>13.78</v>
      </c>
      <c r="S1439" s="249">
        <v>7.09</v>
      </c>
      <c r="T1439" s="249">
        <v>1</v>
      </c>
      <c r="U1439" s="251">
        <v>24.25</v>
      </c>
      <c r="V1439" s="251">
        <v>49.99</v>
      </c>
      <c r="W1439" s="249" t="s">
        <v>938</v>
      </c>
      <c r="X1439" s="249" t="s">
        <v>43</v>
      </c>
      <c r="Y1439" s="249">
        <v>600</v>
      </c>
      <c r="Z1439" s="249" t="s">
        <v>158</v>
      </c>
      <c r="AA1439" s="249">
        <v>8</v>
      </c>
      <c r="AB1439" s="249" t="s">
        <v>4103</v>
      </c>
      <c r="AC1439" s="249">
        <v>0</v>
      </c>
      <c r="AD1439" s="249" t="s">
        <v>34</v>
      </c>
      <c r="AE1439" s="249" t="s">
        <v>49</v>
      </c>
      <c r="AF1439" s="249" t="s">
        <v>4104</v>
      </c>
      <c r="AG1439" s="249">
        <v>30</v>
      </c>
      <c r="AH1439" s="249" t="s">
        <v>34</v>
      </c>
      <c r="AI1439" s="249" t="s">
        <v>42</v>
      </c>
      <c r="AJ1439" s="249" t="s">
        <v>34</v>
      </c>
      <c r="AK1439" s="249" t="s">
        <v>34</v>
      </c>
      <c r="AL1439" s="249" t="s">
        <v>46</v>
      </c>
      <c r="AM1439" s="249" t="s">
        <v>2844</v>
      </c>
      <c r="AN1439" s="249" t="s">
        <v>34</v>
      </c>
      <c r="AO1439" s="249" t="s">
        <v>4105</v>
      </c>
      <c r="AP1439" s="249" t="s">
        <v>34</v>
      </c>
      <c r="AQ1439" s="249" t="s">
        <v>49</v>
      </c>
    </row>
    <row r="1440" spans="1:43" hidden="1">
      <c r="A1440" s="249" t="s">
        <v>2853</v>
      </c>
      <c r="B1440" s="249" t="s">
        <v>2849</v>
      </c>
      <c r="C1440" s="249" t="s">
        <v>33</v>
      </c>
      <c r="D1440" s="249" t="s">
        <v>2576</v>
      </c>
      <c r="E1440" s="249" t="s">
        <v>2838</v>
      </c>
      <c r="F1440" s="249" t="s">
        <v>2850</v>
      </c>
      <c r="G1440" s="249" t="s">
        <v>2840</v>
      </c>
      <c r="H1440" s="249" t="s">
        <v>1010</v>
      </c>
      <c r="I1440" s="249" t="s">
        <v>4231</v>
      </c>
      <c r="J1440" s="249" t="s">
        <v>2852</v>
      </c>
      <c r="K1440" s="249" t="s">
        <v>40</v>
      </c>
      <c r="L1440" s="249" t="s">
        <v>50</v>
      </c>
      <c r="M1440" s="249" t="s">
        <v>42</v>
      </c>
      <c r="N1440" s="249" t="s">
        <v>34</v>
      </c>
      <c r="O1440" s="249" t="s">
        <v>34</v>
      </c>
      <c r="P1440" s="249">
        <v>1</v>
      </c>
      <c r="Q1440" s="249">
        <v>17.72</v>
      </c>
      <c r="R1440" s="249">
        <v>13.78</v>
      </c>
      <c r="S1440" s="249">
        <v>7.09</v>
      </c>
      <c r="T1440" s="249">
        <v>1</v>
      </c>
      <c r="U1440" s="251">
        <v>24.25</v>
      </c>
      <c r="V1440" s="251">
        <v>49.99</v>
      </c>
      <c r="W1440" s="249" t="s">
        <v>938</v>
      </c>
      <c r="X1440" s="249" t="s">
        <v>43</v>
      </c>
      <c r="Y1440" s="249">
        <v>600</v>
      </c>
      <c r="Z1440" s="249" t="s">
        <v>158</v>
      </c>
      <c r="AA1440" s="249">
        <v>8</v>
      </c>
      <c r="AB1440" s="249" t="s">
        <v>4103</v>
      </c>
      <c r="AC1440" s="249">
        <v>0</v>
      </c>
      <c r="AD1440" s="249" t="s">
        <v>34</v>
      </c>
      <c r="AE1440" s="249" t="s">
        <v>42</v>
      </c>
      <c r="AF1440" s="249" t="s">
        <v>34</v>
      </c>
      <c r="AG1440" s="249">
        <v>30</v>
      </c>
      <c r="AH1440" s="249" t="s">
        <v>34</v>
      </c>
      <c r="AI1440" s="249" t="s">
        <v>42</v>
      </c>
      <c r="AJ1440" s="249" t="s">
        <v>34</v>
      </c>
      <c r="AK1440" s="249" t="s">
        <v>34</v>
      </c>
      <c r="AL1440" s="249" t="s">
        <v>46</v>
      </c>
      <c r="AM1440" s="249" t="s">
        <v>2844</v>
      </c>
      <c r="AN1440" s="249" t="s">
        <v>34</v>
      </c>
      <c r="AO1440" s="249" t="s">
        <v>4105</v>
      </c>
      <c r="AP1440" s="249" t="s">
        <v>34</v>
      </c>
      <c r="AQ1440" s="249" t="s">
        <v>49</v>
      </c>
    </row>
    <row r="1441" spans="1:43" hidden="1">
      <c r="A1441" s="249" t="s">
        <v>4232</v>
      </c>
      <c r="B1441" s="249" t="s">
        <v>2849</v>
      </c>
      <c r="C1441" s="249" t="s">
        <v>2837</v>
      </c>
      <c r="D1441" s="249" t="s">
        <v>2576</v>
      </c>
      <c r="E1441" s="249" t="s">
        <v>2838</v>
      </c>
      <c r="F1441" s="249" t="s">
        <v>2850</v>
      </c>
      <c r="G1441" s="249" t="s">
        <v>2840</v>
      </c>
      <c r="H1441" s="249" t="s">
        <v>1010</v>
      </c>
      <c r="I1441" s="249" t="s">
        <v>4233</v>
      </c>
      <c r="J1441" s="249" t="s">
        <v>2852</v>
      </c>
      <c r="K1441" s="249" t="s">
        <v>40</v>
      </c>
      <c r="L1441" s="249" t="s">
        <v>50</v>
      </c>
      <c r="M1441" s="249" t="s">
        <v>42</v>
      </c>
      <c r="N1441" s="249" t="s">
        <v>34</v>
      </c>
      <c r="O1441" s="249" t="s">
        <v>34</v>
      </c>
      <c r="P1441" s="249">
        <v>1</v>
      </c>
      <c r="Q1441" s="249">
        <v>17.72</v>
      </c>
      <c r="R1441" s="249">
        <v>13.78</v>
      </c>
      <c r="S1441" s="249">
        <v>11.81</v>
      </c>
      <c r="T1441" s="249">
        <v>1.67</v>
      </c>
      <c r="U1441" s="251">
        <v>33.5</v>
      </c>
      <c r="V1441" s="251">
        <v>69.989999999999995</v>
      </c>
      <c r="W1441" s="249" t="s">
        <v>938</v>
      </c>
      <c r="X1441" s="249" t="s">
        <v>43</v>
      </c>
      <c r="Y1441" s="249">
        <v>600</v>
      </c>
      <c r="Z1441" s="249" t="s">
        <v>158</v>
      </c>
      <c r="AA1441" s="249">
        <v>8</v>
      </c>
      <c r="AB1441" s="249" t="s">
        <v>4103</v>
      </c>
      <c r="AC1441" s="249">
        <v>0</v>
      </c>
      <c r="AD1441" s="249" t="s">
        <v>34</v>
      </c>
      <c r="AE1441" s="249" t="s">
        <v>49</v>
      </c>
      <c r="AF1441" s="249" t="s">
        <v>4104</v>
      </c>
      <c r="AG1441" s="249">
        <v>18</v>
      </c>
      <c r="AH1441" s="249" t="s">
        <v>34</v>
      </c>
      <c r="AI1441" s="249" t="s">
        <v>42</v>
      </c>
      <c r="AJ1441" s="249" t="s">
        <v>34</v>
      </c>
      <c r="AK1441" s="249" t="s">
        <v>34</v>
      </c>
      <c r="AL1441" s="249" t="s">
        <v>46</v>
      </c>
      <c r="AM1441" s="249" t="s">
        <v>2844</v>
      </c>
      <c r="AN1441" s="249" t="s">
        <v>34</v>
      </c>
      <c r="AO1441" s="249" t="s">
        <v>4105</v>
      </c>
      <c r="AP1441" s="249" t="s">
        <v>34</v>
      </c>
      <c r="AQ1441" s="249" t="s">
        <v>49</v>
      </c>
    </row>
    <row r="1442" spans="1:43" hidden="1">
      <c r="A1442" s="249" t="s">
        <v>2855</v>
      </c>
      <c r="B1442" s="249" t="s">
        <v>2849</v>
      </c>
      <c r="C1442" s="249" t="s">
        <v>33</v>
      </c>
      <c r="D1442" s="249" t="s">
        <v>2576</v>
      </c>
      <c r="E1442" s="249" t="s">
        <v>2838</v>
      </c>
      <c r="F1442" s="249" t="s">
        <v>2850</v>
      </c>
      <c r="G1442" s="249" t="s">
        <v>2840</v>
      </c>
      <c r="H1442" s="249" t="s">
        <v>1010</v>
      </c>
      <c r="I1442" s="249" t="s">
        <v>4233</v>
      </c>
      <c r="J1442" s="249" t="s">
        <v>2852</v>
      </c>
      <c r="K1442" s="249" t="s">
        <v>40</v>
      </c>
      <c r="L1442" s="249" t="s">
        <v>50</v>
      </c>
      <c r="M1442" s="249" t="s">
        <v>42</v>
      </c>
      <c r="N1442" s="249" t="s">
        <v>34</v>
      </c>
      <c r="O1442" s="249" t="s">
        <v>34</v>
      </c>
      <c r="P1442" s="249">
        <v>1</v>
      </c>
      <c r="Q1442" s="249">
        <v>17.72</v>
      </c>
      <c r="R1442" s="249">
        <v>13.78</v>
      </c>
      <c r="S1442" s="249">
        <v>11.81</v>
      </c>
      <c r="T1442" s="249">
        <v>1.67</v>
      </c>
      <c r="U1442" s="251">
        <v>33.5</v>
      </c>
      <c r="V1442" s="251">
        <v>69.989999999999995</v>
      </c>
      <c r="W1442" s="249" t="s">
        <v>938</v>
      </c>
      <c r="X1442" s="249" t="s">
        <v>43</v>
      </c>
      <c r="Y1442" s="249">
        <v>600</v>
      </c>
      <c r="Z1442" s="249" t="s">
        <v>158</v>
      </c>
      <c r="AA1442" s="249">
        <v>8</v>
      </c>
      <c r="AB1442" s="249" t="s">
        <v>4103</v>
      </c>
      <c r="AC1442" s="249">
        <v>0</v>
      </c>
      <c r="AD1442" s="249" t="s">
        <v>34</v>
      </c>
      <c r="AE1442" s="249" t="s">
        <v>42</v>
      </c>
      <c r="AF1442" s="249" t="s">
        <v>34</v>
      </c>
      <c r="AG1442" s="249">
        <v>18</v>
      </c>
      <c r="AH1442" s="249" t="s">
        <v>34</v>
      </c>
      <c r="AI1442" s="249" t="s">
        <v>42</v>
      </c>
      <c r="AJ1442" s="249" t="s">
        <v>34</v>
      </c>
      <c r="AK1442" s="249" t="s">
        <v>34</v>
      </c>
      <c r="AL1442" s="249" t="s">
        <v>46</v>
      </c>
      <c r="AM1442" s="249" t="s">
        <v>2844</v>
      </c>
      <c r="AN1442" s="249" t="s">
        <v>34</v>
      </c>
      <c r="AO1442" s="249" t="s">
        <v>4105</v>
      </c>
      <c r="AP1442" s="249" t="s">
        <v>34</v>
      </c>
      <c r="AQ1442" s="249" t="s">
        <v>49</v>
      </c>
    </row>
    <row r="1443" spans="1:43" hidden="1">
      <c r="A1443" s="249" t="s">
        <v>4234</v>
      </c>
      <c r="B1443" s="249" t="s">
        <v>2858</v>
      </c>
      <c r="C1443" s="249" t="s">
        <v>2837</v>
      </c>
      <c r="D1443" s="249" t="s">
        <v>2576</v>
      </c>
      <c r="E1443" s="249" t="s">
        <v>2838</v>
      </c>
      <c r="F1443" s="249" t="s">
        <v>2850</v>
      </c>
      <c r="G1443" s="249" t="s">
        <v>2840</v>
      </c>
      <c r="H1443" s="249" t="s">
        <v>175</v>
      </c>
      <c r="I1443" s="249" t="s">
        <v>4229</v>
      </c>
      <c r="J1443" s="249" t="s">
        <v>2852</v>
      </c>
      <c r="K1443" s="249" t="s">
        <v>40</v>
      </c>
      <c r="L1443" s="249" t="s">
        <v>50</v>
      </c>
      <c r="M1443" s="249" t="s">
        <v>42</v>
      </c>
      <c r="N1443" s="249" t="s">
        <v>34</v>
      </c>
      <c r="O1443" s="249" t="s">
        <v>34</v>
      </c>
      <c r="P1443" s="249">
        <v>1</v>
      </c>
      <c r="Q1443" s="249">
        <v>17.72</v>
      </c>
      <c r="R1443" s="249">
        <v>13.39</v>
      </c>
      <c r="S1443" s="249">
        <v>5.12</v>
      </c>
      <c r="T1443" s="249">
        <v>0.7</v>
      </c>
      <c r="U1443" s="251">
        <v>18.75</v>
      </c>
      <c r="V1443" s="251">
        <v>39.99</v>
      </c>
      <c r="W1443" s="249" t="s">
        <v>938</v>
      </c>
      <c r="X1443" s="249" t="s">
        <v>43</v>
      </c>
      <c r="Y1443" s="249">
        <v>600</v>
      </c>
      <c r="Z1443" s="249" t="s">
        <v>158</v>
      </c>
      <c r="AA1443" s="249">
        <v>8</v>
      </c>
      <c r="AB1443" s="249" t="s">
        <v>4103</v>
      </c>
      <c r="AC1443" s="249">
        <v>0</v>
      </c>
      <c r="AD1443" s="249" t="s">
        <v>34</v>
      </c>
      <c r="AE1443" s="249" t="s">
        <v>49</v>
      </c>
      <c r="AF1443" s="249" t="s">
        <v>4104</v>
      </c>
      <c r="AG1443" s="249">
        <v>45</v>
      </c>
      <c r="AH1443" s="249" t="s">
        <v>34</v>
      </c>
      <c r="AI1443" s="249" t="s">
        <v>42</v>
      </c>
      <c r="AJ1443" s="249" t="s">
        <v>34</v>
      </c>
      <c r="AK1443" s="249" t="s">
        <v>34</v>
      </c>
      <c r="AL1443" s="249" t="s">
        <v>46</v>
      </c>
      <c r="AM1443" s="249" t="s">
        <v>2844</v>
      </c>
      <c r="AN1443" s="249" t="s">
        <v>34</v>
      </c>
      <c r="AO1443" s="249" t="s">
        <v>4105</v>
      </c>
      <c r="AP1443" s="249" t="s">
        <v>34</v>
      </c>
      <c r="AQ1443" s="249" t="s">
        <v>49</v>
      </c>
    </row>
    <row r="1444" spans="1:43" hidden="1">
      <c r="A1444" s="249" t="s">
        <v>2857</v>
      </c>
      <c r="B1444" s="249" t="s">
        <v>2858</v>
      </c>
      <c r="C1444" s="249" t="s">
        <v>33</v>
      </c>
      <c r="D1444" s="249" t="s">
        <v>2576</v>
      </c>
      <c r="E1444" s="249" t="s">
        <v>2838</v>
      </c>
      <c r="F1444" s="249" t="s">
        <v>2850</v>
      </c>
      <c r="G1444" s="249" t="s">
        <v>2840</v>
      </c>
      <c r="H1444" s="249" t="s">
        <v>175</v>
      </c>
      <c r="I1444" s="249" t="s">
        <v>4229</v>
      </c>
      <c r="J1444" s="249" t="s">
        <v>2852</v>
      </c>
      <c r="K1444" s="249" t="s">
        <v>40</v>
      </c>
      <c r="L1444" s="249" t="s">
        <v>50</v>
      </c>
      <c r="M1444" s="249" t="s">
        <v>42</v>
      </c>
      <c r="N1444" s="249" t="s">
        <v>34</v>
      </c>
      <c r="O1444" s="249" t="s">
        <v>34</v>
      </c>
      <c r="P1444" s="249">
        <v>1</v>
      </c>
      <c r="Q1444" s="249">
        <v>17.72</v>
      </c>
      <c r="R1444" s="249">
        <v>13.39</v>
      </c>
      <c r="S1444" s="249">
        <v>5.12</v>
      </c>
      <c r="T1444" s="249">
        <v>0.7</v>
      </c>
      <c r="U1444" s="251">
        <v>18.75</v>
      </c>
      <c r="V1444" s="251">
        <v>39.99</v>
      </c>
      <c r="W1444" s="249" t="s">
        <v>938</v>
      </c>
      <c r="X1444" s="249" t="s">
        <v>43</v>
      </c>
      <c r="Y1444" s="249">
        <v>600</v>
      </c>
      <c r="Z1444" s="249" t="s">
        <v>158</v>
      </c>
      <c r="AA1444" s="249">
        <v>8</v>
      </c>
      <c r="AB1444" s="249" t="s">
        <v>4103</v>
      </c>
      <c r="AC1444" s="249">
        <v>0</v>
      </c>
      <c r="AD1444" s="249" t="s">
        <v>34</v>
      </c>
      <c r="AE1444" s="249" t="s">
        <v>42</v>
      </c>
      <c r="AF1444" s="249" t="s">
        <v>34</v>
      </c>
      <c r="AG1444" s="249">
        <v>45</v>
      </c>
      <c r="AH1444" s="249" t="s">
        <v>34</v>
      </c>
      <c r="AI1444" s="249" t="s">
        <v>42</v>
      </c>
      <c r="AJ1444" s="249" t="s">
        <v>34</v>
      </c>
      <c r="AK1444" s="249" t="s">
        <v>34</v>
      </c>
      <c r="AL1444" s="249" t="s">
        <v>46</v>
      </c>
      <c r="AM1444" s="249" t="s">
        <v>2844</v>
      </c>
      <c r="AN1444" s="249" t="s">
        <v>34</v>
      </c>
      <c r="AO1444" s="249" t="s">
        <v>4105</v>
      </c>
      <c r="AP1444" s="249" t="s">
        <v>34</v>
      </c>
      <c r="AQ1444" s="249" t="s">
        <v>49</v>
      </c>
    </row>
    <row r="1445" spans="1:43" hidden="1">
      <c r="A1445" s="249" t="s">
        <v>4235</v>
      </c>
      <c r="B1445" s="249" t="s">
        <v>2858</v>
      </c>
      <c r="C1445" s="249" t="s">
        <v>2837</v>
      </c>
      <c r="D1445" s="249" t="s">
        <v>2576</v>
      </c>
      <c r="E1445" s="249" t="s">
        <v>2838</v>
      </c>
      <c r="F1445" s="249" t="s">
        <v>2850</v>
      </c>
      <c r="G1445" s="249" t="s">
        <v>2840</v>
      </c>
      <c r="H1445" s="249" t="s">
        <v>175</v>
      </c>
      <c r="I1445" s="249" t="s">
        <v>4231</v>
      </c>
      <c r="J1445" s="249" t="s">
        <v>2852</v>
      </c>
      <c r="K1445" s="249" t="s">
        <v>40</v>
      </c>
      <c r="L1445" s="249" t="s">
        <v>50</v>
      </c>
      <c r="M1445" s="249" t="s">
        <v>42</v>
      </c>
      <c r="N1445" s="249" t="s">
        <v>34</v>
      </c>
      <c r="O1445" s="249" t="s">
        <v>34</v>
      </c>
      <c r="P1445" s="249">
        <v>1</v>
      </c>
      <c r="Q1445" s="249">
        <v>17.72</v>
      </c>
      <c r="R1445" s="249">
        <v>13.78</v>
      </c>
      <c r="S1445" s="249">
        <v>7.09</v>
      </c>
      <c r="T1445" s="249">
        <v>1</v>
      </c>
      <c r="U1445" s="251">
        <v>24.25</v>
      </c>
      <c r="V1445" s="251">
        <v>49.99</v>
      </c>
      <c r="W1445" s="249" t="s">
        <v>938</v>
      </c>
      <c r="X1445" s="249" t="s">
        <v>43</v>
      </c>
      <c r="Y1445" s="249">
        <v>600</v>
      </c>
      <c r="Z1445" s="249" t="s">
        <v>158</v>
      </c>
      <c r="AA1445" s="249">
        <v>8</v>
      </c>
      <c r="AB1445" s="249" t="s">
        <v>4103</v>
      </c>
      <c r="AC1445" s="249">
        <v>0</v>
      </c>
      <c r="AD1445" s="249" t="s">
        <v>34</v>
      </c>
      <c r="AE1445" s="249" t="s">
        <v>49</v>
      </c>
      <c r="AF1445" s="249" t="s">
        <v>4104</v>
      </c>
      <c r="AG1445" s="249">
        <v>60</v>
      </c>
      <c r="AH1445" s="249" t="s">
        <v>34</v>
      </c>
      <c r="AI1445" s="249" t="s">
        <v>42</v>
      </c>
      <c r="AJ1445" s="249" t="s">
        <v>34</v>
      </c>
      <c r="AK1445" s="249" t="s">
        <v>34</v>
      </c>
      <c r="AL1445" s="249" t="s">
        <v>46</v>
      </c>
      <c r="AM1445" s="249" t="s">
        <v>2844</v>
      </c>
      <c r="AN1445" s="249" t="s">
        <v>34</v>
      </c>
      <c r="AO1445" s="249" t="s">
        <v>4105</v>
      </c>
      <c r="AP1445" s="249" t="s">
        <v>34</v>
      </c>
      <c r="AQ1445" s="249" t="s">
        <v>49</v>
      </c>
    </row>
    <row r="1446" spans="1:43" hidden="1">
      <c r="A1446" s="249" t="s">
        <v>2859</v>
      </c>
      <c r="B1446" s="249" t="s">
        <v>2858</v>
      </c>
      <c r="C1446" s="249" t="s">
        <v>33</v>
      </c>
      <c r="D1446" s="249" t="s">
        <v>2576</v>
      </c>
      <c r="E1446" s="249" t="s">
        <v>2838</v>
      </c>
      <c r="F1446" s="249" t="s">
        <v>2850</v>
      </c>
      <c r="G1446" s="249" t="s">
        <v>2840</v>
      </c>
      <c r="H1446" s="249" t="s">
        <v>175</v>
      </c>
      <c r="I1446" s="249" t="s">
        <v>4231</v>
      </c>
      <c r="J1446" s="249" t="s">
        <v>2852</v>
      </c>
      <c r="K1446" s="249" t="s">
        <v>40</v>
      </c>
      <c r="L1446" s="249" t="s">
        <v>50</v>
      </c>
      <c r="M1446" s="249" t="s">
        <v>42</v>
      </c>
      <c r="N1446" s="249" t="s">
        <v>34</v>
      </c>
      <c r="O1446" s="249" t="s">
        <v>34</v>
      </c>
      <c r="P1446" s="249">
        <v>1</v>
      </c>
      <c r="Q1446" s="249">
        <v>17.72</v>
      </c>
      <c r="R1446" s="249">
        <v>13.78</v>
      </c>
      <c r="S1446" s="249">
        <v>7.09</v>
      </c>
      <c r="T1446" s="249">
        <v>1</v>
      </c>
      <c r="U1446" s="251">
        <v>24.25</v>
      </c>
      <c r="V1446" s="251">
        <v>49.99</v>
      </c>
      <c r="W1446" s="249" t="s">
        <v>938</v>
      </c>
      <c r="X1446" s="249" t="s">
        <v>43</v>
      </c>
      <c r="Y1446" s="249">
        <v>600</v>
      </c>
      <c r="Z1446" s="249" t="s">
        <v>158</v>
      </c>
      <c r="AA1446" s="249">
        <v>8</v>
      </c>
      <c r="AB1446" s="249" t="s">
        <v>4103</v>
      </c>
      <c r="AC1446" s="249">
        <v>0</v>
      </c>
      <c r="AD1446" s="249" t="s">
        <v>34</v>
      </c>
      <c r="AE1446" s="249" t="s">
        <v>42</v>
      </c>
      <c r="AF1446" s="249" t="s">
        <v>34</v>
      </c>
      <c r="AG1446" s="249">
        <v>60</v>
      </c>
      <c r="AH1446" s="249" t="s">
        <v>34</v>
      </c>
      <c r="AI1446" s="249" t="s">
        <v>42</v>
      </c>
      <c r="AJ1446" s="249" t="s">
        <v>34</v>
      </c>
      <c r="AK1446" s="249" t="s">
        <v>34</v>
      </c>
      <c r="AL1446" s="249" t="s">
        <v>46</v>
      </c>
      <c r="AM1446" s="249" t="s">
        <v>2844</v>
      </c>
      <c r="AN1446" s="249" t="s">
        <v>34</v>
      </c>
      <c r="AO1446" s="249" t="s">
        <v>4105</v>
      </c>
      <c r="AP1446" s="249" t="s">
        <v>34</v>
      </c>
      <c r="AQ1446" s="249" t="s">
        <v>49</v>
      </c>
    </row>
    <row r="1447" spans="1:43" hidden="1">
      <c r="A1447" s="249" t="s">
        <v>4236</v>
      </c>
      <c r="B1447" s="249" t="s">
        <v>2858</v>
      </c>
      <c r="C1447" s="249" t="s">
        <v>2837</v>
      </c>
      <c r="D1447" s="249" t="s">
        <v>2576</v>
      </c>
      <c r="E1447" s="249" t="s">
        <v>2838</v>
      </c>
      <c r="F1447" s="249" t="s">
        <v>2850</v>
      </c>
      <c r="G1447" s="249" t="s">
        <v>2840</v>
      </c>
      <c r="H1447" s="249" t="s">
        <v>175</v>
      </c>
      <c r="I1447" s="249" t="s">
        <v>4233</v>
      </c>
      <c r="J1447" s="249" t="s">
        <v>2852</v>
      </c>
      <c r="K1447" s="249" t="s">
        <v>40</v>
      </c>
      <c r="L1447" s="249" t="s">
        <v>50</v>
      </c>
      <c r="M1447" s="249" t="s">
        <v>42</v>
      </c>
      <c r="N1447" s="249" t="s">
        <v>34</v>
      </c>
      <c r="O1447" s="249" t="s">
        <v>34</v>
      </c>
      <c r="P1447" s="249">
        <v>1</v>
      </c>
      <c r="Q1447" s="249">
        <v>17.72</v>
      </c>
      <c r="R1447" s="249">
        <v>13.78</v>
      </c>
      <c r="S1447" s="249">
        <v>11.81</v>
      </c>
      <c r="T1447" s="249">
        <v>1.67</v>
      </c>
      <c r="U1447" s="251">
        <v>33.5</v>
      </c>
      <c r="V1447" s="251">
        <v>69.989999999999995</v>
      </c>
      <c r="W1447" s="249" t="s">
        <v>938</v>
      </c>
      <c r="X1447" s="249" t="s">
        <v>43</v>
      </c>
      <c r="Y1447" s="249">
        <v>600</v>
      </c>
      <c r="Z1447" s="249" t="s">
        <v>158</v>
      </c>
      <c r="AA1447" s="249">
        <v>8</v>
      </c>
      <c r="AB1447" s="249" t="s">
        <v>4103</v>
      </c>
      <c r="AC1447" s="249">
        <v>0</v>
      </c>
      <c r="AD1447" s="249" t="s">
        <v>34</v>
      </c>
      <c r="AE1447" s="249" t="s">
        <v>49</v>
      </c>
      <c r="AF1447" s="249" t="s">
        <v>4104</v>
      </c>
      <c r="AG1447" s="249">
        <v>65</v>
      </c>
      <c r="AH1447" s="249" t="s">
        <v>34</v>
      </c>
      <c r="AI1447" s="249" t="s">
        <v>42</v>
      </c>
      <c r="AJ1447" s="249" t="s">
        <v>34</v>
      </c>
      <c r="AK1447" s="249" t="s">
        <v>34</v>
      </c>
      <c r="AL1447" s="249" t="s">
        <v>46</v>
      </c>
      <c r="AM1447" s="249" t="s">
        <v>2844</v>
      </c>
      <c r="AN1447" s="249" t="s">
        <v>34</v>
      </c>
      <c r="AO1447" s="249" t="s">
        <v>4105</v>
      </c>
      <c r="AP1447" s="249" t="s">
        <v>34</v>
      </c>
      <c r="AQ1447" s="249" t="s">
        <v>49</v>
      </c>
    </row>
    <row r="1448" spans="1:43" hidden="1">
      <c r="A1448" s="249" t="s">
        <v>2860</v>
      </c>
      <c r="B1448" s="249" t="s">
        <v>2858</v>
      </c>
      <c r="C1448" s="249" t="s">
        <v>33</v>
      </c>
      <c r="D1448" s="249" t="s">
        <v>2576</v>
      </c>
      <c r="E1448" s="249" t="s">
        <v>2838</v>
      </c>
      <c r="F1448" s="249" t="s">
        <v>2850</v>
      </c>
      <c r="G1448" s="249" t="s">
        <v>2840</v>
      </c>
      <c r="H1448" s="249" t="s">
        <v>175</v>
      </c>
      <c r="I1448" s="249" t="s">
        <v>4233</v>
      </c>
      <c r="J1448" s="249" t="s">
        <v>2852</v>
      </c>
      <c r="K1448" s="249" t="s">
        <v>40</v>
      </c>
      <c r="L1448" s="249" t="s">
        <v>50</v>
      </c>
      <c r="M1448" s="249" t="s">
        <v>42</v>
      </c>
      <c r="N1448" s="249" t="s">
        <v>34</v>
      </c>
      <c r="O1448" s="249" t="s">
        <v>34</v>
      </c>
      <c r="P1448" s="249">
        <v>1</v>
      </c>
      <c r="Q1448" s="249">
        <v>17.72</v>
      </c>
      <c r="R1448" s="249">
        <v>13.78</v>
      </c>
      <c r="S1448" s="249">
        <v>11.81</v>
      </c>
      <c r="T1448" s="249">
        <v>1.67</v>
      </c>
      <c r="U1448" s="251">
        <v>33.5</v>
      </c>
      <c r="V1448" s="251">
        <v>69.989999999999995</v>
      </c>
      <c r="W1448" s="249" t="s">
        <v>938</v>
      </c>
      <c r="X1448" s="249" t="s">
        <v>43</v>
      </c>
      <c r="Y1448" s="249">
        <v>600</v>
      </c>
      <c r="Z1448" s="249" t="s">
        <v>158</v>
      </c>
      <c r="AA1448" s="249">
        <v>8</v>
      </c>
      <c r="AB1448" s="249" t="s">
        <v>4103</v>
      </c>
      <c r="AC1448" s="249">
        <v>0</v>
      </c>
      <c r="AD1448" s="249" t="s">
        <v>34</v>
      </c>
      <c r="AE1448" s="249" t="s">
        <v>42</v>
      </c>
      <c r="AF1448" s="249" t="s">
        <v>34</v>
      </c>
      <c r="AG1448" s="249">
        <v>65</v>
      </c>
      <c r="AH1448" s="249" t="s">
        <v>34</v>
      </c>
      <c r="AI1448" s="249" t="s">
        <v>42</v>
      </c>
      <c r="AJ1448" s="249" t="s">
        <v>34</v>
      </c>
      <c r="AK1448" s="249" t="s">
        <v>34</v>
      </c>
      <c r="AL1448" s="249" t="s">
        <v>46</v>
      </c>
      <c r="AM1448" s="249" t="s">
        <v>2844</v>
      </c>
      <c r="AN1448" s="249" t="s">
        <v>34</v>
      </c>
      <c r="AO1448" s="249" t="s">
        <v>4105</v>
      </c>
      <c r="AP1448" s="249" t="s">
        <v>34</v>
      </c>
      <c r="AQ1448" s="249" t="s">
        <v>49</v>
      </c>
    </row>
    <row r="1449" spans="1:43" hidden="1">
      <c r="A1449" s="249" t="s">
        <v>4237</v>
      </c>
      <c r="B1449" s="249" t="s">
        <v>2862</v>
      </c>
      <c r="C1449" s="249" t="s">
        <v>2837</v>
      </c>
      <c r="D1449" s="249" t="s">
        <v>2576</v>
      </c>
      <c r="E1449" s="249" t="s">
        <v>2838</v>
      </c>
      <c r="F1449" s="249" t="s">
        <v>2863</v>
      </c>
      <c r="G1449" s="249" t="s">
        <v>2840</v>
      </c>
      <c r="H1449" s="249" t="s">
        <v>2864</v>
      </c>
      <c r="I1449" s="249" t="s">
        <v>4238</v>
      </c>
      <c r="J1449" s="249" t="s">
        <v>2866</v>
      </c>
      <c r="K1449" s="249" t="s">
        <v>40</v>
      </c>
      <c r="L1449" s="249" t="s">
        <v>50</v>
      </c>
      <c r="M1449" s="249" t="s">
        <v>42</v>
      </c>
      <c r="N1449" s="249" t="s">
        <v>34</v>
      </c>
      <c r="O1449" s="249" t="s">
        <v>34</v>
      </c>
      <c r="P1449" s="249">
        <v>1</v>
      </c>
      <c r="Q1449" s="249">
        <v>17.32</v>
      </c>
      <c r="R1449" s="249">
        <v>17.32</v>
      </c>
      <c r="S1449" s="249">
        <v>3.94</v>
      </c>
      <c r="T1449" s="249">
        <v>0.68</v>
      </c>
      <c r="U1449" s="251">
        <v>23.5</v>
      </c>
      <c r="V1449" s="251">
        <v>49.99</v>
      </c>
      <c r="W1449" s="249" t="s">
        <v>938</v>
      </c>
      <c r="X1449" s="249" t="s">
        <v>43</v>
      </c>
      <c r="Y1449" s="249">
        <v>1200</v>
      </c>
      <c r="Z1449" s="249" t="s">
        <v>158</v>
      </c>
      <c r="AA1449" s="249">
        <v>8</v>
      </c>
      <c r="AB1449" s="249" t="s">
        <v>4103</v>
      </c>
      <c r="AC1449" s="249">
        <v>0</v>
      </c>
      <c r="AD1449" s="249" t="s">
        <v>34</v>
      </c>
      <c r="AE1449" s="249" t="s">
        <v>49</v>
      </c>
      <c r="AF1449" s="249" t="s">
        <v>4104</v>
      </c>
      <c r="AG1449" s="249">
        <v>46</v>
      </c>
      <c r="AH1449" s="249" t="s">
        <v>34</v>
      </c>
      <c r="AI1449" s="249" t="s">
        <v>42</v>
      </c>
      <c r="AJ1449" s="249" t="s">
        <v>34</v>
      </c>
      <c r="AK1449" s="249" t="s">
        <v>34</v>
      </c>
      <c r="AL1449" s="249" t="s">
        <v>46</v>
      </c>
      <c r="AM1449" s="249" t="s">
        <v>2844</v>
      </c>
      <c r="AN1449" s="249" t="s">
        <v>34</v>
      </c>
      <c r="AO1449" s="249" t="s">
        <v>4105</v>
      </c>
      <c r="AP1449" s="249" t="s">
        <v>34</v>
      </c>
      <c r="AQ1449" s="249" t="s">
        <v>49</v>
      </c>
    </row>
    <row r="1450" spans="1:43" hidden="1">
      <c r="A1450" s="249" t="s">
        <v>2861</v>
      </c>
      <c r="B1450" s="249" t="s">
        <v>2862</v>
      </c>
      <c r="C1450" s="249" t="s">
        <v>33</v>
      </c>
      <c r="D1450" s="249" t="s">
        <v>2576</v>
      </c>
      <c r="E1450" s="249" t="s">
        <v>2838</v>
      </c>
      <c r="F1450" s="249" t="s">
        <v>2863</v>
      </c>
      <c r="G1450" s="249" t="s">
        <v>2840</v>
      </c>
      <c r="H1450" s="249" t="s">
        <v>2864</v>
      </c>
      <c r="I1450" s="249" t="s">
        <v>4238</v>
      </c>
      <c r="J1450" s="249" t="s">
        <v>2866</v>
      </c>
      <c r="K1450" s="249" t="s">
        <v>40</v>
      </c>
      <c r="L1450" s="249" t="s">
        <v>50</v>
      </c>
      <c r="M1450" s="249" t="s">
        <v>42</v>
      </c>
      <c r="N1450" s="249" t="s">
        <v>34</v>
      </c>
      <c r="O1450" s="249" t="s">
        <v>34</v>
      </c>
      <c r="P1450" s="249">
        <v>1</v>
      </c>
      <c r="Q1450" s="249">
        <v>17.32</v>
      </c>
      <c r="R1450" s="249">
        <v>17.32</v>
      </c>
      <c r="S1450" s="249">
        <v>3.94</v>
      </c>
      <c r="T1450" s="249">
        <v>0.68</v>
      </c>
      <c r="U1450" s="251">
        <v>23.5</v>
      </c>
      <c r="V1450" s="251">
        <v>49.99</v>
      </c>
      <c r="W1450" s="249" t="s">
        <v>938</v>
      </c>
      <c r="X1450" s="249" t="s">
        <v>43</v>
      </c>
      <c r="Y1450" s="249">
        <v>1200</v>
      </c>
      <c r="Z1450" s="249" t="s">
        <v>158</v>
      </c>
      <c r="AA1450" s="249">
        <v>8</v>
      </c>
      <c r="AB1450" s="249" t="s">
        <v>4103</v>
      </c>
      <c r="AC1450" s="249">
        <v>0</v>
      </c>
      <c r="AD1450" s="249" t="s">
        <v>34</v>
      </c>
      <c r="AE1450" s="249" t="s">
        <v>42</v>
      </c>
      <c r="AF1450" s="249" t="s">
        <v>34</v>
      </c>
      <c r="AG1450" s="249">
        <v>46</v>
      </c>
      <c r="AH1450" s="249" t="s">
        <v>34</v>
      </c>
      <c r="AI1450" s="249" t="s">
        <v>42</v>
      </c>
      <c r="AJ1450" s="249" t="s">
        <v>34</v>
      </c>
      <c r="AK1450" s="249" t="s">
        <v>34</v>
      </c>
      <c r="AL1450" s="249" t="s">
        <v>46</v>
      </c>
      <c r="AM1450" s="249" t="s">
        <v>2844</v>
      </c>
      <c r="AN1450" s="249" t="s">
        <v>34</v>
      </c>
      <c r="AO1450" s="249" t="s">
        <v>4105</v>
      </c>
      <c r="AP1450" s="249" t="s">
        <v>34</v>
      </c>
      <c r="AQ1450" s="249" t="s">
        <v>49</v>
      </c>
    </row>
    <row r="1451" spans="1:43" hidden="1">
      <c r="A1451" s="249" t="s">
        <v>4239</v>
      </c>
      <c r="B1451" s="249" t="s">
        <v>2868</v>
      </c>
      <c r="C1451" s="249" t="s">
        <v>2837</v>
      </c>
      <c r="D1451" s="249" t="s">
        <v>2576</v>
      </c>
      <c r="E1451" s="249" t="s">
        <v>2838</v>
      </c>
      <c r="F1451" s="249" t="s">
        <v>2869</v>
      </c>
      <c r="G1451" s="249" t="s">
        <v>2840</v>
      </c>
      <c r="H1451" s="249" t="s">
        <v>175</v>
      </c>
      <c r="I1451" s="249" t="s">
        <v>4240</v>
      </c>
      <c r="J1451" s="249" t="s">
        <v>2030</v>
      </c>
      <c r="K1451" s="249" t="s">
        <v>40</v>
      </c>
      <c r="L1451" s="249" t="s">
        <v>50</v>
      </c>
      <c r="M1451" s="249" t="s">
        <v>42</v>
      </c>
      <c r="N1451" s="249" t="s">
        <v>34</v>
      </c>
      <c r="O1451" s="249" t="s">
        <v>34</v>
      </c>
      <c r="P1451" s="249">
        <v>1</v>
      </c>
      <c r="Q1451" s="249">
        <v>20.47</v>
      </c>
      <c r="R1451" s="249">
        <v>11.42</v>
      </c>
      <c r="S1451" s="249">
        <v>7.09</v>
      </c>
      <c r="T1451" s="249">
        <v>0.96</v>
      </c>
      <c r="U1451" s="251">
        <v>24</v>
      </c>
      <c r="V1451" s="251">
        <v>49.99</v>
      </c>
      <c r="W1451" s="249" t="s">
        <v>1201</v>
      </c>
      <c r="X1451" s="249" t="s">
        <v>43</v>
      </c>
      <c r="Y1451" s="249">
        <v>600</v>
      </c>
      <c r="Z1451" s="249" t="s">
        <v>158</v>
      </c>
      <c r="AA1451" s="249">
        <v>8</v>
      </c>
      <c r="AB1451" s="249" t="s">
        <v>4103</v>
      </c>
      <c r="AC1451" s="249">
        <v>0</v>
      </c>
      <c r="AD1451" s="249" t="s">
        <v>34</v>
      </c>
      <c r="AE1451" s="249" t="s">
        <v>49</v>
      </c>
      <c r="AF1451" s="249" t="s">
        <v>4104</v>
      </c>
      <c r="AG1451" s="249">
        <v>18</v>
      </c>
      <c r="AH1451" s="249" t="s">
        <v>34</v>
      </c>
      <c r="AI1451" s="249" t="s">
        <v>42</v>
      </c>
      <c r="AJ1451" s="249" t="s">
        <v>34</v>
      </c>
      <c r="AK1451" s="249" t="s">
        <v>34</v>
      </c>
      <c r="AL1451" s="249" t="s">
        <v>46</v>
      </c>
      <c r="AM1451" s="249" t="s">
        <v>2844</v>
      </c>
      <c r="AN1451" s="249" t="s">
        <v>34</v>
      </c>
      <c r="AO1451" s="249" t="s">
        <v>4105</v>
      </c>
      <c r="AP1451" s="249" t="s">
        <v>34</v>
      </c>
      <c r="AQ1451" s="249" t="s">
        <v>49</v>
      </c>
    </row>
    <row r="1452" spans="1:43" hidden="1">
      <c r="A1452" s="249" t="s">
        <v>2867</v>
      </c>
      <c r="B1452" s="249" t="s">
        <v>2868</v>
      </c>
      <c r="C1452" s="249" t="s">
        <v>33</v>
      </c>
      <c r="D1452" s="249" t="s">
        <v>2576</v>
      </c>
      <c r="E1452" s="249" t="s">
        <v>2838</v>
      </c>
      <c r="F1452" s="249" t="s">
        <v>2869</v>
      </c>
      <c r="G1452" s="249" t="s">
        <v>2840</v>
      </c>
      <c r="H1452" s="249" t="s">
        <v>175</v>
      </c>
      <c r="I1452" s="249" t="s">
        <v>4240</v>
      </c>
      <c r="J1452" s="249" t="s">
        <v>2030</v>
      </c>
      <c r="K1452" s="249" t="s">
        <v>40</v>
      </c>
      <c r="L1452" s="249" t="s">
        <v>50</v>
      </c>
      <c r="M1452" s="249" t="s">
        <v>42</v>
      </c>
      <c r="N1452" s="249" t="s">
        <v>34</v>
      </c>
      <c r="O1452" s="249" t="s">
        <v>34</v>
      </c>
      <c r="P1452" s="249">
        <v>1</v>
      </c>
      <c r="Q1452" s="249">
        <v>20.47</v>
      </c>
      <c r="R1452" s="249">
        <v>11.42</v>
      </c>
      <c r="S1452" s="249">
        <v>7.09</v>
      </c>
      <c r="T1452" s="249">
        <v>0.96</v>
      </c>
      <c r="U1452" s="251">
        <v>24</v>
      </c>
      <c r="V1452" s="251">
        <v>49.99</v>
      </c>
      <c r="W1452" s="249" t="s">
        <v>938</v>
      </c>
      <c r="X1452" s="249" t="s">
        <v>43</v>
      </c>
      <c r="Y1452" s="249">
        <v>600</v>
      </c>
      <c r="Z1452" s="249" t="s">
        <v>158</v>
      </c>
      <c r="AA1452" s="249">
        <v>8</v>
      </c>
      <c r="AB1452" s="249" t="s">
        <v>4103</v>
      </c>
      <c r="AC1452" s="249">
        <v>0</v>
      </c>
      <c r="AD1452" s="249" t="s">
        <v>34</v>
      </c>
      <c r="AE1452" s="249" t="s">
        <v>42</v>
      </c>
      <c r="AF1452" s="249" t="s">
        <v>34</v>
      </c>
      <c r="AG1452" s="249">
        <v>18</v>
      </c>
      <c r="AH1452" s="249" t="s">
        <v>34</v>
      </c>
      <c r="AI1452" s="249" t="s">
        <v>42</v>
      </c>
      <c r="AJ1452" s="249" t="s">
        <v>34</v>
      </c>
      <c r="AK1452" s="249" t="s">
        <v>34</v>
      </c>
      <c r="AL1452" s="249" t="s">
        <v>46</v>
      </c>
      <c r="AM1452" s="249" t="s">
        <v>2844</v>
      </c>
      <c r="AN1452" s="249" t="s">
        <v>34</v>
      </c>
      <c r="AO1452" s="249" t="s">
        <v>4105</v>
      </c>
      <c r="AP1452" s="249" t="s">
        <v>34</v>
      </c>
      <c r="AQ1452" s="249" t="s">
        <v>49</v>
      </c>
    </row>
    <row r="1453" spans="1:43" hidden="1">
      <c r="A1453" s="249" t="s">
        <v>4241</v>
      </c>
      <c r="B1453" s="249" t="s">
        <v>2868</v>
      </c>
      <c r="C1453" s="249" t="s">
        <v>2837</v>
      </c>
      <c r="D1453" s="249" t="s">
        <v>2576</v>
      </c>
      <c r="E1453" s="249" t="s">
        <v>2838</v>
      </c>
      <c r="F1453" s="249" t="s">
        <v>2869</v>
      </c>
      <c r="G1453" s="249" t="s">
        <v>2840</v>
      </c>
      <c r="H1453" s="249" t="s">
        <v>175</v>
      </c>
      <c r="I1453" s="249" t="s">
        <v>4242</v>
      </c>
      <c r="J1453" s="249" t="s">
        <v>2030</v>
      </c>
      <c r="K1453" s="249" t="s">
        <v>40</v>
      </c>
      <c r="L1453" s="249" t="s">
        <v>50</v>
      </c>
      <c r="M1453" s="249" t="s">
        <v>42</v>
      </c>
      <c r="N1453" s="249" t="s">
        <v>34</v>
      </c>
      <c r="O1453" s="249" t="s">
        <v>34</v>
      </c>
      <c r="P1453" s="249">
        <v>1</v>
      </c>
      <c r="Q1453" s="249">
        <v>28.35</v>
      </c>
      <c r="R1453" s="249">
        <v>17.72</v>
      </c>
      <c r="S1453" s="249">
        <v>9.84</v>
      </c>
      <c r="T1453" s="249">
        <v>2.86</v>
      </c>
      <c r="U1453" s="251">
        <v>50</v>
      </c>
      <c r="V1453" s="251">
        <v>104.99</v>
      </c>
      <c r="W1453" s="249" t="s">
        <v>1201</v>
      </c>
      <c r="X1453" s="249" t="s">
        <v>43</v>
      </c>
      <c r="Y1453" s="249">
        <v>600</v>
      </c>
      <c r="Z1453" s="249" t="s">
        <v>158</v>
      </c>
      <c r="AA1453" s="249">
        <v>8</v>
      </c>
      <c r="AB1453" s="249" t="s">
        <v>4103</v>
      </c>
      <c r="AC1453" s="249">
        <v>0</v>
      </c>
      <c r="AD1453" s="249" t="s">
        <v>34</v>
      </c>
      <c r="AE1453" s="249" t="s">
        <v>49</v>
      </c>
      <c r="AF1453" s="249" t="s">
        <v>4104</v>
      </c>
      <c r="AG1453" s="249">
        <v>38</v>
      </c>
      <c r="AH1453" s="249" t="s">
        <v>34</v>
      </c>
      <c r="AI1453" s="249" t="s">
        <v>42</v>
      </c>
      <c r="AJ1453" s="249" t="s">
        <v>34</v>
      </c>
      <c r="AK1453" s="249" t="s">
        <v>34</v>
      </c>
      <c r="AL1453" s="249" t="s">
        <v>46</v>
      </c>
      <c r="AM1453" s="249" t="s">
        <v>2844</v>
      </c>
      <c r="AN1453" s="249" t="s">
        <v>34</v>
      </c>
      <c r="AO1453" s="249" t="s">
        <v>4105</v>
      </c>
      <c r="AP1453" s="249" t="s">
        <v>34</v>
      </c>
      <c r="AQ1453" s="249" t="s">
        <v>49</v>
      </c>
    </row>
    <row r="1454" spans="1:43" hidden="1">
      <c r="A1454" s="249" t="s">
        <v>2872</v>
      </c>
      <c r="B1454" s="249" t="s">
        <v>2868</v>
      </c>
      <c r="C1454" s="249" t="s">
        <v>33</v>
      </c>
      <c r="D1454" s="249" t="s">
        <v>2576</v>
      </c>
      <c r="E1454" s="249" t="s">
        <v>2838</v>
      </c>
      <c r="F1454" s="249" t="s">
        <v>2869</v>
      </c>
      <c r="G1454" s="249" t="s">
        <v>2840</v>
      </c>
      <c r="H1454" s="249" t="s">
        <v>175</v>
      </c>
      <c r="I1454" s="249" t="s">
        <v>4242</v>
      </c>
      <c r="J1454" s="249" t="s">
        <v>2030</v>
      </c>
      <c r="K1454" s="249" t="s">
        <v>40</v>
      </c>
      <c r="L1454" s="249" t="s">
        <v>50</v>
      </c>
      <c r="M1454" s="249" t="s">
        <v>42</v>
      </c>
      <c r="N1454" s="249" t="s">
        <v>34</v>
      </c>
      <c r="O1454" s="249" t="s">
        <v>34</v>
      </c>
      <c r="P1454" s="249">
        <v>1</v>
      </c>
      <c r="Q1454" s="249">
        <v>28.35</v>
      </c>
      <c r="R1454" s="249">
        <v>17.72</v>
      </c>
      <c r="S1454" s="249">
        <v>9.84</v>
      </c>
      <c r="T1454" s="249">
        <v>2.86</v>
      </c>
      <c r="U1454" s="251">
        <v>50</v>
      </c>
      <c r="V1454" s="251">
        <v>104.99</v>
      </c>
      <c r="W1454" s="249" t="s">
        <v>938</v>
      </c>
      <c r="X1454" s="249" t="s">
        <v>43</v>
      </c>
      <c r="Y1454" s="249">
        <v>600</v>
      </c>
      <c r="Z1454" s="249" t="s">
        <v>158</v>
      </c>
      <c r="AA1454" s="249">
        <v>8</v>
      </c>
      <c r="AB1454" s="249" t="s">
        <v>4103</v>
      </c>
      <c r="AC1454" s="249">
        <v>0</v>
      </c>
      <c r="AD1454" s="249" t="s">
        <v>34</v>
      </c>
      <c r="AE1454" s="249" t="s">
        <v>42</v>
      </c>
      <c r="AF1454" s="249" t="s">
        <v>34</v>
      </c>
      <c r="AG1454" s="249">
        <v>38</v>
      </c>
      <c r="AH1454" s="249" t="s">
        <v>34</v>
      </c>
      <c r="AI1454" s="249" t="s">
        <v>42</v>
      </c>
      <c r="AJ1454" s="249" t="s">
        <v>34</v>
      </c>
      <c r="AK1454" s="249" t="s">
        <v>34</v>
      </c>
      <c r="AL1454" s="249" t="s">
        <v>46</v>
      </c>
      <c r="AM1454" s="249" t="s">
        <v>2844</v>
      </c>
      <c r="AN1454" s="249" t="s">
        <v>34</v>
      </c>
      <c r="AO1454" s="249" t="s">
        <v>4105</v>
      </c>
      <c r="AP1454" s="249" t="s">
        <v>34</v>
      </c>
      <c r="AQ1454" s="249" t="s">
        <v>49</v>
      </c>
    </row>
    <row r="1455" spans="1:43" hidden="1">
      <c r="A1455" s="249" t="s">
        <v>4243</v>
      </c>
      <c r="B1455" s="249" t="s">
        <v>2868</v>
      </c>
      <c r="C1455" s="249" t="s">
        <v>2837</v>
      </c>
      <c r="D1455" s="249" t="s">
        <v>2576</v>
      </c>
      <c r="E1455" s="249" t="s">
        <v>2838</v>
      </c>
      <c r="F1455" s="249" t="s">
        <v>2869</v>
      </c>
      <c r="G1455" s="249" t="s">
        <v>2840</v>
      </c>
      <c r="H1455" s="249" t="s">
        <v>175</v>
      </c>
      <c r="I1455" s="249" t="s">
        <v>4244</v>
      </c>
      <c r="J1455" s="249" t="s">
        <v>2030</v>
      </c>
      <c r="K1455" s="249" t="s">
        <v>40</v>
      </c>
      <c r="L1455" s="249" t="s">
        <v>50</v>
      </c>
      <c r="M1455" s="249" t="s">
        <v>42</v>
      </c>
      <c r="N1455" s="249" t="s">
        <v>34</v>
      </c>
      <c r="O1455" s="249" t="s">
        <v>34</v>
      </c>
      <c r="P1455" s="249">
        <v>1</v>
      </c>
      <c r="Q1455" s="249">
        <v>34.65</v>
      </c>
      <c r="R1455" s="249">
        <v>20.47</v>
      </c>
      <c r="S1455" s="249">
        <v>11.81</v>
      </c>
      <c r="T1455" s="249">
        <v>4.8499999999999996</v>
      </c>
      <c r="U1455" s="251">
        <v>80</v>
      </c>
      <c r="V1455" s="251">
        <v>167.99</v>
      </c>
      <c r="W1455" s="249" t="s">
        <v>1201</v>
      </c>
      <c r="X1455" s="249" t="s">
        <v>43</v>
      </c>
      <c r="Y1455" s="249">
        <v>600</v>
      </c>
      <c r="Z1455" s="249" t="s">
        <v>158</v>
      </c>
      <c r="AA1455" s="249">
        <v>8</v>
      </c>
      <c r="AB1455" s="249" t="s">
        <v>4103</v>
      </c>
      <c r="AC1455" s="249">
        <v>0</v>
      </c>
      <c r="AD1455" s="249" t="s">
        <v>34</v>
      </c>
      <c r="AE1455" s="249" t="s">
        <v>49</v>
      </c>
      <c r="AF1455" s="249" t="s">
        <v>4104</v>
      </c>
      <c r="AG1455" s="249">
        <v>14</v>
      </c>
      <c r="AH1455" s="249" t="s">
        <v>34</v>
      </c>
      <c r="AI1455" s="249" t="s">
        <v>42</v>
      </c>
      <c r="AJ1455" s="249" t="s">
        <v>34</v>
      </c>
      <c r="AK1455" s="249" t="s">
        <v>34</v>
      </c>
      <c r="AL1455" s="249" t="s">
        <v>46</v>
      </c>
      <c r="AM1455" s="249" t="s">
        <v>2844</v>
      </c>
      <c r="AN1455" s="249" t="s">
        <v>34</v>
      </c>
      <c r="AO1455" s="249" t="s">
        <v>4105</v>
      </c>
      <c r="AP1455" s="249" t="s">
        <v>34</v>
      </c>
      <c r="AQ1455" s="249" t="s">
        <v>49</v>
      </c>
    </row>
    <row r="1456" spans="1:43" hidden="1">
      <c r="A1456" s="249" t="s">
        <v>2874</v>
      </c>
      <c r="B1456" s="249" t="s">
        <v>2868</v>
      </c>
      <c r="C1456" s="249" t="s">
        <v>33</v>
      </c>
      <c r="D1456" s="249" t="s">
        <v>2576</v>
      </c>
      <c r="E1456" s="249" t="s">
        <v>2838</v>
      </c>
      <c r="F1456" s="249" t="s">
        <v>2869</v>
      </c>
      <c r="G1456" s="249" t="s">
        <v>2840</v>
      </c>
      <c r="H1456" s="249" t="s">
        <v>175</v>
      </c>
      <c r="I1456" s="249" t="s">
        <v>4244</v>
      </c>
      <c r="J1456" s="249" t="s">
        <v>2030</v>
      </c>
      <c r="K1456" s="249" t="s">
        <v>40</v>
      </c>
      <c r="L1456" s="249" t="s">
        <v>50</v>
      </c>
      <c r="M1456" s="249" t="s">
        <v>42</v>
      </c>
      <c r="N1456" s="249" t="s">
        <v>34</v>
      </c>
      <c r="O1456" s="249" t="s">
        <v>34</v>
      </c>
      <c r="P1456" s="249">
        <v>1</v>
      </c>
      <c r="Q1456" s="249">
        <v>34.65</v>
      </c>
      <c r="R1456" s="249">
        <v>20.47</v>
      </c>
      <c r="S1456" s="249">
        <v>11.81</v>
      </c>
      <c r="T1456" s="249">
        <v>4.8499999999999996</v>
      </c>
      <c r="U1456" s="251">
        <v>80</v>
      </c>
      <c r="V1456" s="251">
        <v>167.99</v>
      </c>
      <c r="W1456" s="249" t="s">
        <v>938</v>
      </c>
      <c r="X1456" s="249" t="s">
        <v>43</v>
      </c>
      <c r="Y1456" s="249">
        <v>600</v>
      </c>
      <c r="Z1456" s="249" t="s">
        <v>158</v>
      </c>
      <c r="AA1456" s="249">
        <v>8</v>
      </c>
      <c r="AB1456" s="249" t="s">
        <v>4103</v>
      </c>
      <c r="AC1456" s="249">
        <v>0</v>
      </c>
      <c r="AD1456" s="249" t="s">
        <v>34</v>
      </c>
      <c r="AE1456" s="249" t="s">
        <v>42</v>
      </c>
      <c r="AF1456" s="249" t="s">
        <v>34</v>
      </c>
      <c r="AG1456" s="249">
        <v>14</v>
      </c>
      <c r="AH1456" s="249" t="s">
        <v>34</v>
      </c>
      <c r="AI1456" s="249" t="s">
        <v>42</v>
      </c>
      <c r="AJ1456" s="249" t="s">
        <v>34</v>
      </c>
      <c r="AK1456" s="249" t="s">
        <v>34</v>
      </c>
      <c r="AL1456" s="249" t="s">
        <v>46</v>
      </c>
      <c r="AM1456" s="249" t="s">
        <v>2844</v>
      </c>
      <c r="AN1456" s="249" t="s">
        <v>34</v>
      </c>
      <c r="AO1456" s="249" t="s">
        <v>4105</v>
      </c>
      <c r="AP1456" s="249" t="s">
        <v>34</v>
      </c>
      <c r="AQ1456" s="249" t="s">
        <v>49</v>
      </c>
    </row>
    <row r="1457" spans="1:43" hidden="1">
      <c r="A1457" s="249" t="s">
        <v>4245</v>
      </c>
      <c r="B1457" s="249" t="s">
        <v>2877</v>
      </c>
      <c r="C1457" s="249" t="s">
        <v>2837</v>
      </c>
      <c r="D1457" s="249" t="s">
        <v>2576</v>
      </c>
      <c r="E1457" s="249" t="s">
        <v>2838</v>
      </c>
      <c r="F1457" s="249" t="s">
        <v>2878</v>
      </c>
      <c r="G1457" s="249" t="s">
        <v>2840</v>
      </c>
      <c r="H1457" s="249" t="s">
        <v>175</v>
      </c>
      <c r="I1457" s="249" t="s">
        <v>4246</v>
      </c>
      <c r="J1457" s="249" t="s">
        <v>2880</v>
      </c>
      <c r="K1457" s="249" t="s">
        <v>40</v>
      </c>
      <c r="L1457" s="249" t="s">
        <v>50</v>
      </c>
      <c r="M1457" s="249" t="s">
        <v>42</v>
      </c>
      <c r="N1457" s="249" t="s">
        <v>34</v>
      </c>
      <c r="O1457" s="249" t="s">
        <v>34</v>
      </c>
      <c r="P1457" s="249">
        <v>1</v>
      </c>
      <c r="Q1457" s="249">
        <v>24.21</v>
      </c>
      <c r="R1457" s="249">
        <v>16.34</v>
      </c>
      <c r="S1457" s="249">
        <v>6.3</v>
      </c>
      <c r="T1457" s="249">
        <v>1.44</v>
      </c>
      <c r="U1457" s="251">
        <v>27.5</v>
      </c>
      <c r="V1457" s="251">
        <v>57.99</v>
      </c>
      <c r="W1457" s="249" t="s">
        <v>898</v>
      </c>
      <c r="X1457" s="249" t="s">
        <v>43</v>
      </c>
      <c r="Y1457" s="249">
        <v>1200</v>
      </c>
      <c r="Z1457" s="249" t="s">
        <v>158</v>
      </c>
      <c r="AA1457" s="249">
        <v>8</v>
      </c>
      <c r="AB1457" s="249" t="s">
        <v>4103</v>
      </c>
      <c r="AC1457" s="249">
        <v>0</v>
      </c>
      <c r="AD1457" s="249" t="s">
        <v>34</v>
      </c>
      <c r="AE1457" s="249" t="s">
        <v>49</v>
      </c>
      <c r="AF1457" s="249" t="s">
        <v>4104</v>
      </c>
      <c r="AG1457" s="249">
        <v>32</v>
      </c>
      <c r="AH1457" s="249" t="s">
        <v>34</v>
      </c>
      <c r="AI1457" s="249" t="s">
        <v>42</v>
      </c>
      <c r="AJ1457" s="249" t="s">
        <v>34</v>
      </c>
      <c r="AK1457" s="249" t="s">
        <v>34</v>
      </c>
      <c r="AL1457" s="249" t="s">
        <v>46</v>
      </c>
      <c r="AM1457" s="249" t="s">
        <v>2844</v>
      </c>
      <c r="AN1457" s="249" t="s">
        <v>34</v>
      </c>
      <c r="AO1457" s="249" t="s">
        <v>4105</v>
      </c>
      <c r="AP1457" s="249" t="s">
        <v>34</v>
      </c>
      <c r="AQ1457" s="249" t="s">
        <v>49</v>
      </c>
    </row>
    <row r="1458" spans="1:43" hidden="1">
      <c r="A1458" s="249" t="s">
        <v>2876</v>
      </c>
      <c r="B1458" s="249" t="s">
        <v>2877</v>
      </c>
      <c r="C1458" s="249" t="s">
        <v>33</v>
      </c>
      <c r="D1458" s="249" t="s">
        <v>2576</v>
      </c>
      <c r="E1458" s="249" t="s">
        <v>2838</v>
      </c>
      <c r="F1458" s="249" t="s">
        <v>2878</v>
      </c>
      <c r="G1458" s="249" t="s">
        <v>2840</v>
      </c>
      <c r="H1458" s="249" t="s">
        <v>175</v>
      </c>
      <c r="I1458" s="249" t="s">
        <v>4246</v>
      </c>
      <c r="J1458" s="249" t="s">
        <v>2880</v>
      </c>
      <c r="K1458" s="249" t="s">
        <v>40</v>
      </c>
      <c r="L1458" s="249" t="s">
        <v>50</v>
      </c>
      <c r="M1458" s="249" t="s">
        <v>42</v>
      </c>
      <c r="N1458" s="249" t="s">
        <v>34</v>
      </c>
      <c r="O1458" s="249" t="s">
        <v>34</v>
      </c>
      <c r="P1458" s="249">
        <v>1</v>
      </c>
      <c r="Q1458" s="249">
        <v>24.21</v>
      </c>
      <c r="R1458" s="249">
        <v>16.34</v>
      </c>
      <c r="S1458" s="249">
        <v>6.3</v>
      </c>
      <c r="T1458" s="249">
        <v>1.44</v>
      </c>
      <c r="U1458" s="251">
        <v>27.5</v>
      </c>
      <c r="V1458" s="251">
        <v>57.99</v>
      </c>
      <c r="W1458" s="249" t="s">
        <v>938</v>
      </c>
      <c r="X1458" s="249" t="s">
        <v>43</v>
      </c>
      <c r="Y1458" s="249">
        <v>1200</v>
      </c>
      <c r="Z1458" s="249" t="s">
        <v>158</v>
      </c>
      <c r="AA1458" s="249">
        <v>8</v>
      </c>
      <c r="AB1458" s="249" t="s">
        <v>4103</v>
      </c>
      <c r="AC1458" s="249">
        <v>0</v>
      </c>
      <c r="AD1458" s="249" t="s">
        <v>34</v>
      </c>
      <c r="AE1458" s="249" t="s">
        <v>42</v>
      </c>
      <c r="AF1458" s="249" t="s">
        <v>34</v>
      </c>
      <c r="AG1458" s="249">
        <v>32</v>
      </c>
      <c r="AH1458" s="249" t="s">
        <v>34</v>
      </c>
      <c r="AI1458" s="249" t="s">
        <v>42</v>
      </c>
      <c r="AJ1458" s="249" t="s">
        <v>34</v>
      </c>
      <c r="AK1458" s="249" t="s">
        <v>34</v>
      </c>
      <c r="AL1458" s="249" t="s">
        <v>46</v>
      </c>
      <c r="AM1458" s="249" t="s">
        <v>2844</v>
      </c>
      <c r="AN1458" s="249" t="s">
        <v>34</v>
      </c>
      <c r="AO1458" s="249" t="s">
        <v>4105</v>
      </c>
      <c r="AP1458" s="249" t="s">
        <v>34</v>
      </c>
      <c r="AQ1458" s="249" t="s">
        <v>49</v>
      </c>
    </row>
    <row r="1459" spans="1:43" hidden="1">
      <c r="A1459" s="249" t="s">
        <v>4247</v>
      </c>
      <c r="B1459" s="249" t="s">
        <v>2877</v>
      </c>
      <c r="C1459" s="249" t="s">
        <v>2837</v>
      </c>
      <c r="D1459" s="249" t="s">
        <v>2576</v>
      </c>
      <c r="E1459" s="249" t="s">
        <v>2838</v>
      </c>
      <c r="F1459" s="249" t="s">
        <v>2878</v>
      </c>
      <c r="G1459" s="249" t="s">
        <v>2840</v>
      </c>
      <c r="H1459" s="249" t="s">
        <v>175</v>
      </c>
      <c r="I1459" s="249" t="s">
        <v>4248</v>
      </c>
      <c r="J1459" s="249" t="s">
        <v>2880</v>
      </c>
      <c r="K1459" s="249" t="s">
        <v>40</v>
      </c>
      <c r="L1459" s="249" t="s">
        <v>50</v>
      </c>
      <c r="M1459" s="249" t="s">
        <v>42</v>
      </c>
      <c r="N1459" s="249" t="s">
        <v>34</v>
      </c>
      <c r="O1459" s="249" t="s">
        <v>34</v>
      </c>
      <c r="P1459" s="249">
        <v>1</v>
      </c>
      <c r="Q1459" s="249">
        <v>21.46</v>
      </c>
      <c r="R1459" s="249">
        <v>16.34</v>
      </c>
      <c r="S1459" s="249">
        <v>11.22</v>
      </c>
      <c r="T1459" s="249">
        <v>2.2799999999999998</v>
      </c>
      <c r="U1459" s="251">
        <v>37</v>
      </c>
      <c r="V1459" s="251">
        <v>77.989999999999995</v>
      </c>
      <c r="W1459" s="249" t="s">
        <v>938</v>
      </c>
      <c r="X1459" s="249" t="s">
        <v>43</v>
      </c>
      <c r="Y1459" s="249">
        <v>1200</v>
      </c>
      <c r="Z1459" s="249" t="s">
        <v>158</v>
      </c>
      <c r="AA1459" s="249">
        <v>8</v>
      </c>
      <c r="AB1459" s="249" t="s">
        <v>4103</v>
      </c>
      <c r="AC1459" s="249">
        <v>0</v>
      </c>
      <c r="AD1459" s="249" t="s">
        <v>34</v>
      </c>
      <c r="AE1459" s="249" t="s">
        <v>49</v>
      </c>
      <c r="AF1459" s="249" t="s">
        <v>4104</v>
      </c>
      <c r="AG1459" s="249">
        <v>16</v>
      </c>
      <c r="AH1459" s="249" t="s">
        <v>34</v>
      </c>
      <c r="AI1459" s="249" t="s">
        <v>42</v>
      </c>
      <c r="AJ1459" s="249" t="s">
        <v>34</v>
      </c>
      <c r="AK1459" s="249" t="s">
        <v>34</v>
      </c>
      <c r="AL1459" s="249" t="s">
        <v>46</v>
      </c>
      <c r="AM1459" s="249" t="s">
        <v>2844</v>
      </c>
      <c r="AN1459" s="249" t="s">
        <v>34</v>
      </c>
      <c r="AO1459" s="249" t="s">
        <v>4105</v>
      </c>
      <c r="AP1459" s="249" t="s">
        <v>34</v>
      </c>
      <c r="AQ1459" s="249" t="s">
        <v>49</v>
      </c>
    </row>
    <row r="1460" spans="1:43" hidden="1">
      <c r="A1460" s="249" t="s">
        <v>2882</v>
      </c>
      <c r="B1460" s="249" t="s">
        <v>2877</v>
      </c>
      <c r="C1460" s="249" t="s">
        <v>33</v>
      </c>
      <c r="D1460" s="249" t="s">
        <v>2576</v>
      </c>
      <c r="E1460" s="249" t="s">
        <v>2838</v>
      </c>
      <c r="F1460" s="249" t="s">
        <v>2878</v>
      </c>
      <c r="G1460" s="249" t="s">
        <v>2840</v>
      </c>
      <c r="H1460" s="249" t="s">
        <v>175</v>
      </c>
      <c r="I1460" s="249" t="s">
        <v>4248</v>
      </c>
      <c r="J1460" s="249" t="s">
        <v>2880</v>
      </c>
      <c r="K1460" s="249" t="s">
        <v>40</v>
      </c>
      <c r="L1460" s="249" t="s">
        <v>50</v>
      </c>
      <c r="M1460" s="249" t="s">
        <v>42</v>
      </c>
      <c r="N1460" s="249" t="s">
        <v>34</v>
      </c>
      <c r="O1460" s="249" t="s">
        <v>34</v>
      </c>
      <c r="P1460" s="249">
        <v>1</v>
      </c>
      <c r="Q1460" s="249">
        <v>21.65</v>
      </c>
      <c r="R1460" s="249">
        <v>16.34</v>
      </c>
      <c r="S1460" s="249">
        <v>11.22</v>
      </c>
      <c r="T1460" s="249">
        <v>2.2999999999999998</v>
      </c>
      <c r="U1460" s="251">
        <v>37</v>
      </c>
      <c r="V1460" s="251">
        <v>77.989999999999995</v>
      </c>
      <c r="W1460" s="249" t="s">
        <v>938</v>
      </c>
      <c r="X1460" s="249" t="s">
        <v>43</v>
      </c>
      <c r="Y1460" s="249">
        <v>1200</v>
      </c>
      <c r="Z1460" s="249" t="s">
        <v>158</v>
      </c>
      <c r="AA1460" s="249">
        <v>8</v>
      </c>
      <c r="AB1460" s="249" t="s">
        <v>4103</v>
      </c>
      <c r="AC1460" s="249">
        <v>0</v>
      </c>
      <c r="AD1460" s="249" t="s">
        <v>34</v>
      </c>
      <c r="AE1460" s="249" t="s">
        <v>42</v>
      </c>
      <c r="AF1460" s="249" t="s">
        <v>34</v>
      </c>
      <c r="AG1460" s="249">
        <v>16</v>
      </c>
      <c r="AH1460" s="249" t="s">
        <v>34</v>
      </c>
      <c r="AI1460" s="249" t="s">
        <v>42</v>
      </c>
      <c r="AJ1460" s="249" t="s">
        <v>34</v>
      </c>
      <c r="AK1460" s="249" t="s">
        <v>34</v>
      </c>
      <c r="AL1460" s="249" t="s">
        <v>46</v>
      </c>
      <c r="AM1460" s="249" t="s">
        <v>2844</v>
      </c>
      <c r="AN1460" s="249" t="s">
        <v>34</v>
      </c>
      <c r="AO1460" s="249" t="s">
        <v>4105</v>
      </c>
      <c r="AP1460" s="249" t="s">
        <v>34</v>
      </c>
      <c r="AQ1460" s="249" t="s">
        <v>49</v>
      </c>
    </row>
    <row r="1461" spans="1:43" hidden="1">
      <c r="A1461" s="249" t="s">
        <v>4249</v>
      </c>
      <c r="B1461" s="249" t="s">
        <v>2877</v>
      </c>
      <c r="C1461" s="249" t="s">
        <v>2837</v>
      </c>
      <c r="D1461" s="249" t="s">
        <v>2576</v>
      </c>
      <c r="E1461" s="249" t="s">
        <v>2838</v>
      </c>
      <c r="F1461" s="249" t="s">
        <v>2878</v>
      </c>
      <c r="G1461" s="249" t="s">
        <v>2840</v>
      </c>
      <c r="H1461" s="249" t="s">
        <v>175</v>
      </c>
      <c r="I1461" s="249" t="s">
        <v>4250</v>
      </c>
      <c r="J1461" s="249" t="s">
        <v>2880</v>
      </c>
      <c r="K1461" s="249" t="s">
        <v>40</v>
      </c>
      <c r="L1461" s="249" t="s">
        <v>50</v>
      </c>
      <c r="M1461" s="249" t="s">
        <v>42</v>
      </c>
      <c r="N1461" s="249" t="s">
        <v>34</v>
      </c>
      <c r="O1461" s="249" t="s">
        <v>34</v>
      </c>
      <c r="P1461" s="249">
        <v>1</v>
      </c>
      <c r="Q1461" s="249">
        <v>35.04</v>
      </c>
      <c r="R1461" s="249">
        <v>16.34</v>
      </c>
      <c r="S1461" s="249">
        <v>11.22</v>
      </c>
      <c r="T1461" s="249">
        <v>3.72</v>
      </c>
      <c r="U1461" s="251">
        <v>55</v>
      </c>
      <c r="V1461" s="251">
        <v>114.99</v>
      </c>
      <c r="W1461" s="249" t="s">
        <v>938</v>
      </c>
      <c r="X1461" s="249" t="s">
        <v>43</v>
      </c>
      <c r="Y1461" s="249">
        <v>1200</v>
      </c>
      <c r="Z1461" s="249" t="s">
        <v>158</v>
      </c>
      <c r="AA1461" s="249">
        <v>8</v>
      </c>
      <c r="AB1461" s="249" t="s">
        <v>4103</v>
      </c>
      <c r="AC1461" s="249">
        <v>0</v>
      </c>
      <c r="AD1461" s="249" t="s">
        <v>34</v>
      </c>
      <c r="AE1461" s="249" t="s">
        <v>49</v>
      </c>
      <c r="AF1461" s="249" t="s">
        <v>4104</v>
      </c>
      <c r="AG1461" s="249">
        <v>10</v>
      </c>
      <c r="AH1461" s="249" t="s">
        <v>34</v>
      </c>
      <c r="AI1461" s="249" t="s">
        <v>42</v>
      </c>
      <c r="AJ1461" s="249" t="s">
        <v>34</v>
      </c>
      <c r="AK1461" s="249" t="s">
        <v>34</v>
      </c>
      <c r="AL1461" s="249" t="s">
        <v>46</v>
      </c>
      <c r="AM1461" s="249" t="s">
        <v>2844</v>
      </c>
      <c r="AN1461" s="249" t="s">
        <v>34</v>
      </c>
      <c r="AO1461" s="249" t="s">
        <v>4105</v>
      </c>
      <c r="AP1461" s="249" t="s">
        <v>34</v>
      </c>
      <c r="AQ1461" s="249" t="s">
        <v>49</v>
      </c>
    </row>
    <row r="1462" spans="1:43" hidden="1">
      <c r="A1462" s="249" t="s">
        <v>2883</v>
      </c>
      <c r="B1462" s="249" t="s">
        <v>2877</v>
      </c>
      <c r="C1462" s="249" t="s">
        <v>33</v>
      </c>
      <c r="D1462" s="249" t="s">
        <v>2576</v>
      </c>
      <c r="E1462" s="249" t="s">
        <v>2838</v>
      </c>
      <c r="F1462" s="249" t="s">
        <v>2878</v>
      </c>
      <c r="G1462" s="249" t="s">
        <v>2840</v>
      </c>
      <c r="H1462" s="249" t="s">
        <v>175</v>
      </c>
      <c r="I1462" s="249" t="s">
        <v>4250</v>
      </c>
      <c r="J1462" s="249" t="s">
        <v>2880</v>
      </c>
      <c r="K1462" s="249" t="s">
        <v>40</v>
      </c>
      <c r="L1462" s="249" t="s">
        <v>50</v>
      </c>
      <c r="M1462" s="249" t="s">
        <v>42</v>
      </c>
      <c r="N1462" s="249" t="s">
        <v>34</v>
      </c>
      <c r="O1462" s="249" t="s">
        <v>34</v>
      </c>
      <c r="P1462" s="249">
        <v>1</v>
      </c>
      <c r="Q1462" s="249">
        <v>35.04</v>
      </c>
      <c r="R1462" s="249">
        <v>16.34</v>
      </c>
      <c r="S1462" s="249">
        <v>11.22</v>
      </c>
      <c r="T1462" s="249">
        <v>3.72</v>
      </c>
      <c r="U1462" s="251">
        <v>55</v>
      </c>
      <c r="V1462" s="251">
        <v>114.99</v>
      </c>
      <c r="W1462" s="249" t="s">
        <v>938</v>
      </c>
      <c r="X1462" s="249" t="s">
        <v>43</v>
      </c>
      <c r="Y1462" s="249">
        <v>1200</v>
      </c>
      <c r="Z1462" s="249" t="s">
        <v>158</v>
      </c>
      <c r="AA1462" s="249">
        <v>8</v>
      </c>
      <c r="AB1462" s="249" t="s">
        <v>4103</v>
      </c>
      <c r="AC1462" s="249">
        <v>0</v>
      </c>
      <c r="AD1462" s="249" t="s">
        <v>34</v>
      </c>
      <c r="AE1462" s="249" t="s">
        <v>42</v>
      </c>
      <c r="AF1462" s="249" t="s">
        <v>34</v>
      </c>
      <c r="AG1462" s="249">
        <v>10</v>
      </c>
      <c r="AH1462" s="249" t="s">
        <v>34</v>
      </c>
      <c r="AI1462" s="249" t="s">
        <v>42</v>
      </c>
      <c r="AJ1462" s="249" t="s">
        <v>34</v>
      </c>
      <c r="AK1462" s="249" t="s">
        <v>34</v>
      </c>
      <c r="AL1462" s="249" t="s">
        <v>46</v>
      </c>
      <c r="AM1462" s="249" t="s">
        <v>2844</v>
      </c>
      <c r="AN1462" s="249" t="s">
        <v>34</v>
      </c>
      <c r="AO1462" s="249" t="s">
        <v>4105</v>
      </c>
      <c r="AP1462" s="249" t="s">
        <v>34</v>
      </c>
      <c r="AQ1462" s="249" t="s">
        <v>49</v>
      </c>
    </row>
    <row r="1463" spans="1:43" hidden="1">
      <c r="A1463" s="249" t="s">
        <v>4251</v>
      </c>
      <c r="B1463" s="249" t="s">
        <v>2885</v>
      </c>
      <c r="C1463" s="249" t="s">
        <v>2837</v>
      </c>
      <c r="D1463" s="249" t="s">
        <v>2576</v>
      </c>
      <c r="E1463" s="249" t="s">
        <v>2838</v>
      </c>
      <c r="F1463" s="249" t="s">
        <v>2878</v>
      </c>
      <c r="G1463" s="249" t="s">
        <v>2840</v>
      </c>
      <c r="H1463" s="249" t="s">
        <v>2886</v>
      </c>
      <c r="I1463" s="249" t="s">
        <v>4246</v>
      </c>
      <c r="J1463" s="249" t="s">
        <v>2880</v>
      </c>
      <c r="K1463" s="249" t="s">
        <v>40</v>
      </c>
      <c r="L1463" s="249" t="s">
        <v>50</v>
      </c>
      <c r="M1463" s="249" t="s">
        <v>42</v>
      </c>
      <c r="N1463" s="249" t="s">
        <v>34</v>
      </c>
      <c r="O1463" s="249" t="s">
        <v>34</v>
      </c>
      <c r="P1463" s="249">
        <v>1</v>
      </c>
      <c r="Q1463" s="249">
        <v>24.21</v>
      </c>
      <c r="R1463" s="249">
        <v>16.34</v>
      </c>
      <c r="S1463" s="249">
        <v>6.3</v>
      </c>
      <c r="T1463" s="249">
        <v>1.44</v>
      </c>
      <c r="U1463" s="251">
        <v>27.5</v>
      </c>
      <c r="V1463" s="251">
        <v>57.99</v>
      </c>
      <c r="W1463" s="249" t="s">
        <v>938</v>
      </c>
      <c r="X1463" s="249" t="s">
        <v>43</v>
      </c>
      <c r="Y1463" s="249">
        <v>1200</v>
      </c>
      <c r="Z1463" s="249" t="s">
        <v>158</v>
      </c>
      <c r="AA1463" s="249">
        <v>8</v>
      </c>
      <c r="AB1463" s="249" t="s">
        <v>4103</v>
      </c>
      <c r="AC1463" s="249">
        <v>0</v>
      </c>
      <c r="AD1463" s="249" t="s">
        <v>34</v>
      </c>
      <c r="AE1463" s="249" t="s">
        <v>49</v>
      </c>
      <c r="AF1463" s="249" t="s">
        <v>4104</v>
      </c>
      <c r="AG1463" s="249">
        <v>32</v>
      </c>
      <c r="AH1463" s="249" t="s">
        <v>34</v>
      </c>
      <c r="AI1463" s="249" t="s">
        <v>42</v>
      </c>
      <c r="AJ1463" s="249" t="s">
        <v>34</v>
      </c>
      <c r="AK1463" s="249" t="s">
        <v>34</v>
      </c>
      <c r="AL1463" s="249" t="s">
        <v>46</v>
      </c>
      <c r="AM1463" s="249" t="s">
        <v>2844</v>
      </c>
      <c r="AN1463" s="249" t="s">
        <v>34</v>
      </c>
      <c r="AO1463" s="249" t="s">
        <v>4105</v>
      </c>
      <c r="AP1463" s="249" t="s">
        <v>34</v>
      </c>
      <c r="AQ1463" s="249" t="s">
        <v>49</v>
      </c>
    </row>
    <row r="1464" spans="1:43" hidden="1">
      <c r="A1464" s="249" t="s">
        <v>2884</v>
      </c>
      <c r="B1464" s="249" t="s">
        <v>2885</v>
      </c>
      <c r="C1464" s="249" t="s">
        <v>33</v>
      </c>
      <c r="D1464" s="249" t="s">
        <v>2576</v>
      </c>
      <c r="E1464" s="249" t="s">
        <v>2838</v>
      </c>
      <c r="F1464" s="249" t="s">
        <v>2878</v>
      </c>
      <c r="G1464" s="249" t="s">
        <v>2840</v>
      </c>
      <c r="H1464" s="249" t="s">
        <v>2886</v>
      </c>
      <c r="I1464" s="249" t="s">
        <v>4246</v>
      </c>
      <c r="J1464" s="249" t="s">
        <v>2880</v>
      </c>
      <c r="K1464" s="249" t="s">
        <v>40</v>
      </c>
      <c r="L1464" s="249" t="s">
        <v>50</v>
      </c>
      <c r="M1464" s="249" t="s">
        <v>42</v>
      </c>
      <c r="N1464" s="249" t="s">
        <v>34</v>
      </c>
      <c r="O1464" s="249" t="s">
        <v>34</v>
      </c>
      <c r="P1464" s="249">
        <v>1</v>
      </c>
      <c r="Q1464" s="249">
        <v>24.21</v>
      </c>
      <c r="R1464" s="249">
        <v>16.34</v>
      </c>
      <c r="S1464" s="249">
        <v>6.3</v>
      </c>
      <c r="T1464" s="249">
        <v>1.44</v>
      </c>
      <c r="U1464" s="251">
        <v>27.5</v>
      </c>
      <c r="V1464" s="251">
        <v>57.99</v>
      </c>
      <c r="W1464" s="249" t="s">
        <v>938</v>
      </c>
      <c r="X1464" s="249" t="s">
        <v>43</v>
      </c>
      <c r="Y1464" s="249">
        <v>1200</v>
      </c>
      <c r="Z1464" s="249" t="s">
        <v>158</v>
      </c>
      <c r="AA1464" s="249">
        <v>8</v>
      </c>
      <c r="AB1464" s="249" t="s">
        <v>4103</v>
      </c>
      <c r="AC1464" s="249">
        <v>0</v>
      </c>
      <c r="AD1464" s="249" t="s">
        <v>34</v>
      </c>
      <c r="AE1464" s="249" t="s">
        <v>42</v>
      </c>
      <c r="AF1464" s="249" t="s">
        <v>34</v>
      </c>
      <c r="AG1464" s="249">
        <v>32</v>
      </c>
      <c r="AH1464" s="249" t="s">
        <v>34</v>
      </c>
      <c r="AI1464" s="249" t="s">
        <v>42</v>
      </c>
      <c r="AJ1464" s="249" t="s">
        <v>34</v>
      </c>
      <c r="AK1464" s="249" t="s">
        <v>34</v>
      </c>
      <c r="AL1464" s="249" t="s">
        <v>46</v>
      </c>
      <c r="AM1464" s="249" t="s">
        <v>2844</v>
      </c>
      <c r="AN1464" s="249" t="s">
        <v>34</v>
      </c>
      <c r="AO1464" s="249" t="s">
        <v>4105</v>
      </c>
      <c r="AP1464" s="249" t="s">
        <v>34</v>
      </c>
      <c r="AQ1464" s="249" t="s">
        <v>49</v>
      </c>
    </row>
    <row r="1465" spans="1:43" hidden="1">
      <c r="A1465" s="249" t="s">
        <v>4252</v>
      </c>
      <c r="B1465" s="249" t="s">
        <v>2885</v>
      </c>
      <c r="C1465" s="249" t="s">
        <v>2837</v>
      </c>
      <c r="D1465" s="249" t="s">
        <v>2576</v>
      </c>
      <c r="E1465" s="249" t="s">
        <v>2838</v>
      </c>
      <c r="F1465" s="249" t="s">
        <v>2878</v>
      </c>
      <c r="G1465" s="249" t="s">
        <v>2840</v>
      </c>
      <c r="H1465" s="249" t="s">
        <v>2886</v>
      </c>
      <c r="I1465" s="249" t="s">
        <v>4248</v>
      </c>
      <c r="J1465" s="249" t="s">
        <v>2880</v>
      </c>
      <c r="K1465" s="249" t="s">
        <v>40</v>
      </c>
      <c r="L1465" s="249" t="s">
        <v>50</v>
      </c>
      <c r="M1465" s="249" t="s">
        <v>42</v>
      </c>
      <c r="N1465" s="249" t="s">
        <v>34</v>
      </c>
      <c r="O1465" s="249" t="s">
        <v>34</v>
      </c>
      <c r="P1465" s="249">
        <v>1</v>
      </c>
      <c r="Q1465" s="249">
        <v>21.46</v>
      </c>
      <c r="R1465" s="249">
        <v>16.34</v>
      </c>
      <c r="S1465" s="249">
        <v>11.22</v>
      </c>
      <c r="T1465" s="249">
        <v>2.2799999999999998</v>
      </c>
      <c r="U1465" s="251">
        <v>37</v>
      </c>
      <c r="V1465" s="251">
        <v>77.989999999999995</v>
      </c>
      <c r="W1465" s="249" t="s">
        <v>938</v>
      </c>
      <c r="X1465" s="249" t="s">
        <v>43</v>
      </c>
      <c r="Y1465" s="249">
        <v>1200</v>
      </c>
      <c r="Z1465" s="249" t="s">
        <v>158</v>
      </c>
      <c r="AA1465" s="249">
        <v>8</v>
      </c>
      <c r="AB1465" s="249" t="s">
        <v>4103</v>
      </c>
      <c r="AC1465" s="249">
        <v>0</v>
      </c>
      <c r="AD1465" s="249" t="s">
        <v>34</v>
      </c>
      <c r="AE1465" s="249" t="s">
        <v>49</v>
      </c>
      <c r="AF1465" s="249" t="s">
        <v>4104</v>
      </c>
      <c r="AG1465" s="249">
        <v>16</v>
      </c>
      <c r="AH1465" s="249" t="s">
        <v>34</v>
      </c>
      <c r="AI1465" s="249" t="s">
        <v>42</v>
      </c>
      <c r="AJ1465" s="249" t="s">
        <v>34</v>
      </c>
      <c r="AK1465" s="249" t="s">
        <v>34</v>
      </c>
      <c r="AL1465" s="249" t="s">
        <v>46</v>
      </c>
      <c r="AM1465" s="249" t="s">
        <v>2844</v>
      </c>
      <c r="AN1465" s="249" t="s">
        <v>34</v>
      </c>
      <c r="AO1465" s="249" t="s">
        <v>4105</v>
      </c>
      <c r="AP1465" s="249" t="s">
        <v>34</v>
      </c>
      <c r="AQ1465" s="249" t="s">
        <v>49</v>
      </c>
    </row>
    <row r="1466" spans="1:43" hidden="1">
      <c r="A1466" s="249" t="s">
        <v>2887</v>
      </c>
      <c r="B1466" s="249" t="s">
        <v>2885</v>
      </c>
      <c r="C1466" s="249" t="s">
        <v>33</v>
      </c>
      <c r="D1466" s="249" t="s">
        <v>2576</v>
      </c>
      <c r="E1466" s="249" t="s">
        <v>2838</v>
      </c>
      <c r="F1466" s="249" t="s">
        <v>2878</v>
      </c>
      <c r="G1466" s="249" t="s">
        <v>2840</v>
      </c>
      <c r="H1466" s="249" t="s">
        <v>2886</v>
      </c>
      <c r="I1466" s="249" t="s">
        <v>4248</v>
      </c>
      <c r="J1466" s="249" t="s">
        <v>2880</v>
      </c>
      <c r="K1466" s="249" t="s">
        <v>40</v>
      </c>
      <c r="L1466" s="249" t="s">
        <v>50</v>
      </c>
      <c r="M1466" s="249" t="s">
        <v>42</v>
      </c>
      <c r="N1466" s="249" t="s">
        <v>34</v>
      </c>
      <c r="O1466" s="249" t="s">
        <v>34</v>
      </c>
      <c r="P1466" s="249">
        <v>1</v>
      </c>
      <c r="Q1466" s="249">
        <v>21.65</v>
      </c>
      <c r="R1466" s="249">
        <v>16.34</v>
      </c>
      <c r="S1466" s="249">
        <v>11.22</v>
      </c>
      <c r="T1466" s="249">
        <v>2.2999999999999998</v>
      </c>
      <c r="U1466" s="251">
        <v>37</v>
      </c>
      <c r="V1466" s="251">
        <v>77.989999999999995</v>
      </c>
      <c r="W1466" s="249" t="s">
        <v>938</v>
      </c>
      <c r="X1466" s="249" t="s">
        <v>43</v>
      </c>
      <c r="Y1466" s="249">
        <v>1200</v>
      </c>
      <c r="Z1466" s="249" t="s">
        <v>158</v>
      </c>
      <c r="AA1466" s="249">
        <v>8</v>
      </c>
      <c r="AB1466" s="249" t="s">
        <v>4103</v>
      </c>
      <c r="AC1466" s="249">
        <v>0</v>
      </c>
      <c r="AD1466" s="249" t="s">
        <v>34</v>
      </c>
      <c r="AE1466" s="249" t="s">
        <v>42</v>
      </c>
      <c r="AF1466" s="249" t="s">
        <v>34</v>
      </c>
      <c r="AG1466" s="249">
        <v>16</v>
      </c>
      <c r="AH1466" s="249" t="s">
        <v>34</v>
      </c>
      <c r="AI1466" s="249" t="s">
        <v>42</v>
      </c>
      <c r="AJ1466" s="249" t="s">
        <v>34</v>
      </c>
      <c r="AK1466" s="249" t="s">
        <v>34</v>
      </c>
      <c r="AL1466" s="249" t="s">
        <v>46</v>
      </c>
      <c r="AM1466" s="249" t="s">
        <v>2844</v>
      </c>
      <c r="AN1466" s="249" t="s">
        <v>34</v>
      </c>
      <c r="AO1466" s="249" t="s">
        <v>4105</v>
      </c>
      <c r="AP1466" s="249" t="s">
        <v>34</v>
      </c>
      <c r="AQ1466" s="249" t="s">
        <v>49</v>
      </c>
    </row>
    <row r="1467" spans="1:43" hidden="1">
      <c r="A1467" s="249" t="s">
        <v>4253</v>
      </c>
      <c r="B1467" s="249" t="s">
        <v>2885</v>
      </c>
      <c r="C1467" s="249" t="s">
        <v>2837</v>
      </c>
      <c r="D1467" s="249" t="s">
        <v>2576</v>
      </c>
      <c r="E1467" s="249" t="s">
        <v>2838</v>
      </c>
      <c r="F1467" s="249" t="s">
        <v>2878</v>
      </c>
      <c r="G1467" s="249" t="s">
        <v>2840</v>
      </c>
      <c r="H1467" s="249" t="s">
        <v>2886</v>
      </c>
      <c r="I1467" s="249" t="s">
        <v>4250</v>
      </c>
      <c r="J1467" s="249" t="s">
        <v>2880</v>
      </c>
      <c r="K1467" s="249" t="s">
        <v>40</v>
      </c>
      <c r="L1467" s="249" t="s">
        <v>50</v>
      </c>
      <c r="M1467" s="249" t="s">
        <v>42</v>
      </c>
      <c r="N1467" s="249" t="s">
        <v>34</v>
      </c>
      <c r="O1467" s="249" t="s">
        <v>34</v>
      </c>
      <c r="P1467" s="249">
        <v>1</v>
      </c>
      <c r="Q1467" s="249">
        <v>35.04</v>
      </c>
      <c r="R1467" s="249">
        <v>16.34</v>
      </c>
      <c r="S1467" s="249">
        <v>11.22</v>
      </c>
      <c r="T1467" s="249">
        <v>3.72</v>
      </c>
      <c r="U1467" s="251">
        <v>55</v>
      </c>
      <c r="V1467" s="251">
        <v>114.99</v>
      </c>
      <c r="W1467" s="249" t="s">
        <v>938</v>
      </c>
      <c r="X1467" s="249" t="s">
        <v>43</v>
      </c>
      <c r="Y1467" s="249">
        <v>1200</v>
      </c>
      <c r="Z1467" s="249" t="s">
        <v>158</v>
      </c>
      <c r="AA1467" s="249">
        <v>8</v>
      </c>
      <c r="AB1467" s="249" t="s">
        <v>4103</v>
      </c>
      <c r="AC1467" s="249">
        <v>0</v>
      </c>
      <c r="AD1467" s="249" t="s">
        <v>34</v>
      </c>
      <c r="AE1467" s="249" t="s">
        <v>49</v>
      </c>
      <c r="AF1467" s="249" t="s">
        <v>4104</v>
      </c>
      <c r="AG1467" s="249">
        <v>10</v>
      </c>
      <c r="AH1467" s="249" t="s">
        <v>34</v>
      </c>
      <c r="AI1467" s="249" t="s">
        <v>42</v>
      </c>
      <c r="AJ1467" s="249" t="s">
        <v>34</v>
      </c>
      <c r="AK1467" s="249" t="s">
        <v>34</v>
      </c>
      <c r="AL1467" s="249" t="s">
        <v>46</v>
      </c>
      <c r="AM1467" s="249" t="s">
        <v>2844</v>
      </c>
      <c r="AN1467" s="249" t="s">
        <v>34</v>
      </c>
      <c r="AO1467" s="249" t="s">
        <v>4105</v>
      </c>
      <c r="AP1467" s="249" t="s">
        <v>34</v>
      </c>
      <c r="AQ1467" s="249" t="s">
        <v>49</v>
      </c>
    </row>
    <row r="1468" spans="1:43" hidden="1">
      <c r="A1468" s="249" t="s">
        <v>2888</v>
      </c>
      <c r="B1468" s="249" t="s">
        <v>2885</v>
      </c>
      <c r="C1468" s="249" t="s">
        <v>33</v>
      </c>
      <c r="D1468" s="249" t="s">
        <v>2576</v>
      </c>
      <c r="E1468" s="249" t="s">
        <v>2838</v>
      </c>
      <c r="F1468" s="249" t="s">
        <v>2878</v>
      </c>
      <c r="G1468" s="249" t="s">
        <v>2840</v>
      </c>
      <c r="H1468" s="249" t="s">
        <v>2886</v>
      </c>
      <c r="I1468" s="249" t="s">
        <v>4250</v>
      </c>
      <c r="J1468" s="249" t="s">
        <v>2880</v>
      </c>
      <c r="K1468" s="249" t="s">
        <v>40</v>
      </c>
      <c r="L1468" s="249" t="s">
        <v>50</v>
      </c>
      <c r="M1468" s="249" t="s">
        <v>42</v>
      </c>
      <c r="N1468" s="249" t="s">
        <v>34</v>
      </c>
      <c r="O1468" s="249" t="s">
        <v>34</v>
      </c>
      <c r="P1468" s="249">
        <v>1</v>
      </c>
      <c r="Q1468" s="249">
        <v>35.04</v>
      </c>
      <c r="R1468" s="249">
        <v>16.34</v>
      </c>
      <c r="S1468" s="249">
        <v>11.22</v>
      </c>
      <c r="T1468" s="249">
        <v>3.72</v>
      </c>
      <c r="U1468" s="251">
        <v>55</v>
      </c>
      <c r="V1468" s="251">
        <v>114.99</v>
      </c>
      <c r="W1468" s="249" t="s">
        <v>938</v>
      </c>
      <c r="X1468" s="249" t="s">
        <v>43</v>
      </c>
      <c r="Y1468" s="249">
        <v>1200</v>
      </c>
      <c r="Z1468" s="249" t="s">
        <v>158</v>
      </c>
      <c r="AA1468" s="249">
        <v>8</v>
      </c>
      <c r="AB1468" s="249" t="s">
        <v>4103</v>
      </c>
      <c r="AC1468" s="249">
        <v>0</v>
      </c>
      <c r="AD1468" s="249" t="s">
        <v>34</v>
      </c>
      <c r="AE1468" s="249" t="s">
        <v>42</v>
      </c>
      <c r="AF1468" s="249" t="s">
        <v>34</v>
      </c>
      <c r="AG1468" s="249">
        <v>10</v>
      </c>
      <c r="AH1468" s="249" t="s">
        <v>34</v>
      </c>
      <c r="AI1468" s="249" t="s">
        <v>42</v>
      </c>
      <c r="AJ1468" s="249" t="s">
        <v>34</v>
      </c>
      <c r="AK1468" s="249" t="s">
        <v>34</v>
      </c>
      <c r="AL1468" s="249" t="s">
        <v>46</v>
      </c>
      <c r="AM1468" s="249" t="s">
        <v>2844</v>
      </c>
      <c r="AN1468" s="249" t="s">
        <v>34</v>
      </c>
      <c r="AO1468" s="249" t="s">
        <v>4105</v>
      </c>
      <c r="AP1468" s="249" t="s">
        <v>34</v>
      </c>
      <c r="AQ1468" s="249" t="s">
        <v>49</v>
      </c>
    </row>
    <row r="1469" spans="1:43" hidden="1">
      <c r="A1469" s="249" t="s">
        <v>4254</v>
      </c>
      <c r="B1469" s="249" t="s">
        <v>2890</v>
      </c>
      <c r="C1469" s="249" t="s">
        <v>2837</v>
      </c>
      <c r="D1469" s="249" t="s">
        <v>2576</v>
      </c>
      <c r="E1469" s="249" t="s">
        <v>2838</v>
      </c>
      <c r="F1469" s="249" t="s">
        <v>2878</v>
      </c>
      <c r="G1469" s="249" t="s">
        <v>2840</v>
      </c>
      <c r="H1469" s="249" t="s">
        <v>245</v>
      </c>
      <c r="I1469" s="249" t="s">
        <v>4246</v>
      </c>
      <c r="J1469" s="249" t="s">
        <v>2880</v>
      </c>
      <c r="K1469" s="249" t="s">
        <v>40</v>
      </c>
      <c r="L1469" s="249" t="s">
        <v>50</v>
      </c>
      <c r="M1469" s="249" t="s">
        <v>42</v>
      </c>
      <c r="N1469" s="249" t="s">
        <v>34</v>
      </c>
      <c r="O1469" s="249" t="s">
        <v>34</v>
      </c>
      <c r="P1469" s="249">
        <v>1</v>
      </c>
      <c r="Q1469" s="249">
        <v>24.21</v>
      </c>
      <c r="R1469" s="249">
        <v>16.34</v>
      </c>
      <c r="S1469" s="249">
        <v>6.3</v>
      </c>
      <c r="T1469" s="249">
        <v>1.44</v>
      </c>
      <c r="U1469" s="251">
        <v>27.5</v>
      </c>
      <c r="V1469" s="251">
        <v>57.99</v>
      </c>
      <c r="W1469" s="249" t="s">
        <v>938</v>
      </c>
      <c r="X1469" s="249" t="s">
        <v>43</v>
      </c>
      <c r="Y1469" s="249">
        <v>1200</v>
      </c>
      <c r="Z1469" s="249" t="s">
        <v>158</v>
      </c>
      <c r="AA1469" s="249">
        <v>8</v>
      </c>
      <c r="AB1469" s="249" t="s">
        <v>4103</v>
      </c>
      <c r="AC1469" s="249">
        <v>0</v>
      </c>
      <c r="AD1469" s="249" t="s">
        <v>34</v>
      </c>
      <c r="AE1469" s="249" t="s">
        <v>49</v>
      </c>
      <c r="AF1469" s="249" t="s">
        <v>4104</v>
      </c>
      <c r="AG1469" s="249">
        <v>32</v>
      </c>
      <c r="AH1469" s="249" t="s">
        <v>34</v>
      </c>
      <c r="AI1469" s="249" t="s">
        <v>42</v>
      </c>
      <c r="AJ1469" s="249" t="s">
        <v>34</v>
      </c>
      <c r="AK1469" s="249" t="s">
        <v>34</v>
      </c>
      <c r="AL1469" s="249" t="s">
        <v>46</v>
      </c>
      <c r="AM1469" s="249" t="s">
        <v>2844</v>
      </c>
      <c r="AN1469" s="249" t="s">
        <v>34</v>
      </c>
      <c r="AO1469" s="249" t="s">
        <v>4105</v>
      </c>
      <c r="AP1469" s="249" t="s">
        <v>34</v>
      </c>
      <c r="AQ1469" s="249" t="s">
        <v>49</v>
      </c>
    </row>
    <row r="1470" spans="1:43" hidden="1">
      <c r="A1470" s="249" t="s">
        <v>2889</v>
      </c>
      <c r="B1470" s="249" t="s">
        <v>2890</v>
      </c>
      <c r="C1470" s="249" t="s">
        <v>33</v>
      </c>
      <c r="D1470" s="249" t="s">
        <v>2576</v>
      </c>
      <c r="E1470" s="249" t="s">
        <v>2838</v>
      </c>
      <c r="F1470" s="249" t="s">
        <v>2878</v>
      </c>
      <c r="G1470" s="249" t="s">
        <v>2840</v>
      </c>
      <c r="H1470" s="249" t="s">
        <v>245</v>
      </c>
      <c r="I1470" s="249" t="s">
        <v>4246</v>
      </c>
      <c r="J1470" s="249" t="s">
        <v>2880</v>
      </c>
      <c r="K1470" s="249" t="s">
        <v>40</v>
      </c>
      <c r="L1470" s="249" t="s">
        <v>50</v>
      </c>
      <c r="M1470" s="249" t="s">
        <v>42</v>
      </c>
      <c r="N1470" s="249" t="s">
        <v>34</v>
      </c>
      <c r="O1470" s="249" t="s">
        <v>34</v>
      </c>
      <c r="P1470" s="249">
        <v>1</v>
      </c>
      <c r="Q1470" s="249">
        <v>24.21</v>
      </c>
      <c r="R1470" s="249">
        <v>16.34</v>
      </c>
      <c r="S1470" s="249">
        <v>6.3</v>
      </c>
      <c r="T1470" s="249">
        <v>1.44</v>
      </c>
      <c r="U1470" s="251">
        <v>27.5</v>
      </c>
      <c r="V1470" s="251">
        <v>57.99</v>
      </c>
      <c r="W1470" s="249" t="s">
        <v>938</v>
      </c>
      <c r="X1470" s="249" t="s">
        <v>43</v>
      </c>
      <c r="Y1470" s="249">
        <v>1200</v>
      </c>
      <c r="Z1470" s="249" t="s">
        <v>158</v>
      </c>
      <c r="AA1470" s="249">
        <v>8</v>
      </c>
      <c r="AB1470" s="249" t="s">
        <v>4103</v>
      </c>
      <c r="AC1470" s="249">
        <v>0</v>
      </c>
      <c r="AD1470" s="249" t="s">
        <v>34</v>
      </c>
      <c r="AE1470" s="249" t="s">
        <v>42</v>
      </c>
      <c r="AF1470" s="249" t="s">
        <v>34</v>
      </c>
      <c r="AG1470" s="249">
        <v>32</v>
      </c>
      <c r="AH1470" s="249" t="s">
        <v>34</v>
      </c>
      <c r="AI1470" s="249" t="s">
        <v>42</v>
      </c>
      <c r="AJ1470" s="249" t="s">
        <v>34</v>
      </c>
      <c r="AK1470" s="249" t="s">
        <v>34</v>
      </c>
      <c r="AL1470" s="249" t="s">
        <v>46</v>
      </c>
      <c r="AM1470" s="249" t="s">
        <v>2844</v>
      </c>
      <c r="AN1470" s="249" t="s">
        <v>34</v>
      </c>
      <c r="AO1470" s="249" t="s">
        <v>4105</v>
      </c>
      <c r="AP1470" s="249" t="s">
        <v>34</v>
      </c>
      <c r="AQ1470" s="249" t="s">
        <v>49</v>
      </c>
    </row>
    <row r="1471" spans="1:43" hidden="1">
      <c r="A1471" s="249" t="s">
        <v>4255</v>
      </c>
      <c r="B1471" s="249" t="s">
        <v>2890</v>
      </c>
      <c r="C1471" s="249" t="s">
        <v>2837</v>
      </c>
      <c r="D1471" s="249" t="s">
        <v>2576</v>
      </c>
      <c r="E1471" s="249" t="s">
        <v>2838</v>
      </c>
      <c r="F1471" s="249" t="s">
        <v>2878</v>
      </c>
      <c r="G1471" s="249" t="s">
        <v>2840</v>
      </c>
      <c r="H1471" s="249" t="s">
        <v>245</v>
      </c>
      <c r="I1471" s="249" t="s">
        <v>4248</v>
      </c>
      <c r="J1471" s="249" t="s">
        <v>2880</v>
      </c>
      <c r="K1471" s="249" t="s">
        <v>40</v>
      </c>
      <c r="L1471" s="249" t="s">
        <v>50</v>
      </c>
      <c r="M1471" s="249" t="s">
        <v>42</v>
      </c>
      <c r="N1471" s="249" t="s">
        <v>34</v>
      </c>
      <c r="O1471" s="249" t="s">
        <v>34</v>
      </c>
      <c r="P1471" s="249">
        <v>1</v>
      </c>
      <c r="Q1471" s="249">
        <v>21.46</v>
      </c>
      <c r="R1471" s="249">
        <v>16.34</v>
      </c>
      <c r="S1471" s="249">
        <v>11.22</v>
      </c>
      <c r="T1471" s="249">
        <v>2.2799999999999998</v>
      </c>
      <c r="U1471" s="251">
        <v>37</v>
      </c>
      <c r="V1471" s="251">
        <v>77.989999999999995</v>
      </c>
      <c r="W1471" s="249" t="s">
        <v>938</v>
      </c>
      <c r="X1471" s="249" t="s">
        <v>43</v>
      </c>
      <c r="Y1471" s="249">
        <v>1200</v>
      </c>
      <c r="Z1471" s="249" t="s">
        <v>158</v>
      </c>
      <c r="AA1471" s="249">
        <v>8</v>
      </c>
      <c r="AB1471" s="249" t="s">
        <v>4103</v>
      </c>
      <c r="AC1471" s="249">
        <v>0</v>
      </c>
      <c r="AD1471" s="249" t="s">
        <v>34</v>
      </c>
      <c r="AE1471" s="249" t="s">
        <v>49</v>
      </c>
      <c r="AF1471" s="249" t="s">
        <v>4104</v>
      </c>
      <c r="AG1471" s="249">
        <v>16</v>
      </c>
      <c r="AH1471" s="249" t="s">
        <v>34</v>
      </c>
      <c r="AI1471" s="249" t="s">
        <v>42</v>
      </c>
      <c r="AJ1471" s="249" t="s">
        <v>34</v>
      </c>
      <c r="AK1471" s="249" t="s">
        <v>34</v>
      </c>
      <c r="AL1471" s="249" t="s">
        <v>46</v>
      </c>
      <c r="AM1471" s="249" t="s">
        <v>2844</v>
      </c>
      <c r="AN1471" s="249" t="s">
        <v>34</v>
      </c>
      <c r="AO1471" s="249" t="s">
        <v>4105</v>
      </c>
      <c r="AP1471" s="249" t="s">
        <v>34</v>
      </c>
      <c r="AQ1471" s="249" t="s">
        <v>49</v>
      </c>
    </row>
    <row r="1472" spans="1:43" hidden="1">
      <c r="A1472" s="249" t="s">
        <v>2891</v>
      </c>
      <c r="B1472" s="249" t="s">
        <v>2890</v>
      </c>
      <c r="C1472" s="249" t="s">
        <v>33</v>
      </c>
      <c r="D1472" s="249" t="s">
        <v>2576</v>
      </c>
      <c r="E1472" s="249" t="s">
        <v>2838</v>
      </c>
      <c r="F1472" s="249" t="s">
        <v>2878</v>
      </c>
      <c r="G1472" s="249" t="s">
        <v>2840</v>
      </c>
      <c r="H1472" s="249" t="s">
        <v>245</v>
      </c>
      <c r="I1472" s="249" t="s">
        <v>4248</v>
      </c>
      <c r="J1472" s="249" t="s">
        <v>2880</v>
      </c>
      <c r="K1472" s="249" t="s">
        <v>40</v>
      </c>
      <c r="L1472" s="249" t="s">
        <v>50</v>
      </c>
      <c r="M1472" s="249" t="s">
        <v>42</v>
      </c>
      <c r="N1472" s="249" t="s">
        <v>34</v>
      </c>
      <c r="O1472" s="249" t="s">
        <v>34</v>
      </c>
      <c r="P1472" s="249">
        <v>1</v>
      </c>
      <c r="Q1472" s="249">
        <v>21.65</v>
      </c>
      <c r="R1472" s="249">
        <v>16.34</v>
      </c>
      <c r="S1472" s="249">
        <v>11.22</v>
      </c>
      <c r="T1472" s="249">
        <v>2.2999999999999998</v>
      </c>
      <c r="U1472" s="251">
        <v>37</v>
      </c>
      <c r="V1472" s="251">
        <v>77.989999999999995</v>
      </c>
      <c r="W1472" s="249" t="s">
        <v>938</v>
      </c>
      <c r="X1472" s="249" t="s">
        <v>43</v>
      </c>
      <c r="Y1472" s="249">
        <v>1200</v>
      </c>
      <c r="Z1472" s="249" t="s">
        <v>158</v>
      </c>
      <c r="AA1472" s="249">
        <v>8</v>
      </c>
      <c r="AB1472" s="249" t="s">
        <v>4103</v>
      </c>
      <c r="AC1472" s="249">
        <v>0</v>
      </c>
      <c r="AD1472" s="249" t="s">
        <v>34</v>
      </c>
      <c r="AE1472" s="249" t="s">
        <v>42</v>
      </c>
      <c r="AF1472" s="249" t="s">
        <v>34</v>
      </c>
      <c r="AG1472" s="249">
        <v>16</v>
      </c>
      <c r="AH1472" s="249" t="s">
        <v>34</v>
      </c>
      <c r="AI1472" s="249" t="s">
        <v>42</v>
      </c>
      <c r="AJ1472" s="249" t="s">
        <v>34</v>
      </c>
      <c r="AK1472" s="249" t="s">
        <v>34</v>
      </c>
      <c r="AL1472" s="249" t="s">
        <v>46</v>
      </c>
      <c r="AM1472" s="249" t="s">
        <v>2844</v>
      </c>
      <c r="AN1472" s="249" t="s">
        <v>34</v>
      </c>
      <c r="AO1472" s="249" t="s">
        <v>4105</v>
      </c>
      <c r="AP1472" s="249" t="s">
        <v>34</v>
      </c>
      <c r="AQ1472" s="249" t="s">
        <v>49</v>
      </c>
    </row>
    <row r="1473" spans="1:43" hidden="1">
      <c r="A1473" s="249" t="s">
        <v>4256</v>
      </c>
      <c r="B1473" s="249" t="s">
        <v>2890</v>
      </c>
      <c r="C1473" s="249" t="s">
        <v>2837</v>
      </c>
      <c r="D1473" s="249" t="s">
        <v>2576</v>
      </c>
      <c r="E1473" s="249" t="s">
        <v>2838</v>
      </c>
      <c r="F1473" s="249" t="s">
        <v>2878</v>
      </c>
      <c r="G1473" s="249" t="s">
        <v>2840</v>
      </c>
      <c r="H1473" s="249" t="s">
        <v>245</v>
      </c>
      <c r="I1473" s="249" t="s">
        <v>4250</v>
      </c>
      <c r="J1473" s="249" t="s">
        <v>2880</v>
      </c>
      <c r="K1473" s="249" t="s">
        <v>40</v>
      </c>
      <c r="L1473" s="249" t="s">
        <v>50</v>
      </c>
      <c r="M1473" s="249" t="s">
        <v>42</v>
      </c>
      <c r="N1473" s="249" t="s">
        <v>34</v>
      </c>
      <c r="O1473" s="249" t="s">
        <v>34</v>
      </c>
      <c r="P1473" s="249">
        <v>1</v>
      </c>
      <c r="Q1473" s="249">
        <v>35.04</v>
      </c>
      <c r="R1473" s="249">
        <v>16.34</v>
      </c>
      <c r="S1473" s="249">
        <v>11.22</v>
      </c>
      <c r="T1473" s="249">
        <v>3.72</v>
      </c>
      <c r="U1473" s="251">
        <v>55</v>
      </c>
      <c r="V1473" s="251">
        <v>114.99</v>
      </c>
      <c r="W1473" s="249" t="s">
        <v>938</v>
      </c>
      <c r="X1473" s="249" t="s">
        <v>43</v>
      </c>
      <c r="Y1473" s="249">
        <v>1200</v>
      </c>
      <c r="Z1473" s="249" t="s">
        <v>158</v>
      </c>
      <c r="AA1473" s="249">
        <v>8</v>
      </c>
      <c r="AB1473" s="249" t="s">
        <v>4103</v>
      </c>
      <c r="AC1473" s="249">
        <v>0</v>
      </c>
      <c r="AD1473" s="249" t="s">
        <v>34</v>
      </c>
      <c r="AE1473" s="249" t="s">
        <v>49</v>
      </c>
      <c r="AF1473" s="249" t="s">
        <v>4104</v>
      </c>
      <c r="AG1473" s="249">
        <v>10</v>
      </c>
      <c r="AH1473" s="249" t="s">
        <v>34</v>
      </c>
      <c r="AI1473" s="249" t="s">
        <v>42</v>
      </c>
      <c r="AJ1473" s="249" t="s">
        <v>34</v>
      </c>
      <c r="AK1473" s="249" t="s">
        <v>34</v>
      </c>
      <c r="AL1473" s="249" t="s">
        <v>46</v>
      </c>
      <c r="AM1473" s="249" t="s">
        <v>2844</v>
      </c>
      <c r="AN1473" s="249" t="s">
        <v>34</v>
      </c>
      <c r="AO1473" s="249" t="s">
        <v>4105</v>
      </c>
      <c r="AP1473" s="249" t="s">
        <v>34</v>
      </c>
      <c r="AQ1473" s="249" t="s">
        <v>49</v>
      </c>
    </row>
    <row r="1474" spans="1:43" hidden="1">
      <c r="A1474" s="249" t="s">
        <v>2892</v>
      </c>
      <c r="B1474" s="249" t="s">
        <v>2890</v>
      </c>
      <c r="C1474" s="249" t="s">
        <v>33</v>
      </c>
      <c r="D1474" s="249" t="s">
        <v>2576</v>
      </c>
      <c r="E1474" s="249" t="s">
        <v>2838</v>
      </c>
      <c r="F1474" s="249" t="s">
        <v>2878</v>
      </c>
      <c r="G1474" s="249" t="s">
        <v>2840</v>
      </c>
      <c r="H1474" s="249" t="s">
        <v>245</v>
      </c>
      <c r="I1474" s="249" t="s">
        <v>4250</v>
      </c>
      <c r="J1474" s="249" t="s">
        <v>2880</v>
      </c>
      <c r="K1474" s="249" t="s">
        <v>40</v>
      </c>
      <c r="L1474" s="249" t="s">
        <v>50</v>
      </c>
      <c r="M1474" s="249" t="s">
        <v>42</v>
      </c>
      <c r="N1474" s="249" t="s">
        <v>34</v>
      </c>
      <c r="O1474" s="249" t="s">
        <v>34</v>
      </c>
      <c r="P1474" s="249">
        <v>1</v>
      </c>
      <c r="Q1474" s="249">
        <v>35.04</v>
      </c>
      <c r="R1474" s="249">
        <v>16.34</v>
      </c>
      <c r="S1474" s="249">
        <v>11.22</v>
      </c>
      <c r="T1474" s="249">
        <v>3.72</v>
      </c>
      <c r="U1474" s="251">
        <v>55</v>
      </c>
      <c r="V1474" s="251">
        <v>114.99</v>
      </c>
      <c r="W1474" s="249" t="s">
        <v>938</v>
      </c>
      <c r="X1474" s="249" t="s">
        <v>43</v>
      </c>
      <c r="Y1474" s="249">
        <v>1200</v>
      </c>
      <c r="Z1474" s="249" t="s">
        <v>158</v>
      </c>
      <c r="AA1474" s="249">
        <v>8</v>
      </c>
      <c r="AB1474" s="249" t="s">
        <v>4103</v>
      </c>
      <c r="AC1474" s="249">
        <v>0</v>
      </c>
      <c r="AD1474" s="249" t="s">
        <v>34</v>
      </c>
      <c r="AE1474" s="249" t="s">
        <v>42</v>
      </c>
      <c r="AF1474" s="249" t="s">
        <v>34</v>
      </c>
      <c r="AG1474" s="249">
        <v>10</v>
      </c>
      <c r="AH1474" s="249" t="s">
        <v>34</v>
      </c>
      <c r="AI1474" s="249" t="s">
        <v>42</v>
      </c>
      <c r="AJ1474" s="249" t="s">
        <v>34</v>
      </c>
      <c r="AK1474" s="249" t="s">
        <v>34</v>
      </c>
      <c r="AL1474" s="249" t="s">
        <v>46</v>
      </c>
      <c r="AM1474" s="249" t="s">
        <v>2844</v>
      </c>
      <c r="AN1474" s="249" t="s">
        <v>34</v>
      </c>
      <c r="AO1474" s="249" t="s">
        <v>4105</v>
      </c>
      <c r="AP1474" s="249" t="s">
        <v>34</v>
      </c>
      <c r="AQ1474" s="249" t="s">
        <v>49</v>
      </c>
    </row>
    <row r="1475" spans="1:43" hidden="1">
      <c r="A1475" s="249" t="s">
        <v>2024</v>
      </c>
      <c r="B1475" s="249" t="s">
        <v>4257</v>
      </c>
      <c r="C1475" s="249" t="s">
        <v>4258</v>
      </c>
      <c r="D1475" s="249" t="s">
        <v>2576</v>
      </c>
      <c r="E1475" s="249" t="s">
        <v>2838</v>
      </c>
      <c r="F1475" s="249" t="s">
        <v>4259</v>
      </c>
      <c r="G1475" s="249" t="s">
        <v>2840</v>
      </c>
      <c r="H1475" s="249" t="s">
        <v>1010</v>
      </c>
      <c r="I1475" s="249" t="s">
        <v>4260</v>
      </c>
      <c r="J1475" s="249" t="s">
        <v>4261</v>
      </c>
      <c r="K1475" s="249" t="s">
        <v>40</v>
      </c>
      <c r="L1475" s="249" t="s">
        <v>60</v>
      </c>
      <c r="M1475" s="249" t="s">
        <v>42</v>
      </c>
      <c r="N1475" s="249" t="s">
        <v>34</v>
      </c>
      <c r="O1475" s="249" t="s">
        <v>34</v>
      </c>
      <c r="P1475" s="249">
        <v>1</v>
      </c>
      <c r="Q1475" s="249">
        <v>23.62</v>
      </c>
      <c r="R1475" s="249">
        <v>7.09</v>
      </c>
      <c r="S1475" s="249">
        <v>19.690000000000001</v>
      </c>
      <c r="T1475" s="249">
        <v>1.91</v>
      </c>
      <c r="U1475" s="251">
        <v>24.29</v>
      </c>
      <c r="V1475" s="251">
        <v>54.99</v>
      </c>
      <c r="W1475" s="249" t="s">
        <v>1006</v>
      </c>
      <c r="X1475" s="249" t="s">
        <v>89</v>
      </c>
      <c r="Y1475" s="249">
        <v>600</v>
      </c>
      <c r="Z1475" s="249" t="s">
        <v>158</v>
      </c>
      <c r="AA1475" s="249">
        <v>7</v>
      </c>
      <c r="AB1475" s="249" t="s">
        <v>4103</v>
      </c>
      <c r="AC1475" s="249" t="s">
        <v>34</v>
      </c>
      <c r="AD1475" s="249" t="s">
        <v>34</v>
      </c>
      <c r="AE1475" s="249" t="s">
        <v>42</v>
      </c>
      <c r="AF1475" s="249" t="s">
        <v>34</v>
      </c>
      <c r="AG1475" s="249" t="s">
        <v>34</v>
      </c>
      <c r="AH1475" s="249" t="s">
        <v>34</v>
      </c>
      <c r="AI1475" s="249" t="s">
        <v>42</v>
      </c>
      <c r="AJ1475" s="249" t="s">
        <v>34</v>
      </c>
      <c r="AK1475" s="249" t="s">
        <v>34</v>
      </c>
      <c r="AL1475" s="249" t="s">
        <v>46</v>
      </c>
      <c r="AM1475" s="249" t="s">
        <v>2844</v>
      </c>
      <c r="AN1475" s="249" t="s">
        <v>34</v>
      </c>
      <c r="AO1475" s="249" t="s">
        <v>34</v>
      </c>
      <c r="AP1475" s="249" t="s">
        <v>34</v>
      </c>
      <c r="AQ1475" s="249" t="s">
        <v>49</v>
      </c>
    </row>
    <row r="1476" spans="1:43" hidden="1">
      <c r="A1476" s="249" t="s">
        <v>2019</v>
      </c>
      <c r="B1476" s="249" t="s">
        <v>4257</v>
      </c>
      <c r="C1476" s="249" t="s">
        <v>4258</v>
      </c>
      <c r="D1476" s="249" t="s">
        <v>2576</v>
      </c>
      <c r="E1476" s="249" t="s">
        <v>2838</v>
      </c>
      <c r="F1476" s="249" t="s">
        <v>4259</v>
      </c>
      <c r="G1476" s="249" t="s">
        <v>2840</v>
      </c>
      <c r="H1476" s="249" t="s">
        <v>1010</v>
      </c>
      <c r="I1476" s="249" t="s">
        <v>4262</v>
      </c>
      <c r="J1476" s="249" t="s">
        <v>4261</v>
      </c>
      <c r="K1476" s="249" t="s">
        <v>40</v>
      </c>
      <c r="L1476" s="249" t="s">
        <v>60</v>
      </c>
      <c r="M1476" s="249" t="s">
        <v>42</v>
      </c>
      <c r="N1476" s="249" t="s">
        <v>34</v>
      </c>
      <c r="O1476" s="249" t="s">
        <v>34</v>
      </c>
      <c r="P1476" s="249">
        <v>1</v>
      </c>
      <c r="Q1476" s="249">
        <v>21.65</v>
      </c>
      <c r="R1476" s="249">
        <v>7.09</v>
      </c>
      <c r="S1476" s="249">
        <v>25.59</v>
      </c>
      <c r="T1476" s="249">
        <v>2.27</v>
      </c>
      <c r="U1476" s="251">
        <v>28.78</v>
      </c>
      <c r="V1476" s="251">
        <v>59.99</v>
      </c>
      <c r="W1476" s="249" t="s">
        <v>1006</v>
      </c>
      <c r="X1476" s="249" t="s">
        <v>89</v>
      </c>
      <c r="Y1476" s="249">
        <v>600</v>
      </c>
      <c r="Z1476" s="249" t="s">
        <v>158</v>
      </c>
      <c r="AA1476" s="249">
        <v>7</v>
      </c>
      <c r="AB1476" s="249" t="s">
        <v>4103</v>
      </c>
      <c r="AC1476" s="249" t="s">
        <v>34</v>
      </c>
      <c r="AD1476" s="249" t="s">
        <v>34</v>
      </c>
      <c r="AE1476" s="249" t="s">
        <v>42</v>
      </c>
      <c r="AF1476" s="249" t="s">
        <v>34</v>
      </c>
      <c r="AG1476" s="249" t="s">
        <v>34</v>
      </c>
      <c r="AH1476" s="249" t="s">
        <v>34</v>
      </c>
      <c r="AI1476" s="249" t="s">
        <v>42</v>
      </c>
      <c r="AJ1476" s="249" t="s">
        <v>34</v>
      </c>
      <c r="AK1476" s="249" t="s">
        <v>34</v>
      </c>
      <c r="AL1476" s="249" t="s">
        <v>46</v>
      </c>
      <c r="AM1476" s="249" t="s">
        <v>2844</v>
      </c>
      <c r="AN1476" s="249" t="s">
        <v>34</v>
      </c>
      <c r="AO1476" s="249" t="s">
        <v>34</v>
      </c>
      <c r="AP1476" s="249" t="s">
        <v>34</v>
      </c>
      <c r="AQ1476" s="249" t="s">
        <v>49</v>
      </c>
    </row>
    <row r="1477" spans="1:43" hidden="1">
      <c r="A1477" s="249" t="s">
        <v>2013</v>
      </c>
      <c r="B1477" s="249" t="s">
        <v>4257</v>
      </c>
      <c r="C1477" s="249" t="s">
        <v>4258</v>
      </c>
      <c r="D1477" s="249" t="s">
        <v>2576</v>
      </c>
      <c r="E1477" s="249" t="s">
        <v>2838</v>
      </c>
      <c r="F1477" s="249" t="s">
        <v>4259</v>
      </c>
      <c r="G1477" s="249" t="s">
        <v>2840</v>
      </c>
      <c r="H1477" s="249" t="s">
        <v>1010</v>
      </c>
      <c r="I1477" s="249" t="s">
        <v>4263</v>
      </c>
      <c r="J1477" s="249" t="s">
        <v>4261</v>
      </c>
      <c r="K1477" s="249" t="s">
        <v>40</v>
      </c>
      <c r="L1477" s="249" t="s">
        <v>60</v>
      </c>
      <c r="M1477" s="249" t="s">
        <v>42</v>
      </c>
      <c r="N1477" s="249" t="s">
        <v>34</v>
      </c>
      <c r="O1477" s="249" t="s">
        <v>34</v>
      </c>
      <c r="P1477" s="249">
        <v>1</v>
      </c>
      <c r="Q1477" s="249">
        <v>16.93</v>
      </c>
      <c r="R1477" s="249">
        <v>6.3</v>
      </c>
      <c r="S1477" s="249">
        <v>19.690000000000001</v>
      </c>
      <c r="T1477" s="249">
        <v>1.22</v>
      </c>
      <c r="U1477" s="251">
        <v>20.65</v>
      </c>
      <c r="V1477" s="251">
        <v>49.99</v>
      </c>
      <c r="W1477" s="249" t="s">
        <v>1006</v>
      </c>
      <c r="X1477" s="249" t="s">
        <v>89</v>
      </c>
      <c r="Y1477" s="249">
        <v>600</v>
      </c>
      <c r="Z1477" s="249" t="s">
        <v>158</v>
      </c>
      <c r="AA1477" s="249">
        <v>7</v>
      </c>
      <c r="AB1477" s="249" t="s">
        <v>4103</v>
      </c>
      <c r="AC1477" s="249" t="s">
        <v>34</v>
      </c>
      <c r="AD1477" s="249" t="s">
        <v>34</v>
      </c>
      <c r="AE1477" s="249" t="s">
        <v>42</v>
      </c>
      <c r="AF1477" s="249" t="s">
        <v>34</v>
      </c>
      <c r="AG1477" s="249" t="s">
        <v>34</v>
      </c>
      <c r="AH1477" s="249" t="s">
        <v>34</v>
      </c>
      <c r="AI1477" s="249" t="s">
        <v>42</v>
      </c>
      <c r="AJ1477" s="249" t="s">
        <v>34</v>
      </c>
      <c r="AK1477" s="249" t="s">
        <v>34</v>
      </c>
      <c r="AL1477" s="249" t="s">
        <v>46</v>
      </c>
      <c r="AM1477" s="249" t="s">
        <v>2844</v>
      </c>
      <c r="AN1477" s="249" t="s">
        <v>34</v>
      </c>
      <c r="AO1477" s="249" t="s">
        <v>34</v>
      </c>
      <c r="AP1477" s="249" t="s">
        <v>34</v>
      </c>
      <c r="AQ1477" s="249" t="s">
        <v>49</v>
      </c>
    </row>
    <row r="1478" spans="1:43" hidden="1">
      <c r="A1478" s="249" t="s">
        <v>2025</v>
      </c>
      <c r="B1478" s="249" t="s">
        <v>4264</v>
      </c>
      <c r="C1478" s="249" t="s">
        <v>4258</v>
      </c>
      <c r="D1478" s="249" t="s">
        <v>2576</v>
      </c>
      <c r="E1478" s="249" t="s">
        <v>2838</v>
      </c>
      <c r="F1478" s="249" t="s">
        <v>4259</v>
      </c>
      <c r="G1478" s="249" t="s">
        <v>2840</v>
      </c>
      <c r="H1478" s="249" t="s">
        <v>175</v>
      </c>
      <c r="I1478" s="249" t="s">
        <v>4260</v>
      </c>
      <c r="J1478" s="249" t="s">
        <v>4265</v>
      </c>
      <c r="K1478" s="249" t="s">
        <v>40</v>
      </c>
      <c r="L1478" s="249" t="s">
        <v>60</v>
      </c>
      <c r="M1478" s="249" t="s">
        <v>42</v>
      </c>
      <c r="N1478" s="249" t="s">
        <v>34</v>
      </c>
      <c r="O1478" s="249" t="s">
        <v>34</v>
      </c>
      <c r="P1478" s="249">
        <v>1</v>
      </c>
      <c r="Q1478" s="249">
        <v>23.62</v>
      </c>
      <c r="R1478" s="249">
        <v>7.09</v>
      </c>
      <c r="S1478" s="249">
        <v>19.690000000000001</v>
      </c>
      <c r="T1478" s="249">
        <v>1.91</v>
      </c>
      <c r="U1478" s="251">
        <v>24.29</v>
      </c>
      <c r="V1478" s="251">
        <v>54.99</v>
      </c>
      <c r="W1478" s="249" t="s">
        <v>1006</v>
      </c>
      <c r="X1478" s="249" t="s">
        <v>89</v>
      </c>
      <c r="Y1478" s="249">
        <v>600</v>
      </c>
      <c r="Z1478" s="249" t="s">
        <v>158</v>
      </c>
      <c r="AA1478" s="249">
        <v>7</v>
      </c>
      <c r="AB1478" s="249" t="s">
        <v>4103</v>
      </c>
      <c r="AC1478" s="249" t="s">
        <v>34</v>
      </c>
      <c r="AD1478" s="249" t="s">
        <v>34</v>
      </c>
      <c r="AE1478" s="249" t="s">
        <v>42</v>
      </c>
      <c r="AF1478" s="249" t="s">
        <v>34</v>
      </c>
      <c r="AG1478" s="249" t="s">
        <v>34</v>
      </c>
      <c r="AH1478" s="249" t="s">
        <v>34</v>
      </c>
      <c r="AI1478" s="249" t="s">
        <v>42</v>
      </c>
      <c r="AJ1478" s="249" t="s">
        <v>34</v>
      </c>
      <c r="AK1478" s="249" t="s">
        <v>34</v>
      </c>
      <c r="AL1478" s="249" t="s">
        <v>46</v>
      </c>
      <c r="AM1478" s="249" t="s">
        <v>2844</v>
      </c>
      <c r="AN1478" s="249" t="s">
        <v>34</v>
      </c>
      <c r="AO1478" s="249" t="s">
        <v>34</v>
      </c>
      <c r="AP1478" s="249" t="s">
        <v>34</v>
      </c>
      <c r="AQ1478" s="249" t="s">
        <v>49</v>
      </c>
    </row>
    <row r="1479" spans="1:43" hidden="1">
      <c r="A1479" s="249" t="s">
        <v>2020</v>
      </c>
      <c r="B1479" s="249" t="s">
        <v>4264</v>
      </c>
      <c r="C1479" s="249" t="s">
        <v>4258</v>
      </c>
      <c r="D1479" s="249" t="s">
        <v>2576</v>
      </c>
      <c r="E1479" s="249" t="s">
        <v>2838</v>
      </c>
      <c r="F1479" s="249" t="s">
        <v>4259</v>
      </c>
      <c r="G1479" s="249" t="s">
        <v>2840</v>
      </c>
      <c r="H1479" s="249" t="s">
        <v>175</v>
      </c>
      <c r="I1479" s="249" t="s">
        <v>4262</v>
      </c>
      <c r="J1479" s="249" t="s">
        <v>4265</v>
      </c>
      <c r="K1479" s="249" t="s">
        <v>40</v>
      </c>
      <c r="L1479" s="249" t="s">
        <v>60</v>
      </c>
      <c r="M1479" s="249" t="s">
        <v>42</v>
      </c>
      <c r="N1479" s="249" t="s">
        <v>34</v>
      </c>
      <c r="O1479" s="249" t="s">
        <v>34</v>
      </c>
      <c r="P1479" s="249">
        <v>1</v>
      </c>
      <c r="Q1479" s="249">
        <v>21.65</v>
      </c>
      <c r="R1479" s="249">
        <v>7.09</v>
      </c>
      <c r="S1479" s="249">
        <v>25.59</v>
      </c>
      <c r="T1479" s="249">
        <v>2.27</v>
      </c>
      <c r="U1479" s="251">
        <v>28.78</v>
      </c>
      <c r="V1479" s="251">
        <v>59.99</v>
      </c>
      <c r="W1479" s="249" t="s">
        <v>1006</v>
      </c>
      <c r="X1479" s="249" t="s">
        <v>89</v>
      </c>
      <c r="Y1479" s="249">
        <v>600</v>
      </c>
      <c r="Z1479" s="249" t="s">
        <v>158</v>
      </c>
      <c r="AA1479" s="249">
        <v>7</v>
      </c>
      <c r="AB1479" s="249" t="s">
        <v>4103</v>
      </c>
      <c r="AC1479" s="249" t="s">
        <v>34</v>
      </c>
      <c r="AD1479" s="249" t="s">
        <v>34</v>
      </c>
      <c r="AE1479" s="249" t="s">
        <v>42</v>
      </c>
      <c r="AF1479" s="249" t="s">
        <v>34</v>
      </c>
      <c r="AG1479" s="249" t="s">
        <v>34</v>
      </c>
      <c r="AH1479" s="249" t="s">
        <v>34</v>
      </c>
      <c r="AI1479" s="249" t="s">
        <v>42</v>
      </c>
      <c r="AJ1479" s="249" t="s">
        <v>34</v>
      </c>
      <c r="AK1479" s="249" t="s">
        <v>34</v>
      </c>
      <c r="AL1479" s="249" t="s">
        <v>46</v>
      </c>
      <c r="AM1479" s="249" t="s">
        <v>2844</v>
      </c>
      <c r="AN1479" s="249" t="s">
        <v>34</v>
      </c>
      <c r="AO1479" s="249" t="s">
        <v>34</v>
      </c>
      <c r="AP1479" s="249" t="s">
        <v>34</v>
      </c>
      <c r="AQ1479" s="249" t="s">
        <v>49</v>
      </c>
    </row>
    <row r="1480" spans="1:43" hidden="1">
      <c r="A1480" s="249" t="s">
        <v>2014</v>
      </c>
      <c r="B1480" s="249" t="s">
        <v>4264</v>
      </c>
      <c r="C1480" s="249" t="s">
        <v>4258</v>
      </c>
      <c r="D1480" s="249" t="s">
        <v>2576</v>
      </c>
      <c r="E1480" s="249" t="s">
        <v>2838</v>
      </c>
      <c r="F1480" s="249" t="s">
        <v>4259</v>
      </c>
      <c r="G1480" s="249" t="s">
        <v>2840</v>
      </c>
      <c r="H1480" s="249" t="s">
        <v>175</v>
      </c>
      <c r="I1480" s="249" t="s">
        <v>4263</v>
      </c>
      <c r="J1480" s="249" t="s">
        <v>4265</v>
      </c>
      <c r="K1480" s="249" t="s">
        <v>40</v>
      </c>
      <c r="L1480" s="249" t="s">
        <v>60</v>
      </c>
      <c r="M1480" s="249" t="s">
        <v>42</v>
      </c>
      <c r="N1480" s="249" t="s">
        <v>34</v>
      </c>
      <c r="O1480" s="249" t="s">
        <v>34</v>
      </c>
      <c r="P1480" s="249">
        <v>1</v>
      </c>
      <c r="Q1480" s="249">
        <v>16.93</v>
      </c>
      <c r="R1480" s="249">
        <v>6.3</v>
      </c>
      <c r="S1480" s="249">
        <v>19.690000000000001</v>
      </c>
      <c r="T1480" s="249">
        <v>1.22</v>
      </c>
      <c r="U1480" s="251">
        <v>20.65</v>
      </c>
      <c r="V1480" s="251">
        <v>49.99</v>
      </c>
      <c r="W1480" s="249" t="s">
        <v>1006</v>
      </c>
      <c r="X1480" s="249" t="s">
        <v>255</v>
      </c>
      <c r="Y1480" s="249">
        <v>600</v>
      </c>
      <c r="Z1480" s="249" t="s">
        <v>158</v>
      </c>
      <c r="AA1480" s="249">
        <v>7</v>
      </c>
      <c r="AB1480" s="249" t="s">
        <v>4103</v>
      </c>
      <c r="AC1480" s="249" t="s">
        <v>34</v>
      </c>
      <c r="AD1480" s="249" t="s">
        <v>34</v>
      </c>
      <c r="AE1480" s="249" t="s">
        <v>42</v>
      </c>
      <c r="AF1480" s="249" t="s">
        <v>34</v>
      </c>
      <c r="AG1480" s="249" t="s">
        <v>34</v>
      </c>
      <c r="AH1480" s="249" t="s">
        <v>34</v>
      </c>
      <c r="AI1480" s="249" t="s">
        <v>42</v>
      </c>
      <c r="AJ1480" s="249" t="s">
        <v>34</v>
      </c>
      <c r="AK1480" s="249" t="s">
        <v>34</v>
      </c>
      <c r="AL1480" s="249" t="s">
        <v>46</v>
      </c>
      <c r="AM1480" s="249" t="s">
        <v>2844</v>
      </c>
      <c r="AN1480" s="249" t="s">
        <v>34</v>
      </c>
      <c r="AO1480" s="249" t="s">
        <v>34</v>
      </c>
      <c r="AP1480" s="249" t="s">
        <v>34</v>
      </c>
      <c r="AQ1480" s="249" t="s">
        <v>49</v>
      </c>
    </row>
    <row r="1481" spans="1:43" hidden="1">
      <c r="A1481" s="249" t="s">
        <v>2026</v>
      </c>
      <c r="B1481" s="249" t="s">
        <v>4266</v>
      </c>
      <c r="C1481" s="249" t="s">
        <v>4258</v>
      </c>
      <c r="D1481" s="249" t="s">
        <v>2576</v>
      </c>
      <c r="E1481" s="249" t="s">
        <v>2838</v>
      </c>
      <c r="F1481" s="249" t="s">
        <v>4259</v>
      </c>
      <c r="G1481" s="249" t="s">
        <v>2840</v>
      </c>
      <c r="H1481" s="249" t="s">
        <v>2015</v>
      </c>
      <c r="I1481" s="249" t="s">
        <v>4260</v>
      </c>
      <c r="J1481" s="249" t="s">
        <v>4267</v>
      </c>
      <c r="K1481" s="249" t="s">
        <v>40</v>
      </c>
      <c r="L1481" s="249" t="s">
        <v>60</v>
      </c>
      <c r="M1481" s="249" t="s">
        <v>42</v>
      </c>
      <c r="N1481" s="249" t="s">
        <v>34</v>
      </c>
      <c r="O1481" s="249" t="s">
        <v>34</v>
      </c>
      <c r="P1481" s="249">
        <v>1</v>
      </c>
      <c r="Q1481" s="249">
        <v>22.44</v>
      </c>
      <c r="R1481" s="249">
        <v>6.5</v>
      </c>
      <c r="S1481" s="249">
        <v>16.93</v>
      </c>
      <c r="T1481" s="249">
        <v>1.43</v>
      </c>
      <c r="U1481" s="251">
        <v>24.29</v>
      </c>
      <c r="V1481" s="251">
        <v>54.99</v>
      </c>
      <c r="W1481" s="249" t="s">
        <v>1006</v>
      </c>
      <c r="X1481" s="249" t="s">
        <v>89</v>
      </c>
      <c r="Y1481" s="249">
        <v>600</v>
      </c>
      <c r="Z1481" s="249" t="s">
        <v>158</v>
      </c>
      <c r="AA1481" s="249">
        <v>7</v>
      </c>
      <c r="AB1481" s="249" t="s">
        <v>4103</v>
      </c>
      <c r="AC1481" s="249" t="s">
        <v>34</v>
      </c>
      <c r="AD1481" s="249" t="s">
        <v>34</v>
      </c>
      <c r="AE1481" s="249" t="s">
        <v>42</v>
      </c>
      <c r="AF1481" s="249" t="s">
        <v>34</v>
      </c>
      <c r="AG1481" s="249" t="s">
        <v>34</v>
      </c>
      <c r="AH1481" s="249" t="s">
        <v>34</v>
      </c>
      <c r="AI1481" s="249" t="s">
        <v>42</v>
      </c>
      <c r="AJ1481" s="249" t="s">
        <v>34</v>
      </c>
      <c r="AK1481" s="249" t="s">
        <v>34</v>
      </c>
      <c r="AL1481" s="249" t="s">
        <v>46</v>
      </c>
      <c r="AM1481" s="249" t="s">
        <v>2844</v>
      </c>
      <c r="AN1481" s="249" t="s">
        <v>34</v>
      </c>
      <c r="AO1481" s="249" t="s">
        <v>34</v>
      </c>
      <c r="AP1481" s="249" t="s">
        <v>34</v>
      </c>
      <c r="AQ1481" s="249" t="s">
        <v>49</v>
      </c>
    </row>
    <row r="1482" spans="1:43" hidden="1">
      <c r="A1482" s="249" t="s">
        <v>2021</v>
      </c>
      <c r="B1482" s="249" t="s">
        <v>4266</v>
      </c>
      <c r="C1482" s="249" t="s">
        <v>4258</v>
      </c>
      <c r="D1482" s="249" t="s">
        <v>2576</v>
      </c>
      <c r="E1482" s="249" t="s">
        <v>2838</v>
      </c>
      <c r="F1482" s="249" t="s">
        <v>4259</v>
      </c>
      <c r="G1482" s="249" t="s">
        <v>2840</v>
      </c>
      <c r="H1482" s="249" t="s">
        <v>2015</v>
      </c>
      <c r="I1482" s="249" t="s">
        <v>4262</v>
      </c>
      <c r="J1482" s="249" t="s">
        <v>4267</v>
      </c>
      <c r="K1482" s="249" t="s">
        <v>40</v>
      </c>
      <c r="L1482" s="249" t="s">
        <v>60</v>
      </c>
      <c r="M1482" s="249" t="s">
        <v>42</v>
      </c>
      <c r="N1482" s="249" t="s">
        <v>34</v>
      </c>
      <c r="O1482" s="249" t="s">
        <v>34</v>
      </c>
      <c r="P1482" s="249">
        <v>1</v>
      </c>
      <c r="Q1482" s="249">
        <v>21.65</v>
      </c>
      <c r="R1482" s="249">
        <v>7.09</v>
      </c>
      <c r="S1482" s="249">
        <v>25.59</v>
      </c>
      <c r="T1482" s="249">
        <v>2.27</v>
      </c>
      <c r="U1482" s="251">
        <v>28.78</v>
      </c>
      <c r="V1482" s="251">
        <v>59.99</v>
      </c>
      <c r="W1482" s="249" t="s">
        <v>1006</v>
      </c>
      <c r="X1482" s="249" t="s">
        <v>89</v>
      </c>
      <c r="Y1482" s="249">
        <v>600</v>
      </c>
      <c r="Z1482" s="249" t="s">
        <v>158</v>
      </c>
      <c r="AA1482" s="249">
        <v>7</v>
      </c>
      <c r="AB1482" s="249" t="s">
        <v>4103</v>
      </c>
      <c r="AC1482" s="249" t="s">
        <v>34</v>
      </c>
      <c r="AD1482" s="249" t="s">
        <v>34</v>
      </c>
      <c r="AE1482" s="249" t="s">
        <v>42</v>
      </c>
      <c r="AF1482" s="249" t="s">
        <v>34</v>
      </c>
      <c r="AG1482" s="249" t="s">
        <v>34</v>
      </c>
      <c r="AH1482" s="249" t="s">
        <v>34</v>
      </c>
      <c r="AI1482" s="249" t="s">
        <v>42</v>
      </c>
      <c r="AJ1482" s="249" t="s">
        <v>34</v>
      </c>
      <c r="AK1482" s="249" t="s">
        <v>34</v>
      </c>
      <c r="AL1482" s="249" t="s">
        <v>46</v>
      </c>
      <c r="AM1482" s="249" t="s">
        <v>2844</v>
      </c>
      <c r="AN1482" s="249" t="s">
        <v>34</v>
      </c>
      <c r="AO1482" s="249" t="s">
        <v>34</v>
      </c>
      <c r="AP1482" s="249" t="s">
        <v>34</v>
      </c>
      <c r="AQ1482" s="249" t="s">
        <v>49</v>
      </c>
    </row>
    <row r="1483" spans="1:43" hidden="1">
      <c r="A1483" s="249" t="s">
        <v>2016</v>
      </c>
      <c r="B1483" s="249" t="s">
        <v>4266</v>
      </c>
      <c r="C1483" s="249" t="s">
        <v>4258</v>
      </c>
      <c r="D1483" s="249" t="s">
        <v>2576</v>
      </c>
      <c r="E1483" s="249" t="s">
        <v>2838</v>
      </c>
      <c r="F1483" s="249" t="s">
        <v>4259</v>
      </c>
      <c r="G1483" s="249" t="s">
        <v>2840</v>
      </c>
      <c r="H1483" s="249" t="s">
        <v>2015</v>
      </c>
      <c r="I1483" s="249" t="s">
        <v>4263</v>
      </c>
      <c r="J1483" s="249" t="s">
        <v>4267</v>
      </c>
      <c r="K1483" s="249" t="s">
        <v>40</v>
      </c>
      <c r="L1483" s="249" t="s">
        <v>60</v>
      </c>
      <c r="M1483" s="249" t="s">
        <v>42</v>
      </c>
      <c r="N1483" s="249" t="s">
        <v>34</v>
      </c>
      <c r="O1483" s="249" t="s">
        <v>34</v>
      </c>
      <c r="P1483" s="249">
        <v>1</v>
      </c>
      <c r="Q1483" s="249">
        <v>19.690000000000001</v>
      </c>
      <c r="R1483" s="249">
        <v>6.3</v>
      </c>
      <c r="S1483" s="249">
        <v>16.93</v>
      </c>
      <c r="T1483" s="249">
        <v>1.21</v>
      </c>
      <c r="U1483" s="251">
        <v>20.65</v>
      </c>
      <c r="V1483" s="251">
        <v>49.99</v>
      </c>
      <c r="W1483" s="249" t="s">
        <v>1006</v>
      </c>
      <c r="X1483" s="249" t="s">
        <v>89</v>
      </c>
      <c r="Y1483" s="249">
        <v>600</v>
      </c>
      <c r="Z1483" s="249" t="s">
        <v>158</v>
      </c>
      <c r="AA1483" s="249">
        <v>7</v>
      </c>
      <c r="AB1483" s="249" t="s">
        <v>4103</v>
      </c>
      <c r="AC1483" s="249" t="s">
        <v>34</v>
      </c>
      <c r="AD1483" s="249" t="s">
        <v>34</v>
      </c>
      <c r="AE1483" s="249" t="s">
        <v>42</v>
      </c>
      <c r="AF1483" s="249" t="s">
        <v>34</v>
      </c>
      <c r="AG1483" s="249" t="s">
        <v>34</v>
      </c>
      <c r="AH1483" s="249" t="s">
        <v>34</v>
      </c>
      <c r="AI1483" s="249" t="s">
        <v>42</v>
      </c>
      <c r="AJ1483" s="249" t="s">
        <v>34</v>
      </c>
      <c r="AK1483" s="249" t="s">
        <v>34</v>
      </c>
      <c r="AL1483" s="249" t="s">
        <v>46</v>
      </c>
      <c r="AM1483" s="249" t="s">
        <v>2844</v>
      </c>
      <c r="AN1483" s="249" t="s">
        <v>34</v>
      </c>
      <c r="AO1483" s="249" t="s">
        <v>34</v>
      </c>
      <c r="AP1483" s="249" t="s">
        <v>34</v>
      </c>
      <c r="AQ1483" s="249" t="s">
        <v>49</v>
      </c>
    </row>
    <row r="1484" spans="1:43" hidden="1">
      <c r="A1484" s="249" t="s">
        <v>2031</v>
      </c>
      <c r="B1484" s="249" t="s">
        <v>2131</v>
      </c>
      <c r="C1484" s="249" t="s">
        <v>4258</v>
      </c>
      <c r="D1484" s="249" t="s">
        <v>2576</v>
      </c>
      <c r="E1484" s="249" t="s">
        <v>2838</v>
      </c>
      <c r="F1484" s="249" t="s">
        <v>4268</v>
      </c>
      <c r="G1484" s="249" t="s">
        <v>2840</v>
      </c>
      <c r="H1484" s="249" t="s">
        <v>1010</v>
      </c>
      <c r="I1484" s="249" t="s">
        <v>4101</v>
      </c>
      <c r="J1484" s="249" t="s">
        <v>4269</v>
      </c>
      <c r="K1484" s="249" t="s">
        <v>40</v>
      </c>
      <c r="L1484" s="249" t="s">
        <v>60</v>
      </c>
      <c r="M1484" s="249" t="s">
        <v>42</v>
      </c>
      <c r="N1484" s="249" t="s">
        <v>34</v>
      </c>
      <c r="O1484" s="249" t="s">
        <v>34</v>
      </c>
      <c r="P1484" s="249">
        <v>1</v>
      </c>
      <c r="Q1484" s="249">
        <v>16.93</v>
      </c>
      <c r="R1484" s="249">
        <v>8.27</v>
      </c>
      <c r="S1484" s="249">
        <v>27.56</v>
      </c>
      <c r="T1484" s="249">
        <v>2.23</v>
      </c>
      <c r="U1484" s="251">
        <v>44.05</v>
      </c>
      <c r="V1484" s="251">
        <v>99.99</v>
      </c>
      <c r="W1484" s="249" t="s">
        <v>1006</v>
      </c>
      <c r="X1484" s="249" t="s">
        <v>89</v>
      </c>
      <c r="Y1484" s="249">
        <v>600</v>
      </c>
      <c r="Z1484" s="249" t="s">
        <v>158</v>
      </c>
      <c r="AA1484" s="249">
        <v>7</v>
      </c>
      <c r="AB1484" s="249" t="s">
        <v>4103</v>
      </c>
      <c r="AC1484" s="249" t="s">
        <v>34</v>
      </c>
      <c r="AD1484" s="249" t="s">
        <v>34</v>
      </c>
      <c r="AE1484" s="249" t="s">
        <v>42</v>
      </c>
      <c r="AF1484" s="249" t="s">
        <v>34</v>
      </c>
      <c r="AG1484" s="249" t="s">
        <v>34</v>
      </c>
      <c r="AH1484" s="249" t="s">
        <v>34</v>
      </c>
      <c r="AI1484" s="249" t="s">
        <v>42</v>
      </c>
      <c r="AJ1484" s="249" t="s">
        <v>34</v>
      </c>
      <c r="AK1484" s="249" t="s">
        <v>34</v>
      </c>
      <c r="AL1484" s="249" t="s">
        <v>46</v>
      </c>
      <c r="AM1484" s="249" t="s">
        <v>2844</v>
      </c>
      <c r="AN1484" s="249" t="s">
        <v>34</v>
      </c>
      <c r="AO1484" s="249" t="s">
        <v>34</v>
      </c>
      <c r="AP1484" s="249" t="s">
        <v>34</v>
      </c>
      <c r="AQ1484" s="249" t="s">
        <v>49</v>
      </c>
    </row>
    <row r="1485" spans="1:43" hidden="1">
      <c r="A1485" s="249" t="s">
        <v>2036</v>
      </c>
      <c r="B1485" s="249" t="s">
        <v>2131</v>
      </c>
      <c r="C1485" s="249" t="s">
        <v>4258</v>
      </c>
      <c r="D1485" s="249" t="s">
        <v>2576</v>
      </c>
      <c r="E1485" s="249" t="s">
        <v>2838</v>
      </c>
      <c r="F1485" s="249" t="s">
        <v>4268</v>
      </c>
      <c r="G1485" s="249" t="s">
        <v>2840</v>
      </c>
      <c r="H1485" s="249" t="s">
        <v>1010</v>
      </c>
      <c r="I1485" s="249" t="s">
        <v>4112</v>
      </c>
      <c r="J1485" s="249" t="s">
        <v>4269</v>
      </c>
      <c r="K1485" s="249" t="s">
        <v>40</v>
      </c>
      <c r="L1485" s="249" t="s">
        <v>60</v>
      </c>
      <c r="M1485" s="249" t="s">
        <v>42</v>
      </c>
      <c r="N1485" s="249" t="s">
        <v>34</v>
      </c>
      <c r="O1485" s="249" t="s">
        <v>34</v>
      </c>
      <c r="P1485" s="249">
        <v>1</v>
      </c>
      <c r="Q1485" s="249">
        <v>19.690000000000001</v>
      </c>
      <c r="R1485" s="249">
        <v>11.42</v>
      </c>
      <c r="S1485" s="249">
        <v>6.69</v>
      </c>
      <c r="T1485" s="249">
        <v>0.87</v>
      </c>
      <c r="U1485" s="251">
        <v>27.53</v>
      </c>
      <c r="V1485" s="251">
        <v>59.99</v>
      </c>
      <c r="W1485" s="249" t="s">
        <v>1006</v>
      </c>
      <c r="X1485" s="249" t="s">
        <v>89</v>
      </c>
      <c r="Y1485" s="249">
        <v>600</v>
      </c>
      <c r="Z1485" s="249" t="s">
        <v>158</v>
      </c>
      <c r="AA1485" s="249">
        <v>7</v>
      </c>
      <c r="AB1485" s="249" t="s">
        <v>4103</v>
      </c>
      <c r="AC1485" s="249" t="s">
        <v>34</v>
      </c>
      <c r="AD1485" s="249" t="s">
        <v>34</v>
      </c>
      <c r="AE1485" s="249" t="s">
        <v>42</v>
      </c>
      <c r="AF1485" s="249" t="s">
        <v>34</v>
      </c>
      <c r="AG1485" s="249" t="s">
        <v>34</v>
      </c>
      <c r="AH1485" s="249" t="s">
        <v>34</v>
      </c>
      <c r="AI1485" s="249" t="s">
        <v>42</v>
      </c>
      <c r="AJ1485" s="249" t="s">
        <v>34</v>
      </c>
      <c r="AK1485" s="249" t="s">
        <v>34</v>
      </c>
      <c r="AL1485" s="249" t="s">
        <v>46</v>
      </c>
      <c r="AM1485" s="249" t="s">
        <v>2844</v>
      </c>
      <c r="AN1485" s="249" t="s">
        <v>34</v>
      </c>
      <c r="AO1485" s="249" t="s">
        <v>34</v>
      </c>
      <c r="AP1485" s="249" t="s">
        <v>34</v>
      </c>
      <c r="AQ1485" s="249" t="s">
        <v>49</v>
      </c>
    </row>
    <row r="1486" spans="1:43" hidden="1">
      <c r="A1486" s="249" t="s">
        <v>2032</v>
      </c>
      <c r="B1486" s="249" t="s">
        <v>2134</v>
      </c>
      <c r="C1486" s="249" t="s">
        <v>4258</v>
      </c>
      <c r="D1486" s="249" t="s">
        <v>2576</v>
      </c>
      <c r="E1486" s="249" t="s">
        <v>2838</v>
      </c>
      <c r="F1486" s="249" t="s">
        <v>4268</v>
      </c>
      <c r="G1486" s="249" t="s">
        <v>2840</v>
      </c>
      <c r="H1486" s="249" t="s">
        <v>175</v>
      </c>
      <c r="I1486" s="249" t="s">
        <v>4101</v>
      </c>
      <c r="J1486" s="249" t="s">
        <v>4270</v>
      </c>
      <c r="K1486" s="249" t="s">
        <v>40</v>
      </c>
      <c r="L1486" s="249" t="s">
        <v>60</v>
      </c>
      <c r="M1486" s="249" t="s">
        <v>42</v>
      </c>
      <c r="N1486" s="249" t="s">
        <v>34</v>
      </c>
      <c r="O1486" s="249" t="s">
        <v>34</v>
      </c>
      <c r="P1486" s="249">
        <v>1</v>
      </c>
      <c r="Q1486" s="249">
        <v>16.93</v>
      </c>
      <c r="R1486" s="249">
        <v>8.27</v>
      </c>
      <c r="S1486" s="249">
        <v>27.56</v>
      </c>
      <c r="T1486" s="249">
        <v>2.23</v>
      </c>
      <c r="U1486" s="251">
        <v>44.05</v>
      </c>
      <c r="V1486" s="251">
        <v>99.99</v>
      </c>
      <c r="W1486" s="249" t="s">
        <v>1006</v>
      </c>
      <c r="X1486" s="249" t="s">
        <v>43</v>
      </c>
      <c r="Y1486" s="249">
        <v>600</v>
      </c>
      <c r="Z1486" s="249" t="s">
        <v>158</v>
      </c>
      <c r="AA1486" s="249">
        <v>7</v>
      </c>
      <c r="AB1486" s="249" t="s">
        <v>4103</v>
      </c>
      <c r="AC1486" s="249" t="s">
        <v>34</v>
      </c>
      <c r="AD1486" s="249" t="s">
        <v>34</v>
      </c>
      <c r="AE1486" s="249" t="s">
        <v>42</v>
      </c>
      <c r="AF1486" s="249" t="s">
        <v>34</v>
      </c>
      <c r="AG1486" s="249" t="s">
        <v>34</v>
      </c>
      <c r="AH1486" s="249" t="s">
        <v>34</v>
      </c>
      <c r="AI1486" s="249" t="s">
        <v>42</v>
      </c>
      <c r="AJ1486" s="249" t="s">
        <v>34</v>
      </c>
      <c r="AK1486" s="249" t="s">
        <v>34</v>
      </c>
      <c r="AL1486" s="249" t="s">
        <v>46</v>
      </c>
      <c r="AM1486" s="249" t="s">
        <v>2844</v>
      </c>
      <c r="AN1486" s="249" t="s">
        <v>34</v>
      </c>
      <c r="AO1486" s="249" t="s">
        <v>34</v>
      </c>
      <c r="AP1486" s="249" t="s">
        <v>34</v>
      </c>
      <c r="AQ1486" s="249" t="s">
        <v>49</v>
      </c>
    </row>
    <row r="1487" spans="1:43" hidden="1">
      <c r="A1487" s="249" t="s">
        <v>2037</v>
      </c>
      <c r="B1487" s="249" t="s">
        <v>2134</v>
      </c>
      <c r="C1487" s="249" t="s">
        <v>4258</v>
      </c>
      <c r="D1487" s="249" t="s">
        <v>2576</v>
      </c>
      <c r="E1487" s="249" t="s">
        <v>2838</v>
      </c>
      <c r="F1487" s="249" t="s">
        <v>4268</v>
      </c>
      <c r="G1487" s="249" t="s">
        <v>2840</v>
      </c>
      <c r="H1487" s="249" t="s">
        <v>175</v>
      </c>
      <c r="I1487" s="249" t="s">
        <v>4112</v>
      </c>
      <c r="J1487" s="249" t="s">
        <v>4270</v>
      </c>
      <c r="K1487" s="249" t="s">
        <v>40</v>
      </c>
      <c r="L1487" s="249" t="s">
        <v>60</v>
      </c>
      <c r="M1487" s="249" t="s">
        <v>42</v>
      </c>
      <c r="N1487" s="249" t="s">
        <v>34</v>
      </c>
      <c r="O1487" s="249" t="s">
        <v>34</v>
      </c>
      <c r="P1487" s="249">
        <v>1</v>
      </c>
      <c r="Q1487" s="249">
        <v>19.690000000000001</v>
      </c>
      <c r="R1487" s="249">
        <v>11.42</v>
      </c>
      <c r="S1487" s="249">
        <v>6.69</v>
      </c>
      <c r="T1487" s="249">
        <v>0.87</v>
      </c>
      <c r="U1487" s="251">
        <v>27.53</v>
      </c>
      <c r="V1487" s="251">
        <v>59.99</v>
      </c>
      <c r="W1487" s="249" t="s">
        <v>1006</v>
      </c>
      <c r="X1487" s="249" t="s">
        <v>89</v>
      </c>
      <c r="Y1487" s="249">
        <v>600</v>
      </c>
      <c r="Z1487" s="249" t="s">
        <v>158</v>
      </c>
      <c r="AA1487" s="249">
        <v>7</v>
      </c>
      <c r="AB1487" s="249" t="s">
        <v>4103</v>
      </c>
      <c r="AC1487" s="249" t="s">
        <v>34</v>
      </c>
      <c r="AD1487" s="249" t="s">
        <v>34</v>
      </c>
      <c r="AE1487" s="249" t="s">
        <v>42</v>
      </c>
      <c r="AF1487" s="249" t="s">
        <v>34</v>
      </c>
      <c r="AG1487" s="249" t="s">
        <v>34</v>
      </c>
      <c r="AH1487" s="249" t="s">
        <v>34</v>
      </c>
      <c r="AI1487" s="249" t="s">
        <v>42</v>
      </c>
      <c r="AJ1487" s="249" t="s">
        <v>34</v>
      </c>
      <c r="AK1487" s="249" t="s">
        <v>34</v>
      </c>
      <c r="AL1487" s="249" t="s">
        <v>46</v>
      </c>
      <c r="AM1487" s="249" t="s">
        <v>2844</v>
      </c>
      <c r="AN1487" s="249" t="s">
        <v>34</v>
      </c>
      <c r="AO1487" s="249" t="s">
        <v>34</v>
      </c>
      <c r="AP1487" s="249" t="s">
        <v>34</v>
      </c>
      <c r="AQ1487" s="249" t="s">
        <v>49</v>
      </c>
    </row>
    <row r="1488" spans="1:43" hidden="1">
      <c r="A1488" s="249" t="s">
        <v>2033</v>
      </c>
      <c r="B1488" s="249" t="s">
        <v>2135</v>
      </c>
      <c r="C1488" s="249" t="s">
        <v>4258</v>
      </c>
      <c r="D1488" s="249" t="s">
        <v>2576</v>
      </c>
      <c r="E1488" s="249" t="s">
        <v>2838</v>
      </c>
      <c r="F1488" s="249" t="s">
        <v>4268</v>
      </c>
      <c r="G1488" s="249" t="s">
        <v>2840</v>
      </c>
      <c r="H1488" s="249" t="s">
        <v>2015</v>
      </c>
      <c r="I1488" s="249" t="s">
        <v>4101</v>
      </c>
      <c r="J1488" s="249" t="s">
        <v>4271</v>
      </c>
      <c r="K1488" s="249" t="s">
        <v>40</v>
      </c>
      <c r="L1488" s="249" t="s">
        <v>60</v>
      </c>
      <c r="M1488" s="249" t="s">
        <v>42</v>
      </c>
      <c r="N1488" s="249" t="s">
        <v>34</v>
      </c>
      <c r="O1488" s="249" t="s">
        <v>34</v>
      </c>
      <c r="P1488" s="249">
        <v>1</v>
      </c>
      <c r="Q1488" s="249">
        <v>16.93</v>
      </c>
      <c r="R1488" s="249">
        <v>8.27</v>
      </c>
      <c r="S1488" s="249">
        <v>27.56</v>
      </c>
      <c r="T1488" s="249">
        <v>2.23</v>
      </c>
      <c r="U1488" s="251">
        <v>44.05</v>
      </c>
      <c r="V1488" s="251">
        <v>99.99</v>
      </c>
      <c r="W1488" s="249" t="s">
        <v>1006</v>
      </c>
      <c r="X1488" s="249" t="s">
        <v>89</v>
      </c>
      <c r="Y1488" s="249">
        <v>600</v>
      </c>
      <c r="Z1488" s="249" t="s">
        <v>158</v>
      </c>
      <c r="AA1488" s="249">
        <v>7</v>
      </c>
      <c r="AB1488" s="249" t="s">
        <v>4103</v>
      </c>
      <c r="AC1488" s="249" t="s">
        <v>34</v>
      </c>
      <c r="AD1488" s="249" t="s">
        <v>34</v>
      </c>
      <c r="AE1488" s="249" t="s">
        <v>42</v>
      </c>
      <c r="AF1488" s="249" t="s">
        <v>34</v>
      </c>
      <c r="AG1488" s="249" t="s">
        <v>34</v>
      </c>
      <c r="AH1488" s="249" t="s">
        <v>34</v>
      </c>
      <c r="AI1488" s="249" t="s">
        <v>42</v>
      </c>
      <c r="AJ1488" s="249" t="s">
        <v>34</v>
      </c>
      <c r="AK1488" s="249" t="s">
        <v>34</v>
      </c>
      <c r="AL1488" s="249" t="s">
        <v>46</v>
      </c>
      <c r="AM1488" s="249" t="s">
        <v>2844</v>
      </c>
      <c r="AN1488" s="249" t="s">
        <v>34</v>
      </c>
      <c r="AO1488" s="249" t="s">
        <v>34</v>
      </c>
      <c r="AP1488" s="249" t="s">
        <v>34</v>
      </c>
      <c r="AQ1488" s="249" t="s">
        <v>49</v>
      </c>
    </row>
    <row r="1489" spans="1:43" hidden="1">
      <c r="A1489" s="249" t="s">
        <v>2038</v>
      </c>
      <c r="B1489" s="249" t="s">
        <v>2135</v>
      </c>
      <c r="C1489" s="249" t="s">
        <v>4258</v>
      </c>
      <c r="D1489" s="249" t="s">
        <v>2576</v>
      </c>
      <c r="E1489" s="249" t="s">
        <v>2838</v>
      </c>
      <c r="F1489" s="249" t="s">
        <v>4268</v>
      </c>
      <c r="G1489" s="249" t="s">
        <v>2840</v>
      </c>
      <c r="H1489" s="249" t="s">
        <v>2015</v>
      </c>
      <c r="I1489" s="249" t="s">
        <v>4112</v>
      </c>
      <c r="J1489" s="249" t="s">
        <v>4271</v>
      </c>
      <c r="K1489" s="249" t="s">
        <v>40</v>
      </c>
      <c r="L1489" s="249" t="s">
        <v>60</v>
      </c>
      <c r="M1489" s="249" t="s">
        <v>42</v>
      </c>
      <c r="N1489" s="249" t="s">
        <v>34</v>
      </c>
      <c r="O1489" s="249" t="s">
        <v>34</v>
      </c>
      <c r="P1489" s="249">
        <v>1</v>
      </c>
      <c r="Q1489" s="249">
        <v>19.690000000000001</v>
      </c>
      <c r="R1489" s="249">
        <v>11.42</v>
      </c>
      <c r="S1489" s="249">
        <v>6.69</v>
      </c>
      <c r="T1489" s="249">
        <v>0.87</v>
      </c>
      <c r="U1489" s="251">
        <v>27.53</v>
      </c>
      <c r="V1489" s="251">
        <v>59.99</v>
      </c>
      <c r="W1489" s="249" t="s">
        <v>1006</v>
      </c>
      <c r="X1489" s="249" t="s">
        <v>89</v>
      </c>
      <c r="Y1489" s="249">
        <v>600</v>
      </c>
      <c r="Z1489" s="249" t="s">
        <v>158</v>
      </c>
      <c r="AA1489" s="249">
        <v>7</v>
      </c>
      <c r="AB1489" s="249" t="s">
        <v>4103</v>
      </c>
      <c r="AC1489" s="249" t="s">
        <v>34</v>
      </c>
      <c r="AD1489" s="249" t="s">
        <v>34</v>
      </c>
      <c r="AE1489" s="249" t="s">
        <v>42</v>
      </c>
      <c r="AF1489" s="249" t="s">
        <v>34</v>
      </c>
      <c r="AG1489" s="249" t="s">
        <v>34</v>
      </c>
      <c r="AH1489" s="249" t="s">
        <v>34</v>
      </c>
      <c r="AI1489" s="249" t="s">
        <v>42</v>
      </c>
      <c r="AJ1489" s="249" t="s">
        <v>34</v>
      </c>
      <c r="AK1489" s="249" t="s">
        <v>34</v>
      </c>
      <c r="AL1489" s="249" t="s">
        <v>46</v>
      </c>
      <c r="AM1489" s="249" t="s">
        <v>2844</v>
      </c>
      <c r="AN1489" s="249" t="s">
        <v>34</v>
      </c>
      <c r="AO1489" s="249" t="s">
        <v>34</v>
      </c>
      <c r="AP1489" s="249" t="s">
        <v>34</v>
      </c>
      <c r="AQ1489" s="249" t="s">
        <v>49</v>
      </c>
    </row>
    <row r="1490" spans="1:43" hidden="1">
      <c r="A1490" s="249" t="s">
        <v>2602</v>
      </c>
      <c r="B1490" s="249" t="s">
        <v>4272</v>
      </c>
      <c r="C1490" s="249" t="s">
        <v>34</v>
      </c>
      <c r="D1490" s="249" t="s">
        <v>2576</v>
      </c>
      <c r="E1490" s="249" t="s">
        <v>2838</v>
      </c>
      <c r="F1490" s="249" t="s">
        <v>4273</v>
      </c>
      <c r="G1490" s="249" t="s">
        <v>2840</v>
      </c>
      <c r="H1490" s="249" t="s">
        <v>4274</v>
      </c>
      <c r="I1490" s="249" t="s">
        <v>4275</v>
      </c>
      <c r="J1490" s="249" t="s">
        <v>4276</v>
      </c>
      <c r="K1490" s="249" t="s">
        <v>40</v>
      </c>
      <c r="L1490" s="249" t="s">
        <v>41</v>
      </c>
      <c r="M1490" s="249" t="s">
        <v>42</v>
      </c>
      <c r="N1490" s="249" t="s">
        <v>34</v>
      </c>
      <c r="O1490" s="249" t="s">
        <v>34</v>
      </c>
      <c r="P1490" s="249">
        <v>1</v>
      </c>
      <c r="Q1490" s="249">
        <v>9.06</v>
      </c>
      <c r="R1490" s="249">
        <v>9.06</v>
      </c>
      <c r="S1490" s="249">
        <v>42.52</v>
      </c>
      <c r="T1490" s="249">
        <v>2.02</v>
      </c>
      <c r="U1490" s="251">
        <v>30.95</v>
      </c>
      <c r="V1490" s="251">
        <v>54.99</v>
      </c>
      <c r="W1490" s="249" t="s">
        <v>1006</v>
      </c>
      <c r="X1490" s="249" t="s">
        <v>43</v>
      </c>
      <c r="Y1490" s="249">
        <v>2000</v>
      </c>
      <c r="Z1490" s="249" t="s">
        <v>158</v>
      </c>
      <c r="AA1490" s="249">
        <v>9</v>
      </c>
      <c r="AB1490" s="249" t="s">
        <v>4103</v>
      </c>
      <c r="AC1490" s="249">
        <v>17</v>
      </c>
      <c r="AD1490" s="249" t="s">
        <v>2828</v>
      </c>
      <c r="AE1490" s="249" t="s">
        <v>42</v>
      </c>
      <c r="AF1490" s="249" t="s">
        <v>34</v>
      </c>
      <c r="AG1490" s="249" t="s">
        <v>34</v>
      </c>
      <c r="AH1490" s="249" t="s">
        <v>34</v>
      </c>
      <c r="AI1490" s="249" t="s">
        <v>42</v>
      </c>
      <c r="AJ1490" s="249" t="s">
        <v>34</v>
      </c>
      <c r="AK1490" s="249" t="s">
        <v>34</v>
      </c>
      <c r="AL1490" s="249" t="s">
        <v>46</v>
      </c>
      <c r="AM1490" s="249" t="s">
        <v>2844</v>
      </c>
      <c r="AN1490" s="249" t="s">
        <v>34</v>
      </c>
      <c r="AO1490" s="249" t="s">
        <v>4277</v>
      </c>
      <c r="AP1490" s="249" t="s">
        <v>34</v>
      </c>
      <c r="AQ1490" s="249" t="s">
        <v>49</v>
      </c>
    </row>
    <row r="1491" spans="1:43" hidden="1">
      <c r="A1491" s="249" t="s">
        <v>2608</v>
      </c>
      <c r="B1491" s="249" t="s">
        <v>4272</v>
      </c>
      <c r="C1491" s="249" t="s">
        <v>34</v>
      </c>
      <c r="D1491" s="249" t="s">
        <v>2576</v>
      </c>
      <c r="E1491" s="249" t="s">
        <v>2838</v>
      </c>
      <c r="F1491" s="249" t="s">
        <v>4273</v>
      </c>
      <c r="G1491" s="249" t="s">
        <v>2840</v>
      </c>
      <c r="H1491" s="249" t="s">
        <v>4274</v>
      </c>
      <c r="I1491" s="249" t="s">
        <v>4278</v>
      </c>
      <c r="J1491" s="249" t="s">
        <v>4276</v>
      </c>
      <c r="K1491" s="249" t="s">
        <v>40</v>
      </c>
      <c r="L1491" s="249" t="s">
        <v>41</v>
      </c>
      <c r="M1491" s="249" t="s">
        <v>42</v>
      </c>
      <c r="N1491" s="249" t="s">
        <v>34</v>
      </c>
      <c r="O1491" s="249" t="s">
        <v>34</v>
      </c>
      <c r="P1491" s="249">
        <v>1</v>
      </c>
      <c r="Q1491" s="249">
        <v>48.03</v>
      </c>
      <c r="R1491" s="249">
        <v>40.159999999999997</v>
      </c>
      <c r="S1491" s="249">
        <v>44.88</v>
      </c>
      <c r="T1491" s="249">
        <v>50.1</v>
      </c>
      <c r="U1491" s="251">
        <v>22.7</v>
      </c>
      <c r="V1491" s="251">
        <v>44.99</v>
      </c>
      <c r="W1491" s="249" t="s">
        <v>1006</v>
      </c>
      <c r="X1491" s="249" t="s">
        <v>89</v>
      </c>
      <c r="Y1491" s="249">
        <v>2000</v>
      </c>
      <c r="Z1491" s="249" t="s">
        <v>158</v>
      </c>
      <c r="AA1491" s="249">
        <v>9</v>
      </c>
      <c r="AB1491" s="249" t="s">
        <v>4103</v>
      </c>
      <c r="AC1491" s="249">
        <v>9</v>
      </c>
      <c r="AD1491" s="249" t="s">
        <v>2828</v>
      </c>
      <c r="AE1491" s="249" t="s">
        <v>42</v>
      </c>
      <c r="AF1491" s="249" t="s">
        <v>34</v>
      </c>
      <c r="AG1491" s="249" t="s">
        <v>34</v>
      </c>
      <c r="AH1491" s="249" t="s">
        <v>34</v>
      </c>
      <c r="AI1491" s="249" t="s">
        <v>42</v>
      </c>
      <c r="AJ1491" s="249" t="s">
        <v>34</v>
      </c>
      <c r="AK1491" s="249" t="s">
        <v>34</v>
      </c>
      <c r="AL1491" s="249" t="s">
        <v>46</v>
      </c>
      <c r="AM1491" s="249" t="s">
        <v>2844</v>
      </c>
      <c r="AN1491" s="249" t="s">
        <v>34</v>
      </c>
      <c r="AO1491" s="249" t="s">
        <v>4277</v>
      </c>
      <c r="AP1491" s="249" t="s">
        <v>34</v>
      </c>
      <c r="AQ1491" s="249" t="s">
        <v>49</v>
      </c>
    </row>
    <row r="1492" spans="1:43" hidden="1">
      <c r="A1492" s="249" t="s">
        <v>2603</v>
      </c>
      <c r="B1492" s="249" t="s">
        <v>4279</v>
      </c>
      <c r="C1492" s="249" t="s">
        <v>34</v>
      </c>
      <c r="D1492" s="249" t="s">
        <v>2576</v>
      </c>
      <c r="E1492" s="249" t="s">
        <v>2838</v>
      </c>
      <c r="F1492" s="249" t="s">
        <v>4273</v>
      </c>
      <c r="G1492" s="249" t="s">
        <v>2840</v>
      </c>
      <c r="H1492" s="249" t="s">
        <v>4280</v>
      </c>
      <c r="I1492" s="249" t="s">
        <v>4275</v>
      </c>
      <c r="J1492" s="249" t="s">
        <v>4276</v>
      </c>
      <c r="K1492" s="249" t="s">
        <v>40</v>
      </c>
      <c r="L1492" s="249" t="s">
        <v>41</v>
      </c>
      <c r="M1492" s="249" t="s">
        <v>42</v>
      </c>
      <c r="N1492" s="249" t="s">
        <v>34</v>
      </c>
      <c r="O1492" s="249" t="s">
        <v>34</v>
      </c>
      <c r="P1492" s="249">
        <v>1</v>
      </c>
      <c r="Q1492" s="249">
        <v>9.06</v>
      </c>
      <c r="R1492" s="249">
        <v>9.06</v>
      </c>
      <c r="S1492" s="249">
        <v>42.52</v>
      </c>
      <c r="T1492" s="249">
        <v>2.02</v>
      </c>
      <c r="U1492" s="251">
        <v>30.95</v>
      </c>
      <c r="V1492" s="251">
        <v>54.99</v>
      </c>
      <c r="W1492" s="249" t="s">
        <v>1006</v>
      </c>
      <c r="X1492" s="249" t="s">
        <v>89</v>
      </c>
      <c r="Y1492" s="249">
        <v>2000</v>
      </c>
      <c r="Z1492" s="249" t="s">
        <v>158</v>
      </c>
      <c r="AA1492" s="249">
        <v>9</v>
      </c>
      <c r="AB1492" s="249" t="s">
        <v>4103</v>
      </c>
      <c r="AC1492" s="249">
        <v>17</v>
      </c>
      <c r="AD1492" s="249" t="s">
        <v>2828</v>
      </c>
      <c r="AE1492" s="249" t="s">
        <v>42</v>
      </c>
      <c r="AF1492" s="249" t="s">
        <v>34</v>
      </c>
      <c r="AG1492" s="249" t="s">
        <v>34</v>
      </c>
      <c r="AH1492" s="249" t="s">
        <v>34</v>
      </c>
      <c r="AI1492" s="249" t="s">
        <v>42</v>
      </c>
      <c r="AJ1492" s="249" t="s">
        <v>34</v>
      </c>
      <c r="AK1492" s="249" t="s">
        <v>34</v>
      </c>
      <c r="AL1492" s="249" t="s">
        <v>46</v>
      </c>
      <c r="AM1492" s="249" t="s">
        <v>2844</v>
      </c>
      <c r="AN1492" s="249" t="s">
        <v>34</v>
      </c>
      <c r="AO1492" s="249" t="s">
        <v>4277</v>
      </c>
      <c r="AP1492" s="249" t="s">
        <v>34</v>
      </c>
      <c r="AQ1492" s="249" t="s">
        <v>49</v>
      </c>
    </row>
    <row r="1493" spans="1:43" hidden="1">
      <c r="A1493" s="249" t="s">
        <v>2609</v>
      </c>
      <c r="B1493" s="249" t="s">
        <v>4279</v>
      </c>
      <c r="C1493" s="249" t="s">
        <v>34</v>
      </c>
      <c r="D1493" s="249" t="s">
        <v>2576</v>
      </c>
      <c r="E1493" s="249" t="s">
        <v>2838</v>
      </c>
      <c r="F1493" s="249" t="s">
        <v>4273</v>
      </c>
      <c r="G1493" s="249" t="s">
        <v>2840</v>
      </c>
      <c r="H1493" s="249" t="s">
        <v>4280</v>
      </c>
      <c r="I1493" s="249" t="s">
        <v>4278</v>
      </c>
      <c r="J1493" s="249" t="s">
        <v>4276</v>
      </c>
      <c r="K1493" s="249" t="s">
        <v>40</v>
      </c>
      <c r="L1493" s="249" t="s">
        <v>41</v>
      </c>
      <c r="M1493" s="249" t="s">
        <v>42</v>
      </c>
      <c r="N1493" s="249" t="s">
        <v>34</v>
      </c>
      <c r="O1493" s="249" t="s">
        <v>34</v>
      </c>
      <c r="P1493" s="249">
        <v>1</v>
      </c>
      <c r="Q1493" s="249">
        <v>48.03</v>
      </c>
      <c r="R1493" s="249">
        <v>40.159999999999997</v>
      </c>
      <c r="S1493" s="249">
        <v>44.88</v>
      </c>
      <c r="T1493" s="249">
        <v>50.1</v>
      </c>
      <c r="U1493" s="251">
        <v>22.7</v>
      </c>
      <c r="V1493" s="251">
        <v>44.99</v>
      </c>
      <c r="W1493" s="249" t="s">
        <v>1006</v>
      </c>
      <c r="X1493" s="249" t="s">
        <v>89</v>
      </c>
      <c r="Y1493" s="249">
        <v>2000</v>
      </c>
      <c r="Z1493" s="249" t="s">
        <v>158</v>
      </c>
      <c r="AA1493" s="249">
        <v>9</v>
      </c>
      <c r="AB1493" s="249" t="s">
        <v>4103</v>
      </c>
      <c r="AC1493" s="249">
        <v>9</v>
      </c>
      <c r="AD1493" s="249" t="s">
        <v>2828</v>
      </c>
      <c r="AE1493" s="249" t="s">
        <v>42</v>
      </c>
      <c r="AF1493" s="249" t="s">
        <v>34</v>
      </c>
      <c r="AG1493" s="249" t="s">
        <v>34</v>
      </c>
      <c r="AH1493" s="249" t="s">
        <v>34</v>
      </c>
      <c r="AI1493" s="249" t="s">
        <v>42</v>
      </c>
      <c r="AJ1493" s="249" t="s">
        <v>34</v>
      </c>
      <c r="AK1493" s="249" t="s">
        <v>34</v>
      </c>
      <c r="AL1493" s="249" t="s">
        <v>46</v>
      </c>
      <c r="AM1493" s="249" t="s">
        <v>2844</v>
      </c>
      <c r="AN1493" s="249" t="s">
        <v>34</v>
      </c>
      <c r="AO1493" s="249" t="s">
        <v>4277</v>
      </c>
      <c r="AP1493" s="249" t="s">
        <v>34</v>
      </c>
      <c r="AQ1493" s="249" t="s">
        <v>49</v>
      </c>
    </row>
    <row r="1494" spans="1:43" hidden="1">
      <c r="A1494" s="249" t="s">
        <v>2604</v>
      </c>
      <c r="B1494" s="249" t="s">
        <v>4281</v>
      </c>
      <c r="C1494" s="249" t="s">
        <v>34</v>
      </c>
      <c r="D1494" s="249" t="s">
        <v>2576</v>
      </c>
      <c r="E1494" s="249" t="s">
        <v>2838</v>
      </c>
      <c r="F1494" s="249" t="s">
        <v>4273</v>
      </c>
      <c r="G1494" s="249" t="s">
        <v>2840</v>
      </c>
      <c r="H1494" s="249" t="s">
        <v>4282</v>
      </c>
      <c r="I1494" s="249" t="s">
        <v>4275</v>
      </c>
      <c r="J1494" s="249" t="s">
        <v>4276</v>
      </c>
      <c r="K1494" s="249" t="s">
        <v>40</v>
      </c>
      <c r="L1494" s="249" t="s">
        <v>41</v>
      </c>
      <c r="M1494" s="249" t="s">
        <v>42</v>
      </c>
      <c r="N1494" s="249" t="s">
        <v>34</v>
      </c>
      <c r="O1494" s="249" t="s">
        <v>34</v>
      </c>
      <c r="P1494" s="249">
        <v>1</v>
      </c>
      <c r="Q1494" s="249">
        <v>42.52</v>
      </c>
      <c r="R1494" s="249">
        <v>9.06</v>
      </c>
      <c r="S1494" s="249">
        <v>9.06</v>
      </c>
      <c r="T1494" s="249">
        <v>2.02</v>
      </c>
      <c r="U1494" s="251">
        <v>30.95</v>
      </c>
      <c r="V1494" s="251">
        <v>54.99</v>
      </c>
      <c r="W1494" s="249" t="s">
        <v>1006</v>
      </c>
      <c r="X1494" s="249" t="s">
        <v>43</v>
      </c>
      <c r="Y1494" s="249">
        <v>2000</v>
      </c>
      <c r="Z1494" s="249" t="s">
        <v>158</v>
      </c>
      <c r="AA1494" s="249">
        <v>9</v>
      </c>
      <c r="AB1494" s="249" t="s">
        <v>4103</v>
      </c>
      <c r="AC1494" s="249">
        <v>17</v>
      </c>
      <c r="AD1494" s="249" t="s">
        <v>2828</v>
      </c>
      <c r="AE1494" s="249" t="s">
        <v>42</v>
      </c>
      <c r="AF1494" s="249" t="s">
        <v>34</v>
      </c>
      <c r="AG1494" s="249" t="s">
        <v>34</v>
      </c>
      <c r="AH1494" s="249" t="s">
        <v>34</v>
      </c>
      <c r="AI1494" s="249" t="s">
        <v>42</v>
      </c>
      <c r="AJ1494" s="249" t="s">
        <v>34</v>
      </c>
      <c r="AK1494" s="249" t="s">
        <v>34</v>
      </c>
      <c r="AL1494" s="249" t="s">
        <v>46</v>
      </c>
      <c r="AM1494" s="249" t="s">
        <v>2844</v>
      </c>
      <c r="AN1494" s="249" t="s">
        <v>34</v>
      </c>
      <c r="AO1494" s="249" t="s">
        <v>4277</v>
      </c>
      <c r="AP1494" s="249" t="s">
        <v>34</v>
      </c>
      <c r="AQ1494" s="249" t="s">
        <v>49</v>
      </c>
    </row>
    <row r="1495" spans="1:43" hidden="1">
      <c r="A1495" s="249" t="s">
        <v>2610</v>
      </c>
      <c r="B1495" s="249" t="s">
        <v>4281</v>
      </c>
      <c r="C1495" s="249" t="s">
        <v>34</v>
      </c>
      <c r="D1495" s="249" t="s">
        <v>2576</v>
      </c>
      <c r="E1495" s="249" t="s">
        <v>2838</v>
      </c>
      <c r="F1495" s="249" t="s">
        <v>4273</v>
      </c>
      <c r="G1495" s="249" t="s">
        <v>2840</v>
      </c>
      <c r="H1495" s="249" t="s">
        <v>4282</v>
      </c>
      <c r="I1495" s="249" t="s">
        <v>4278</v>
      </c>
      <c r="J1495" s="249" t="s">
        <v>4276</v>
      </c>
      <c r="K1495" s="249" t="s">
        <v>40</v>
      </c>
      <c r="L1495" s="249" t="s">
        <v>41</v>
      </c>
      <c r="M1495" s="249" t="s">
        <v>42</v>
      </c>
      <c r="N1495" s="249" t="s">
        <v>34</v>
      </c>
      <c r="O1495" s="249" t="s">
        <v>34</v>
      </c>
      <c r="P1495" s="249">
        <v>1</v>
      </c>
      <c r="Q1495" s="249">
        <v>48.03</v>
      </c>
      <c r="R1495" s="249">
        <v>40.159999999999997</v>
      </c>
      <c r="S1495" s="249">
        <v>44.88</v>
      </c>
      <c r="T1495" s="249">
        <v>50.1</v>
      </c>
      <c r="U1495" s="251">
        <v>22.7</v>
      </c>
      <c r="V1495" s="251">
        <v>44.99</v>
      </c>
      <c r="W1495" s="249" t="s">
        <v>1006</v>
      </c>
      <c r="X1495" s="249" t="s">
        <v>89</v>
      </c>
      <c r="Y1495" s="249">
        <v>2000</v>
      </c>
      <c r="Z1495" s="249" t="s">
        <v>158</v>
      </c>
      <c r="AA1495" s="249">
        <v>9</v>
      </c>
      <c r="AB1495" s="249" t="s">
        <v>4103</v>
      </c>
      <c r="AC1495" s="249">
        <v>9</v>
      </c>
      <c r="AD1495" s="249" t="s">
        <v>2828</v>
      </c>
      <c r="AE1495" s="249" t="s">
        <v>42</v>
      </c>
      <c r="AF1495" s="249" t="s">
        <v>34</v>
      </c>
      <c r="AG1495" s="249" t="s">
        <v>34</v>
      </c>
      <c r="AH1495" s="249" t="s">
        <v>34</v>
      </c>
      <c r="AI1495" s="249" t="s">
        <v>42</v>
      </c>
      <c r="AJ1495" s="249" t="s">
        <v>34</v>
      </c>
      <c r="AK1495" s="249" t="s">
        <v>34</v>
      </c>
      <c r="AL1495" s="249" t="s">
        <v>46</v>
      </c>
      <c r="AM1495" s="249" t="s">
        <v>2844</v>
      </c>
      <c r="AN1495" s="249" t="s">
        <v>34</v>
      </c>
      <c r="AO1495" s="249" t="s">
        <v>4277</v>
      </c>
      <c r="AP1495" s="249" t="s">
        <v>34</v>
      </c>
      <c r="AQ1495" s="249" t="s">
        <v>49</v>
      </c>
    </row>
    <row r="1496" spans="1:43" hidden="1">
      <c r="A1496" s="249" t="s">
        <v>2605</v>
      </c>
      <c r="B1496" s="249" t="s">
        <v>4283</v>
      </c>
      <c r="C1496" s="249" t="s">
        <v>34</v>
      </c>
      <c r="D1496" s="249" t="s">
        <v>2576</v>
      </c>
      <c r="E1496" s="249" t="s">
        <v>2838</v>
      </c>
      <c r="F1496" s="249" t="s">
        <v>4273</v>
      </c>
      <c r="G1496" s="249" t="s">
        <v>2840</v>
      </c>
      <c r="H1496" s="249" t="s">
        <v>4284</v>
      </c>
      <c r="I1496" s="249" t="s">
        <v>4275</v>
      </c>
      <c r="J1496" s="249" t="s">
        <v>4276</v>
      </c>
      <c r="K1496" s="249" t="s">
        <v>40</v>
      </c>
      <c r="L1496" s="249" t="s">
        <v>41</v>
      </c>
      <c r="M1496" s="249" t="s">
        <v>42</v>
      </c>
      <c r="N1496" s="249" t="s">
        <v>34</v>
      </c>
      <c r="O1496" s="249" t="s">
        <v>34</v>
      </c>
      <c r="P1496" s="249">
        <v>1</v>
      </c>
      <c r="Q1496" s="249">
        <v>9.06</v>
      </c>
      <c r="R1496" s="249">
        <v>9.06</v>
      </c>
      <c r="S1496" s="249">
        <v>42.52</v>
      </c>
      <c r="T1496" s="249">
        <v>2.02</v>
      </c>
      <c r="U1496" s="251">
        <v>30.95</v>
      </c>
      <c r="V1496" s="251">
        <v>54.99</v>
      </c>
      <c r="W1496" s="249" t="s">
        <v>1006</v>
      </c>
      <c r="X1496" s="249" t="s">
        <v>89</v>
      </c>
      <c r="Y1496" s="249">
        <v>2000</v>
      </c>
      <c r="Z1496" s="249" t="s">
        <v>158</v>
      </c>
      <c r="AA1496" s="249">
        <v>9</v>
      </c>
      <c r="AB1496" s="249" t="s">
        <v>4103</v>
      </c>
      <c r="AC1496" s="249">
        <v>17</v>
      </c>
      <c r="AD1496" s="249" t="s">
        <v>2828</v>
      </c>
      <c r="AE1496" s="249" t="s">
        <v>42</v>
      </c>
      <c r="AF1496" s="249" t="s">
        <v>34</v>
      </c>
      <c r="AG1496" s="249" t="s">
        <v>34</v>
      </c>
      <c r="AH1496" s="249" t="s">
        <v>34</v>
      </c>
      <c r="AI1496" s="249" t="s">
        <v>42</v>
      </c>
      <c r="AJ1496" s="249" t="s">
        <v>34</v>
      </c>
      <c r="AK1496" s="249" t="s">
        <v>34</v>
      </c>
      <c r="AL1496" s="249" t="s">
        <v>46</v>
      </c>
      <c r="AM1496" s="249" t="s">
        <v>2844</v>
      </c>
      <c r="AN1496" s="249" t="s">
        <v>34</v>
      </c>
      <c r="AO1496" s="249" t="s">
        <v>4277</v>
      </c>
      <c r="AP1496" s="249" t="s">
        <v>34</v>
      </c>
      <c r="AQ1496" s="249" t="s">
        <v>49</v>
      </c>
    </row>
    <row r="1497" spans="1:43" hidden="1">
      <c r="A1497" s="249" t="s">
        <v>2611</v>
      </c>
      <c r="B1497" s="249" t="s">
        <v>4283</v>
      </c>
      <c r="C1497" s="249" t="s">
        <v>34</v>
      </c>
      <c r="D1497" s="249" t="s">
        <v>2576</v>
      </c>
      <c r="E1497" s="249" t="s">
        <v>2838</v>
      </c>
      <c r="F1497" s="249" t="s">
        <v>4273</v>
      </c>
      <c r="G1497" s="249" t="s">
        <v>2840</v>
      </c>
      <c r="H1497" s="249" t="s">
        <v>4284</v>
      </c>
      <c r="I1497" s="249" t="s">
        <v>4278</v>
      </c>
      <c r="J1497" s="249" t="s">
        <v>4276</v>
      </c>
      <c r="K1497" s="249" t="s">
        <v>40</v>
      </c>
      <c r="L1497" s="249" t="s">
        <v>41</v>
      </c>
      <c r="M1497" s="249" t="s">
        <v>42</v>
      </c>
      <c r="N1497" s="249" t="s">
        <v>34</v>
      </c>
      <c r="O1497" s="249" t="s">
        <v>34</v>
      </c>
      <c r="P1497" s="249">
        <v>1</v>
      </c>
      <c r="Q1497" s="249">
        <v>48.03</v>
      </c>
      <c r="R1497" s="249">
        <v>40.159999999999997</v>
      </c>
      <c r="S1497" s="249">
        <v>44.88</v>
      </c>
      <c r="T1497" s="249">
        <v>50.1</v>
      </c>
      <c r="U1497" s="251">
        <v>22.7</v>
      </c>
      <c r="V1497" s="251">
        <v>44.99</v>
      </c>
      <c r="W1497" s="249" t="s">
        <v>1006</v>
      </c>
      <c r="X1497" s="249" t="s">
        <v>89</v>
      </c>
      <c r="Y1497" s="249">
        <v>2000</v>
      </c>
      <c r="Z1497" s="249" t="s">
        <v>158</v>
      </c>
      <c r="AA1497" s="249">
        <v>9</v>
      </c>
      <c r="AB1497" s="249" t="s">
        <v>4103</v>
      </c>
      <c r="AC1497" s="249">
        <v>9</v>
      </c>
      <c r="AD1497" s="249" t="s">
        <v>2828</v>
      </c>
      <c r="AE1497" s="249" t="s">
        <v>42</v>
      </c>
      <c r="AF1497" s="249" t="s">
        <v>34</v>
      </c>
      <c r="AG1497" s="249" t="s">
        <v>34</v>
      </c>
      <c r="AH1497" s="249" t="s">
        <v>34</v>
      </c>
      <c r="AI1497" s="249" t="s">
        <v>42</v>
      </c>
      <c r="AJ1497" s="249" t="s">
        <v>34</v>
      </c>
      <c r="AK1497" s="249" t="s">
        <v>34</v>
      </c>
      <c r="AL1497" s="249" t="s">
        <v>46</v>
      </c>
      <c r="AM1497" s="249" t="s">
        <v>2844</v>
      </c>
      <c r="AN1497" s="249" t="s">
        <v>34</v>
      </c>
      <c r="AO1497" s="249" t="s">
        <v>4277</v>
      </c>
      <c r="AP1497" s="249" t="s">
        <v>34</v>
      </c>
      <c r="AQ1497" s="249" t="s">
        <v>49</v>
      </c>
    </row>
    <row r="1498" spans="1:43" hidden="1">
      <c r="A1498" s="249" t="s">
        <v>2606</v>
      </c>
      <c r="B1498" s="249" t="s">
        <v>4285</v>
      </c>
      <c r="C1498" s="249" t="s">
        <v>34</v>
      </c>
      <c r="D1498" s="249" t="s">
        <v>2576</v>
      </c>
      <c r="E1498" s="249" t="s">
        <v>2838</v>
      </c>
      <c r="F1498" s="249" t="s">
        <v>4273</v>
      </c>
      <c r="G1498" s="249" t="s">
        <v>2840</v>
      </c>
      <c r="H1498" s="249" t="s">
        <v>4286</v>
      </c>
      <c r="I1498" s="249" t="s">
        <v>4275</v>
      </c>
      <c r="J1498" s="249" t="s">
        <v>4276</v>
      </c>
      <c r="K1498" s="249" t="s">
        <v>40</v>
      </c>
      <c r="L1498" s="249" t="s">
        <v>41</v>
      </c>
      <c r="M1498" s="249" t="s">
        <v>42</v>
      </c>
      <c r="N1498" s="249" t="s">
        <v>34</v>
      </c>
      <c r="O1498" s="249" t="s">
        <v>34</v>
      </c>
      <c r="P1498" s="249">
        <v>1</v>
      </c>
      <c r="Q1498" s="249">
        <v>9.06</v>
      </c>
      <c r="R1498" s="249">
        <v>9.06</v>
      </c>
      <c r="S1498" s="249">
        <v>42.52</v>
      </c>
      <c r="T1498" s="249">
        <v>2.02</v>
      </c>
      <c r="U1498" s="251">
        <v>30.95</v>
      </c>
      <c r="V1498" s="251">
        <v>54.99</v>
      </c>
      <c r="W1498" s="249" t="s">
        <v>1006</v>
      </c>
      <c r="X1498" s="249" t="s">
        <v>43</v>
      </c>
      <c r="Y1498" s="249">
        <v>2000</v>
      </c>
      <c r="Z1498" s="249" t="s">
        <v>158</v>
      </c>
      <c r="AA1498" s="249">
        <v>9</v>
      </c>
      <c r="AB1498" s="249" t="s">
        <v>4103</v>
      </c>
      <c r="AC1498" s="249">
        <v>17</v>
      </c>
      <c r="AD1498" s="249" t="s">
        <v>2828</v>
      </c>
      <c r="AE1498" s="249" t="s">
        <v>42</v>
      </c>
      <c r="AF1498" s="249" t="s">
        <v>34</v>
      </c>
      <c r="AG1498" s="249" t="s">
        <v>34</v>
      </c>
      <c r="AH1498" s="249" t="s">
        <v>34</v>
      </c>
      <c r="AI1498" s="249" t="s">
        <v>42</v>
      </c>
      <c r="AJ1498" s="249" t="s">
        <v>34</v>
      </c>
      <c r="AK1498" s="249" t="s">
        <v>34</v>
      </c>
      <c r="AL1498" s="249" t="s">
        <v>46</v>
      </c>
      <c r="AM1498" s="249" t="s">
        <v>2844</v>
      </c>
      <c r="AN1498" s="249" t="s">
        <v>34</v>
      </c>
      <c r="AO1498" s="249" t="s">
        <v>4277</v>
      </c>
      <c r="AP1498" s="249" t="s">
        <v>34</v>
      </c>
      <c r="AQ1498" s="249" t="s">
        <v>49</v>
      </c>
    </row>
    <row r="1499" spans="1:43" hidden="1">
      <c r="A1499" s="249" t="s">
        <v>2612</v>
      </c>
      <c r="B1499" s="249" t="s">
        <v>4285</v>
      </c>
      <c r="C1499" s="249" t="s">
        <v>34</v>
      </c>
      <c r="D1499" s="249" t="s">
        <v>2576</v>
      </c>
      <c r="E1499" s="249" t="s">
        <v>2838</v>
      </c>
      <c r="F1499" s="249" t="s">
        <v>4273</v>
      </c>
      <c r="G1499" s="249" t="s">
        <v>2840</v>
      </c>
      <c r="H1499" s="249" t="s">
        <v>4286</v>
      </c>
      <c r="I1499" s="249" t="s">
        <v>4278</v>
      </c>
      <c r="J1499" s="249" t="s">
        <v>4276</v>
      </c>
      <c r="K1499" s="249" t="s">
        <v>40</v>
      </c>
      <c r="L1499" s="249" t="s">
        <v>41</v>
      </c>
      <c r="M1499" s="249" t="s">
        <v>42</v>
      </c>
      <c r="N1499" s="249" t="s">
        <v>34</v>
      </c>
      <c r="O1499" s="249" t="s">
        <v>34</v>
      </c>
      <c r="P1499" s="249">
        <v>1</v>
      </c>
      <c r="Q1499" s="249">
        <v>48.03</v>
      </c>
      <c r="R1499" s="249">
        <v>40.159999999999997</v>
      </c>
      <c r="S1499" s="249">
        <v>44.88</v>
      </c>
      <c r="T1499" s="249">
        <v>50.1</v>
      </c>
      <c r="U1499" s="251">
        <v>22.7</v>
      </c>
      <c r="V1499" s="251">
        <v>44.99</v>
      </c>
      <c r="W1499" s="249" t="s">
        <v>1006</v>
      </c>
      <c r="X1499" s="249" t="s">
        <v>89</v>
      </c>
      <c r="Y1499" s="249">
        <v>2000</v>
      </c>
      <c r="Z1499" s="249" t="s">
        <v>158</v>
      </c>
      <c r="AA1499" s="249">
        <v>9</v>
      </c>
      <c r="AB1499" s="249" t="s">
        <v>4103</v>
      </c>
      <c r="AC1499" s="249">
        <v>9</v>
      </c>
      <c r="AD1499" s="249" t="s">
        <v>2828</v>
      </c>
      <c r="AE1499" s="249" t="s">
        <v>42</v>
      </c>
      <c r="AF1499" s="249" t="s">
        <v>34</v>
      </c>
      <c r="AG1499" s="249" t="s">
        <v>34</v>
      </c>
      <c r="AH1499" s="249" t="s">
        <v>34</v>
      </c>
      <c r="AI1499" s="249" t="s">
        <v>42</v>
      </c>
      <c r="AJ1499" s="249" t="s">
        <v>34</v>
      </c>
      <c r="AK1499" s="249" t="s">
        <v>34</v>
      </c>
      <c r="AL1499" s="249" t="s">
        <v>46</v>
      </c>
      <c r="AM1499" s="249" t="s">
        <v>2844</v>
      </c>
      <c r="AN1499" s="249" t="s">
        <v>34</v>
      </c>
      <c r="AO1499" s="249" t="s">
        <v>4277</v>
      </c>
      <c r="AP1499" s="249" t="s">
        <v>34</v>
      </c>
      <c r="AQ1499" s="249" t="s">
        <v>49</v>
      </c>
    </row>
    <row r="1500" spans="1:43" hidden="1">
      <c r="A1500" s="249" t="s">
        <v>2607</v>
      </c>
      <c r="B1500" s="249" t="s">
        <v>4287</v>
      </c>
      <c r="C1500" s="249" t="s">
        <v>34</v>
      </c>
      <c r="D1500" s="249" t="s">
        <v>2576</v>
      </c>
      <c r="E1500" s="249" t="s">
        <v>2838</v>
      </c>
      <c r="F1500" s="249" t="s">
        <v>4273</v>
      </c>
      <c r="G1500" s="249" t="s">
        <v>2840</v>
      </c>
      <c r="H1500" s="249" t="s">
        <v>4288</v>
      </c>
      <c r="I1500" s="249" t="s">
        <v>4275</v>
      </c>
      <c r="J1500" s="249" t="s">
        <v>4276</v>
      </c>
      <c r="K1500" s="249" t="s">
        <v>40</v>
      </c>
      <c r="L1500" s="249" t="s">
        <v>41</v>
      </c>
      <c r="M1500" s="249" t="s">
        <v>42</v>
      </c>
      <c r="N1500" s="249" t="s">
        <v>34</v>
      </c>
      <c r="O1500" s="249" t="s">
        <v>34</v>
      </c>
      <c r="P1500" s="249">
        <v>1</v>
      </c>
      <c r="Q1500" s="249">
        <v>9.06</v>
      </c>
      <c r="R1500" s="249">
        <v>9.06</v>
      </c>
      <c r="S1500" s="249">
        <v>42.52</v>
      </c>
      <c r="T1500" s="249">
        <v>2.02</v>
      </c>
      <c r="U1500" s="251">
        <v>30.95</v>
      </c>
      <c r="V1500" s="251">
        <v>54.99</v>
      </c>
      <c r="W1500" s="249" t="s">
        <v>1006</v>
      </c>
      <c r="X1500" s="249" t="s">
        <v>89</v>
      </c>
      <c r="Y1500" s="249">
        <v>2000</v>
      </c>
      <c r="Z1500" s="249" t="s">
        <v>158</v>
      </c>
      <c r="AA1500" s="249">
        <v>9</v>
      </c>
      <c r="AB1500" s="249" t="s">
        <v>4103</v>
      </c>
      <c r="AC1500" s="249">
        <v>17</v>
      </c>
      <c r="AD1500" s="249" t="s">
        <v>2828</v>
      </c>
      <c r="AE1500" s="249" t="s">
        <v>42</v>
      </c>
      <c r="AF1500" s="249" t="s">
        <v>34</v>
      </c>
      <c r="AG1500" s="249" t="s">
        <v>34</v>
      </c>
      <c r="AH1500" s="249" t="s">
        <v>34</v>
      </c>
      <c r="AI1500" s="249" t="s">
        <v>42</v>
      </c>
      <c r="AJ1500" s="249" t="s">
        <v>34</v>
      </c>
      <c r="AK1500" s="249" t="s">
        <v>34</v>
      </c>
      <c r="AL1500" s="249" t="s">
        <v>46</v>
      </c>
      <c r="AM1500" s="249" t="s">
        <v>2844</v>
      </c>
      <c r="AN1500" s="249" t="s">
        <v>34</v>
      </c>
      <c r="AO1500" s="249" t="s">
        <v>4277</v>
      </c>
      <c r="AP1500" s="249" t="s">
        <v>34</v>
      </c>
      <c r="AQ1500" s="249" t="s">
        <v>49</v>
      </c>
    </row>
    <row r="1501" spans="1:43" hidden="1">
      <c r="A1501" s="249" t="s">
        <v>2613</v>
      </c>
      <c r="B1501" s="249" t="s">
        <v>4287</v>
      </c>
      <c r="C1501" s="249" t="s">
        <v>34</v>
      </c>
      <c r="D1501" s="249" t="s">
        <v>2576</v>
      </c>
      <c r="E1501" s="249" t="s">
        <v>2838</v>
      </c>
      <c r="F1501" s="249" t="s">
        <v>4273</v>
      </c>
      <c r="G1501" s="249" t="s">
        <v>2840</v>
      </c>
      <c r="H1501" s="249" t="s">
        <v>4288</v>
      </c>
      <c r="I1501" s="249" t="s">
        <v>4278</v>
      </c>
      <c r="J1501" s="249" t="s">
        <v>4276</v>
      </c>
      <c r="K1501" s="249" t="s">
        <v>40</v>
      </c>
      <c r="L1501" s="249" t="s">
        <v>41</v>
      </c>
      <c r="M1501" s="249" t="s">
        <v>42</v>
      </c>
      <c r="N1501" s="249" t="s">
        <v>34</v>
      </c>
      <c r="O1501" s="249" t="s">
        <v>34</v>
      </c>
      <c r="P1501" s="249">
        <v>1</v>
      </c>
      <c r="Q1501" s="249">
        <v>48.03</v>
      </c>
      <c r="R1501" s="249">
        <v>40.159999999999997</v>
      </c>
      <c r="S1501" s="249">
        <v>44.88</v>
      </c>
      <c r="T1501" s="249">
        <v>50.1</v>
      </c>
      <c r="U1501" s="251">
        <v>22.7</v>
      </c>
      <c r="V1501" s="251">
        <v>44.99</v>
      </c>
      <c r="W1501" s="249" t="s">
        <v>1006</v>
      </c>
      <c r="X1501" s="249" t="s">
        <v>89</v>
      </c>
      <c r="Y1501" s="249">
        <v>2000</v>
      </c>
      <c r="Z1501" s="249" t="s">
        <v>158</v>
      </c>
      <c r="AA1501" s="249">
        <v>9</v>
      </c>
      <c r="AB1501" s="249" t="s">
        <v>4103</v>
      </c>
      <c r="AC1501" s="249">
        <v>10</v>
      </c>
      <c r="AD1501" s="249" t="s">
        <v>2828</v>
      </c>
      <c r="AE1501" s="249" t="s">
        <v>42</v>
      </c>
      <c r="AF1501" s="249" t="s">
        <v>34</v>
      </c>
      <c r="AG1501" s="249" t="s">
        <v>34</v>
      </c>
      <c r="AH1501" s="249" t="s">
        <v>34</v>
      </c>
      <c r="AI1501" s="249" t="s">
        <v>42</v>
      </c>
      <c r="AJ1501" s="249" t="s">
        <v>34</v>
      </c>
      <c r="AK1501" s="249" t="s">
        <v>34</v>
      </c>
      <c r="AL1501" s="249" t="s">
        <v>46</v>
      </c>
      <c r="AM1501" s="249" t="s">
        <v>2844</v>
      </c>
      <c r="AN1501" s="249" t="s">
        <v>34</v>
      </c>
      <c r="AO1501" s="249" t="s">
        <v>4277</v>
      </c>
      <c r="AP1501" s="249" t="s">
        <v>34</v>
      </c>
      <c r="AQ1501" s="249" t="s">
        <v>49</v>
      </c>
    </row>
    <row r="1502" spans="1:43" hidden="1">
      <c r="A1502" s="249" t="s">
        <v>2822</v>
      </c>
      <c r="B1502" s="249" t="s">
        <v>4289</v>
      </c>
      <c r="C1502" s="249" t="s">
        <v>34</v>
      </c>
      <c r="D1502" s="249" t="s">
        <v>2576</v>
      </c>
      <c r="E1502" s="249" t="s">
        <v>2838</v>
      </c>
      <c r="F1502" s="249" t="s">
        <v>4290</v>
      </c>
      <c r="G1502" s="249" t="s">
        <v>2840</v>
      </c>
      <c r="H1502" s="249" t="s">
        <v>4158</v>
      </c>
      <c r="I1502" s="249" t="s">
        <v>4291</v>
      </c>
      <c r="J1502" s="249" t="s">
        <v>4292</v>
      </c>
      <c r="K1502" s="249" t="s">
        <v>40</v>
      </c>
      <c r="L1502" s="249" t="s">
        <v>41</v>
      </c>
      <c r="M1502" s="249" t="s">
        <v>42</v>
      </c>
      <c r="N1502" s="249" t="s">
        <v>34</v>
      </c>
      <c r="O1502" s="249" t="s">
        <v>34</v>
      </c>
      <c r="P1502" s="249">
        <v>1</v>
      </c>
      <c r="Q1502" s="249">
        <v>29.92</v>
      </c>
      <c r="R1502" s="249">
        <v>7.48</v>
      </c>
      <c r="S1502" s="249">
        <v>20.87</v>
      </c>
      <c r="T1502" s="249">
        <v>2.7</v>
      </c>
      <c r="U1502" s="251">
        <v>23.32</v>
      </c>
      <c r="V1502" s="251">
        <v>0</v>
      </c>
      <c r="W1502" s="249" t="s">
        <v>4158</v>
      </c>
      <c r="X1502" s="249" t="s">
        <v>43</v>
      </c>
      <c r="Y1502" s="249">
        <v>1120</v>
      </c>
      <c r="Z1502" s="249" t="s">
        <v>158</v>
      </c>
      <c r="AA1502" s="249">
        <v>9</v>
      </c>
      <c r="AB1502" s="249" t="s">
        <v>4103</v>
      </c>
      <c r="AC1502" s="249">
        <v>17</v>
      </c>
      <c r="AD1502" s="249" t="s">
        <v>2828</v>
      </c>
      <c r="AE1502" s="249" t="s">
        <v>42</v>
      </c>
      <c r="AF1502" s="249" t="s">
        <v>34</v>
      </c>
      <c r="AG1502" s="249" t="s">
        <v>34</v>
      </c>
      <c r="AH1502" s="249" t="s">
        <v>34</v>
      </c>
      <c r="AI1502" s="249" t="s">
        <v>42</v>
      </c>
      <c r="AJ1502" s="249" t="s">
        <v>34</v>
      </c>
      <c r="AK1502" s="249" t="s">
        <v>34</v>
      </c>
      <c r="AL1502" s="249" t="s">
        <v>46</v>
      </c>
      <c r="AM1502" s="249" t="s">
        <v>2844</v>
      </c>
      <c r="AN1502" s="249" t="s">
        <v>34</v>
      </c>
      <c r="AO1502" s="249" t="s">
        <v>4277</v>
      </c>
      <c r="AP1502" s="249" t="s">
        <v>34</v>
      </c>
      <c r="AQ1502" s="249" t="s">
        <v>49</v>
      </c>
    </row>
    <row r="1503" spans="1:43" hidden="1">
      <c r="A1503" s="249" t="s">
        <v>2823</v>
      </c>
      <c r="B1503" s="249" t="s">
        <v>4293</v>
      </c>
      <c r="C1503" s="249" t="s">
        <v>34</v>
      </c>
      <c r="D1503" s="249" t="s">
        <v>2576</v>
      </c>
      <c r="E1503" s="249" t="s">
        <v>2838</v>
      </c>
      <c r="F1503" s="249" t="s">
        <v>4290</v>
      </c>
      <c r="G1503" s="249" t="s">
        <v>2840</v>
      </c>
      <c r="H1503" s="249" t="s">
        <v>4158</v>
      </c>
      <c r="I1503" s="249" t="s">
        <v>4291</v>
      </c>
      <c r="J1503" s="249" t="s">
        <v>4292</v>
      </c>
      <c r="K1503" s="249" t="s">
        <v>40</v>
      </c>
      <c r="L1503" s="249" t="s">
        <v>41</v>
      </c>
      <c r="M1503" s="249" t="s">
        <v>42</v>
      </c>
      <c r="N1503" s="249" t="s">
        <v>34</v>
      </c>
      <c r="O1503" s="249" t="s">
        <v>34</v>
      </c>
      <c r="P1503" s="249">
        <v>1</v>
      </c>
      <c r="Q1503" s="249">
        <v>29.92</v>
      </c>
      <c r="R1503" s="249">
        <v>7.48</v>
      </c>
      <c r="S1503" s="249">
        <v>20.87</v>
      </c>
      <c r="T1503" s="249">
        <v>2.7</v>
      </c>
      <c r="U1503" s="251">
        <v>23.32</v>
      </c>
      <c r="V1503" s="251">
        <v>0</v>
      </c>
      <c r="W1503" s="249" t="s">
        <v>4158</v>
      </c>
      <c r="X1503" s="249" t="s">
        <v>43</v>
      </c>
      <c r="Y1503" s="249">
        <v>1120</v>
      </c>
      <c r="Z1503" s="249" t="s">
        <v>158</v>
      </c>
      <c r="AA1503" s="249">
        <v>9</v>
      </c>
      <c r="AB1503" s="249" t="s">
        <v>4103</v>
      </c>
      <c r="AC1503" s="249">
        <v>17</v>
      </c>
      <c r="AD1503" s="249" t="s">
        <v>2828</v>
      </c>
      <c r="AE1503" s="249" t="s">
        <v>42</v>
      </c>
      <c r="AF1503" s="249" t="s">
        <v>34</v>
      </c>
      <c r="AG1503" s="249" t="s">
        <v>34</v>
      </c>
      <c r="AH1503" s="249" t="s">
        <v>34</v>
      </c>
      <c r="AI1503" s="249" t="s">
        <v>42</v>
      </c>
      <c r="AJ1503" s="249" t="s">
        <v>34</v>
      </c>
      <c r="AK1503" s="249" t="s">
        <v>34</v>
      </c>
      <c r="AL1503" s="249" t="s">
        <v>46</v>
      </c>
      <c r="AM1503" s="249" t="s">
        <v>2844</v>
      </c>
      <c r="AN1503" s="249" t="s">
        <v>34</v>
      </c>
      <c r="AO1503" s="249" t="s">
        <v>4277</v>
      </c>
      <c r="AP1503" s="249" t="s">
        <v>34</v>
      </c>
      <c r="AQ1503" s="249" t="s">
        <v>49</v>
      </c>
    </row>
    <row r="1504" spans="1:43" hidden="1">
      <c r="A1504" s="249" t="s">
        <v>2824</v>
      </c>
      <c r="B1504" s="249" t="s">
        <v>4294</v>
      </c>
      <c r="C1504" s="249" t="s">
        <v>34</v>
      </c>
      <c r="D1504" s="249" t="s">
        <v>2576</v>
      </c>
      <c r="E1504" s="249" t="s">
        <v>2838</v>
      </c>
      <c r="F1504" s="249" t="s">
        <v>4290</v>
      </c>
      <c r="G1504" s="249" t="s">
        <v>2840</v>
      </c>
      <c r="H1504" s="249" t="s">
        <v>4158</v>
      </c>
      <c r="I1504" s="249" t="s">
        <v>4291</v>
      </c>
      <c r="J1504" s="249" t="s">
        <v>4292</v>
      </c>
      <c r="K1504" s="249" t="s">
        <v>40</v>
      </c>
      <c r="L1504" s="249" t="s">
        <v>41</v>
      </c>
      <c r="M1504" s="249" t="s">
        <v>42</v>
      </c>
      <c r="N1504" s="249" t="s">
        <v>34</v>
      </c>
      <c r="O1504" s="249" t="s">
        <v>34</v>
      </c>
      <c r="P1504" s="249">
        <v>1</v>
      </c>
      <c r="Q1504" s="249">
        <v>29.92</v>
      </c>
      <c r="R1504" s="249">
        <v>20.87</v>
      </c>
      <c r="S1504" s="249">
        <v>7.48</v>
      </c>
      <c r="T1504" s="249">
        <v>2.7</v>
      </c>
      <c r="U1504" s="251">
        <v>23.32</v>
      </c>
      <c r="V1504" s="251">
        <v>0</v>
      </c>
      <c r="W1504" s="249" t="s">
        <v>4158</v>
      </c>
      <c r="X1504" s="249" t="s">
        <v>43</v>
      </c>
      <c r="Y1504" s="249">
        <v>1120</v>
      </c>
      <c r="Z1504" s="249" t="s">
        <v>158</v>
      </c>
      <c r="AA1504" s="249">
        <v>9</v>
      </c>
      <c r="AB1504" s="249" t="s">
        <v>4103</v>
      </c>
      <c r="AC1504" s="249">
        <v>17</v>
      </c>
      <c r="AD1504" s="249" t="s">
        <v>2828</v>
      </c>
      <c r="AE1504" s="249" t="s">
        <v>42</v>
      </c>
      <c r="AF1504" s="249" t="s">
        <v>34</v>
      </c>
      <c r="AG1504" s="249" t="s">
        <v>34</v>
      </c>
      <c r="AH1504" s="249" t="s">
        <v>34</v>
      </c>
      <c r="AI1504" s="249" t="s">
        <v>42</v>
      </c>
      <c r="AJ1504" s="249" t="s">
        <v>34</v>
      </c>
      <c r="AK1504" s="249" t="s">
        <v>34</v>
      </c>
      <c r="AL1504" s="249" t="s">
        <v>46</v>
      </c>
      <c r="AM1504" s="249" t="s">
        <v>2844</v>
      </c>
      <c r="AN1504" s="249" t="s">
        <v>34</v>
      </c>
      <c r="AO1504" s="249" t="s">
        <v>4277</v>
      </c>
      <c r="AP1504" s="249" t="s">
        <v>34</v>
      </c>
      <c r="AQ1504" s="249" t="s">
        <v>49</v>
      </c>
    </row>
    <row r="1505" spans="1:43" hidden="1">
      <c r="A1505" s="249" t="s">
        <v>2825</v>
      </c>
      <c r="B1505" s="249" t="s">
        <v>4295</v>
      </c>
      <c r="C1505" s="249" t="s">
        <v>34</v>
      </c>
      <c r="D1505" s="249" t="s">
        <v>2576</v>
      </c>
      <c r="E1505" s="249" t="s">
        <v>2838</v>
      </c>
      <c r="F1505" s="249" t="s">
        <v>4290</v>
      </c>
      <c r="G1505" s="249" t="s">
        <v>2840</v>
      </c>
      <c r="H1505" s="249" t="s">
        <v>4158</v>
      </c>
      <c r="I1505" s="249" t="s">
        <v>4291</v>
      </c>
      <c r="J1505" s="249" t="s">
        <v>4292</v>
      </c>
      <c r="K1505" s="249" t="s">
        <v>40</v>
      </c>
      <c r="L1505" s="249" t="s">
        <v>41</v>
      </c>
      <c r="M1505" s="249" t="s">
        <v>42</v>
      </c>
      <c r="N1505" s="249" t="s">
        <v>34</v>
      </c>
      <c r="O1505" s="249" t="s">
        <v>34</v>
      </c>
      <c r="P1505" s="249">
        <v>1</v>
      </c>
      <c r="Q1505" s="249">
        <v>29.92</v>
      </c>
      <c r="R1505" s="249">
        <v>20.87</v>
      </c>
      <c r="S1505" s="249">
        <v>7.48</v>
      </c>
      <c r="T1505" s="249">
        <v>2.7</v>
      </c>
      <c r="U1505" s="251">
        <v>23.32</v>
      </c>
      <c r="V1505" s="251">
        <v>0</v>
      </c>
      <c r="W1505" s="249" t="s">
        <v>1006</v>
      </c>
      <c r="X1505" s="249" t="s">
        <v>43</v>
      </c>
      <c r="Y1505" s="249">
        <v>1120</v>
      </c>
      <c r="Z1505" s="249" t="s">
        <v>158</v>
      </c>
      <c r="AA1505" s="249">
        <v>9</v>
      </c>
      <c r="AB1505" s="249" t="s">
        <v>4103</v>
      </c>
      <c r="AC1505" s="249">
        <v>17</v>
      </c>
      <c r="AD1505" s="249" t="s">
        <v>2828</v>
      </c>
      <c r="AE1505" s="249" t="s">
        <v>42</v>
      </c>
      <c r="AF1505" s="249" t="s">
        <v>34</v>
      </c>
      <c r="AG1505" s="249" t="s">
        <v>34</v>
      </c>
      <c r="AH1505" s="249" t="s">
        <v>34</v>
      </c>
      <c r="AI1505" s="249" t="s">
        <v>42</v>
      </c>
      <c r="AJ1505" s="249" t="s">
        <v>34</v>
      </c>
      <c r="AK1505" s="249" t="s">
        <v>34</v>
      </c>
      <c r="AL1505" s="249" t="s">
        <v>46</v>
      </c>
      <c r="AM1505" s="249" t="s">
        <v>2844</v>
      </c>
      <c r="AN1505" s="249" t="s">
        <v>34</v>
      </c>
      <c r="AO1505" s="249" t="s">
        <v>4277</v>
      </c>
      <c r="AP1505" s="249" t="s">
        <v>34</v>
      </c>
      <c r="AQ1505" s="249" t="s">
        <v>49</v>
      </c>
    </row>
    <row r="1506" spans="1:43" hidden="1">
      <c r="A1506" s="249" t="s">
        <v>2826</v>
      </c>
      <c r="B1506" s="249" t="s">
        <v>4296</v>
      </c>
      <c r="C1506" s="249" t="s">
        <v>34</v>
      </c>
      <c r="D1506" s="249" t="s">
        <v>2576</v>
      </c>
      <c r="E1506" s="249" t="s">
        <v>2838</v>
      </c>
      <c r="F1506" s="249" t="s">
        <v>4290</v>
      </c>
      <c r="G1506" s="249" t="s">
        <v>2840</v>
      </c>
      <c r="H1506" s="249" t="s">
        <v>4158</v>
      </c>
      <c r="I1506" s="249" t="s">
        <v>4291</v>
      </c>
      <c r="J1506" s="249" t="s">
        <v>4292</v>
      </c>
      <c r="K1506" s="249" t="s">
        <v>40</v>
      </c>
      <c r="L1506" s="249" t="s">
        <v>41</v>
      </c>
      <c r="M1506" s="249" t="s">
        <v>42</v>
      </c>
      <c r="N1506" s="249" t="s">
        <v>34</v>
      </c>
      <c r="O1506" s="249" t="s">
        <v>34</v>
      </c>
      <c r="P1506" s="249">
        <v>1</v>
      </c>
      <c r="Q1506" s="249">
        <v>29.92</v>
      </c>
      <c r="R1506" s="249">
        <v>7.48</v>
      </c>
      <c r="S1506" s="249">
        <v>20.87</v>
      </c>
      <c r="T1506" s="249">
        <v>2.7</v>
      </c>
      <c r="U1506" s="251">
        <v>23.32</v>
      </c>
      <c r="V1506" s="251">
        <v>0</v>
      </c>
      <c r="W1506" s="249" t="s">
        <v>4158</v>
      </c>
      <c r="X1506" s="249" t="s">
        <v>43</v>
      </c>
      <c r="Y1506" s="249">
        <v>1120</v>
      </c>
      <c r="Z1506" s="249" t="s">
        <v>158</v>
      </c>
      <c r="AA1506" s="249">
        <v>9</v>
      </c>
      <c r="AB1506" s="249" t="s">
        <v>4103</v>
      </c>
      <c r="AC1506" s="249">
        <v>17</v>
      </c>
      <c r="AD1506" s="249" t="s">
        <v>2828</v>
      </c>
      <c r="AE1506" s="249" t="s">
        <v>42</v>
      </c>
      <c r="AF1506" s="249" t="s">
        <v>34</v>
      </c>
      <c r="AG1506" s="249" t="s">
        <v>34</v>
      </c>
      <c r="AH1506" s="249" t="s">
        <v>34</v>
      </c>
      <c r="AI1506" s="249" t="s">
        <v>42</v>
      </c>
      <c r="AJ1506" s="249" t="s">
        <v>34</v>
      </c>
      <c r="AK1506" s="249" t="s">
        <v>34</v>
      </c>
      <c r="AL1506" s="249" t="s">
        <v>46</v>
      </c>
      <c r="AM1506" s="249" t="s">
        <v>2844</v>
      </c>
      <c r="AN1506" s="249" t="s">
        <v>34</v>
      </c>
      <c r="AO1506" s="249" t="s">
        <v>4277</v>
      </c>
      <c r="AP1506" s="249" t="s">
        <v>34</v>
      </c>
      <c r="AQ1506" s="249" t="s">
        <v>49</v>
      </c>
    </row>
    <row r="1507" spans="1:43" hidden="1">
      <c r="A1507" s="249" t="s">
        <v>2827</v>
      </c>
      <c r="B1507" s="249" t="s">
        <v>4297</v>
      </c>
      <c r="C1507" s="249" t="s">
        <v>34</v>
      </c>
      <c r="D1507" s="249" t="s">
        <v>2576</v>
      </c>
      <c r="E1507" s="249" t="s">
        <v>2838</v>
      </c>
      <c r="F1507" s="249" t="s">
        <v>4290</v>
      </c>
      <c r="G1507" s="249" t="s">
        <v>2840</v>
      </c>
      <c r="H1507" s="249" t="s">
        <v>4158</v>
      </c>
      <c r="I1507" s="249" t="s">
        <v>4291</v>
      </c>
      <c r="J1507" s="249" t="s">
        <v>4292</v>
      </c>
      <c r="K1507" s="249" t="s">
        <v>40</v>
      </c>
      <c r="L1507" s="249" t="s">
        <v>41</v>
      </c>
      <c r="M1507" s="249" t="s">
        <v>42</v>
      </c>
      <c r="N1507" s="249" t="s">
        <v>34</v>
      </c>
      <c r="O1507" s="249" t="s">
        <v>34</v>
      </c>
      <c r="P1507" s="249">
        <v>1</v>
      </c>
      <c r="Q1507" s="249">
        <v>29.92</v>
      </c>
      <c r="R1507" s="249">
        <v>20.87</v>
      </c>
      <c r="S1507" s="249">
        <v>7.48</v>
      </c>
      <c r="T1507" s="249">
        <v>2.7</v>
      </c>
      <c r="U1507" s="251">
        <v>23.32</v>
      </c>
      <c r="V1507" s="251">
        <v>0</v>
      </c>
      <c r="W1507" s="249" t="s">
        <v>1006</v>
      </c>
      <c r="X1507" s="249" t="s">
        <v>43</v>
      </c>
      <c r="Y1507" s="249">
        <v>1120</v>
      </c>
      <c r="Z1507" s="249" t="s">
        <v>158</v>
      </c>
      <c r="AA1507" s="249">
        <v>9</v>
      </c>
      <c r="AB1507" s="249" t="s">
        <v>4103</v>
      </c>
      <c r="AC1507" s="249">
        <v>17</v>
      </c>
      <c r="AD1507" s="249" t="s">
        <v>2828</v>
      </c>
      <c r="AE1507" s="249" t="s">
        <v>42</v>
      </c>
      <c r="AF1507" s="249" t="s">
        <v>34</v>
      </c>
      <c r="AG1507" s="249" t="s">
        <v>34</v>
      </c>
      <c r="AH1507" s="249" t="s">
        <v>34</v>
      </c>
      <c r="AI1507" s="249" t="s">
        <v>42</v>
      </c>
      <c r="AJ1507" s="249" t="s">
        <v>34</v>
      </c>
      <c r="AK1507" s="249" t="s">
        <v>34</v>
      </c>
      <c r="AL1507" s="249" t="s">
        <v>46</v>
      </c>
      <c r="AM1507" s="249" t="s">
        <v>2844</v>
      </c>
      <c r="AN1507" s="249" t="s">
        <v>34</v>
      </c>
      <c r="AO1507" s="249" t="s">
        <v>4277</v>
      </c>
      <c r="AP1507" s="249" t="s">
        <v>34</v>
      </c>
      <c r="AQ1507" s="249" t="s">
        <v>49</v>
      </c>
    </row>
    <row r="1508" spans="1:43" hidden="1">
      <c r="A1508" s="249" t="s">
        <v>2719</v>
      </c>
      <c r="B1508" s="249" t="s">
        <v>4298</v>
      </c>
      <c r="C1508" s="249" t="s">
        <v>2837</v>
      </c>
      <c r="D1508" s="249" t="s">
        <v>2576</v>
      </c>
      <c r="E1508" s="249" t="s">
        <v>2838</v>
      </c>
      <c r="F1508" s="249" t="s">
        <v>4299</v>
      </c>
      <c r="G1508" s="249" t="s">
        <v>2840</v>
      </c>
      <c r="H1508" s="249" t="s">
        <v>328</v>
      </c>
      <c r="I1508" s="249" t="s">
        <v>4300</v>
      </c>
      <c r="J1508" s="249" t="s">
        <v>4301</v>
      </c>
      <c r="K1508" s="249" t="s">
        <v>40</v>
      </c>
      <c r="L1508" s="249" t="s">
        <v>60</v>
      </c>
      <c r="M1508" s="249" t="s">
        <v>42</v>
      </c>
      <c r="N1508" s="249" t="s">
        <v>34</v>
      </c>
      <c r="O1508" s="249" t="s">
        <v>34</v>
      </c>
      <c r="P1508" s="249">
        <v>6</v>
      </c>
      <c r="Q1508" s="249">
        <v>19.690000000000001</v>
      </c>
      <c r="R1508" s="249">
        <v>11.81</v>
      </c>
      <c r="S1508" s="249">
        <v>6.3</v>
      </c>
      <c r="T1508" s="249">
        <v>0.14000000000000001</v>
      </c>
      <c r="U1508" s="251">
        <v>9.27</v>
      </c>
      <c r="V1508" s="251">
        <v>19.989999999999998</v>
      </c>
      <c r="W1508" s="249" t="s">
        <v>1201</v>
      </c>
      <c r="X1508" s="249" t="s">
        <v>43</v>
      </c>
      <c r="Y1508" s="249">
        <v>600</v>
      </c>
      <c r="Z1508" s="249" t="s">
        <v>158</v>
      </c>
      <c r="AA1508" s="249">
        <v>9</v>
      </c>
      <c r="AB1508" s="249" t="s">
        <v>4103</v>
      </c>
      <c r="AC1508" s="249">
        <v>20</v>
      </c>
      <c r="AD1508" s="249" t="s">
        <v>34</v>
      </c>
      <c r="AE1508" s="249" t="s">
        <v>42</v>
      </c>
      <c r="AF1508" s="249" t="s">
        <v>34</v>
      </c>
      <c r="AG1508" s="249" t="s">
        <v>34</v>
      </c>
      <c r="AH1508" s="249" t="s">
        <v>34</v>
      </c>
      <c r="AI1508" s="249" t="s">
        <v>42</v>
      </c>
      <c r="AJ1508" s="249" t="s">
        <v>34</v>
      </c>
      <c r="AK1508" s="249" t="s">
        <v>34</v>
      </c>
      <c r="AL1508" s="249" t="s">
        <v>46</v>
      </c>
      <c r="AM1508" s="249" t="s">
        <v>2844</v>
      </c>
      <c r="AN1508" s="249" t="s">
        <v>34</v>
      </c>
      <c r="AO1508" s="249" t="s">
        <v>4105</v>
      </c>
      <c r="AP1508" s="249" t="s">
        <v>34</v>
      </c>
      <c r="AQ1508" s="249" t="s">
        <v>49</v>
      </c>
    </row>
    <row r="1509" spans="1:43" hidden="1">
      <c r="A1509" s="249" t="s">
        <v>2721</v>
      </c>
      <c r="B1509" s="249" t="s">
        <v>4298</v>
      </c>
      <c r="C1509" s="249" t="s">
        <v>2837</v>
      </c>
      <c r="D1509" s="249" t="s">
        <v>2576</v>
      </c>
      <c r="E1509" s="249" t="s">
        <v>2838</v>
      </c>
      <c r="F1509" s="249" t="s">
        <v>4299</v>
      </c>
      <c r="G1509" s="249" t="s">
        <v>2840</v>
      </c>
      <c r="H1509" s="249" t="s">
        <v>328</v>
      </c>
      <c r="I1509" s="249" t="s">
        <v>2701</v>
      </c>
      <c r="J1509" s="249" t="s">
        <v>4301</v>
      </c>
      <c r="K1509" s="249" t="s">
        <v>40</v>
      </c>
      <c r="L1509" s="249" t="s">
        <v>60</v>
      </c>
      <c r="M1509" s="249" t="s">
        <v>42</v>
      </c>
      <c r="N1509" s="249" t="s">
        <v>34</v>
      </c>
      <c r="O1509" s="249" t="s">
        <v>34</v>
      </c>
      <c r="P1509" s="249">
        <v>6</v>
      </c>
      <c r="Q1509" s="249">
        <v>19.690000000000001</v>
      </c>
      <c r="R1509" s="249">
        <v>11.81</v>
      </c>
      <c r="S1509" s="249">
        <v>7.09</v>
      </c>
      <c r="T1509" s="249">
        <v>0.16</v>
      </c>
      <c r="U1509" s="251">
        <v>11.12</v>
      </c>
      <c r="V1509" s="251">
        <v>25.99</v>
      </c>
      <c r="W1509" s="249" t="s">
        <v>1201</v>
      </c>
      <c r="X1509" s="249" t="s">
        <v>43</v>
      </c>
      <c r="Y1509" s="249">
        <v>600</v>
      </c>
      <c r="Z1509" s="249" t="s">
        <v>158</v>
      </c>
      <c r="AA1509" s="249">
        <v>9</v>
      </c>
      <c r="AB1509" s="249" t="s">
        <v>4103</v>
      </c>
      <c r="AC1509" s="249">
        <v>20</v>
      </c>
      <c r="AD1509" s="249" t="s">
        <v>34</v>
      </c>
      <c r="AE1509" s="249" t="s">
        <v>42</v>
      </c>
      <c r="AF1509" s="249" t="s">
        <v>34</v>
      </c>
      <c r="AG1509" s="249" t="s">
        <v>34</v>
      </c>
      <c r="AH1509" s="249" t="s">
        <v>34</v>
      </c>
      <c r="AI1509" s="249" t="s">
        <v>42</v>
      </c>
      <c r="AJ1509" s="249" t="s">
        <v>34</v>
      </c>
      <c r="AK1509" s="249" t="s">
        <v>34</v>
      </c>
      <c r="AL1509" s="249" t="s">
        <v>46</v>
      </c>
      <c r="AM1509" s="249" t="s">
        <v>2844</v>
      </c>
      <c r="AN1509" s="249" t="s">
        <v>34</v>
      </c>
      <c r="AO1509" s="249" t="s">
        <v>4105</v>
      </c>
      <c r="AP1509" s="249" t="s">
        <v>34</v>
      </c>
      <c r="AQ1509" s="249" t="s">
        <v>49</v>
      </c>
    </row>
    <row r="1510" spans="1:43" hidden="1">
      <c r="A1510" s="249" t="s">
        <v>2722</v>
      </c>
      <c r="B1510" s="249" t="s">
        <v>4298</v>
      </c>
      <c r="C1510" s="249" t="s">
        <v>2837</v>
      </c>
      <c r="D1510" s="249" t="s">
        <v>2576</v>
      </c>
      <c r="E1510" s="249" t="s">
        <v>2838</v>
      </c>
      <c r="F1510" s="249" t="s">
        <v>4299</v>
      </c>
      <c r="G1510" s="249" t="s">
        <v>2840</v>
      </c>
      <c r="H1510" s="249" t="s">
        <v>328</v>
      </c>
      <c r="I1510" s="249" t="s">
        <v>2699</v>
      </c>
      <c r="J1510" s="249" t="s">
        <v>4301</v>
      </c>
      <c r="K1510" s="249" t="s">
        <v>40</v>
      </c>
      <c r="L1510" s="249" t="s">
        <v>60</v>
      </c>
      <c r="M1510" s="249" t="s">
        <v>42</v>
      </c>
      <c r="N1510" s="249" t="s">
        <v>34</v>
      </c>
      <c r="O1510" s="249" t="s">
        <v>34</v>
      </c>
      <c r="P1510" s="249">
        <v>6</v>
      </c>
      <c r="Q1510" s="249">
        <v>19.690000000000001</v>
      </c>
      <c r="R1510" s="249">
        <v>11.81</v>
      </c>
      <c r="S1510" s="249">
        <v>9.84</v>
      </c>
      <c r="T1510" s="249">
        <v>0.22</v>
      </c>
      <c r="U1510" s="251">
        <v>14.04</v>
      </c>
      <c r="V1510" s="251">
        <v>29.99</v>
      </c>
      <c r="W1510" s="249" t="s">
        <v>1201</v>
      </c>
      <c r="X1510" s="249" t="s">
        <v>43</v>
      </c>
      <c r="Y1510" s="249">
        <v>600</v>
      </c>
      <c r="Z1510" s="249" t="s">
        <v>158</v>
      </c>
      <c r="AA1510" s="249">
        <v>9</v>
      </c>
      <c r="AB1510" s="249" t="s">
        <v>4103</v>
      </c>
      <c r="AC1510" s="249">
        <v>20</v>
      </c>
      <c r="AD1510" s="249" t="s">
        <v>34</v>
      </c>
      <c r="AE1510" s="249" t="s">
        <v>42</v>
      </c>
      <c r="AF1510" s="249" t="s">
        <v>34</v>
      </c>
      <c r="AG1510" s="249" t="s">
        <v>34</v>
      </c>
      <c r="AH1510" s="249" t="s">
        <v>34</v>
      </c>
      <c r="AI1510" s="249" t="s">
        <v>42</v>
      </c>
      <c r="AJ1510" s="249" t="s">
        <v>34</v>
      </c>
      <c r="AK1510" s="249" t="s">
        <v>34</v>
      </c>
      <c r="AL1510" s="249" t="s">
        <v>46</v>
      </c>
      <c r="AM1510" s="249" t="s">
        <v>2844</v>
      </c>
      <c r="AN1510" s="249" t="s">
        <v>34</v>
      </c>
      <c r="AO1510" s="249" t="s">
        <v>4105</v>
      </c>
      <c r="AP1510" s="249" t="s">
        <v>34</v>
      </c>
      <c r="AQ1510" s="249" t="s">
        <v>49</v>
      </c>
    </row>
    <row r="1511" spans="1:43" hidden="1">
      <c r="A1511" s="249" t="s">
        <v>2723</v>
      </c>
      <c r="B1511" s="249" t="s">
        <v>4298</v>
      </c>
      <c r="C1511" s="249" t="s">
        <v>2837</v>
      </c>
      <c r="D1511" s="249" t="s">
        <v>2576</v>
      </c>
      <c r="E1511" s="249" t="s">
        <v>2838</v>
      </c>
      <c r="F1511" s="249" t="s">
        <v>4299</v>
      </c>
      <c r="G1511" s="249" t="s">
        <v>2840</v>
      </c>
      <c r="H1511" s="249" t="s">
        <v>328</v>
      </c>
      <c r="I1511" s="249" t="s">
        <v>4302</v>
      </c>
      <c r="J1511" s="249" t="s">
        <v>4301</v>
      </c>
      <c r="K1511" s="249" t="s">
        <v>40</v>
      </c>
      <c r="L1511" s="249" t="s">
        <v>60</v>
      </c>
      <c r="M1511" s="249" t="s">
        <v>42</v>
      </c>
      <c r="N1511" s="249" t="s">
        <v>34</v>
      </c>
      <c r="O1511" s="249" t="s">
        <v>34</v>
      </c>
      <c r="P1511" s="249">
        <v>6</v>
      </c>
      <c r="Q1511" s="249">
        <v>29.53</v>
      </c>
      <c r="R1511" s="249">
        <v>11.81</v>
      </c>
      <c r="S1511" s="249">
        <v>8.27</v>
      </c>
      <c r="T1511" s="249">
        <v>0.28000000000000003</v>
      </c>
      <c r="U1511" s="251">
        <v>16.45</v>
      </c>
      <c r="V1511" s="251">
        <v>34.99</v>
      </c>
      <c r="W1511" s="249" t="s">
        <v>1201</v>
      </c>
      <c r="X1511" s="249" t="s">
        <v>43</v>
      </c>
      <c r="Y1511" s="249">
        <v>600</v>
      </c>
      <c r="Z1511" s="249" t="s">
        <v>158</v>
      </c>
      <c r="AA1511" s="249">
        <v>9</v>
      </c>
      <c r="AB1511" s="249" t="s">
        <v>4103</v>
      </c>
      <c r="AC1511" s="249">
        <v>20</v>
      </c>
      <c r="AD1511" s="249" t="s">
        <v>34</v>
      </c>
      <c r="AE1511" s="249" t="s">
        <v>42</v>
      </c>
      <c r="AF1511" s="249" t="s">
        <v>34</v>
      </c>
      <c r="AG1511" s="249" t="s">
        <v>34</v>
      </c>
      <c r="AH1511" s="249" t="s">
        <v>34</v>
      </c>
      <c r="AI1511" s="249" t="s">
        <v>42</v>
      </c>
      <c r="AJ1511" s="249" t="s">
        <v>34</v>
      </c>
      <c r="AK1511" s="249" t="s">
        <v>34</v>
      </c>
      <c r="AL1511" s="249" t="s">
        <v>46</v>
      </c>
      <c r="AM1511" s="249" t="s">
        <v>2844</v>
      </c>
      <c r="AN1511" s="249" t="s">
        <v>34</v>
      </c>
      <c r="AO1511" s="249" t="s">
        <v>4105</v>
      </c>
      <c r="AP1511" s="249" t="s">
        <v>34</v>
      </c>
      <c r="AQ1511" s="249" t="s">
        <v>49</v>
      </c>
    </row>
    <row r="1512" spans="1:43" hidden="1">
      <c r="A1512" s="249" t="s">
        <v>2724</v>
      </c>
      <c r="B1512" s="249" t="s">
        <v>2777</v>
      </c>
      <c r="C1512" s="249" t="s">
        <v>2837</v>
      </c>
      <c r="D1512" s="249" t="s">
        <v>2576</v>
      </c>
      <c r="E1512" s="249" t="s">
        <v>2838</v>
      </c>
      <c r="F1512" s="249" t="s">
        <v>4303</v>
      </c>
      <c r="G1512" s="249" t="s">
        <v>2840</v>
      </c>
      <c r="H1512" s="249" t="s">
        <v>175</v>
      </c>
      <c r="I1512" s="249" t="s">
        <v>4304</v>
      </c>
      <c r="J1512" s="249" t="s">
        <v>4305</v>
      </c>
      <c r="K1512" s="249" t="s">
        <v>40</v>
      </c>
      <c r="L1512" s="249" t="s">
        <v>60</v>
      </c>
      <c r="M1512" s="249" t="s">
        <v>42</v>
      </c>
      <c r="N1512" s="249" t="s">
        <v>34</v>
      </c>
      <c r="O1512" s="249" t="s">
        <v>34</v>
      </c>
      <c r="P1512" s="249">
        <v>6</v>
      </c>
      <c r="Q1512" s="249">
        <v>30.32</v>
      </c>
      <c r="R1512" s="249">
        <v>21.26</v>
      </c>
      <c r="S1512" s="249">
        <v>12.01</v>
      </c>
      <c r="T1512" s="249">
        <v>0.75</v>
      </c>
      <c r="U1512" s="251">
        <v>9.51</v>
      </c>
      <c r="V1512" s="251">
        <v>24.99</v>
      </c>
      <c r="W1512" s="249" t="s">
        <v>898</v>
      </c>
      <c r="X1512" s="249" t="s">
        <v>43</v>
      </c>
      <c r="Y1512" s="249">
        <v>600</v>
      </c>
      <c r="Z1512" s="249" t="s">
        <v>158</v>
      </c>
      <c r="AA1512" s="249">
        <v>9</v>
      </c>
      <c r="AB1512" s="249" t="s">
        <v>4103</v>
      </c>
      <c r="AC1512" s="249">
        <v>20</v>
      </c>
      <c r="AD1512" s="249" t="s">
        <v>34</v>
      </c>
      <c r="AE1512" s="249" t="s">
        <v>42</v>
      </c>
      <c r="AF1512" s="249" t="s">
        <v>34</v>
      </c>
      <c r="AG1512" s="249" t="s">
        <v>34</v>
      </c>
      <c r="AH1512" s="249" t="s">
        <v>34</v>
      </c>
      <c r="AI1512" s="249" t="s">
        <v>42</v>
      </c>
      <c r="AJ1512" s="249" t="s">
        <v>34</v>
      </c>
      <c r="AK1512" s="249" t="s">
        <v>34</v>
      </c>
      <c r="AL1512" s="249" t="s">
        <v>46</v>
      </c>
      <c r="AM1512" s="249" t="s">
        <v>2844</v>
      </c>
      <c r="AN1512" s="249" t="s">
        <v>34</v>
      </c>
      <c r="AO1512" s="249" t="s">
        <v>4105</v>
      </c>
      <c r="AP1512" s="249" t="s">
        <v>34</v>
      </c>
      <c r="AQ1512" s="249" t="s">
        <v>49</v>
      </c>
    </row>
    <row r="1513" spans="1:43" hidden="1">
      <c r="A1513" s="249" t="s">
        <v>2726</v>
      </c>
      <c r="B1513" s="249" t="s">
        <v>2777</v>
      </c>
      <c r="C1513" s="249" t="s">
        <v>2837</v>
      </c>
      <c r="D1513" s="249" t="s">
        <v>2576</v>
      </c>
      <c r="E1513" s="249" t="s">
        <v>2838</v>
      </c>
      <c r="F1513" s="249" t="s">
        <v>4303</v>
      </c>
      <c r="G1513" s="249" t="s">
        <v>2840</v>
      </c>
      <c r="H1513" s="249" t="s">
        <v>175</v>
      </c>
      <c r="I1513" s="249" t="s">
        <v>4306</v>
      </c>
      <c r="J1513" s="249" t="s">
        <v>4307</v>
      </c>
      <c r="K1513" s="249" t="s">
        <v>40</v>
      </c>
      <c r="L1513" s="249" t="s">
        <v>60</v>
      </c>
      <c r="M1513" s="249" t="s">
        <v>42</v>
      </c>
      <c r="N1513" s="249" t="s">
        <v>34</v>
      </c>
      <c r="O1513" s="249" t="s">
        <v>34</v>
      </c>
      <c r="P1513" s="249">
        <v>2</v>
      </c>
      <c r="Q1513" s="249">
        <v>30.71</v>
      </c>
      <c r="R1513" s="249">
        <v>22.44</v>
      </c>
      <c r="S1513" s="249">
        <v>9.06</v>
      </c>
      <c r="T1513" s="249">
        <v>1.81</v>
      </c>
      <c r="U1513" s="251">
        <v>16.010000000000002</v>
      </c>
      <c r="V1513" s="251">
        <v>34.99</v>
      </c>
      <c r="W1513" s="249" t="s">
        <v>898</v>
      </c>
      <c r="X1513" s="249" t="s">
        <v>43</v>
      </c>
      <c r="Y1513" s="249">
        <v>600</v>
      </c>
      <c r="Z1513" s="249" t="s">
        <v>158</v>
      </c>
      <c r="AA1513" s="249">
        <v>9</v>
      </c>
      <c r="AB1513" s="249" t="s">
        <v>4103</v>
      </c>
      <c r="AC1513" s="249">
        <v>20</v>
      </c>
      <c r="AD1513" s="249" t="s">
        <v>34</v>
      </c>
      <c r="AE1513" s="249" t="s">
        <v>42</v>
      </c>
      <c r="AF1513" s="249" t="s">
        <v>34</v>
      </c>
      <c r="AG1513" s="249" t="s">
        <v>34</v>
      </c>
      <c r="AH1513" s="249" t="s">
        <v>34</v>
      </c>
      <c r="AI1513" s="249" t="s">
        <v>42</v>
      </c>
      <c r="AJ1513" s="249" t="s">
        <v>34</v>
      </c>
      <c r="AK1513" s="249" t="s">
        <v>34</v>
      </c>
      <c r="AL1513" s="249" t="s">
        <v>46</v>
      </c>
      <c r="AM1513" s="249" t="s">
        <v>2844</v>
      </c>
      <c r="AN1513" s="249" t="s">
        <v>34</v>
      </c>
      <c r="AO1513" s="249" t="s">
        <v>4105</v>
      </c>
      <c r="AP1513" s="249" t="s">
        <v>34</v>
      </c>
      <c r="AQ1513" s="249" t="s">
        <v>49</v>
      </c>
    </row>
    <row r="1514" spans="1:43" hidden="1">
      <c r="A1514" s="249" t="s">
        <v>2764</v>
      </c>
      <c r="B1514" s="249" t="s">
        <v>4308</v>
      </c>
      <c r="C1514" s="249" t="s">
        <v>2837</v>
      </c>
      <c r="D1514" s="249" t="s">
        <v>2576</v>
      </c>
      <c r="E1514" s="249" t="s">
        <v>2838</v>
      </c>
      <c r="F1514" s="249" t="s">
        <v>4309</v>
      </c>
      <c r="G1514" s="249" t="s">
        <v>2840</v>
      </c>
      <c r="H1514" s="249" t="s">
        <v>3077</v>
      </c>
      <c r="I1514" s="249" t="s">
        <v>4300</v>
      </c>
      <c r="J1514" s="249" t="s">
        <v>4310</v>
      </c>
      <c r="K1514" s="249" t="s">
        <v>40</v>
      </c>
      <c r="L1514" s="249" t="s">
        <v>60</v>
      </c>
      <c r="M1514" s="249" t="s">
        <v>42</v>
      </c>
      <c r="N1514" s="249" t="s">
        <v>34</v>
      </c>
      <c r="O1514" s="249" t="s">
        <v>34</v>
      </c>
      <c r="P1514" s="249">
        <v>6</v>
      </c>
      <c r="Q1514" s="249">
        <v>29.53</v>
      </c>
      <c r="R1514" s="249">
        <v>19.29</v>
      </c>
      <c r="S1514" s="249">
        <v>9.06</v>
      </c>
      <c r="T1514" s="249">
        <v>0.5</v>
      </c>
      <c r="U1514" s="251">
        <v>11.19</v>
      </c>
      <c r="V1514" s="251">
        <v>21.99</v>
      </c>
      <c r="W1514" s="249" t="s">
        <v>1201</v>
      </c>
      <c r="X1514" s="249" t="s">
        <v>43</v>
      </c>
      <c r="Y1514" s="249">
        <v>2004</v>
      </c>
      <c r="Z1514" s="249" t="s">
        <v>158</v>
      </c>
      <c r="AA1514" s="249">
        <v>9</v>
      </c>
      <c r="AB1514" s="249" t="s">
        <v>4103</v>
      </c>
      <c r="AC1514" s="249">
        <v>20</v>
      </c>
      <c r="AD1514" s="249" t="s">
        <v>34</v>
      </c>
      <c r="AE1514" s="249" t="s">
        <v>42</v>
      </c>
      <c r="AF1514" s="249" t="s">
        <v>34</v>
      </c>
      <c r="AG1514" s="249" t="s">
        <v>34</v>
      </c>
      <c r="AH1514" s="249" t="s">
        <v>34</v>
      </c>
      <c r="AI1514" s="249" t="s">
        <v>42</v>
      </c>
      <c r="AJ1514" s="249" t="s">
        <v>34</v>
      </c>
      <c r="AK1514" s="249" t="s">
        <v>34</v>
      </c>
      <c r="AL1514" s="249" t="s">
        <v>46</v>
      </c>
      <c r="AM1514" s="249" t="s">
        <v>2844</v>
      </c>
      <c r="AN1514" s="249" t="s">
        <v>34</v>
      </c>
      <c r="AO1514" s="249" t="s">
        <v>4105</v>
      </c>
      <c r="AP1514" s="249" t="s">
        <v>34</v>
      </c>
      <c r="AQ1514" s="249" t="s">
        <v>49</v>
      </c>
    </row>
    <row r="1515" spans="1:43" hidden="1">
      <c r="A1515" s="249" t="s">
        <v>2765</v>
      </c>
      <c r="B1515" s="249" t="s">
        <v>4308</v>
      </c>
      <c r="C1515" s="249" t="s">
        <v>2837</v>
      </c>
      <c r="D1515" s="249" t="s">
        <v>2576</v>
      </c>
      <c r="E1515" s="249" t="s">
        <v>2838</v>
      </c>
      <c r="F1515" s="249" t="s">
        <v>4309</v>
      </c>
      <c r="G1515" s="249" t="s">
        <v>2840</v>
      </c>
      <c r="H1515" s="249" t="s">
        <v>3077</v>
      </c>
      <c r="I1515" s="249" t="s">
        <v>2701</v>
      </c>
      <c r="J1515" s="249" t="s">
        <v>4310</v>
      </c>
      <c r="K1515" s="249" t="s">
        <v>40</v>
      </c>
      <c r="L1515" s="249" t="s">
        <v>60</v>
      </c>
      <c r="M1515" s="249" t="s">
        <v>42</v>
      </c>
      <c r="N1515" s="249" t="s">
        <v>34</v>
      </c>
      <c r="O1515" s="249" t="s">
        <v>34</v>
      </c>
      <c r="P1515" s="249">
        <v>6</v>
      </c>
      <c r="Q1515" s="249">
        <v>35.43</v>
      </c>
      <c r="R1515" s="249">
        <v>22.83</v>
      </c>
      <c r="S1515" s="249">
        <v>9.06</v>
      </c>
      <c r="T1515" s="249">
        <v>0.71</v>
      </c>
      <c r="U1515" s="251">
        <v>13.49</v>
      </c>
      <c r="V1515" s="251">
        <v>24.99</v>
      </c>
      <c r="W1515" s="249" t="s">
        <v>1201</v>
      </c>
      <c r="X1515" s="249" t="s">
        <v>43</v>
      </c>
      <c r="Y1515" s="249">
        <v>2004</v>
      </c>
      <c r="Z1515" s="249" t="s">
        <v>158</v>
      </c>
      <c r="AA1515" s="249">
        <v>9</v>
      </c>
      <c r="AB1515" s="249" t="s">
        <v>4103</v>
      </c>
      <c r="AC1515" s="249">
        <v>20</v>
      </c>
      <c r="AD1515" s="249" t="s">
        <v>34</v>
      </c>
      <c r="AE1515" s="249" t="s">
        <v>42</v>
      </c>
      <c r="AF1515" s="249" t="s">
        <v>34</v>
      </c>
      <c r="AG1515" s="249" t="s">
        <v>34</v>
      </c>
      <c r="AH1515" s="249" t="s">
        <v>34</v>
      </c>
      <c r="AI1515" s="249" t="s">
        <v>42</v>
      </c>
      <c r="AJ1515" s="249" t="s">
        <v>34</v>
      </c>
      <c r="AK1515" s="249" t="s">
        <v>34</v>
      </c>
      <c r="AL1515" s="249" t="s">
        <v>46</v>
      </c>
      <c r="AM1515" s="249" t="s">
        <v>2844</v>
      </c>
      <c r="AN1515" s="249" t="s">
        <v>34</v>
      </c>
      <c r="AO1515" s="249" t="s">
        <v>4105</v>
      </c>
      <c r="AP1515" s="249" t="s">
        <v>34</v>
      </c>
      <c r="AQ1515" s="249" t="s">
        <v>49</v>
      </c>
    </row>
    <row r="1516" spans="1:43" hidden="1">
      <c r="A1516" s="249" t="s">
        <v>2766</v>
      </c>
      <c r="B1516" s="249" t="s">
        <v>4308</v>
      </c>
      <c r="C1516" s="249" t="s">
        <v>2837</v>
      </c>
      <c r="D1516" s="249" t="s">
        <v>2576</v>
      </c>
      <c r="E1516" s="249" t="s">
        <v>2838</v>
      </c>
      <c r="F1516" s="249" t="s">
        <v>4309</v>
      </c>
      <c r="G1516" s="249" t="s">
        <v>2840</v>
      </c>
      <c r="H1516" s="249" t="s">
        <v>3077</v>
      </c>
      <c r="I1516" s="249" t="s">
        <v>2699</v>
      </c>
      <c r="J1516" s="249" t="s">
        <v>4310</v>
      </c>
      <c r="K1516" s="249" t="s">
        <v>40</v>
      </c>
      <c r="L1516" s="249" t="s">
        <v>60</v>
      </c>
      <c r="M1516" s="249" t="s">
        <v>42</v>
      </c>
      <c r="N1516" s="249" t="s">
        <v>34</v>
      </c>
      <c r="O1516" s="249" t="s">
        <v>34</v>
      </c>
      <c r="P1516" s="249">
        <v>6</v>
      </c>
      <c r="Q1516" s="249">
        <v>28.35</v>
      </c>
      <c r="R1516" s="249">
        <v>24.02</v>
      </c>
      <c r="S1516" s="249">
        <v>20.47</v>
      </c>
      <c r="T1516" s="249">
        <v>1.34</v>
      </c>
      <c r="U1516" s="251">
        <v>18.649999999999999</v>
      </c>
      <c r="V1516" s="251">
        <v>26.99</v>
      </c>
      <c r="W1516" s="249" t="s">
        <v>1201</v>
      </c>
      <c r="X1516" s="249" t="s">
        <v>43</v>
      </c>
      <c r="Y1516" s="249">
        <v>2004</v>
      </c>
      <c r="Z1516" s="249" t="s">
        <v>158</v>
      </c>
      <c r="AA1516" s="249">
        <v>9</v>
      </c>
      <c r="AB1516" s="249" t="s">
        <v>4103</v>
      </c>
      <c r="AC1516" s="249">
        <v>20</v>
      </c>
      <c r="AD1516" s="249" t="s">
        <v>34</v>
      </c>
      <c r="AE1516" s="249" t="s">
        <v>42</v>
      </c>
      <c r="AF1516" s="249" t="s">
        <v>34</v>
      </c>
      <c r="AG1516" s="249" t="s">
        <v>34</v>
      </c>
      <c r="AH1516" s="249" t="s">
        <v>34</v>
      </c>
      <c r="AI1516" s="249" t="s">
        <v>42</v>
      </c>
      <c r="AJ1516" s="249" t="s">
        <v>34</v>
      </c>
      <c r="AK1516" s="249" t="s">
        <v>34</v>
      </c>
      <c r="AL1516" s="249" t="s">
        <v>46</v>
      </c>
      <c r="AM1516" s="249" t="s">
        <v>2844</v>
      </c>
      <c r="AN1516" s="249" t="s">
        <v>34</v>
      </c>
      <c r="AO1516" s="249" t="s">
        <v>4105</v>
      </c>
      <c r="AP1516" s="249" t="s">
        <v>34</v>
      </c>
      <c r="AQ1516" s="249" t="s">
        <v>49</v>
      </c>
    </row>
    <row r="1517" spans="1:43" hidden="1">
      <c r="A1517" s="249" t="s">
        <v>2767</v>
      </c>
      <c r="B1517" s="249" t="s">
        <v>4308</v>
      </c>
      <c r="C1517" s="249" t="s">
        <v>2837</v>
      </c>
      <c r="D1517" s="249" t="s">
        <v>2576</v>
      </c>
      <c r="E1517" s="249" t="s">
        <v>2838</v>
      </c>
      <c r="F1517" s="249" t="s">
        <v>4309</v>
      </c>
      <c r="G1517" s="249" t="s">
        <v>2840</v>
      </c>
      <c r="H1517" s="249" t="s">
        <v>3077</v>
      </c>
      <c r="I1517" s="249" t="s">
        <v>4302</v>
      </c>
      <c r="J1517" s="249" t="s">
        <v>4310</v>
      </c>
      <c r="K1517" s="249" t="s">
        <v>40</v>
      </c>
      <c r="L1517" s="249" t="s">
        <v>60</v>
      </c>
      <c r="M1517" s="249" t="s">
        <v>42</v>
      </c>
      <c r="N1517" s="249" t="s">
        <v>34</v>
      </c>
      <c r="O1517" s="249" t="s">
        <v>34</v>
      </c>
      <c r="P1517" s="249">
        <v>6</v>
      </c>
      <c r="Q1517" s="249">
        <v>29.53</v>
      </c>
      <c r="R1517" s="249">
        <v>24.02</v>
      </c>
      <c r="S1517" s="249">
        <v>23.62</v>
      </c>
      <c r="T1517" s="249">
        <v>1.62</v>
      </c>
      <c r="U1517" s="251">
        <v>20.9</v>
      </c>
      <c r="V1517" s="251">
        <v>29.99</v>
      </c>
      <c r="W1517" s="249" t="s">
        <v>1201</v>
      </c>
      <c r="X1517" s="249" t="s">
        <v>43</v>
      </c>
      <c r="Y1517" s="249">
        <v>2004</v>
      </c>
      <c r="Z1517" s="249" t="s">
        <v>158</v>
      </c>
      <c r="AA1517" s="249">
        <v>9</v>
      </c>
      <c r="AB1517" s="249" t="s">
        <v>4103</v>
      </c>
      <c r="AC1517" s="249">
        <v>20</v>
      </c>
      <c r="AD1517" s="249" t="s">
        <v>34</v>
      </c>
      <c r="AE1517" s="249" t="s">
        <v>42</v>
      </c>
      <c r="AF1517" s="249" t="s">
        <v>34</v>
      </c>
      <c r="AG1517" s="249" t="s">
        <v>34</v>
      </c>
      <c r="AH1517" s="249" t="s">
        <v>34</v>
      </c>
      <c r="AI1517" s="249" t="s">
        <v>42</v>
      </c>
      <c r="AJ1517" s="249" t="s">
        <v>34</v>
      </c>
      <c r="AK1517" s="249" t="s">
        <v>34</v>
      </c>
      <c r="AL1517" s="249" t="s">
        <v>46</v>
      </c>
      <c r="AM1517" s="249" t="s">
        <v>2844</v>
      </c>
      <c r="AN1517" s="249" t="s">
        <v>34</v>
      </c>
      <c r="AO1517" s="249" t="s">
        <v>4105</v>
      </c>
      <c r="AP1517" s="249" t="s">
        <v>34</v>
      </c>
      <c r="AQ1517" s="249" t="s">
        <v>49</v>
      </c>
    </row>
    <row r="1518" spans="1:43" hidden="1">
      <c r="A1518" s="249" t="s">
        <v>2725</v>
      </c>
      <c r="B1518" s="249" t="s">
        <v>4311</v>
      </c>
      <c r="C1518" s="249" t="s">
        <v>2837</v>
      </c>
      <c r="D1518" s="249" t="s">
        <v>2576</v>
      </c>
      <c r="E1518" s="249" t="s">
        <v>2838</v>
      </c>
      <c r="F1518" s="249" t="s">
        <v>4309</v>
      </c>
      <c r="G1518" s="249" t="s">
        <v>2840</v>
      </c>
      <c r="H1518" s="249" t="s">
        <v>175</v>
      </c>
      <c r="I1518" s="249" t="s">
        <v>4300</v>
      </c>
      <c r="J1518" s="249" t="s">
        <v>4312</v>
      </c>
      <c r="K1518" s="249" t="s">
        <v>40</v>
      </c>
      <c r="L1518" s="249" t="s">
        <v>60</v>
      </c>
      <c r="M1518" s="249" t="s">
        <v>42</v>
      </c>
      <c r="N1518" s="249" t="s">
        <v>34</v>
      </c>
      <c r="O1518" s="249" t="s">
        <v>34</v>
      </c>
      <c r="P1518" s="249">
        <v>6</v>
      </c>
      <c r="Q1518" s="249">
        <v>29.53</v>
      </c>
      <c r="R1518" s="249">
        <v>19.29</v>
      </c>
      <c r="S1518" s="249">
        <v>9.06</v>
      </c>
      <c r="T1518" s="249">
        <v>0.5</v>
      </c>
      <c r="U1518" s="251">
        <v>8.66</v>
      </c>
      <c r="V1518" s="251">
        <v>19.989999999999998</v>
      </c>
      <c r="W1518" s="249" t="s">
        <v>1201</v>
      </c>
      <c r="X1518" s="249" t="s">
        <v>43</v>
      </c>
      <c r="Y1518" s="249">
        <v>2004</v>
      </c>
      <c r="Z1518" s="249" t="s">
        <v>158</v>
      </c>
      <c r="AA1518" s="249">
        <v>9</v>
      </c>
      <c r="AB1518" s="249" t="s">
        <v>4103</v>
      </c>
      <c r="AC1518" s="249">
        <v>20</v>
      </c>
      <c r="AD1518" s="249" t="s">
        <v>34</v>
      </c>
      <c r="AE1518" s="249" t="s">
        <v>42</v>
      </c>
      <c r="AF1518" s="249" t="s">
        <v>34</v>
      </c>
      <c r="AG1518" s="249" t="s">
        <v>34</v>
      </c>
      <c r="AH1518" s="249" t="s">
        <v>34</v>
      </c>
      <c r="AI1518" s="249" t="s">
        <v>42</v>
      </c>
      <c r="AJ1518" s="249" t="s">
        <v>34</v>
      </c>
      <c r="AK1518" s="249" t="s">
        <v>34</v>
      </c>
      <c r="AL1518" s="249" t="s">
        <v>46</v>
      </c>
      <c r="AM1518" s="249" t="s">
        <v>2844</v>
      </c>
      <c r="AN1518" s="249" t="s">
        <v>34</v>
      </c>
      <c r="AO1518" s="249" t="s">
        <v>4105</v>
      </c>
      <c r="AP1518" s="249" t="s">
        <v>34</v>
      </c>
      <c r="AQ1518" s="249" t="s">
        <v>49</v>
      </c>
    </row>
    <row r="1519" spans="1:43" hidden="1">
      <c r="A1519" s="249" t="s">
        <v>2727</v>
      </c>
      <c r="B1519" s="249" t="s">
        <v>4311</v>
      </c>
      <c r="C1519" s="249" t="s">
        <v>2837</v>
      </c>
      <c r="D1519" s="249" t="s">
        <v>2576</v>
      </c>
      <c r="E1519" s="249" t="s">
        <v>2838</v>
      </c>
      <c r="F1519" s="249" t="s">
        <v>4309</v>
      </c>
      <c r="G1519" s="249" t="s">
        <v>2840</v>
      </c>
      <c r="H1519" s="249" t="s">
        <v>175</v>
      </c>
      <c r="I1519" s="249" t="s">
        <v>2701</v>
      </c>
      <c r="J1519" s="249" t="s">
        <v>4312</v>
      </c>
      <c r="K1519" s="249" t="s">
        <v>40</v>
      </c>
      <c r="L1519" s="249" t="s">
        <v>60</v>
      </c>
      <c r="M1519" s="249" t="s">
        <v>42</v>
      </c>
      <c r="N1519" s="249" t="s">
        <v>34</v>
      </c>
      <c r="O1519" s="249" t="s">
        <v>34</v>
      </c>
      <c r="P1519" s="249">
        <v>6</v>
      </c>
      <c r="Q1519" s="249">
        <v>35.43</v>
      </c>
      <c r="R1519" s="249">
        <v>22.83</v>
      </c>
      <c r="S1519" s="249">
        <v>9.06</v>
      </c>
      <c r="T1519" s="249">
        <v>0.71</v>
      </c>
      <c r="U1519" s="251">
        <v>10.57</v>
      </c>
      <c r="V1519" s="251">
        <v>23.99</v>
      </c>
      <c r="W1519" s="249" t="s">
        <v>1201</v>
      </c>
      <c r="X1519" s="249" t="s">
        <v>43</v>
      </c>
      <c r="Y1519" s="249">
        <v>2004</v>
      </c>
      <c r="Z1519" s="249" t="s">
        <v>158</v>
      </c>
      <c r="AA1519" s="249">
        <v>9</v>
      </c>
      <c r="AB1519" s="249" t="s">
        <v>4103</v>
      </c>
      <c r="AC1519" s="249">
        <v>20</v>
      </c>
      <c r="AD1519" s="249" t="s">
        <v>34</v>
      </c>
      <c r="AE1519" s="249" t="s">
        <v>42</v>
      </c>
      <c r="AF1519" s="249" t="s">
        <v>34</v>
      </c>
      <c r="AG1519" s="249" t="s">
        <v>34</v>
      </c>
      <c r="AH1519" s="249" t="s">
        <v>34</v>
      </c>
      <c r="AI1519" s="249" t="s">
        <v>42</v>
      </c>
      <c r="AJ1519" s="249" t="s">
        <v>34</v>
      </c>
      <c r="AK1519" s="249" t="s">
        <v>34</v>
      </c>
      <c r="AL1519" s="249" t="s">
        <v>46</v>
      </c>
      <c r="AM1519" s="249" t="s">
        <v>2844</v>
      </c>
      <c r="AN1519" s="249" t="s">
        <v>34</v>
      </c>
      <c r="AO1519" s="249" t="s">
        <v>4105</v>
      </c>
      <c r="AP1519" s="249" t="s">
        <v>34</v>
      </c>
      <c r="AQ1519" s="249" t="s">
        <v>49</v>
      </c>
    </row>
    <row r="1520" spans="1:43" hidden="1">
      <c r="A1520" s="249" t="s">
        <v>2728</v>
      </c>
      <c r="B1520" s="249" t="s">
        <v>4311</v>
      </c>
      <c r="C1520" s="249" t="s">
        <v>2837</v>
      </c>
      <c r="D1520" s="249" t="s">
        <v>2576</v>
      </c>
      <c r="E1520" s="249" t="s">
        <v>2838</v>
      </c>
      <c r="F1520" s="249" t="s">
        <v>4309</v>
      </c>
      <c r="G1520" s="249" t="s">
        <v>2840</v>
      </c>
      <c r="H1520" s="249" t="s">
        <v>175</v>
      </c>
      <c r="I1520" s="249" t="s">
        <v>2699</v>
      </c>
      <c r="J1520" s="249" t="s">
        <v>4312</v>
      </c>
      <c r="K1520" s="249" t="s">
        <v>40</v>
      </c>
      <c r="L1520" s="249" t="s">
        <v>60</v>
      </c>
      <c r="M1520" s="249" t="s">
        <v>42</v>
      </c>
      <c r="N1520" s="249" t="s">
        <v>34</v>
      </c>
      <c r="O1520" s="249" t="s">
        <v>34</v>
      </c>
      <c r="P1520" s="249">
        <v>6</v>
      </c>
      <c r="Q1520" s="249">
        <v>28.35</v>
      </c>
      <c r="R1520" s="249">
        <v>24.02</v>
      </c>
      <c r="S1520" s="249">
        <v>20.47</v>
      </c>
      <c r="T1520" s="249">
        <v>1.34</v>
      </c>
      <c r="U1520" s="251">
        <v>13.42</v>
      </c>
      <c r="V1520" s="251">
        <v>29.99</v>
      </c>
      <c r="W1520" s="249" t="s">
        <v>1201</v>
      </c>
      <c r="X1520" s="249" t="s">
        <v>43</v>
      </c>
      <c r="Y1520" s="249">
        <v>2004</v>
      </c>
      <c r="Z1520" s="249" t="s">
        <v>158</v>
      </c>
      <c r="AA1520" s="249">
        <v>9</v>
      </c>
      <c r="AB1520" s="249" t="s">
        <v>4103</v>
      </c>
      <c r="AC1520" s="249">
        <v>20</v>
      </c>
      <c r="AD1520" s="249" t="s">
        <v>34</v>
      </c>
      <c r="AE1520" s="249" t="s">
        <v>42</v>
      </c>
      <c r="AF1520" s="249" t="s">
        <v>34</v>
      </c>
      <c r="AG1520" s="249" t="s">
        <v>34</v>
      </c>
      <c r="AH1520" s="249" t="s">
        <v>34</v>
      </c>
      <c r="AI1520" s="249" t="s">
        <v>42</v>
      </c>
      <c r="AJ1520" s="249" t="s">
        <v>34</v>
      </c>
      <c r="AK1520" s="249" t="s">
        <v>34</v>
      </c>
      <c r="AL1520" s="249" t="s">
        <v>46</v>
      </c>
      <c r="AM1520" s="249" t="s">
        <v>2844</v>
      </c>
      <c r="AN1520" s="249" t="s">
        <v>34</v>
      </c>
      <c r="AO1520" s="249" t="s">
        <v>4105</v>
      </c>
      <c r="AP1520" s="249" t="s">
        <v>34</v>
      </c>
      <c r="AQ1520" s="249" t="s">
        <v>49</v>
      </c>
    </row>
    <row r="1521" spans="1:43" hidden="1">
      <c r="A1521" s="249" t="s">
        <v>2729</v>
      </c>
      <c r="B1521" s="249" t="s">
        <v>4311</v>
      </c>
      <c r="C1521" s="249" t="s">
        <v>2837</v>
      </c>
      <c r="D1521" s="249" t="s">
        <v>2576</v>
      </c>
      <c r="E1521" s="249" t="s">
        <v>2838</v>
      </c>
      <c r="F1521" s="249" t="s">
        <v>4309</v>
      </c>
      <c r="G1521" s="249" t="s">
        <v>2840</v>
      </c>
      <c r="H1521" s="249" t="s">
        <v>175</v>
      </c>
      <c r="I1521" s="249" t="s">
        <v>4302</v>
      </c>
      <c r="J1521" s="249" t="s">
        <v>4312</v>
      </c>
      <c r="K1521" s="249" t="s">
        <v>40</v>
      </c>
      <c r="L1521" s="249" t="s">
        <v>60</v>
      </c>
      <c r="M1521" s="249" t="s">
        <v>42</v>
      </c>
      <c r="N1521" s="249" t="s">
        <v>34</v>
      </c>
      <c r="O1521" s="249" t="s">
        <v>34</v>
      </c>
      <c r="P1521" s="249">
        <v>6</v>
      </c>
      <c r="Q1521" s="249">
        <v>29.53</v>
      </c>
      <c r="R1521" s="249">
        <v>24.02</v>
      </c>
      <c r="S1521" s="249">
        <v>23.62</v>
      </c>
      <c r="T1521" s="249">
        <v>1.62</v>
      </c>
      <c r="U1521" s="251">
        <v>15.03</v>
      </c>
      <c r="V1521" s="251">
        <v>34.99</v>
      </c>
      <c r="W1521" s="249" t="s">
        <v>1201</v>
      </c>
      <c r="X1521" s="249" t="s">
        <v>43</v>
      </c>
      <c r="Y1521" s="249">
        <v>2004</v>
      </c>
      <c r="Z1521" s="249" t="s">
        <v>158</v>
      </c>
      <c r="AA1521" s="249">
        <v>9</v>
      </c>
      <c r="AB1521" s="249" t="s">
        <v>4103</v>
      </c>
      <c r="AC1521" s="249">
        <v>20</v>
      </c>
      <c r="AD1521" s="249" t="s">
        <v>34</v>
      </c>
      <c r="AE1521" s="249" t="s">
        <v>42</v>
      </c>
      <c r="AF1521" s="249" t="s">
        <v>34</v>
      </c>
      <c r="AG1521" s="249" t="s">
        <v>34</v>
      </c>
      <c r="AH1521" s="249" t="s">
        <v>34</v>
      </c>
      <c r="AI1521" s="249" t="s">
        <v>42</v>
      </c>
      <c r="AJ1521" s="249" t="s">
        <v>34</v>
      </c>
      <c r="AK1521" s="249" t="s">
        <v>34</v>
      </c>
      <c r="AL1521" s="249" t="s">
        <v>46</v>
      </c>
      <c r="AM1521" s="249" t="s">
        <v>2844</v>
      </c>
      <c r="AN1521" s="249" t="s">
        <v>34</v>
      </c>
      <c r="AO1521" s="249" t="s">
        <v>4105</v>
      </c>
      <c r="AP1521" s="249" t="s">
        <v>34</v>
      </c>
      <c r="AQ1521" s="249" t="s">
        <v>49</v>
      </c>
    </row>
    <row r="1522" spans="1:43" hidden="1">
      <c r="A1522" s="249" t="s">
        <v>2770</v>
      </c>
      <c r="B1522" s="249" t="s">
        <v>4313</v>
      </c>
      <c r="C1522" s="249" t="s">
        <v>2837</v>
      </c>
      <c r="D1522" s="249" t="s">
        <v>4154</v>
      </c>
      <c r="E1522" s="249" t="s">
        <v>4155</v>
      </c>
      <c r="F1522" s="249" t="s">
        <v>4314</v>
      </c>
      <c r="G1522" s="249" t="s">
        <v>4157</v>
      </c>
      <c r="H1522" s="249" t="s">
        <v>175</v>
      </c>
      <c r="I1522" s="249" t="s">
        <v>4315</v>
      </c>
      <c r="J1522" s="249" t="s">
        <v>4316</v>
      </c>
      <c r="K1522" s="249" t="s">
        <v>40</v>
      </c>
      <c r="L1522" s="249" t="s">
        <v>60</v>
      </c>
      <c r="M1522" s="249" t="s">
        <v>42</v>
      </c>
      <c r="N1522" s="249" t="s">
        <v>34</v>
      </c>
      <c r="O1522" s="249" t="s">
        <v>34</v>
      </c>
      <c r="P1522" s="249">
        <v>10</v>
      </c>
      <c r="Q1522" s="249">
        <v>18.5</v>
      </c>
      <c r="R1522" s="249">
        <v>14.17</v>
      </c>
      <c r="S1522" s="249">
        <v>20.87</v>
      </c>
      <c r="T1522" s="249">
        <v>0.32</v>
      </c>
      <c r="U1522" s="251">
        <v>21.46</v>
      </c>
      <c r="V1522" s="251">
        <v>29.99</v>
      </c>
      <c r="W1522" s="249" t="s">
        <v>1201</v>
      </c>
      <c r="X1522" s="249" t="s">
        <v>43</v>
      </c>
      <c r="Y1522" s="249">
        <v>600</v>
      </c>
      <c r="Z1522" s="249" t="s">
        <v>158</v>
      </c>
      <c r="AA1522" s="249">
        <v>9</v>
      </c>
      <c r="AB1522" s="249" t="s">
        <v>2819</v>
      </c>
      <c r="AC1522" s="249">
        <v>20</v>
      </c>
      <c r="AD1522" s="249" t="s">
        <v>34</v>
      </c>
      <c r="AE1522" s="249" t="s">
        <v>42</v>
      </c>
      <c r="AF1522" s="249" t="s">
        <v>34</v>
      </c>
      <c r="AG1522" s="249" t="s">
        <v>34</v>
      </c>
      <c r="AH1522" s="249" t="s">
        <v>34</v>
      </c>
      <c r="AI1522" s="249" t="s">
        <v>42</v>
      </c>
      <c r="AJ1522" s="249" t="s">
        <v>34</v>
      </c>
      <c r="AK1522" s="249" t="s">
        <v>34</v>
      </c>
      <c r="AL1522" s="249" t="s">
        <v>46</v>
      </c>
      <c r="AM1522" s="249" t="s">
        <v>2844</v>
      </c>
      <c r="AN1522" s="249" t="s">
        <v>34</v>
      </c>
      <c r="AO1522" s="249" t="s">
        <v>4105</v>
      </c>
      <c r="AP1522" s="249" t="s">
        <v>34</v>
      </c>
      <c r="AQ1522" s="249" t="s">
        <v>49</v>
      </c>
    </row>
    <row r="1523" spans="1:43" hidden="1">
      <c r="A1523" s="249" t="s">
        <v>2773</v>
      </c>
      <c r="B1523" s="249" t="s">
        <v>2778</v>
      </c>
      <c r="C1523" s="249" t="s">
        <v>2837</v>
      </c>
      <c r="D1523" s="249" t="s">
        <v>4154</v>
      </c>
      <c r="E1523" s="249" t="s">
        <v>4155</v>
      </c>
      <c r="F1523" s="249" t="s">
        <v>4317</v>
      </c>
      <c r="G1523" s="249" t="s">
        <v>4157</v>
      </c>
      <c r="H1523" s="249" t="s">
        <v>309</v>
      </c>
      <c r="I1523" s="249" t="s">
        <v>4315</v>
      </c>
      <c r="J1523" s="249" t="s">
        <v>4318</v>
      </c>
      <c r="K1523" s="249" t="s">
        <v>40</v>
      </c>
      <c r="L1523" s="249" t="s">
        <v>60</v>
      </c>
      <c r="M1523" s="249" t="s">
        <v>42</v>
      </c>
      <c r="N1523" s="249" t="s">
        <v>34</v>
      </c>
      <c r="O1523" s="249" t="s">
        <v>34</v>
      </c>
      <c r="P1523" s="249">
        <v>60</v>
      </c>
      <c r="Q1523" s="249">
        <v>13.39</v>
      </c>
      <c r="R1523" s="249">
        <v>11.81</v>
      </c>
      <c r="S1523" s="249">
        <v>12.6</v>
      </c>
      <c r="T1523" s="249">
        <v>0.02</v>
      </c>
      <c r="U1523" s="251">
        <v>6.54</v>
      </c>
      <c r="V1523" s="251">
        <v>14.99</v>
      </c>
      <c r="W1523" s="249" t="s">
        <v>1201</v>
      </c>
      <c r="X1523" s="249" t="s">
        <v>43</v>
      </c>
      <c r="Y1523" s="249">
        <v>600</v>
      </c>
      <c r="Z1523" s="249" t="s">
        <v>158</v>
      </c>
      <c r="AA1523" s="249">
        <v>9</v>
      </c>
      <c r="AB1523" s="249" t="s">
        <v>2819</v>
      </c>
      <c r="AC1523" s="249">
        <v>20</v>
      </c>
      <c r="AD1523" s="249" t="s">
        <v>34</v>
      </c>
      <c r="AE1523" s="249" t="s">
        <v>42</v>
      </c>
      <c r="AF1523" s="249" t="s">
        <v>34</v>
      </c>
      <c r="AG1523" s="249" t="s">
        <v>34</v>
      </c>
      <c r="AH1523" s="249" t="s">
        <v>34</v>
      </c>
      <c r="AI1523" s="249" t="s">
        <v>42</v>
      </c>
      <c r="AJ1523" s="249" t="s">
        <v>34</v>
      </c>
      <c r="AK1523" s="249" t="s">
        <v>34</v>
      </c>
      <c r="AL1523" s="249" t="s">
        <v>46</v>
      </c>
      <c r="AM1523" s="249" t="s">
        <v>2844</v>
      </c>
      <c r="AN1523" s="249" t="s">
        <v>34</v>
      </c>
      <c r="AO1523" s="249" t="s">
        <v>4105</v>
      </c>
      <c r="AP1523" s="249" t="s">
        <v>34</v>
      </c>
      <c r="AQ1523" s="249" t="s">
        <v>49</v>
      </c>
    </row>
    <row r="1524" spans="1:43" hidden="1">
      <c r="A1524" s="249" t="s">
        <v>2763</v>
      </c>
      <c r="B1524" s="249" t="s">
        <v>2779</v>
      </c>
      <c r="C1524" s="249" t="s">
        <v>2837</v>
      </c>
      <c r="D1524" s="249" t="s">
        <v>2576</v>
      </c>
      <c r="E1524" s="249" t="s">
        <v>2838</v>
      </c>
      <c r="F1524" s="249" t="s">
        <v>4319</v>
      </c>
      <c r="G1524" s="249" t="s">
        <v>2840</v>
      </c>
      <c r="H1524" s="249" t="s">
        <v>4320</v>
      </c>
      <c r="I1524" s="249" t="s">
        <v>4315</v>
      </c>
      <c r="J1524" s="249" t="s">
        <v>4321</v>
      </c>
      <c r="K1524" s="249" t="s">
        <v>40</v>
      </c>
      <c r="L1524" s="249" t="s">
        <v>60</v>
      </c>
      <c r="M1524" s="249" t="s">
        <v>42</v>
      </c>
      <c r="N1524" s="249" t="s">
        <v>34</v>
      </c>
      <c r="O1524" s="249" t="s">
        <v>34</v>
      </c>
      <c r="P1524" s="249">
        <v>10</v>
      </c>
      <c r="Q1524" s="249">
        <v>20.079999999999998</v>
      </c>
      <c r="R1524" s="249">
        <v>20.079999999999998</v>
      </c>
      <c r="S1524" s="249">
        <v>18.5</v>
      </c>
      <c r="T1524" s="249">
        <v>0.43</v>
      </c>
      <c r="U1524" s="251">
        <v>20.81</v>
      </c>
      <c r="V1524" s="251">
        <v>29.99</v>
      </c>
      <c r="W1524" s="249" t="s">
        <v>1201</v>
      </c>
      <c r="X1524" s="249" t="s">
        <v>43</v>
      </c>
      <c r="Y1524" s="249">
        <v>600</v>
      </c>
      <c r="Z1524" s="249" t="s">
        <v>158</v>
      </c>
      <c r="AA1524" s="249">
        <v>9</v>
      </c>
      <c r="AB1524" s="249" t="s">
        <v>4103</v>
      </c>
      <c r="AC1524" s="249">
        <v>20</v>
      </c>
      <c r="AD1524" s="249" t="s">
        <v>34</v>
      </c>
      <c r="AE1524" s="249" t="s">
        <v>42</v>
      </c>
      <c r="AF1524" s="249" t="s">
        <v>34</v>
      </c>
      <c r="AG1524" s="249" t="s">
        <v>34</v>
      </c>
      <c r="AH1524" s="249" t="s">
        <v>34</v>
      </c>
      <c r="AI1524" s="249" t="s">
        <v>42</v>
      </c>
      <c r="AJ1524" s="249" t="s">
        <v>34</v>
      </c>
      <c r="AK1524" s="249" t="s">
        <v>34</v>
      </c>
      <c r="AL1524" s="249" t="s">
        <v>46</v>
      </c>
      <c r="AM1524" s="249" t="s">
        <v>2844</v>
      </c>
      <c r="AN1524" s="249" t="s">
        <v>34</v>
      </c>
      <c r="AO1524" s="249" t="s">
        <v>4105</v>
      </c>
      <c r="AP1524" s="249" t="s">
        <v>34</v>
      </c>
      <c r="AQ1524" s="249" t="s">
        <v>49</v>
      </c>
    </row>
    <row r="1525" spans="1:43" hidden="1">
      <c r="A1525" s="249" t="s">
        <v>2768</v>
      </c>
      <c r="B1525" s="249" t="s">
        <v>2783</v>
      </c>
      <c r="C1525" s="249" t="s">
        <v>2837</v>
      </c>
      <c r="D1525" s="249" t="s">
        <v>2576</v>
      </c>
      <c r="E1525" s="249" t="s">
        <v>2838</v>
      </c>
      <c r="F1525" s="249" t="s">
        <v>4322</v>
      </c>
      <c r="G1525" s="249" t="s">
        <v>2840</v>
      </c>
      <c r="H1525" s="249" t="s">
        <v>1010</v>
      </c>
      <c r="I1525" s="249" t="s">
        <v>4315</v>
      </c>
      <c r="J1525" s="249" t="s">
        <v>4323</v>
      </c>
      <c r="K1525" s="249" t="s">
        <v>40</v>
      </c>
      <c r="L1525" s="249" t="s">
        <v>60</v>
      </c>
      <c r="M1525" s="249" t="s">
        <v>42</v>
      </c>
      <c r="N1525" s="249" t="s">
        <v>34</v>
      </c>
      <c r="O1525" s="249" t="s">
        <v>34</v>
      </c>
      <c r="P1525" s="249">
        <v>2</v>
      </c>
      <c r="Q1525" s="249">
        <v>30.32</v>
      </c>
      <c r="R1525" s="249">
        <v>19.690000000000001</v>
      </c>
      <c r="S1525" s="249">
        <v>10.24</v>
      </c>
      <c r="T1525" s="249">
        <v>1.77</v>
      </c>
      <c r="U1525" s="251">
        <v>22.43</v>
      </c>
      <c r="V1525" s="251">
        <v>39.99</v>
      </c>
      <c r="W1525" s="249" t="s">
        <v>1201</v>
      </c>
      <c r="X1525" s="249" t="s">
        <v>43</v>
      </c>
      <c r="Y1525" s="249">
        <v>600</v>
      </c>
      <c r="Z1525" s="249" t="s">
        <v>158</v>
      </c>
      <c r="AA1525" s="249">
        <v>9</v>
      </c>
      <c r="AB1525" s="249" t="s">
        <v>4103</v>
      </c>
      <c r="AC1525" s="249">
        <v>20</v>
      </c>
      <c r="AD1525" s="249" t="s">
        <v>34</v>
      </c>
      <c r="AE1525" s="249" t="s">
        <v>42</v>
      </c>
      <c r="AF1525" s="249" t="s">
        <v>34</v>
      </c>
      <c r="AG1525" s="249" t="s">
        <v>34</v>
      </c>
      <c r="AH1525" s="249" t="s">
        <v>34</v>
      </c>
      <c r="AI1525" s="249" t="s">
        <v>42</v>
      </c>
      <c r="AJ1525" s="249" t="s">
        <v>34</v>
      </c>
      <c r="AK1525" s="249" t="s">
        <v>34</v>
      </c>
      <c r="AL1525" s="249" t="s">
        <v>46</v>
      </c>
      <c r="AM1525" s="249" t="s">
        <v>2844</v>
      </c>
      <c r="AN1525" s="249" t="s">
        <v>34</v>
      </c>
      <c r="AO1525" s="249" t="s">
        <v>4105</v>
      </c>
      <c r="AP1525" s="249" t="s">
        <v>34</v>
      </c>
      <c r="AQ1525" s="249" t="s">
        <v>49</v>
      </c>
    </row>
    <row r="1526" spans="1:43" hidden="1">
      <c r="A1526" s="249" t="s">
        <v>2769</v>
      </c>
      <c r="B1526" s="249" t="s">
        <v>2784</v>
      </c>
      <c r="C1526" s="249" t="s">
        <v>2837</v>
      </c>
      <c r="D1526" s="249" t="s">
        <v>4154</v>
      </c>
      <c r="E1526" s="249" t="s">
        <v>4155</v>
      </c>
      <c r="F1526" s="249" t="s">
        <v>4324</v>
      </c>
      <c r="G1526" s="249" t="s">
        <v>4157</v>
      </c>
      <c r="H1526" s="249" t="s">
        <v>4325</v>
      </c>
      <c r="I1526" s="249" t="s">
        <v>4315</v>
      </c>
      <c r="J1526" s="249" t="s">
        <v>4326</v>
      </c>
      <c r="K1526" s="249" t="s">
        <v>40</v>
      </c>
      <c r="L1526" s="249" t="s">
        <v>60</v>
      </c>
      <c r="M1526" s="249" t="s">
        <v>42</v>
      </c>
      <c r="N1526" s="249" t="s">
        <v>34</v>
      </c>
      <c r="O1526" s="249" t="s">
        <v>34</v>
      </c>
      <c r="P1526" s="249">
        <v>24</v>
      </c>
      <c r="Q1526" s="249">
        <v>21.65</v>
      </c>
      <c r="R1526" s="249">
        <v>15.55</v>
      </c>
      <c r="S1526" s="249">
        <v>11.42</v>
      </c>
      <c r="T1526" s="249">
        <v>0.09</v>
      </c>
      <c r="U1526" s="251">
        <v>10.39</v>
      </c>
      <c r="V1526" s="251">
        <v>18.989999999999998</v>
      </c>
      <c r="W1526" s="249" t="s">
        <v>1201</v>
      </c>
      <c r="X1526" s="249" t="s">
        <v>43</v>
      </c>
      <c r="Y1526" s="249">
        <v>600</v>
      </c>
      <c r="Z1526" s="249" t="s">
        <v>158</v>
      </c>
      <c r="AA1526" s="249">
        <v>9</v>
      </c>
      <c r="AB1526" s="249" t="s">
        <v>2819</v>
      </c>
      <c r="AC1526" s="249">
        <v>20</v>
      </c>
      <c r="AD1526" s="249" t="s">
        <v>34</v>
      </c>
      <c r="AE1526" s="249" t="s">
        <v>42</v>
      </c>
      <c r="AF1526" s="249" t="s">
        <v>34</v>
      </c>
      <c r="AG1526" s="249" t="s">
        <v>34</v>
      </c>
      <c r="AH1526" s="249" t="s">
        <v>34</v>
      </c>
      <c r="AI1526" s="249" t="s">
        <v>42</v>
      </c>
      <c r="AJ1526" s="249" t="s">
        <v>34</v>
      </c>
      <c r="AK1526" s="249" t="s">
        <v>34</v>
      </c>
      <c r="AL1526" s="249" t="s">
        <v>46</v>
      </c>
      <c r="AM1526" s="249" t="s">
        <v>2844</v>
      </c>
      <c r="AN1526" s="249" t="s">
        <v>34</v>
      </c>
      <c r="AO1526" s="249" t="s">
        <v>4105</v>
      </c>
      <c r="AP1526" s="249" t="s">
        <v>34</v>
      </c>
      <c r="AQ1526" s="249" t="s">
        <v>49</v>
      </c>
    </row>
    <row r="1527" spans="1:43" hidden="1">
      <c r="A1527" s="249" t="s">
        <v>2772</v>
      </c>
      <c r="B1527" s="249" t="s">
        <v>2784</v>
      </c>
      <c r="C1527" s="249" t="s">
        <v>2837</v>
      </c>
      <c r="D1527" s="249" t="s">
        <v>4154</v>
      </c>
      <c r="E1527" s="249" t="s">
        <v>4155</v>
      </c>
      <c r="F1527" s="249" t="s">
        <v>4324</v>
      </c>
      <c r="G1527" s="249" t="s">
        <v>4157</v>
      </c>
      <c r="H1527" s="249" t="s">
        <v>4327</v>
      </c>
      <c r="I1527" s="249" t="s">
        <v>4315</v>
      </c>
      <c r="J1527" s="249" t="s">
        <v>4328</v>
      </c>
      <c r="K1527" s="249" t="s">
        <v>40</v>
      </c>
      <c r="L1527" s="249" t="s">
        <v>60</v>
      </c>
      <c r="M1527" s="249" t="s">
        <v>42</v>
      </c>
      <c r="N1527" s="249" t="s">
        <v>34</v>
      </c>
      <c r="O1527" s="249" t="s">
        <v>34</v>
      </c>
      <c r="P1527" s="249">
        <v>24</v>
      </c>
      <c r="Q1527" s="249">
        <v>13.58</v>
      </c>
      <c r="R1527" s="249">
        <v>12.6</v>
      </c>
      <c r="S1527" s="249">
        <v>12.6</v>
      </c>
      <c r="T1527" s="249">
        <v>0.05</v>
      </c>
      <c r="U1527" s="251">
        <v>9.92</v>
      </c>
      <c r="V1527" s="251">
        <v>18.989999999999998</v>
      </c>
      <c r="W1527" s="249" t="s">
        <v>1201</v>
      </c>
      <c r="X1527" s="249" t="s">
        <v>43</v>
      </c>
      <c r="Y1527" s="249">
        <v>600</v>
      </c>
      <c r="Z1527" s="249" t="s">
        <v>158</v>
      </c>
      <c r="AA1527" s="249">
        <v>9</v>
      </c>
      <c r="AB1527" s="249" t="s">
        <v>2819</v>
      </c>
      <c r="AC1527" s="249">
        <v>20</v>
      </c>
      <c r="AD1527" s="249" t="s">
        <v>34</v>
      </c>
      <c r="AE1527" s="249" t="s">
        <v>42</v>
      </c>
      <c r="AF1527" s="249" t="s">
        <v>34</v>
      </c>
      <c r="AG1527" s="249" t="s">
        <v>34</v>
      </c>
      <c r="AH1527" s="249" t="s">
        <v>34</v>
      </c>
      <c r="AI1527" s="249" t="s">
        <v>42</v>
      </c>
      <c r="AJ1527" s="249" t="s">
        <v>34</v>
      </c>
      <c r="AK1527" s="249" t="s">
        <v>34</v>
      </c>
      <c r="AL1527" s="249" t="s">
        <v>46</v>
      </c>
      <c r="AM1527" s="249" t="s">
        <v>2844</v>
      </c>
      <c r="AN1527" s="249" t="s">
        <v>34</v>
      </c>
      <c r="AO1527" s="249" t="s">
        <v>4105</v>
      </c>
      <c r="AP1527" s="249" t="s">
        <v>34</v>
      </c>
      <c r="AQ1527" s="249" t="s">
        <v>49</v>
      </c>
    </row>
    <row r="1528" spans="1:43" hidden="1">
      <c r="A1528" s="249" t="s">
        <v>2774</v>
      </c>
      <c r="B1528" s="249" t="s">
        <v>2784</v>
      </c>
      <c r="C1528" s="249" t="s">
        <v>2837</v>
      </c>
      <c r="D1528" s="249" t="s">
        <v>4154</v>
      </c>
      <c r="E1528" s="249" t="s">
        <v>4155</v>
      </c>
      <c r="F1528" s="249" t="s">
        <v>4324</v>
      </c>
      <c r="G1528" s="249" t="s">
        <v>4157</v>
      </c>
      <c r="H1528" s="249" t="s">
        <v>4329</v>
      </c>
      <c r="I1528" s="249" t="s">
        <v>4315</v>
      </c>
      <c r="J1528" s="249" t="s">
        <v>4330</v>
      </c>
      <c r="K1528" s="249" t="s">
        <v>40</v>
      </c>
      <c r="L1528" s="249" t="s">
        <v>60</v>
      </c>
      <c r="M1528" s="249" t="s">
        <v>42</v>
      </c>
      <c r="N1528" s="249" t="s">
        <v>34</v>
      </c>
      <c r="O1528" s="249" t="s">
        <v>34</v>
      </c>
      <c r="P1528" s="249">
        <v>24</v>
      </c>
      <c r="Q1528" s="249">
        <v>15.75</v>
      </c>
      <c r="R1528" s="249">
        <v>13.39</v>
      </c>
      <c r="S1528" s="249">
        <v>11.02</v>
      </c>
      <c r="T1528" s="249">
        <v>0.06</v>
      </c>
      <c r="U1528" s="251">
        <v>9.5399999999999991</v>
      </c>
      <c r="V1528" s="251">
        <v>18.989999999999998</v>
      </c>
      <c r="W1528" s="249" t="s">
        <v>1201</v>
      </c>
      <c r="X1528" s="249" t="s">
        <v>43</v>
      </c>
      <c r="Y1528" s="249">
        <v>600</v>
      </c>
      <c r="Z1528" s="249" t="s">
        <v>158</v>
      </c>
      <c r="AA1528" s="249">
        <v>9</v>
      </c>
      <c r="AB1528" s="249" t="s">
        <v>2819</v>
      </c>
      <c r="AC1528" s="249">
        <v>20</v>
      </c>
      <c r="AD1528" s="249" t="s">
        <v>34</v>
      </c>
      <c r="AE1528" s="249" t="s">
        <v>42</v>
      </c>
      <c r="AF1528" s="249" t="s">
        <v>34</v>
      </c>
      <c r="AG1528" s="249" t="s">
        <v>34</v>
      </c>
      <c r="AH1528" s="249" t="s">
        <v>34</v>
      </c>
      <c r="AI1528" s="249" t="s">
        <v>42</v>
      </c>
      <c r="AJ1528" s="249" t="s">
        <v>34</v>
      </c>
      <c r="AK1528" s="249" t="s">
        <v>34</v>
      </c>
      <c r="AL1528" s="249" t="s">
        <v>46</v>
      </c>
      <c r="AM1528" s="249" t="s">
        <v>2844</v>
      </c>
      <c r="AN1528" s="249" t="s">
        <v>34</v>
      </c>
      <c r="AO1528" s="249" t="s">
        <v>4105</v>
      </c>
      <c r="AP1528" s="249" t="s">
        <v>34</v>
      </c>
      <c r="AQ1528" s="249" t="s">
        <v>49</v>
      </c>
    </row>
    <row r="1529" spans="1:43" hidden="1">
      <c r="A1529" s="249" t="s">
        <v>2775</v>
      </c>
      <c r="B1529" s="249" t="s">
        <v>2784</v>
      </c>
      <c r="C1529" s="249" t="s">
        <v>2837</v>
      </c>
      <c r="D1529" s="249" t="s">
        <v>4154</v>
      </c>
      <c r="E1529" s="249" t="s">
        <v>4155</v>
      </c>
      <c r="F1529" s="249" t="s">
        <v>4324</v>
      </c>
      <c r="G1529" s="249" t="s">
        <v>4157</v>
      </c>
      <c r="H1529" s="249" t="s">
        <v>99</v>
      </c>
      <c r="I1529" s="249" t="s">
        <v>4315</v>
      </c>
      <c r="J1529" s="249" t="s">
        <v>4331</v>
      </c>
      <c r="K1529" s="249" t="s">
        <v>40</v>
      </c>
      <c r="L1529" s="249" t="s">
        <v>60</v>
      </c>
      <c r="M1529" s="249" t="s">
        <v>42</v>
      </c>
      <c r="N1529" s="249" t="s">
        <v>34</v>
      </c>
      <c r="O1529" s="249" t="s">
        <v>34</v>
      </c>
      <c r="P1529" s="249">
        <v>24</v>
      </c>
      <c r="Q1529" s="249">
        <v>13.39</v>
      </c>
      <c r="R1529" s="249">
        <v>13.39</v>
      </c>
      <c r="S1529" s="249">
        <v>9.25</v>
      </c>
      <c r="T1529" s="249">
        <v>0.04</v>
      </c>
      <c r="U1529" s="251">
        <v>8.06</v>
      </c>
      <c r="V1529" s="251">
        <v>14.99</v>
      </c>
      <c r="W1529" s="249" t="s">
        <v>1201</v>
      </c>
      <c r="X1529" s="249" t="s">
        <v>43</v>
      </c>
      <c r="Y1529" s="249">
        <v>600</v>
      </c>
      <c r="Z1529" s="249" t="s">
        <v>158</v>
      </c>
      <c r="AA1529" s="249">
        <v>9</v>
      </c>
      <c r="AB1529" s="249" t="s">
        <v>2819</v>
      </c>
      <c r="AC1529" s="249">
        <v>20</v>
      </c>
      <c r="AD1529" s="249" t="s">
        <v>34</v>
      </c>
      <c r="AE1529" s="249" t="s">
        <v>42</v>
      </c>
      <c r="AF1529" s="249" t="s">
        <v>34</v>
      </c>
      <c r="AG1529" s="249" t="s">
        <v>34</v>
      </c>
      <c r="AH1529" s="249" t="s">
        <v>34</v>
      </c>
      <c r="AI1529" s="249" t="s">
        <v>42</v>
      </c>
      <c r="AJ1529" s="249" t="s">
        <v>34</v>
      </c>
      <c r="AK1529" s="249" t="s">
        <v>34</v>
      </c>
      <c r="AL1529" s="249" t="s">
        <v>46</v>
      </c>
      <c r="AM1529" s="249" t="s">
        <v>2844</v>
      </c>
      <c r="AN1529" s="249" t="s">
        <v>34</v>
      </c>
      <c r="AO1529" s="249" t="s">
        <v>4105</v>
      </c>
      <c r="AP1529" s="249" t="s">
        <v>34</v>
      </c>
      <c r="AQ1529" s="249" t="s">
        <v>49</v>
      </c>
    </row>
    <row r="1530" spans="1:43" hidden="1">
      <c r="A1530" s="249" t="s">
        <v>2771</v>
      </c>
      <c r="B1530" s="249" t="s">
        <v>2784</v>
      </c>
      <c r="C1530" s="249" t="s">
        <v>2837</v>
      </c>
      <c r="D1530" s="249" t="s">
        <v>4154</v>
      </c>
      <c r="E1530" s="249" t="s">
        <v>4155</v>
      </c>
      <c r="F1530" s="249" t="s">
        <v>4324</v>
      </c>
      <c r="G1530" s="249" t="s">
        <v>4157</v>
      </c>
      <c r="H1530" s="249" t="s">
        <v>1316</v>
      </c>
      <c r="I1530" s="249" t="s">
        <v>4315</v>
      </c>
      <c r="J1530" s="249" t="s">
        <v>4332</v>
      </c>
      <c r="K1530" s="249" t="s">
        <v>40</v>
      </c>
      <c r="L1530" s="249" t="s">
        <v>60</v>
      </c>
      <c r="M1530" s="249" t="s">
        <v>42</v>
      </c>
      <c r="N1530" s="249" t="s">
        <v>34</v>
      </c>
      <c r="O1530" s="249" t="s">
        <v>34</v>
      </c>
      <c r="P1530" s="249">
        <v>24</v>
      </c>
      <c r="Q1530" s="249">
        <v>10.24</v>
      </c>
      <c r="R1530" s="249">
        <v>9.84</v>
      </c>
      <c r="S1530" s="249">
        <v>7.09</v>
      </c>
      <c r="T1530" s="249">
        <v>0.02</v>
      </c>
      <c r="U1530" s="251">
        <v>6.36</v>
      </c>
      <c r="V1530" s="251">
        <v>12.99</v>
      </c>
      <c r="W1530" s="249" t="s">
        <v>1201</v>
      </c>
      <c r="X1530" s="249" t="s">
        <v>43</v>
      </c>
      <c r="Y1530" s="249">
        <v>600</v>
      </c>
      <c r="Z1530" s="249" t="s">
        <v>158</v>
      </c>
      <c r="AA1530" s="249">
        <v>9</v>
      </c>
      <c r="AB1530" s="249" t="s">
        <v>2819</v>
      </c>
      <c r="AC1530" s="249">
        <v>20</v>
      </c>
      <c r="AD1530" s="249" t="s">
        <v>34</v>
      </c>
      <c r="AE1530" s="249" t="s">
        <v>42</v>
      </c>
      <c r="AF1530" s="249" t="s">
        <v>34</v>
      </c>
      <c r="AG1530" s="249" t="s">
        <v>34</v>
      </c>
      <c r="AH1530" s="249" t="s">
        <v>34</v>
      </c>
      <c r="AI1530" s="249" t="s">
        <v>42</v>
      </c>
      <c r="AJ1530" s="249" t="s">
        <v>34</v>
      </c>
      <c r="AK1530" s="249" t="s">
        <v>34</v>
      </c>
      <c r="AL1530" s="249" t="s">
        <v>46</v>
      </c>
      <c r="AM1530" s="249" t="s">
        <v>2844</v>
      </c>
      <c r="AN1530" s="249" t="s">
        <v>34</v>
      </c>
      <c r="AO1530" s="249" t="s">
        <v>4105</v>
      </c>
      <c r="AP1530" s="249" t="s">
        <v>34</v>
      </c>
      <c r="AQ1530" s="249" t="s">
        <v>49</v>
      </c>
    </row>
    <row r="1531" spans="1:43" hidden="1">
      <c r="A1531" s="249" t="s">
        <v>2732</v>
      </c>
      <c r="B1531" s="249" t="s">
        <v>2787</v>
      </c>
      <c r="C1531" s="249" t="s">
        <v>2837</v>
      </c>
      <c r="D1531" s="249" t="s">
        <v>2576</v>
      </c>
      <c r="E1531" s="249" t="s">
        <v>2838</v>
      </c>
      <c r="F1531" s="249" t="s">
        <v>4333</v>
      </c>
      <c r="G1531" s="249" t="s">
        <v>2840</v>
      </c>
      <c r="H1531" s="249" t="s">
        <v>175</v>
      </c>
      <c r="I1531" s="249" t="s">
        <v>2699</v>
      </c>
      <c r="J1531" s="249" t="s">
        <v>4334</v>
      </c>
      <c r="K1531" s="249" t="s">
        <v>40</v>
      </c>
      <c r="L1531" s="249" t="s">
        <v>60</v>
      </c>
      <c r="M1531" s="249" t="s">
        <v>42</v>
      </c>
      <c r="N1531" s="249" t="s">
        <v>34</v>
      </c>
      <c r="O1531" s="249" t="s">
        <v>34</v>
      </c>
      <c r="P1531" s="249">
        <v>6</v>
      </c>
      <c r="Q1531" s="249">
        <v>15.35</v>
      </c>
      <c r="R1531" s="249">
        <v>22.05</v>
      </c>
      <c r="S1531" s="249">
        <v>15.75</v>
      </c>
      <c r="T1531" s="249">
        <v>0.51</v>
      </c>
      <c r="U1531" s="251">
        <v>17.07</v>
      </c>
      <c r="V1531" s="251">
        <v>37.99</v>
      </c>
      <c r="W1531" s="249" t="s">
        <v>1201</v>
      </c>
      <c r="X1531" s="249" t="s">
        <v>43</v>
      </c>
      <c r="Y1531" s="249">
        <v>600</v>
      </c>
      <c r="Z1531" s="249" t="s">
        <v>158</v>
      </c>
      <c r="AA1531" s="249">
        <v>9</v>
      </c>
      <c r="AB1531" s="249" t="s">
        <v>4103</v>
      </c>
      <c r="AC1531" s="249">
        <v>3</v>
      </c>
      <c r="AD1531" s="249" t="s">
        <v>34</v>
      </c>
      <c r="AE1531" s="249" t="s">
        <v>42</v>
      </c>
      <c r="AF1531" s="249" t="s">
        <v>34</v>
      </c>
      <c r="AG1531" s="249" t="s">
        <v>34</v>
      </c>
      <c r="AH1531" s="249" t="s">
        <v>34</v>
      </c>
      <c r="AI1531" s="249" t="s">
        <v>42</v>
      </c>
      <c r="AJ1531" s="249" t="s">
        <v>34</v>
      </c>
      <c r="AK1531" s="249" t="s">
        <v>34</v>
      </c>
      <c r="AL1531" s="249" t="s">
        <v>46</v>
      </c>
      <c r="AM1531" s="249" t="s">
        <v>2844</v>
      </c>
      <c r="AN1531" s="249" t="s">
        <v>34</v>
      </c>
      <c r="AO1531" s="249" t="s">
        <v>4335</v>
      </c>
      <c r="AP1531" s="249" t="s">
        <v>34</v>
      </c>
      <c r="AQ1531" s="249" t="s">
        <v>49</v>
      </c>
    </row>
    <row r="1532" spans="1:43" hidden="1">
      <c r="A1532" s="249" t="s">
        <v>2736</v>
      </c>
      <c r="B1532" s="249" t="s">
        <v>2787</v>
      </c>
      <c r="C1532" s="249" t="s">
        <v>2837</v>
      </c>
      <c r="D1532" s="249" t="s">
        <v>2576</v>
      </c>
      <c r="E1532" s="249" t="s">
        <v>2838</v>
      </c>
      <c r="F1532" s="249" t="s">
        <v>4333</v>
      </c>
      <c r="G1532" s="249" t="s">
        <v>2840</v>
      </c>
      <c r="H1532" s="249" t="s">
        <v>175</v>
      </c>
      <c r="I1532" s="249" t="s">
        <v>2701</v>
      </c>
      <c r="J1532" s="249" t="s">
        <v>4336</v>
      </c>
      <c r="K1532" s="249" t="s">
        <v>40</v>
      </c>
      <c r="L1532" s="249" t="s">
        <v>60</v>
      </c>
      <c r="M1532" s="249" t="s">
        <v>42</v>
      </c>
      <c r="N1532" s="249" t="s">
        <v>34</v>
      </c>
      <c r="O1532" s="249" t="s">
        <v>34</v>
      </c>
      <c r="P1532" s="249">
        <v>6</v>
      </c>
      <c r="Q1532" s="249">
        <v>19.690000000000001</v>
      </c>
      <c r="R1532" s="249">
        <v>11.81</v>
      </c>
      <c r="S1532" s="249">
        <v>14.17</v>
      </c>
      <c r="T1532" s="249">
        <v>0.32</v>
      </c>
      <c r="U1532" s="251">
        <v>13.72</v>
      </c>
      <c r="V1532" s="251">
        <v>30.99</v>
      </c>
      <c r="W1532" s="249" t="s">
        <v>1201</v>
      </c>
      <c r="X1532" s="249" t="s">
        <v>43</v>
      </c>
      <c r="Y1532" s="249">
        <v>600</v>
      </c>
      <c r="Z1532" s="249" t="s">
        <v>158</v>
      </c>
      <c r="AA1532" s="249">
        <v>9</v>
      </c>
      <c r="AB1532" s="249" t="s">
        <v>4103</v>
      </c>
      <c r="AC1532" s="249">
        <v>3</v>
      </c>
      <c r="AD1532" s="249" t="s">
        <v>34</v>
      </c>
      <c r="AE1532" s="249" t="s">
        <v>42</v>
      </c>
      <c r="AF1532" s="249" t="s">
        <v>34</v>
      </c>
      <c r="AG1532" s="249" t="s">
        <v>34</v>
      </c>
      <c r="AH1532" s="249" t="s">
        <v>34</v>
      </c>
      <c r="AI1532" s="249" t="s">
        <v>42</v>
      </c>
      <c r="AJ1532" s="249" t="s">
        <v>34</v>
      </c>
      <c r="AK1532" s="249" t="s">
        <v>34</v>
      </c>
      <c r="AL1532" s="249" t="s">
        <v>46</v>
      </c>
      <c r="AM1532" s="249" t="s">
        <v>2844</v>
      </c>
      <c r="AN1532" s="249" t="s">
        <v>34</v>
      </c>
      <c r="AO1532" s="249" t="s">
        <v>4335</v>
      </c>
      <c r="AP1532" s="249" t="s">
        <v>34</v>
      </c>
      <c r="AQ1532" s="249" t="s">
        <v>49</v>
      </c>
    </row>
    <row r="1533" spans="1:43" hidden="1">
      <c r="A1533" s="249" t="s">
        <v>2739</v>
      </c>
      <c r="B1533" s="249" t="s">
        <v>2787</v>
      </c>
      <c r="C1533" s="249" t="s">
        <v>2837</v>
      </c>
      <c r="D1533" s="249" t="s">
        <v>2576</v>
      </c>
      <c r="E1533" s="249" t="s">
        <v>2838</v>
      </c>
      <c r="F1533" s="249" t="s">
        <v>4333</v>
      </c>
      <c r="G1533" s="249" t="s">
        <v>2840</v>
      </c>
      <c r="H1533" s="249" t="s">
        <v>175</v>
      </c>
      <c r="I1533" s="249" t="s">
        <v>4302</v>
      </c>
      <c r="J1533" s="249" t="s">
        <v>4337</v>
      </c>
      <c r="K1533" s="249" t="s">
        <v>40</v>
      </c>
      <c r="L1533" s="249" t="s">
        <v>60</v>
      </c>
      <c r="M1533" s="249" t="s">
        <v>42</v>
      </c>
      <c r="N1533" s="249" t="s">
        <v>34</v>
      </c>
      <c r="O1533" s="249" t="s">
        <v>34</v>
      </c>
      <c r="P1533" s="249">
        <v>4</v>
      </c>
      <c r="Q1533" s="249">
        <v>17.72</v>
      </c>
      <c r="R1533" s="249">
        <v>15.35</v>
      </c>
      <c r="S1533" s="249">
        <v>16.54</v>
      </c>
      <c r="T1533" s="249">
        <v>0.65</v>
      </c>
      <c r="U1533" s="251">
        <v>23.36</v>
      </c>
      <c r="V1533" s="251">
        <v>51.99</v>
      </c>
      <c r="W1533" s="249" t="s">
        <v>1201</v>
      </c>
      <c r="X1533" s="249" t="s">
        <v>43</v>
      </c>
      <c r="Y1533" s="249">
        <v>600</v>
      </c>
      <c r="Z1533" s="249" t="s">
        <v>158</v>
      </c>
      <c r="AA1533" s="249">
        <v>9</v>
      </c>
      <c r="AB1533" s="249" t="s">
        <v>4103</v>
      </c>
      <c r="AC1533" s="249">
        <v>3</v>
      </c>
      <c r="AD1533" s="249" t="s">
        <v>34</v>
      </c>
      <c r="AE1533" s="249" t="s">
        <v>42</v>
      </c>
      <c r="AF1533" s="249" t="s">
        <v>34</v>
      </c>
      <c r="AG1533" s="249" t="s">
        <v>34</v>
      </c>
      <c r="AH1533" s="249" t="s">
        <v>34</v>
      </c>
      <c r="AI1533" s="249" t="s">
        <v>42</v>
      </c>
      <c r="AJ1533" s="249" t="s">
        <v>34</v>
      </c>
      <c r="AK1533" s="249" t="s">
        <v>34</v>
      </c>
      <c r="AL1533" s="249" t="s">
        <v>46</v>
      </c>
      <c r="AM1533" s="249" t="s">
        <v>2844</v>
      </c>
      <c r="AN1533" s="249" t="s">
        <v>34</v>
      </c>
      <c r="AO1533" s="249" t="s">
        <v>4335</v>
      </c>
      <c r="AP1533" s="249" t="s">
        <v>34</v>
      </c>
      <c r="AQ1533" s="249" t="s">
        <v>49</v>
      </c>
    </row>
    <row r="1534" spans="1:43" hidden="1">
      <c r="A1534" s="249" t="s">
        <v>2744</v>
      </c>
      <c r="B1534" s="249" t="s">
        <v>2788</v>
      </c>
      <c r="C1534" s="249" t="s">
        <v>2837</v>
      </c>
      <c r="D1534" s="249" t="s">
        <v>2576</v>
      </c>
      <c r="E1534" s="249" t="s">
        <v>2838</v>
      </c>
      <c r="F1534" s="249" t="s">
        <v>4333</v>
      </c>
      <c r="G1534" s="249" t="s">
        <v>2840</v>
      </c>
      <c r="H1534" s="249" t="s">
        <v>245</v>
      </c>
      <c r="I1534" s="249" t="s">
        <v>2699</v>
      </c>
      <c r="J1534" s="249" t="s">
        <v>4334</v>
      </c>
      <c r="K1534" s="249" t="s">
        <v>40</v>
      </c>
      <c r="L1534" s="249" t="s">
        <v>60</v>
      </c>
      <c r="M1534" s="249" t="s">
        <v>42</v>
      </c>
      <c r="N1534" s="249" t="s">
        <v>34</v>
      </c>
      <c r="O1534" s="249" t="s">
        <v>34</v>
      </c>
      <c r="P1534" s="249">
        <v>6</v>
      </c>
      <c r="Q1534" s="249">
        <v>22.05</v>
      </c>
      <c r="R1534" s="249">
        <v>15.35</v>
      </c>
      <c r="S1534" s="249">
        <v>15.75</v>
      </c>
      <c r="T1534" s="249">
        <v>0.51</v>
      </c>
      <c r="U1534" s="251">
        <v>17.07</v>
      </c>
      <c r="V1534" s="251">
        <v>37.99</v>
      </c>
      <c r="W1534" s="249" t="s">
        <v>1201</v>
      </c>
      <c r="X1534" s="249" t="s">
        <v>43</v>
      </c>
      <c r="Y1534" s="249">
        <v>600</v>
      </c>
      <c r="Z1534" s="249" t="s">
        <v>158</v>
      </c>
      <c r="AA1534" s="249">
        <v>9</v>
      </c>
      <c r="AB1534" s="249" t="s">
        <v>4103</v>
      </c>
      <c r="AC1534" s="249">
        <v>3</v>
      </c>
      <c r="AD1534" s="249" t="s">
        <v>34</v>
      </c>
      <c r="AE1534" s="249" t="s">
        <v>42</v>
      </c>
      <c r="AF1534" s="249" t="s">
        <v>34</v>
      </c>
      <c r="AG1534" s="249" t="s">
        <v>34</v>
      </c>
      <c r="AH1534" s="249" t="s">
        <v>34</v>
      </c>
      <c r="AI1534" s="249" t="s">
        <v>42</v>
      </c>
      <c r="AJ1534" s="249" t="s">
        <v>34</v>
      </c>
      <c r="AK1534" s="249" t="s">
        <v>34</v>
      </c>
      <c r="AL1534" s="249" t="s">
        <v>46</v>
      </c>
      <c r="AM1534" s="249" t="s">
        <v>2844</v>
      </c>
      <c r="AN1534" s="249" t="s">
        <v>34</v>
      </c>
      <c r="AO1534" s="249" t="s">
        <v>4335</v>
      </c>
      <c r="AP1534" s="249" t="s">
        <v>34</v>
      </c>
      <c r="AQ1534" s="249" t="s">
        <v>49</v>
      </c>
    </row>
    <row r="1535" spans="1:43" hidden="1">
      <c r="A1535" s="249" t="s">
        <v>2748</v>
      </c>
      <c r="B1535" s="249" t="s">
        <v>2788</v>
      </c>
      <c r="C1535" s="249" t="s">
        <v>2837</v>
      </c>
      <c r="D1535" s="249" t="s">
        <v>2576</v>
      </c>
      <c r="E1535" s="249" t="s">
        <v>2838</v>
      </c>
      <c r="F1535" s="249" t="s">
        <v>4333</v>
      </c>
      <c r="G1535" s="249" t="s">
        <v>2840</v>
      </c>
      <c r="H1535" s="249" t="s">
        <v>245</v>
      </c>
      <c r="I1535" s="249" t="s">
        <v>2701</v>
      </c>
      <c r="J1535" s="249" t="s">
        <v>4336</v>
      </c>
      <c r="K1535" s="249" t="s">
        <v>40</v>
      </c>
      <c r="L1535" s="249" t="s">
        <v>60</v>
      </c>
      <c r="M1535" s="249" t="s">
        <v>42</v>
      </c>
      <c r="N1535" s="249" t="s">
        <v>34</v>
      </c>
      <c r="O1535" s="249" t="s">
        <v>34</v>
      </c>
      <c r="P1535" s="249">
        <v>6</v>
      </c>
      <c r="Q1535" s="249">
        <v>19.690000000000001</v>
      </c>
      <c r="R1535" s="249">
        <v>11.81</v>
      </c>
      <c r="S1535" s="249">
        <v>14.17</v>
      </c>
      <c r="T1535" s="249">
        <v>0.32</v>
      </c>
      <c r="U1535" s="251">
        <v>13.72</v>
      </c>
      <c r="V1535" s="251">
        <v>30.99</v>
      </c>
      <c r="W1535" s="249" t="s">
        <v>1201</v>
      </c>
      <c r="X1535" s="249" t="s">
        <v>43</v>
      </c>
      <c r="Y1535" s="249">
        <v>600</v>
      </c>
      <c r="Z1535" s="249" t="s">
        <v>158</v>
      </c>
      <c r="AA1535" s="249">
        <v>9</v>
      </c>
      <c r="AB1535" s="249" t="s">
        <v>4103</v>
      </c>
      <c r="AC1535" s="249">
        <v>3</v>
      </c>
      <c r="AD1535" s="249" t="s">
        <v>34</v>
      </c>
      <c r="AE1535" s="249" t="s">
        <v>42</v>
      </c>
      <c r="AF1535" s="249" t="s">
        <v>34</v>
      </c>
      <c r="AG1535" s="249" t="s">
        <v>34</v>
      </c>
      <c r="AH1535" s="249" t="s">
        <v>34</v>
      </c>
      <c r="AI1535" s="249" t="s">
        <v>42</v>
      </c>
      <c r="AJ1535" s="249" t="s">
        <v>34</v>
      </c>
      <c r="AK1535" s="249" t="s">
        <v>34</v>
      </c>
      <c r="AL1535" s="249" t="s">
        <v>46</v>
      </c>
      <c r="AM1535" s="249" t="s">
        <v>2844</v>
      </c>
      <c r="AN1535" s="249" t="s">
        <v>34</v>
      </c>
      <c r="AO1535" s="249" t="s">
        <v>4335</v>
      </c>
      <c r="AP1535" s="249" t="s">
        <v>34</v>
      </c>
      <c r="AQ1535" s="249" t="s">
        <v>49</v>
      </c>
    </row>
    <row r="1536" spans="1:43" hidden="1">
      <c r="A1536" s="249" t="s">
        <v>2751</v>
      </c>
      <c r="B1536" s="249" t="s">
        <v>2788</v>
      </c>
      <c r="C1536" s="249" t="s">
        <v>2837</v>
      </c>
      <c r="D1536" s="249" t="s">
        <v>2576</v>
      </c>
      <c r="E1536" s="249" t="s">
        <v>2838</v>
      </c>
      <c r="F1536" s="249" t="s">
        <v>4333</v>
      </c>
      <c r="G1536" s="249" t="s">
        <v>2840</v>
      </c>
      <c r="H1536" s="249" t="s">
        <v>245</v>
      </c>
      <c r="I1536" s="249" t="s">
        <v>4302</v>
      </c>
      <c r="J1536" s="249" t="s">
        <v>4337</v>
      </c>
      <c r="K1536" s="249" t="s">
        <v>40</v>
      </c>
      <c r="L1536" s="249" t="s">
        <v>60</v>
      </c>
      <c r="M1536" s="249" t="s">
        <v>42</v>
      </c>
      <c r="N1536" s="249" t="s">
        <v>34</v>
      </c>
      <c r="O1536" s="249" t="s">
        <v>34</v>
      </c>
      <c r="P1536" s="249">
        <v>4</v>
      </c>
      <c r="Q1536" s="249">
        <v>22.05</v>
      </c>
      <c r="R1536" s="249">
        <v>17.72</v>
      </c>
      <c r="S1536" s="249">
        <v>16.54</v>
      </c>
      <c r="T1536" s="249">
        <v>0.93</v>
      </c>
      <c r="U1536" s="251">
        <v>23.36</v>
      </c>
      <c r="V1536" s="251">
        <v>51.99</v>
      </c>
      <c r="W1536" s="249" t="s">
        <v>1201</v>
      </c>
      <c r="X1536" s="249" t="s">
        <v>43</v>
      </c>
      <c r="Y1536" s="249">
        <v>600</v>
      </c>
      <c r="Z1536" s="249" t="s">
        <v>158</v>
      </c>
      <c r="AA1536" s="249">
        <v>9</v>
      </c>
      <c r="AB1536" s="249" t="s">
        <v>4103</v>
      </c>
      <c r="AC1536" s="249">
        <v>3</v>
      </c>
      <c r="AD1536" s="249" t="s">
        <v>34</v>
      </c>
      <c r="AE1536" s="249" t="s">
        <v>42</v>
      </c>
      <c r="AF1536" s="249" t="s">
        <v>34</v>
      </c>
      <c r="AG1536" s="249" t="s">
        <v>34</v>
      </c>
      <c r="AH1536" s="249" t="s">
        <v>34</v>
      </c>
      <c r="AI1536" s="249" t="s">
        <v>42</v>
      </c>
      <c r="AJ1536" s="249" t="s">
        <v>34</v>
      </c>
      <c r="AK1536" s="249" t="s">
        <v>34</v>
      </c>
      <c r="AL1536" s="249" t="s">
        <v>46</v>
      </c>
      <c r="AM1536" s="249" t="s">
        <v>2844</v>
      </c>
      <c r="AN1536" s="249" t="s">
        <v>34</v>
      </c>
      <c r="AO1536" s="249" t="s">
        <v>4335</v>
      </c>
      <c r="AP1536" s="249" t="s">
        <v>34</v>
      </c>
      <c r="AQ1536" s="249" t="s">
        <v>49</v>
      </c>
    </row>
    <row r="1537" spans="1:43" hidden="1">
      <c r="A1537" s="249" t="s">
        <v>2756</v>
      </c>
      <c r="B1537" s="249" t="s">
        <v>2789</v>
      </c>
      <c r="C1537" s="249" t="s">
        <v>2837</v>
      </c>
      <c r="D1537" s="249" t="s">
        <v>2576</v>
      </c>
      <c r="E1537" s="249" t="s">
        <v>2838</v>
      </c>
      <c r="F1537" s="249" t="s">
        <v>4333</v>
      </c>
      <c r="G1537" s="249" t="s">
        <v>2840</v>
      </c>
      <c r="H1537" s="249" t="s">
        <v>203</v>
      </c>
      <c r="I1537" s="249" t="s">
        <v>2699</v>
      </c>
      <c r="J1537" s="249" t="s">
        <v>4334</v>
      </c>
      <c r="K1537" s="249" t="s">
        <v>40</v>
      </c>
      <c r="L1537" s="249" t="s">
        <v>60</v>
      </c>
      <c r="M1537" s="249" t="s">
        <v>42</v>
      </c>
      <c r="N1537" s="249" t="s">
        <v>34</v>
      </c>
      <c r="O1537" s="249" t="s">
        <v>34</v>
      </c>
      <c r="P1537" s="249">
        <v>6</v>
      </c>
      <c r="Q1537" s="249">
        <v>22.05</v>
      </c>
      <c r="R1537" s="249">
        <v>15.35</v>
      </c>
      <c r="S1537" s="249">
        <v>15.75</v>
      </c>
      <c r="T1537" s="249">
        <v>0.51</v>
      </c>
      <c r="U1537" s="251">
        <v>17.07</v>
      </c>
      <c r="V1537" s="251">
        <v>37.99</v>
      </c>
      <c r="W1537" s="249" t="s">
        <v>1201</v>
      </c>
      <c r="X1537" s="249" t="s">
        <v>43</v>
      </c>
      <c r="Y1537" s="249">
        <v>600</v>
      </c>
      <c r="Z1537" s="249" t="s">
        <v>158</v>
      </c>
      <c r="AA1537" s="249">
        <v>9</v>
      </c>
      <c r="AB1537" s="249" t="s">
        <v>4103</v>
      </c>
      <c r="AC1537" s="249">
        <v>3</v>
      </c>
      <c r="AD1537" s="249" t="s">
        <v>34</v>
      </c>
      <c r="AE1537" s="249" t="s">
        <v>42</v>
      </c>
      <c r="AF1537" s="249" t="s">
        <v>34</v>
      </c>
      <c r="AG1537" s="249" t="s">
        <v>34</v>
      </c>
      <c r="AH1537" s="249" t="s">
        <v>34</v>
      </c>
      <c r="AI1537" s="249" t="s">
        <v>42</v>
      </c>
      <c r="AJ1537" s="249" t="s">
        <v>34</v>
      </c>
      <c r="AK1537" s="249" t="s">
        <v>34</v>
      </c>
      <c r="AL1537" s="249" t="s">
        <v>46</v>
      </c>
      <c r="AM1537" s="249" t="s">
        <v>2844</v>
      </c>
      <c r="AN1537" s="249" t="s">
        <v>34</v>
      </c>
      <c r="AO1537" s="249" t="s">
        <v>4335</v>
      </c>
      <c r="AP1537" s="249" t="s">
        <v>34</v>
      </c>
      <c r="AQ1537" s="249" t="s">
        <v>49</v>
      </c>
    </row>
    <row r="1538" spans="1:43" hidden="1">
      <c r="A1538" s="249" t="s">
        <v>2759</v>
      </c>
      <c r="B1538" s="249" t="s">
        <v>2789</v>
      </c>
      <c r="C1538" s="249" t="s">
        <v>2837</v>
      </c>
      <c r="D1538" s="249" t="s">
        <v>2576</v>
      </c>
      <c r="E1538" s="249" t="s">
        <v>2838</v>
      </c>
      <c r="F1538" s="249" t="s">
        <v>4333</v>
      </c>
      <c r="G1538" s="249" t="s">
        <v>2840</v>
      </c>
      <c r="H1538" s="249" t="s">
        <v>203</v>
      </c>
      <c r="I1538" s="249" t="s">
        <v>2701</v>
      </c>
      <c r="J1538" s="249" t="s">
        <v>4336</v>
      </c>
      <c r="K1538" s="249" t="s">
        <v>40</v>
      </c>
      <c r="L1538" s="249" t="s">
        <v>60</v>
      </c>
      <c r="M1538" s="249" t="s">
        <v>42</v>
      </c>
      <c r="N1538" s="249" t="s">
        <v>34</v>
      </c>
      <c r="O1538" s="249" t="s">
        <v>34</v>
      </c>
      <c r="P1538" s="249">
        <v>6</v>
      </c>
      <c r="Q1538" s="249">
        <v>19.690000000000001</v>
      </c>
      <c r="R1538" s="249">
        <v>11.81</v>
      </c>
      <c r="S1538" s="249">
        <v>14.17</v>
      </c>
      <c r="T1538" s="249">
        <v>0.32</v>
      </c>
      <c r="U1538" s="251">
        <v>13.72</v>
      </c>
      <c r="V1538" s="251">
        <v>30.99</v>
      </c>
      <c r="W1538" s="249" t="s">
        <v>1201</v>
      </c>
      <c r="X1538" s="249" t="s">
        <v>43</v>
      </c>
      <c r="Y1538" s="249">
        <v>600</v>
      </c>
      <c r="Z1538" s="249" t="s">
        <v>158</v>
      </c>
      <c r="AA1538" s="249">
        <v>9</v>
      </c>
      <c r="AB1538" s="249" t="s">
        <v>4103</v>
      </c>
      <c r="AC1538" s="249">
        <v>3</v>
      </c>
      <c r="AD1538" s="249" t="s">
        <v>34</v>
      </c>
      <c r="AE1538" s="249" t="s">
        <v>42</v>
      </c>
      <c r="AF1538" s="249" t="s">
        <v>34</v>
      </c>
      <c r="AG1538" s="249" t="s">
        <v>34</v>
      </c>
      <c r="AH1538" s="249" t="s">
        <v>34</v>
      </c>
      <c r="AI1538" s="249" t="s">
        <v>42</v>
      </c>
      <c r="AJ1538" s="249" t="s">
        <v>34</v>
      </c>
      <c r="AK1538" s="249" t="s">
        <v>34</v>
      </c>
      <c r="AL1538" s="249" t="s">
        <v>46</v>
      </c>
      <c r="AM1538" s="249" t="s">
        <v>2844</v>
      </c>
      <c r="AN1538" s="249" t="s">
        <v>34</v>
      </c>
      <c r="AO1538" s="249" t="s">
        <v>4335</v>
      </c>
      <c r="AP1538" s="249" t="s">
        <v>34</v>
      </c>
      <c r="AQ1538" s="249" t="s">
        <v>49</v>
      </c>
    </row>
    <row r="1539" spans="1:43" hidden="1">
      <c r="A1539" s="249" t="s">
        <v>2761</v>
      </c>
      <c r="B1539" s="249" t="s">
        <v>2789</v>
      </c>
      <c r="C1539" s="249" t="s">
        <v>2837</v>
      </c>
      <c r="D1539" s="249" t="s">
        <v>2576</v>
      </c>
      <c r="E1539" s="249" t="s">
        <v>2838</v>
      </c>
      <c r="F1539" s="249" t="s">
        <v>4333</v>
      </c>
      <c r="G1539" s="249" t="s">
        <v>2840</v>
      </c>
      <c r="H1539" s="249" t="s">
        <v>203</v>
      </c>
      <c r="I1539" s="249" t="s">
        <v>4302</v>
      </c>
      <c r="J1539" s="249" t="s">
        <v>4337</v>
      </c>
      <c r="K1539" s="249" t="s">
        <v>40</v>
      </c>
      <c r="L1539" s="249" t="s">
        <v>60</v>
      </c>
      <c r="M1539" s="249" t="s">
        <v>42</v>
      </c>
      <c r="N1539" s="249" t="s">
        <v>34</v>
      </c>
      <c r="O1539" s="249" t="s">
        <v>34</v>
      </c>
      <c r="P1539" s="249">
        <v>4</v>
      </c>
      <c r="Q1539" s="249">
        <v>22.05</v>
      </c>
      <c r="R1539" s="249">
        <v>17.72</v>
      </c>
      <c r="S1539" s="249">
        <v>16.54</v>
      </c>
      <c r="T1539" s="249">
        <v>0.93</v>
      </c>
      <c r="U1539" s="251">
        <v>23.36</v>
      </c>
      <c r="V1539" s="251">
        <v>51.99</v>
      </c>
      <c r="W1539" s="249" t="s">
        <v>1201</v>
      </c>
      <c r="X1539" s="249" t="s">
        <v>43</v>
      </c>
      <c r="Y1539" s="249">
        <v>600</v>
      </c>
      <c r="Z1539" s="249" t="s">
        <v>158</v>
      </c>
      <c r="AA1539" s="249">
        <v>9</v>
      </c>
      <c r="AB1539" s="249" t="s">
        <v>4103</v>
      </c>
      <c r="AC1539" s="249">
        <v>3</v>
      </c>
      <c r="AD1539" s="249" t="s">
        <v>34</v>
      </c>
      <c r="AE1539" s="249" t="s">
        <v>42</v>
      </c>
      <c r="AF1539" s="249" t="s">
        <v>34</v>
      </c>
      <c r="AG1539" s="249" t="s">
        <v>34</v>
      </c>
      <c r="AH1539" s="249" t="s">
        <v>34</v>
      </c>
      <c r="AI1539" s="249" t="s">
        <v>42</v>
      </c>
      <c r="AJ1539" s="249" t="s">
        <v>34</v>
      </c>
      <c r="AK1539" s="249" t="s">
        <v>34</v>
      </c>
      <c r="AL1539" s="249" t="s">
        <v>46</v>
      </c>
      <c r="AM1539" s="249" t="s">
        <v>2844</v>
      </c>
      <c r="AN1539" s="249" t="s">
        <v>34</v>
      </c>
      <c r="AO1539" s="249" t="s">
        <v>4335</v>
      </c>
      <c r="AP1539" s="249" t="s">
        <v>34</v>
      </c>
      <c r="AQ1539" s="249" t="s">
        <v>49</v>
      </c>
    </row>
    <row r="1540" spans="1:43" hidden="1">
      <c r="A1540" s="249" t="s">
        <v>2731</v>
      </c>
      <c r="B1540" s="249" t="s">
        <v>2793</v>
      </c>
      <c r="C1540" s="249" t="s">
        <v>2837</v>
      </c>
      <c r="D1540" s="249" t="s">
        <v>2576</v>
      </c>
      <c r="E1540" s="249" t="s">
        <v>2838</v>
      </c>
      <c r="F1540" s="249" t="s">
        <v>4338</v>
      </c>
      <c r="G1540" s="249" t="s">
        <v>2840</v>
      </c>
      <c r="H1540" s="249" t="s">
        <v>175</v>
      </c>
      <c r="I1540" s="249" t="s">
        <v>2699</v>
      </c>
      <c r="J1540" s="249" t="s">
        <v>4339</v>
      </c>
      <c r="K1540" s="249" t="s">
        <v>40</v>
      </c>
      <c r="L1540" s="249" t="s">
        <v>60</v>
      </c>
      <c r="M1540" s="249" t="s">
        <v>42</v>
      </c>
      <c r="N1540" s="249" t="s">
        <v>34</v>
      </c>
      <c r="O1540" s="249" t="s">
        <v>34</v>
      </c>
      <c r="P1540" s="249">
        <v>2</v>
      </c>
      <c r="Q1540" s="249">
        <v>14.96</v>
      </c>
      <c r="R1540" s="249">
        <v>14.17</v>
      </c>
      <c r="S1540" s="249">
        <v>11.42</v>
      </c>
      <c r="T1540" s="249">
        <v>0.7</v>
      </c>
      <c r="U1540" s="251">
        <v>26.14</v>
      </c>
      <c r="V1540" s="251">
        <v>57.99</v>
      </c>
      <c r="W1540" s="249" t="s">
        <v>1201</v>
      </c>
      <c r="X1540" s="249" t="s">
        <v>43</v>
      </c>
      <c r="Y1540" s="249">
        <v>600</v>
      </c>
      <c r="Z1540" s="249" t="s">
        <v>158</v>
      </c>
      <c r="AA1540" s="249">
        <v>9</v>
      </c>
      <c r="AB1540" s="249" t="s">
        <v>4103</v>
      </c>
      <c r="AC1540" s="249">
        <v>20</v>
      </c>
      <c r="AD1540" s="249" t="s">
        <v>34</v>
      </c>
      <c r="AE1540" s="249" t="s">
        <v>42</v>
      </c>
      <c r="AF1540" s="249" t="s">
        <v>34</v>
      </c>
      <c r="AG1540" s="249" t="s">
        <v>34</v>
      </c>
      <c r="AH1540" s="249" t="s">
        <v>34</v>
      </c>
      <c r="AI1540" s="249" t="s">
        <v>42</v>
      </c>
      <c r="AJ1540" s="249" t="s">
        <v>34</v>
      </c>
      <c r="AK1540" s="249" t="s">
        <v>34</v>
      </c>
      <c r="AL1540" s="249" t="s">
        <v>46</v>
      </c>
      <c r="AM1540" s="249" t="s">
        <v>2844</v>
      </c>
      <c r="AN1540" s="249" t="s">
        <v>34</v>
      </c>
      <c r="AO1540" s="249" t="s">
        <v>4335</v>
      </c>
      <c r="AP1540" s="249" t="s">
        <v>34</v>
      </c>
      <c r="AQ1540" s="249" t="s">
        <v>49</v>
      </c>
    </row>
    <row r="1541" spans="1:43" hidden="1">
      <c r="A1541" s="249" t="s">
        <v>2734</v>
      </c>
      <c r="B1541" s="249" t="s">
        <v>2793</v>
      </c>
      <c r="C1541" s="249" t="s">
        <v>2837</v>
      </c>
      <c r="D1541" s="249" t="s">
        <v>2576</v>
      </c>
      <c r="E1541" s="249" t="s">
        <v>2838</v>
      </c>
      <c r="F1541" s="249" t="s">
        <v>4338</v>
      </c>
      <c r="G1541" s="249" t="s">
        <v>2840</v>
      </c>
      <c r="H1541" s="249" t="s">
        <v>175</v>
      </c>
      <c r="I1541" s="249" t="s">
        <v>2701</v>
      </c>
      <c r="J1541" s="249" t="s">
        <v>4340</v>
      </c>
      <c r="K1541" s="249" t="s">
        <v>40</v>
      </c>
      <c r="L1541" s="249" t="s">
        <v>60</v>
      </c>
      <c r="M1541" s="249" t="s">
        <v>42</v>
      </c>
      <c r="N1541" s="249" t="s">
        <v>34</v>
      </c>
      <c r="O1541" s="249" t="s">
        <v>34</v>
      </c>
      <c r="P1541" s="249">
        <v>3</v>
      </c>
      <c r="Q1541" s="249">
        <v>13.78</v>
      </c>
      <c r="R1541" s="249">
        <v>20.87</v>
      </c>
      <c r="S1541" s="249">
        <v>9.84</v>
      </c>
      <c r="T1541" s="249">
        <v>0.55000000000000004</v>
      </c>
      <c r="U1541" s="251">
        <v>22.49</v>
      </c>
      <c r="V1541" s="251">
        <v>49.99</v>
      </c>
      <c r="W1541" s="249" t="s">
        <v>1201</v>
      </c>
      <c r="X1541" s="249" t="s">
        <v>43</v>
      </c>
      <c r="Y1541" s="249">
        <v>600</v>
      </c>
      <c r="Z1541" s="249" t="s">
        <v>158</v>
      </c>
      <c r="AA1541" s="249">
        <v>9</v>
      </c>
      <c r="AB1541" s="249" t="s">
        <v>4103</v>
      </c>
      <c r="AC1541" s="249">
        <v>15</v>
      </c>
      <c r="AD1541" s="249" t="s">
        <v>34</v>
      </c>
      <c r="AE1541" s="249" t="s">
        <v>42</v>
      </c>
      <c r="AF1541" s="249" t="s">
        <v>34</v>
      </c>
      <c r="AG1541" s="249" t="s">
        <v>34</v>
      </c>
      <c r="AH1541" s="249" t="s">
        <v>34</v>
      </c>
      <c r="AI1541" s="249" t="s">
        <v>42</v>
      </c>
      <c r="AJ1541" s="249" t="s">
        <v>34</v>
      </c>
      <c r="AK1541" s="249" t="s">
        <v>34</v>
      </c>
      <c r="AL1541" s="249" t="s">
        <v>46</v>
      </c>
      <c r="AM1541" s="249" t="s">
        <v>2844</v>
      </c>
      <c r="AN1541" s="249" t="s">
        <v>34</v>
      </c>
      <c r="AO1541" s="249" t="s">
        <v>4335</v>
      </c>
      <c r="AP1541" s="249" t="s">
        <v>34</v>
      </c>
      <c r="AQ1541" s="249" t="s">
        <v>49</v>
      </c>
    </row>
    <row r="1542" spans="1:43" hidden="1">
      <c r="A1542" s="249" t="s">
        <v>2738</v>
      </c>
      <c r="B1542" s="249" t="s">
        <v>2793</v>
      </c>
      <c r="C1542" s="249" t="s">
        <v>2837</v>
      </c>
      <c r="D1542" s="249" t="s">
        <v>2576</v>
      </c>
      <c r="E1542" s="249" t="s">
        <v>2838</v>
      </c>
      <c r="F1542" s="249" t="s">
        <v>4338</v>
      </c>
      <c r="G1542" s="249" t="s">
        <v>2840</v>
      </c>
      <c r="H1542" s="249" t="s">
        <v>175</v>
      </c>
      <c r="I1542" s="249" t="s">
        <v>4302</v>
      </c>
      <c r="J1542" s="249" t="s">
        <v>4341</v>
      </c>
      <c r="K1542" s="249" t="s">
        <v>40</v>
      </c>
      <c r="L1542" s="249" t="s">
        <v>60</v>
      </c>
      <c r="M1542" s="249" t="s">
        <v>42</v>
      </c>
      <c r="N1542" s="249" t="s">
        <v>34</v>
      </c>
      <c r="O1542" s="249" t="s">
        <v>34</v>
      </c>
      <c r="P1542" s="249">
        <v>2</v>
      </c>
      <c r="Q1542" s="249">
        <v>17.72</v>
      </c>
      <c r="R1542" s="249">
        <v>14.96</v>
      </c>
      <c r="S1542" s="249">
        <v>12.99</v>
      </c>
      <c r="T1542" s="249">
        <v>1</v>
      </c>
      <c r="U1542" s="251">
        <v>34.46</v>
      </c>
      <c r="V1542" s="251">
        <v>76.989999999999995</v>
      </c>
      <c r="W1542" s="249" t="s">
        <v>1201</v>
      </c>
      <c r="X1542" s="249" t="s">
        <v>43</v>
      </c>
      <c r="Y1542" s="249">
        <v>600</v>
      </c>
      <c r="Z1542" s="249" t="s">
        <v>158</v>
      </c>
      <c r="AA1542" s="249">
        <v>9</v>
      </c>
      <c r="AB1542" s="249" t="s">
        <v>4103</v>
      </c>
      <c r="AC1542" s="249">
        <v>20</v>
      </c>
      <c r="AD1542" s="249" t="s">
        <v>34</v>
      </c>
      <c r="AE1542" s="249" t="s">
        <v>42</v>
      </c>
      <c r="AF1542" s="249" t="s">
        <v>34</v>
      </c>
      <c r="AG1542" s="249" t="s">
        <v>34</v>
      </c>
      <c r="AH1542" s="249" t="s">
        <v>34</v>
      </c>
      <c r="AI1542" s="249" t="s">
        <v>42</v>
      </c>
      <c r="AJ1542" s="249" t="s">
        <v>34</v>
      </c>
      <c r="AK1542" s="249" t="s">
        <v>34</v>
      </c>
      <c r="AL1542" s="249" t="s">
        <v>46</v>
      </c>
      <c r="AM1542" s="249" t="s">
        <v>2844</v>
      </c>
      <c r="AN1542" s="249" t="s">
        <v>34</v>
      </c>
      <c r="AO1542" s="249" t="s">
        <v>4335</v>
      </c>
      <c r="AP1542" s="249" t="s">
        <v>34</v>
      </c>
      <c r="AQ1542" s="249" t="s">
        <v>49</v>
      </c>
    </row>
    <row r="1543" spans="1:43" hidden="1">
      <c r="A1543" s="249" t="s">
        <v>2743</v>
      </c>
      <c r="B1543" s="249" t="s">
        <v>2794</v>
      </c>
      <c r="C1543" s="249" t="s">
        <v>2837</v>
      </c>
      <c r="D1543" s="249" t="s">
        <v>2576</v>
      </c>
      <c r="E1543" s="249" t="s">
        <v>2838</v>
      </c>
      <c r="F1543" s="249" t="s">
        <v>4338</v>
      </c>
      <c r="G1543" s="249" t="s">
        <v>2840</v>
      </c>
      <c r="H1543" s="249" t="s">
        <v>245</v>
      </c>
      <c r="I1543" s="249" t="s">
        <v>2699</v>
      </c>
      <c r="J1543" s="249" t="s">
        <v>4339</v>
      </c>
      <c r="K1543" s="249" t="s">
        <v>40</v>
      </c>
      <c r="L1543" s="249" t="s">
        <v>60</v>
      </c>
      <c r="M1543" s="249" t="s">
        <v>42</v>
      </c>
      <c r="N1543" s="249" t="s">
        <v>34</v>
      </c>
      <c r="O1543" s="249" t="s">
        <v>34</v>
      </c>
      <c r="P1543" s="249">
        <v>2</v>
      </c>
      <c r="Q1543" s="249">
        <v>14.96</v>
      </c>
      <c r="R1543" s="249">
        <v>14.17</v>
      </c>
      <c r="S1543" s="249">
        <v>11.42</v>
      </c>
      <c r="T1543" s="249">
        <v>0.7</v>
      </c>
      <c r="U1543" s="251">
        <v>26.14</v>
      </c>
      <c r="V1543" s="251">
        <v>57.99</v>
      </c>
      <c r="W1543" s="249" t="s">
        <v>1201</v>
      </c>
      <c r="X1543" s="249" t="s">
        <v>43</v>
      </c>
      <c r="Y1543" s="249">
        <v>600</v>
      </c>
      <c r="Z1543" s="249" t="s">
        <v>158</v>
      </c>
      <c r="AA1543" s="249">
        <v>9</v>
      </c>
      <c r="AB1543" s="249" t="s">
        <v>4103</v>
      </c>
      <c r="AC1543" s="249">
        <v>14</v>
      </c>
      <c r="AD1543" s="249" t="s">
        <v>34</v>
      </c>
      <c r="AE1543" s="249" t="s">
        <v>42</v>
      </c>
      <c r="AF1543" s="249" t="s">
        <v>34</v>
      </c>
      <c r="AG1543" s="249" t="s">
        <v>34</v>
      </c>
      <c r="AH1543" s="249" t="s">
        <v>34</v>
      </c>
      <c r="AI1543" s="249" t="s">
        <v>42</v>
      </c>
      <c r="AJ1543" s="249" t="s">
        <v>34</v>
      </c>
      <c r="AK1543" s="249" t="s">
        <v>34</v>
      </c>
      <c r="AL1543" s="249" t="s">
        <v>46</v>
      </c>
      <c r="AM1543" s="249" t="s">
        <v>2844</v>
      </c>
      <c r="AN1543" s="249" t="s">
        <v>34</v>
      </c>
      <c r="AO1543" s="249" t="s">
        <v>4335</v>
      </c>
      <c r="AP1543" s="249" t="s">
        <v>34</v>
      </c>
      <c r="AQ1543" s="249" t="s">
        <v>49</v>
      </c>
    </row>
    <row r="1544" spans="1:43" hidden="1">
      <c r="A1544" s="249" t="s">
        <v>2746</v>
      </c>
      <c r="B1544" s="249" t="s">
        <v>2794</v>
      </c>
      <c r="C1544" s="249" t="s">
        <v>2837</v>
      </c>
      <c r="D1544" s="249" t="s">
        <v>2576</v>
      </c>
      <c r="E1544" s="249" t="s">
        <v>2838</v>
      </c>
      <c r="F1544" s="249" t="s">
        <v>4338</v>
      </c>
      <c r="G1544" s="249" t="s">
        <v>2840</v>
      </c>
      <c r="H1544" s="249" t="s">
        <v>245</v>
      </c>
      <c r="I1544" s="249" t="s">
        <v>2701</v>
      </c>
      <c r="J1544" s="249" t="s">
        <v>4340</v>
      </c>
      <c r="K1544" s="249" t="s">
        <v>40</v>
      </c>
      <c r="L1544" s="249" t="s">
        <v>60</v>
      </c>
      <c r="M1544" s="249" t="s">
        <v>42</v>
      </c>
      <c r="N1544" s="249" t="s">
        <v>34</v>
      </c>
      <c r="O1544" s="249" t="s">
        <v>34</v>
      </c>
      <c r="P1544" s="249">
        <v>3</v>
      </c>
      <c r="Q1544" s="249">
        <v>20.87</v>
      </c>
      <c r="R1544" s="249">
        <v>13.78</v>
      </c>
      <c r="S1544" s="249">
        <v>9.84</v>
      </c>
      <c r="T1544" s="249">
        <v>0.55000000000000004</v>
      </c>
      <c r="U1544" s="251">
        <v>22.49</v>
      </c>
      <c r="V1544" s="251">
        <v>49.99</v>
      </c>
      <c r="W1544" s="249" t="s">
        <v>1201</v>
      </c>
      <c r="X1544" s="249" t="s">
        <v>43</v>
      </c>
      <c r="Y1544" s="249">
        <v>600</v>
      </c>
      <c r="Z1544" s="249" t="s">
        <v>158</v>
      </c>
      <c r="AA1544" s="249">
        <v>9</v>
      </c>
      <c r="AB1544" s="249" t="s">
        <v>4103</v>
      </c>
      <c r="AC1544" s="249">
        <v>3</v>
      </c>
      <c r="AD1544" s="249" t="s">
        <v>34</v>
      </c>
      <c r="AE1544" s="249" t="s">
        <v>42</v>
      </c>
      <c r="AF1544" s="249" t="s">
        <v>34</v>
      </c>
      <c r="AG1544" s="249" t="s">
        <v>34</v>
      </c>
      <c r="AH1544" s="249" t="s">
        <v>34</v>
      </c>
      <c r="AI1544" s="249" t="s">
        <v>42</v>
      </c>
      <c r="AJ1544" s="249" t="s">
        <v>34</v>
      </c>
      <c r="AK1544" s="249" t="s">
        <v>34</v>
      </c>
      <c r="AL1544" s="249" t="s">
        <v>46</v>
      </c>
      <c r="AM1544" s="249" t="s">
        <v>2844</v>
      </c>
      <c r="AN1544" s="249" t="s">
        <v>34</v>
      </c>
      <c r="AO1544" s="249" t="s">
        <v>4335</v>
      </c>
      <c r="AP1544" s="249" t="s">
        <v>34</v>
      </c>
      <c r="AQ1544" s="249" t="s">
        <v>49</v>
      </c>
    </row>
    <row r="1545" spans="1:43" hidden="1">
      <c r="A1545" s="249" t="s">
        <v>2750</v>
      </c>
      <c r="B1545" s="249" t="s">
        <v>2794</v>
      </c>
      <c r="C1545" s="249" t="s">
        <v>2837</v>
      </c>
      <c r="D1545" s="249" t="s">
        <v>2576</v>
      </c>
      <c r="E1545" s="249" t="s">
        <v>2838</v>
      </c>
      <c r="F1545" s="249" t="s">
        <v>4338</v>
      </c>
      <c r="G1545" s="249" t="s">
        <v>2840</v>
      </c>
      <c r="H1545" s="249" t="s">
        <v>245</v>
      </c>
      <c r="I1545" s="249" t="s">
        <v>4302</v>
      </c>
      <c r="J1545" s="249" t="s">
        <v>4341</v>
      </c>
      <c r="K1545" s="249" t="s">
        <v>40</v>
      </c>
      <c r="L1545" s="249" t="s">
        <v>60</v>
      </c>
      <c r="M1545" s="249" t="s">
        <v>42</v>
      </c>
      <c r="N1545" s="249" t="s">
        <v>34</v>
      </c>
      <c r="O1545" s="249" t="s">
        <v>34</v>
      </c>
      <c r="P1545" s="249">
        <v>2</v>
      </c>
      <c r="Q1545" s="249">
        <v>17.72</v>
      </c>
      <c r="R1545" s="249">
        <v>14.96</v>
      </c>
      <c r="S1545" s="249">
        <v>12.99</v>
      </c>
      <c r="T1545" s="249">
        <v>1</v>
      </c>
      <c r="U1545" s="251">
        <v>34.46</v>
      </c>
      <c r="V1545" s="251">
        <v>76.989999999999995</v>
      </c>
      <c r="W1545" s="249" t="s">
        <v>1201</v>
      </c>
      <c r="X1545" s="249" t="s">
        <v>43</v>
      </c>
      <c r="Y1545" s="249">
        <v>600</v>
      </c>
      <c r="Z1545" s="249" t="s">
        <v>158</v>
      </c>
      <c r="AA1545" s="249">
        <v>9</v>
      </c>
      <c r="AB1545" s="249" t="s">
        <v>4103</v>
      </c>
      <c r="AC1545" s="249">
        <v>5</v>
      </c>
      <c r="AD1545" s="249" t="s">
        <v>34</v>
      </c>
      <c r="AE1545" s="249" t="s">
        <v>42</v>
      </c>
      <c r="AF1545" s="249" t="s">
        <v>34</v>
      </c>
      <c r="AG1545" s="249" t="s">
        <v>34</v>
      </c>
      <c r="AH1545" s="249" t="s">
        <v>34</v>
      </c>
      <c r="AI1545" s="249" t="s">
        <v>42</v>
      </c>
      <c r="AJ1545" s="249" t="s">
        <v>34</v>
      </c>
      <c r="AK1545" s="249" t="s">
        <v>34</v>
      </c>
      <c r="AL1545" s="249" t="s">
        <v>46</v>
      </c>
      <c r="AM1545" s="249" t="s">
        <v>2844</v>
      </c>
      <c r="AN1545" s="249" t="s">
        <v>34</v>
      </c>
      <c r="AO1545" s="249" t="s">
        <v>4335</v>
      </c>
      <c r="AP1545" s="249" t="s">
        <v>34</v>
      </c>
      <c r="AQ1545" s="249" t="s">
        <v>49</v>
      </c>
    </row>
    <row r="1546" spans="1:43" hidden="1">
      <c r="A1546" s="249" t="s">
        <v>2755</v>
      </c>
      <c r="B1546" s="249" t="s">
        <v>2795</v>
      </c>
      <c r="C1546" s="249" t="s">
        <v>2837</v>
      </c>
      <c r="D1546" s="249" t="s">
        <v>2576</v>
      </c>
      <c r="E1546" s="249" t="s">
        <v>2838</v>
      </c>
      <c r="F1546" s="249" t="s">
        <v>4338</v>
      </c>
      <c r="G1546" s="249" t="s">
        <v>2840</v>
      </c>
      <c r="H1546" s="249" t="s">
        <v>203</v>
      </c>
      <c r="I1546" s="249" t="s">
        <v>2699</v>
      </c>
      <c r="J1546" s="249" t="s">
        <v>4339</v>
      </c>
      <c r="K1546" s="249" t="s">
        <v>40</v>
      </c>
      <c r="L1546" s="249" t="s">
        <v>60</v>
      </c>
      <c r="M1546" s="249" t="s">
        <v>42</v>
      </c>
      <c r="N1546" s="249" t="s">
        <v>34</v>
      </c>
      <c r="O1546" s="249" t="s">
        <v>34</v>
      </c>
      <c r="P1546" s="249">
        <v>2</v>
      </c>
      <c r="Q1546" s="249">
        <v>14.96</v>
      </c>
      <c r="R1546" s="249">
        <v>14.17</v>
      </c>
      <c r="S1546" s="249">
        <v>11.42</v>
      </c>
      <c r="T1546" s="249">
        <v>0.7</v>
      </c>
      <c r="U1546" s="251">
        <v>26.14</v>
      </c>
      <c r="V1546" s="251">
        <v>57.99</v>
      </c>
      <c r="W1546" s="249" t="s">
        <v>1201</v>
      </c>
      <c r="X1546" s="249" t="s">
        <v>43</v>
      </c>
      <c r="Y1546" s="249">
        <v>600</v>
      </c>
      <c r="Z1546" s="249" t="s">
        <v>158</v>
      </c>
      <c r="AA1546" s="249">
        <v>9</v>
      </c>
      <c r="AB1546" s="249" t="s">
        <v>4103</v>
      </c>
      <c r="AC1546" s="249">
        <v>14</v>
      </c>
      <c r="AD1546" s="249" t="s">
        <v>34</v>
      </c>
      <c r="AE1546" s="249" t="s">
        <v>42</v>
      </c>
      <c r="AF1546" s="249" t="s">
        <v>34</v>
      </c>
      <c r="AG1546" s="249" t="s">
        <v>34</v>
      </c>
      <c r="AH1546" s="249" t="s">
        <v>34</v>
      </c>
      <c r="AI1546" s="249" t="s">
        <v>42</v>
      </c>
      <c r="AJ1546" s="249" t="s">
        <v>34</v>
      </c>
      <c r="AK1546" s="249" t="s">
        <v>34</v>
      </c>
      <c r="AL1546" s="249" t="s">
        <v>46</v>
      </c>
      <c r="AM1546" s="249" t="s">
        <v>2844</v>
      </c>
      <c r="AN1546" s="249" t="s">
        <v>34</v>
      </c>
      <c r="AO1546" s="249" t="s">
        <v>4335</v>
      </c>
      <c r="AP1546" s="249" t="s">
        <v>34</v>
      </c>
      <c r="AQ1546" s="249" t="s">
        <v>49</v>
      </c>
    </row>
    <row r="1547" spans="1:43" hidden="1">
      <c r="A1547" s="249" t="s">
        <v>2757</v>
      </c>
      <c r="B1547" s="249" t="s">
        <v>2795</v>
      </c>
      <c r="C1547" s="249" t="s">
        <v>2837</v>
      </c>
      <c r="D1547" s="249" t="s">
        <v>2576</v>
      </c>
      <c r="E1547" s="249" t="s">
        <v>2838</v>
      </c>
      <c r="F1547" s="249" t="s">
        <v>4338</v>
      </c>
      <c r="G1547" s="249" t="s">
        <v>2840</v>
      </c>
      <c r="H1547" s="249" t="s">
        <v>203</v>
      </c>
      <c r="I1547" s="249" t="s">
        <v>2701</v>
      </c>
      <c r="J1547" s="249" t="s">
        <v>4340</v>
      </c>
      <c r="K1547" s="249" t="s">
        <v>40</v>
      </c>
      <c r="L1547" s="249" t="s">
        <v>60</v>
      </c>
      <c r="M1547" s="249" t="s">
        <v>42</v>
      </c>
      <c r="N1547" s="249" t="s">
        <v>34</v>
      </c>
      <c r="O1547" s="249" t="s">
        <v>34</v>
      </c>
      <c r="P1547" s="249">
        <v>3</v>
      </c>
      <c r="Q1547" s="249">
        <v>20.87</v>
      </c>
      <c r="R1547" s="249">
        <v>13.78</v>
      </c>
      <c r="S1547" s="249">
        <v>9.84</v>
      </c>
      <c r="T1547" s="249">
        <v>0.55000000000000004</v>
      </c>
      <c r="U1547" s="251">
        <v>22.49</v>
      </c>
      <c r="V1547" s="251">
        <v>49.99</v>
      </c>
      <c r="W1547" s="249" t="s">
        <v>1201</v>
      </c>
      <c r="X1547" s="249" t="s">
        <v>43</v>
      </c>
      <c r="Y1547" s="249">
        <v>600</v>
      </c>
      <c r="Z1547" s="249" t="s">
        <v>158</v>
      </c>
      <c r="AA1547" s="249">
        <v>9</v>
      </c>
      <c r="AB1547" s="249" t="s">
        <v>4103</v>
      </c>
      <c r="AC1547" s="249">
        <v>3</v>
      </c>
      <c r="AD1547" s="249" t="s">
        <v>34</v>
      </c>
      <c r="AE1547" s="249" t="s">
        <v>42</v>
      </c>
      <c r="AF1547" s="249" t="s">
        <v>34</v>
      </c>
      <c r="AG1547" s="249" t="s">
        <v>34</v>
      </c>
      <c r="AH1547" s="249" t="s">
        <v>34</v>
      </c>
      <c r="AI1547" s="249" t="s">
        <v>42</v>
      </c>
      <c r="AJ1547" s="249" t="s">
        <v>34</v>
      </c>
      <c r="AK1547" s="249" t="s">
        <v>34</v>
      </c>
      <c r="AL1547" s="249" t="s">
        <v>46</v>
      </c>
      <c r="AM1547" s="249" t="s">
        <v>2844</v>
      </c>
      <c r="AN1547" s="249" t="s">
        <v>34</v>
      </c>
      <c r="AO1547" s="249" t="s">
        <v>4335</v>
      </c>
      <c r="AP1547" s="249" t="s">
        <v>34</v>
      </c>
      <c r="AQ1547" s="249" t="s">
        <v>49</v>
      </c>
    </row>
    <row r="1548" spans="1:43" hidden="1">
      <c r="A1548" s="249" t="s">
        <v>2760</v>
      </c>
      <c r="B1548" s="249" t="s">
        <v>2795</v>
      </c>
      <c r="C1548" s="249" t="s">
        <v>2837</v>
      </c>
      <c r="D1548" s="249" t="s">
        <v>2576</v>
      </c>
      <c r="E1548" s="249" t="s">
        <v>2838</v>
      </c>
      <c r="F1548" s="249" t="s">
        <v>4338</v>
      </c>
      <c r="G1548" s="249" t="s">
        <v>2840</v>
      </c>
      <c r="H1548" s="249" t="s">
        <v>203</v>
      </c>
      <c r="I1548" s="249" t="s">
        <v>4302</v>
      </c>
      <c r="J1548" s="249" t="s">
        <v>4341</v>
      </c>
      <c r="K1548" s="249" t="s">
        <v>40</v>
      </c>
      <c r="L1548" s="249" t="s">
        <v>60</v>
      </c>
      <c r="M1548" s="249" t="s">
        <v>42</v>
      </c>
      <c r="N1548" s="249" t="s">
        <v>34</v>
      </c>
      <c r="O1548" s="249" t="s">
        <v>34</v>
      </c>
      <c r="P1548" s="249">
        <v>2</v>
      </c>
      <c r="Q1548" s="249">
        <v>17.72</v>
      </c>
      <c r="R1548" s="249">
        <v>14.96</v>
      </c>
      <c r="S1548" s="249">
        <v>12.99</v>
      </c>
      <c r="T1548" s="249">
        <v>1</v>
      </c>
      <c r="U1548" s="251">
        <v>34.46</v>
      </c>
      <c r="V1548" s="251">
        <v>76.989999999999995</v>
      </c>
      <c r="W1548" s="249" t="s">
        <v>1201</v>
      </c>
      <c r="X1548" s="249" t="s">
        <v>43</v>
      </c>
      <c r="Y1548" s="249">
        <v>600</v>
      </c>
      <c r="Z1548" s="249" t="s">
        <v>158</v>
      </c>
      <c r="AA1548" s="249">
        <v>9</v>
      </c>
      <c r="AB1548" s="249" t="s">
        <v>4103</v>
      </c>
      <c r="AC1548" s="249">
        <v>5</v>
      </c>
      <c r="AD1548" s="249" t="s">
        <v>34</v>
      </c>
      <c r="AE1548" s="249" t="s">
        <v>42</v>
      </c>
      <c r="AF1548" s="249" t="s">
        <v>34</v>
      </c>
      <c r="AG1548" s="249" t="s">
        <v>34</v>
      </c>
      <c r="AH1548" s="249" t="s">
        <v>34</v>
      </c>
      <c r="AI1548" s="249" t="s">
        <v>42</v>
      </c>
      <c r="AJ1548" s="249" t="s">
        <v>34</v>
      </c>
      <c r="AK1548" s="249" t="s">
        <v>34</v>
      </c>
      <c r="AL1548" s="249" t="s">
        <v>46</v>
      </c>
      <c r="AM1548" s="249" t="s">
        <v>2844</v>
      </c>
      <c r="AN1548" s="249" t="s">
        <v>34</v>
      </c>
      <c r="AO1548" s="249" t="s">
        <v>4335</v>
      </c>
      <c r="AP1548" s="249" t="s">
        <v>34</v>
      </c>
      <c r="AQ1548" s="249" t="s">
        <v>49</v>
      </c>
    </row>
    <row r="1549" spans="1:43" hidden="1">
      <c r="A1549" s="249" t="s">
        <v>2804</v>
      </c>
      <c r="B1549" s="249" t="s">
        <v>4342</v>
      </c>
      <c r="C1549" s="249" t="s">
        <v>2837</v>
      </c>
      <c r="D1549" s="249" t="s">
        <v>4154</v>
      </c>
      <c r="E1549" s="249" t="s">
        <v>4155</v>
      </c>
      <c r="F1549" s="249" t="s">
        <v>4324</v>
      </c>
      <c r="G1549" s="249" t="s">
        <v>4157</v>
      </c>
      <c r="H1549" s="249" t="s">
        <v>4343</v>
      </c>
      <c r="I1549" s="249" t="s">
        <v>4158</v>
      </c>
      <c r="J1549" s="249" t="s">
        <v>4344</v>
      </c>
      <c r="K1549" s="249" t="s">
        <v>40</v>
      </c>
      <c r="L1549" s="249" t="s">
        <v>60</v>
      </c>
      <c r="M1549" s="249" t="s">
        <v>42</v>
      </c>
      <c r="N1549" s="249" t="s">
        <v>34</v>
      </c>
      <c r="O1549" s="249" t="s">
        <v>34</v>
      </c>
      <c r="P1549" s="249">
        <v>24</v>
      </c>
      <c r="Q1549" s="249">
        <v>17.32</v>
      </c>
      <c r="R1549" s="249">
        <v>14.17</v>
      </c>
      <c r="S1549" s="249">
        <v>16.93</v>
      </c>
      <c r="T1549" s="249">
        <v>0.1</v>
      </c>
      <c r="U1549" s="251">
        <v>7.37</v>
      </c>
      <c r="V1549" s="251">
        <v>15.99</v>
      </c>
      <c r="W1549" s="249" t="s">
        <v>1201</v>
      </c>
      <c r="X1549" s="249" t="s">
        <v>43</v>
      </c>
      <c r="Y1549" s="249">
        <v>144</v>
      </c>
      <c r="Z1549" s="249" t="s">
        <v>158</v>
      </c>
      <c r="AA1549" s="249">
        <v>9</v>
      </c>
      <c r="AB1549" s="249" t="s">
        <v>2819</v>
      </c>
      <c r="AC1549" s="249">
        <v>5</v>
      </c>
      <c r="AD1549" s="249" t="s">
        <v>34</v>
      </c>
      <c r="AE1549" s="249" t="s">
        <v>42</v>
      </c>
      <c r="AF1549" s="249" t="s">
        <v>34</v>
      </c>
      <c r="AG1549" s="249" t="s">
        <v>34</v>
      </c>
      <c r="AH1549" s="249" t="s">
        <v>34</v>
      </c>
      <c r="AI1549" s="249" t="s">
        <v>42</v>
      </c>
      <c r="AJ1549" s="249" t="s">
        <v>34</v>
      </c>
      <c r="AK1549" s="249" t="s">
        <v>34</v>
      </c>
      <c r="AL1549" s="249" t="s">
        <v>46</v>
      </c>
      <c r="AM1549" s="249" t="s">
        <v>2844</v>
      </c>
      <c r="AN1549" s="249" t="s">
        <v>34</v>
      </c>
      <c r="AO1549" s="249" t="s">
        <v>4105</v>
      </c>
      <c r="AP1549" s="249" t="s">
        <v>34</v>
      </c>
      <c r="AQ1549" s="249" t="s">
        <v>49</v>
      </c>
    </row>
    <row r="1550" spans="1:43" hidden="1">
      <c r="A1550" s="249" t="s">
        <v>2805</v>
      </c>
      <c r="B1550" s="249" t="s">
        <v>4345</v>
      </c>
      <c r="C1550" s="249" t="s">
        <v>2837</v>
      </c>
      <c r="D1550" s="249" t="s">
        <v>4154</v>
      </c>
      <c r="E1550" s="249" t="s">
        <v>4155</v>
      </c>
      <c r="F1550" s="249" t="s">
        <v>4324</v>
      </c>
      <c r="G1550" s="249" t="s">
        <v>4157</v>
      </c>
      <c r="H1550" s="249" t="s">
        <v>4346</v>
      </c>
      <c r="I1550" s="249" t="s">
        <v>4158</v>
      </c>
      <c r="J1550" s="249" t="s">
        <v>4344</v>
      </c>
      <c r="K1550" s="249" t="s">
        <v>40</v>
      </c>
      <c r="L1550" s="249" t="s">
        <v>60</v>
      </c>
      <c r="M1550" s="249" t="s">
        <v>42</v>
      </c>
      <c r="N1550" s="249" t="s">
        <v>34</v>
      </c>
      <c r="O1550" s="249" t="s">
        <v>34</v>
      </c>
      <c r="P1550" s="249">
        <v>24</v>
      </c>
      <c r="Q1550" s="249">
        <v>17.32</v>
      </c>
      <c r="R1550" s="249">
        <v>14.17</v>
      </c>
      <c r="S1550" s="249">
        <v>16.93</v>
      </c>
      <c r="T1550" s="249">
        <v>0.1</v>
      </c>
      <c r="U1550" s="251">
        <v>7.37</v>
      </c>
      <c r="V1550" s="251">
        <v>15.99</v>
      </c>
      <c r="W1550" s="249" t="s">
        <v>1201</v>
      </c>
      <c r="X1550" s="249" t="s">
        <v>43</v>
      </c>
      <c r="Y1550" s="249">
        <v>144</v>
      </c>
      <c r="Z1550" s="249" t="s">
        <v>158</v>
      </c>
      <c r="AA1550" s="249">
        <v>9</v>
      </c>
      <c r="AB1550" s="249" t="s">
        <v>2819</v>
      </c>
      <c r="AC1550" s="249">
        <v>5</v>
      </c>
      <c r="AD1550" s="249" t="s">
        <v>34</v>
      </c>
      <c r="AE1550" s="249" t="s">
        <v>42</v>
      </c>
      <c r="AF1550" s="249" t="s">
        <v>34</v>
      </c>
      <c r="AG1550" s="249" t="s">
        <v>34</v>
      </c>
      <c r="AH1550" s="249" t="s">
        <v>34</v>
      </c>
      <c r="AI1550" s="249" t="s">
        <v>42</v>
      </c>
      <c r="AJ1550" s="249" t="s">
        <v>34</v>
      </c>
      <c r="AK1550" s="249" t="s">
        <v>34</v>
      </c>
      <c r="AL1550" s="249" t="s">
        <v>46</v>
      </c>
      <c r="AM1550" s="249" t="s">
        <v>2844</v>
      </c>
      <c r="AN1550" s="249" t="s">
        <v>34</v>
      </c>
      <c r="AO1550" s="249" t="s">
        <v>4105</v>
      </c>
      <c r="AP1550" s="249" t="s">
        <v>34</v>
      </c>
      <c r="AQ1550" s="249" t="s">
        <v>49</v>
      </c>
    </row>
    <row r="1551" spans="1:43" hidden="1">
      <c r="A1551" s="249" t="s">
        <v>2806</v>
      </c>
      <c r="B1551" s="249" t="s">
        <v>4347</v>
      </c>
      <c r="C1551" s="249" t="s">
        <v>2837</v>
      </c>
      <c r="D1551" s="249" t="s">
        <v>4154</v>
      </c>
      <c r="E1551" s="249" t="s">
        <v>4155</v>
      </c>
      <c r="F1551" s="249" t="s">
        <v>4324</v>
      </c>
      <c r="G1551" s="249" t="s">
        <v>4157</v>
      </c>
      <c r="H1551" s="249" t="s">
        <v>4348</v>
      </c>
      <c r="I1551" s="249" t="s">
        <v>4158</v>
      </c>
      <c r="J1551" s="249" t="s">
        <v>4349</v>
      </c>
      <c r="K1551" s="249" t="s">
        <v>40</v>
      </c>
      <c r="L1551" s="249" t="s">
        <v>60</v>
      </c>
      <c r="M1551" s="249" t="s">
        <v>42</v>
      </c>
      <c r="N1551" s="249" t="s">
        <v>34</v>
      </c>
      <c r="O1551" s="249" t="s">
        <v>34</v>
      </c>
      <c r="P1551" s="249">
        <v>12</v>
      </c>
      <c r="Q1551" s="249">
        <v>14.96</v>
      </c>
      <c r="R1551" s="249">
        <v>11.42</v>
      </c>
      <c r="S1551" s="249">
        <v>20.87</v>
      </c>
      <c r="T1551" s="249">
        <v>0.17</v>
      </c>
      <c r="U1551" s="251">
        <v>7.08</v>
      </c>
      <c r="V1551" s="251">
        <v>15.99</v>
      </c>
      <c r="W1551" s="249" t="s">
        <v>1201</v>
      </c>
      <c r="X1551" s="249" t="s">
        <v>43</v>
      </c>
      <c r="Y1551" s="249">
        <v>240</v>
      </c>
      <c r="Z1551" s="249" t="s">
        <v>158</v>
      </c>
      <c r="AA1551" s="249">
        <v>9</v>
      </c>
      <c r="AB1551" s="249" t="s">
        <v>2819</v>
      </c>
      <c r="AC1551" s="249">
        <v>8</v>
      </c>
      <c r="AD1551" s="249" t="s">
        <v>34</v>
      </c>
      <c r="AE1551" s="249" t="s">
        <v>42</v>
      </c>
      <c r="AF1551" s="249" t="s">
        <v>34</v>
      </c>
      <c r="AG1551" s="249" t="s">
        <v>34</v>
      </c>
      <c r="AH1551" s="249" t="s">
        <v>34</v>
      </c>
      <c r="AI1551" s="249" t="s">
        <v>42</v>
      </c>
      <c r="AJ1551" s="249" t="s">
        <v>34</v>
      </c>
      <c r="AK1551" s="249" t="s">
        <v>34</v>
      </c>
      <c r="AL1551" s="249" t="s">
        <v>46</v>
      </c>
      <c r="AM1551" s="249" t="s">
        <v>2844</v>
      </c>
      <c r="AN1551" s="249" t="s">
        <v>34</v>
      </c>
      <c r="AO1551" s="249" t="s">
        <v>4105</v>
      </c>
      <c r="AP1551" s="249" t="s">
        <v>34</v>
      </c>
      <c r="AQ1551" s="249" t="s">
        <v>49</v>
      </c>
    </row>
    <row r="1552" spans="1:43" hidden="1">
      <c r="A1552" s="249" t="s">
        <v>2807</v>
      </c>
      <c r="B1552" s="249" t="s">
        <v>4350</v>
      </c>
      <c r="C1552" s="249" t="s">
        <v>2837</v>
      </c>
      <c r="D1552" s="249" t="s">
        <v>4154</v>
      </c>
      <c r="E1552" s="249" t="s">
        <v>4155</v>
      </c>
      <c r="F1552" s="249" t="s">
        <v>4324</v>
      </c>
      <c r="G1552" s="249" t="s">
        <v>4157</v>
      </c>
      <c r="H1552" s="249" t="s">
        <v>4351</v>
      </c>
      <c r="I1552" s="249" t="s">
        <v>4158</v>
      </c>
      <c r="J1552" s="249" t="s">
        <v>4352</v>
      </c>
      <c r="K1552" s="249" t="s">
        <v>40</v>
      </c>
      <c r="L1552" s="249" t="s">
        <v>60</v>
      </c>
      <c r="M1552" s="249" t="s">
        <v>42</v>
      </c>
      <c r="N1552" s="249" t="s">
        <v>34</v>
      </c>
      <c r="O1552" s="249" t="s">
        <v>34</v>
      </c>
      <c r="P1552" s="249">
        <v>24</v>
      </c>
      <c r="Q1552" s="249">
        <v>14.96</v>
      </c>
      <c r="R1552" s="249">
        <v>7.87</v>
      </c>
      <c r="S1552" s="249">
        <v>10.24</v>
      </c>
      <c r="T1552" s="249">
        <v>0.03</v>
      </c>
      <c r="U1552" s="251">
        <v>7.42</v>
      </c>
      <c r="V1552" s="251">
        <v>15.99</v>
      </c>
      <c r="W1552" s="249" t="s">
        <v>1201</v>
      </c>
      <c r="X1552" s="249" t="s">
        <v>43</v>
      </c>
      <c r="Y1552" s="249">
        <v>144</v>
      </c>
      <c r="Z1552" s="249" t="s">
        <v>158</v>
      </c>
      <c r="AA1552" s="249">
        <v>9</v>
      </c>
      <c r="AB1552" s="249" t="s">
        <v>2819</v>
      </c>
      <c r="AC1552" s="249">
        <v>5</v>
      </c>
      <c r="AD1552" s="249" t="s">
        <v>34</v>
      </c>
      <c r="AE1552" s="249" t="s">
        <v>42</v>
      </c>
      <c r="AF1552" s="249" t="s">
        <v>34</v>
      </c>
      <c r="AG1552" s="249" t="s">
        <v>34</v>
      </c>
      <c r="AH1552" s="249" t="s">
        <v>34</v>
      </c>
      <c r="AI1552" s="249" t="s">
        <v>42</v>
      </c>
      <c r="AJ1552" s="249" t="s">
        <v>34</v>
      </c>
      <c r="AK1552" s="249" t="s">
        <v>34</v>
      </c>
      <c r="AL1552" s="249" t="s">
        <v>46</v>
      </c>
      <c r="AM1552" s="249" t="s">
        <v>2844</v>
      </c>
      <c r="AN1552" s="249" t="s">
        <v>34</v>
      </c>
      <c r="AO1552" s="249" t="s">
        <v>4105</v>
      </c>
      <c r="AP1552" s="249" t="s">
        <v>34</v>
      </c>
      <c r="AQ1552" s="249" t="s">
        <v>49</v>
      </c>
    </row>
    <row r="1553" spans="1:43" hidden="1">
      <c r="A1553" s="249" t="s">
        <v>2916</v>
      </c>
      <c r="B1553" s="249" t="s">
        <v>4353</v>
      </c>
      <c r="C1553" s="249" t="s">
        <v>34</v>
      </c>
      <c r="D1553" s="249" t="s">
        <v>2576</v>
      </c>
      <c r="E1553" s="249" t="s">
        <v>2838</v>
      </c>
      <c r="F1553" s="249" t="s">
        <v>4354</v>
      </c>
      <c r="G1553" s="249" t="s">
        <v>2840</v>
      </c>
      <c r="H1553" s="249" t="s">
        <v>34</v>
      </c>
      <c r="I1553" s="249" t="s">
        <v>34</v>
      </c>
      <c r="J1553" s="249" t="s">
        <v>4355</v>
      </c>
      <c r="K1553" s="249" t="s">
        <v>40</v>
      </c>
      <c r="L1553" s="249" t="s">
        <v>41</v>
      </c>
      <c r="M1553" s="249" t="s">
        <v>42</v>
      </c>
      <c r="N1553" s="249" t="s">
        <v>34</v>
      </c>
      <c r="O1553" s="249" t="s">
        <v>34</v>
      </c>
      <c r="P1553" s="249">
        <v>1</v>
      </c>
      <c r="Q1553" s="249">
        <v>41.34</v>
      </c>
      <c r="R1553" s="249">
        <v>5.91</v>
      </c>
      <c r="S1553" s="249">
        <v>19.690000000000001</v>
      </c>
      <c r="T1553" s="249">
        <v>2.78</v>
      </c>
      <c r="U1553" s="251">
        <v>25.8</v>
      </c>
      <c r="V1553" s="251" t="s">
        <v>34</v>
      </c>
      <c r="W1553" s="249" t="s">
        <v>34</v>
      </c>
      <c r="X1553" s="249" t="s">
        <v>43</v>
      </c>
      <c r="Y1553" s="249">
        <v>1333</v>
      </c>
      <c r="Z1553" s="249" t="s">
        <v>158</v>
      </c>
      <c r="AA1553" s="249">
        <v>9</v>
      </c>
      <c r="AB1553" s="249" t="s">
        <v>4103</v>
      </c>
      <c r="AC1553" s="249">
        <v>36</v>
      </c>
      <c r="AD1553" s="249" t="s">
        <v>2828</v>
      </c>
      <c r="AE1553" s="249" t="s">
        <v>42</v>
      </c>
      <c r="AF1553" s="249" t="s">
        <v>34</v>
      </c>
      <c r="AG1553" s="249" t="s">
        <v>34</v>
      </c>
      <c r="AH1553" s="249" t="s">
        <v>34</v>
      </c>
      <c r="AI1553" s="249" t="s">
        <v>42</v>
      </c>
      <c r="AJ1553" s="249" t="s">
        <v>34</v>
      </c>
      <c r="AK1553" s="249" t="s">
        <v>34</v>
      </c>
      <c r="AL1553" s="249" t="s">
        <v>46</v>
      </c>
      <c r="AM1553" s="249" t="s">
        <v>34</v>
      </c>
      <c r="AN1553" s="249" t="s">
        <v>34</v>
      </c>
      <c r="AO1553" s="249" t="s">
        <v>2720</v>
      </c>
      <c r="AP1553" s="249" t="s">
        <v>34</v>
      </c>
      <c r="AQ1553" s="249" t="s">
        <v>49</v>
      </c>
    </row>
    <row r="1554" spans="1:43" hidden="1">
      <c r="A1554" s="249" t="s">
        <v>2917</v>
      </c>
      <c r="B1554" s="249" t="s">
        <v>4356</v>
      </c>
      <c r="C1554" s="249" t="s">
        <v>34</v>
      </c>
      <c r="D1554" s="249" t="s">
        <v>2576</v>
      </c>
      <c r="E1554" s="249" t="s">
        <v>2838</v>
      </c>
      <c r="F1554" s="249" t="s">
        <v>4354</v>
      </c>
      <c r="G1554" s="249" t="s">
        <v>2840</v>
      </c>
      <c r="H1554" s="249" t="s">
        <v>34</v>
      </c>
      <c r="I1554" s="249" t="s">
        <v>34</v>
      </c>
      <c r="J1554" s="249" t="s">
        <v>4355</v>
      </c>
      <c r="K1554" s="249" t="s">
        <v>40</v>
      </c>
      <c r="L1554" s="249" t="s">
        <v>41</v>
      </c>
      <c r="M1554" s="249" t="s">
        <v>42</v>
      </c>
      <c r="N1554" s="249" t="s">
        <v>34</v>
      </c>
      <c r="O1554" s="249" t="s">
        <v>34</v>
      </c>
      <c r="P1554" s="249">
        <v>1</v>
      </c>
      <c r="Q1554" s="249">
        <v>41.34</v>
      </c>
      <c r="R1554" s="249">
        <v>5.91</v>
      </c>
      <c r="S1554" s="249">
        <v>19.690000000000001</v>
      </c>
      <c r="T1554" s="249">
        <v>2.78</v>
      </c>
      <c r="U1554" s="251">
        <v>25.8</v>
      </c>
      <c r="V1554" s="251" t="s">
        <v>34</v>
      </c>
      <c r="W1554" s="249" t="s">
        <v>34</v>
      </c>
      <c r="X1554" s="249" t="s">
        <v>43</v>
      </c>
      <c r="Y1554" s="249">
        <v>1333</v>
      </c>
      <c r="Z1554" s="249" t="s">
        <v>158</v>
      </c>
      <c r="AA1554" s="249">
        <v>9</v>
      </c>
      <c r="AB1554" s="249" t="s">
        <v>4103</v>
      </c>
      <c r="AC1554" s="249">
        <v>36</v>
      </c>
      <c r="AD1554" s="249" t="s">
        <v>2828</v>
      </c>
      <c r="AE1554" s="249" t="s">
        <v>42</v>
      </c>
      <c r="AF1554" s="249" t="s">
        <v>34</v>
      </c>
      <c r="AG1554" s="249" t="s">
        <v>34</v>
      </c>
      <c r="AH1554" s="249" t="s">
        <v>34</v>
      </c>
      <c r="AI1554" s="249" t="s">
        <v>42</v>
      </c>
      <c r="AJ1554" s="249" t="s">
        <v>34</v>
      </c>
      <c r="AK1554" s="249" t="s">
        <v>34</v>
      </c>
      <c r="AL1554" s="249" t="s">
        <v>46</v>
      </c>
      <c r="AM1554" s="249" t="s">
        <v>34</v>
      </c>
      <c r="AN1554" s="249" t="s">
        <v>34</v>
      </c>
      <c r="AO1554" s="249" t="s">
        <v>2720</v>
      </c>
      <c r="AP1554" s="249" t="s">
        <v>34</v>
      </c>
      <c r="AQ1554" s="249" t="s">
        <v>49</v>
      </c>
    </row>
    <row r="1555" spans="1:43" hidden="1">
      <c r="A1555" s="249" t="s">
        <v>2918</v>
      </c>
      <c r="B1555" s="249" t="s">
        <v>4357</v>
      </c>
      <c r="C1555" s="249" t="s">
        <v>34</v>
      </c>
      <c r="D1555" s="249" t="s">
        <v>2576</v>
      </c>
      <c r="E1555" s="249" t="s">
        <v>2838</v>
      </c>
      <c r="F1555" s="249" t="s">
        <v>4354</v>
      </c>
      <c r="G1555" s="249" t="s">
        <v>2840</v>
      </c>
      <c r="H1555" s="249" t="s">
        <v>34</v>
      </c>
      <c r="I1555" s="249" t="s">
        <v>34</v>
      </c>
      <c r="J1555" s="249" t="s">
        <v>4355</v>
      </c>
      <c r="K1555" s="249" t="s">
        <v>40</v>
      </c>
      <c r="L1555" s="249" t="s">
        <v>41</v>
      </c>
      <c r="M1555" s="249" t="s">
        <v>42</v>
      </c>
      <c r="N1555" s="249" t="s">
        <v>34</v>
      </c>
      <c r="O1555" s="249" t="s">
        <v>34</v>
      </c>
      <c r="P1555" s="249">
        <v>1</v>
      </c>
      <c r="Q1555" s="249">
        <v>41.34</v>
      </c>
      <c r="R1555" s="249">
        <v>5.91</v>
      </c>
      <c r="S1555" s="249">
        <v>19.690000000000001</v>
      </c>
      <c r="T1555" s="249">
        <v>2.78</v>
      </c>
      <c r="U1555" s="251">
        <v>25.8</v>
      </c>
      <c r="V1555" s="251" t="s">
        <v>34</v>
      </c>
      <c r="W1555" s="249" t="s">
        <v>34</v>
      </c>
      <c r="X1555" s="249" t="s">
        <v>43</v>
      </c>
      <c r="Y1555" s="249">
        <v>1333</v>
      </c>
      <c r="Z1555" s="249" t="s">
        <v>158</v>
      </c>
      <c r="AA1555" s="249">
        <v>9</v>
      </c>
      <c r="AB1555" s="249" t="s">
        <v>4103</v>
      </c>
      <c r="AC1555" s="249">
        <v>36</v>
      </c>
      <c r="AD1555" s="249" t="s">
        <v>2828</v>
      </c>
      <c r="AE1555" s="249" t="s">
        <v>42</v>
      </c>
      <c r="AF1555" s="249" t="s">
        <v>34</v>
      </c>
      <c r="AG1555" s="249" t="s">
        <v>34</v>
      </c>
      <c r="AH1555" s="249" t="s">
        <v>34</v>
      </c>
      <c r="AI1555" s="249" t="s">
        <v>42</v>
      </c>
      <c r="AJ1555" s="249" t="s">
        <v>34</v>
      </c>
      <c r="AK1555" s="249" t="s">
        <v>34</v>
      </c>
      <c r="AL1555" s="249" t="s">
        <v>46</v>
      </c>
      <c r="AM1555" s="249" t="s">
        <v>34</v>
      </c>
      <c r="AN1555" s="249" t="s">
        <v>34</v>
      </c>
      <c r="AO1555" s="249" t="s">
        <v>2720</v>
      </c>
      <c r="AP1555" s="249" t="s">
        <v>34</v>
      </c>
      <c r="AQ1555" s="249" t="s">
        <v>49</v>
      </c>
    </row>
    <row r="1556" spans="1:43" hidden="1">
      <c r="A1556" s="249" t="s">
        <v>2919</v>
      </c>
      <c r="B1556" s="249" t="s">
        <v>4358</v>
      </c>
      <c r="C1556" s="249" t="s">
        <v>34</v>
      </c>
      <c r="D1556" s="249" t="s">
        <v>2576</v>
      </c>
      <c r="E1556" s="249" t="s">
        <v>2838</v>
      </c>
      <c r="F1556" s="249" t="s">
        <v>4354</v>
      </c>
      <c r="G1556" s="249" t="s">
        <v>2840</v>
      </c>
      <c r="H1556" s="249" t="s">
        <v>34</v>
      </c>
      <c r="I1556" s="249" t="s">
        <v>34</v>
      </c>
      <c r="J1556" s="249" t="s">
        <v>4355</v>
      </c>
      <c r="K1556" s="249" t="s">
        <v>40</v>
      </c>
      <c r="L1556" s="249" t="s">
        <v>41</v>
      </c>
      <c r="M1556" s="249" t="s">
        <v>42</v>
      </c>
      <c r="N1556" s="249" t="s">
        <v>34</v>
      </c>
      <c r="O1556" s="249" t="s">
        <v>34</v>
      </c>
      <c r="P1556" s="249">
        <v>1</v>
      </c>
      <c r="Q1556" s="249">
        <v>41.34</v>
      </c>
      <c r="R1556" s="249">
        <v>5.91</v>
      </c>
      <c r="S1556" s="249">
        <v>19.690000000000001</v>
      </c>
      <c r="T1556" s="249">
        <v>2.78</v>
      </c>
      <c r="U1556" s="251">
        <v>25.8</v>
      </c>
      <c r="V1556" s="251" t="s">
        <v>34</v>
      </c>
      <c r="W1556" s="249" t="s">
        <v>34</v>
      </c>
      <c r="X1556" s="249" t="s">
        <v>43</v>
      </c>
      <c r="Y1556" s="249">
        <v>1333</v>
      </c>
      <c r="Z1556" s="249" t="s">
        <v>158</v>
      </c>
      <c r="AA1556" s="249">
        <v>9</v>
      </c>
      <c r="AB1556" s="249" t="s">
        <v>4103</v>
      </c>
      <c r="AC1556" s="249">
        <v>36</v>
      </c>
      <c r="AD1556" s="249" t="s">
        <v>2828</v>
      </c>
      <c r="AE1556" s="249" t="s">
        <v>42</v>
      </c>
      <c r="AF1556" s="249" t="s">
        <v>34</v>
      </c>
      <c r="AG1556" s="249" t="s">
        <v>34</v>
      </c>
      <c r="AH1556" s="249" t="s">
        <v>34</v>
      </c>
      <c r="AI1556" s="249" t="s">
        <v>42</v>
      </c>
      <c r="AJ1556" s="249" t="s">
        <v>34</v>
      </c>
      <c r="AK1556" s="249" t="s">
        <v>34</v>
      </c>
      <c r="AL1556" s="249" t="s">
        <v>46</v>
      </c>
      <c r="AM1556" s="249" t="s">
        <v>34</v>
      </c>
      <c r="AN1556" s="249" t="s">
        <v>34</v>
      </c>
      <c r="AO1556" s="249" t="s">
        <v>2720</v>
      </c>
      <c r="AP1556" s="249" t="s">
        <v>34</v>
      </c>
      <c r="AQ1556" s="249" t="s">
        <v>49</v>
      </c>
    </row>
    <row r="1557" spans="1:43" hidden="1">
      <c r="A1557" s="249" t="s">
        <v>2920</v>
      </c>
      <c r="B1557" s="249" t="s">
        <v>4359</v>
      </c>
      <c r="C1557" s="249" t="s">
        <v>34</v>
      </c>
      <c r="D1557" s="249" t="s">
        <v>2576</v>
      </c>
      <c r="E1557" s="249" t="s">
        <v>2838</v>
      </c>
      <c r="F1557" s="249" t="s">
        <v>4354</v>
      </c>
      <c r="G1557" s="249" t="s">
        <v>2840</v>
      </c>
      <c r="H1557" s="249" t="s">
        <v>34</v>
      </c>
      <c r="I1557" s="249" t="s">
        <v>34</v>
      </c>
      <c r="J1557" s="249" t="s">
        <v>4355</v>
      </c>
      <c r="K1557" s="249" t="s">
        <v>40</v>
      </c>
      <c r="L1557" s="249" t="s">
        <v>41</v>
      </c>
      <c r="M1557" s="249" t="s">
        <v>42</v>
      </c>
      <c r="N1557" s="249" t="s">
        <v>34</v>
      </c>
      <c r="O1557" s="249" t="s">
        <v>34</v>
      </c>
      <c r="P1557" s="249">
        <v>1</v>
      </c>
      <c r="Q1557" s="249">
        <v>41.34</v>
      </c>
      <c r="R1557" s="249">
        <v>5.91</v>
      </c>
      <c r="S1557" s="249">
        <v>19.690000000000001</v>
      </c>
      <c r="T1557" s="249">
        <v>2.78</v>
      </c>
      <c r="U1557" s="251">
        <v>25.8</v>
      </c>
      <c r="V1557" s="251" t="s">
        <v>34</v>
      </c>
      <c r="W1557" s="249" t="s">
        <v>34</v>
      </c>
      <c r="X1557" s="249" t="s">
        <v>43</v>
      </c>
      <c r="Y1557" s="249">
        <v>1333</v>
      </c>
      <c r="Z1557" s="249" t="s">
        <v>158</v>
      </c>
      <c r="AA1557" s="249">
        <v>9</v>
      </c>
      <c r="AB1557" s="249" t="s">
        <v>4103</v>
      </c>
      <c r="AC1557" s="249">
        <v>36</v>
      </c>
      <c r="AD1557" s="249" t="s">
        <v>2828</v>
      </c>
      <c r="AE1557" s="249" t="s">
        <v>42</v>
      </c>
      <c r="AF1557" s="249" t="s">
        <v>34</v>
      </c>
      <c r="AG1557" s="249" t="s">
        <v>34</v>
      </c>
      <c r="AH1557" s="249" t="s">
        <v>34</v>
      </c>
      <c r="AI1557" s="249" t="s">
        <v>42</v>
      </c>
      <c r="AJ1557" s="249" t="s">
        <v>34</v>
      </c>
      <c r="AK1557" s="249" t="s">
        <v>34</v>
      </c>
      <c r="AL1557" s="249" t="s">
        <v>46</v>
      </c>
      <c r="AM1557" s="249" t="s">
        <v>34</v>
      </c>
      <c r="AN1557" s="249" t="s">
        <v>34</v>
      </c>
      <c r="AO1557" s="249" t="s">
        <v>2720</v>
      </c>
      <c r="AP1557" s="249" t="s">
        <v>34</v>
      </c>
      <c r="AQ1557" s="249" t="s">
        <v>49</v>
      </c>
    </row>
    <row r="1558" spans="1:43" hidden="1">
      <c r="A1558" s="249" t="s">
        <v>2921</v>
      </c>
      <c r="B1558" s="249" t="s">
        <v>4360</v>
      </c>
      <c r="C1558" s="249" t="s">
        <v>34</v>
      </c>
      <c r="D1558" s="249" t="s">
        <v>2576</v>
      </c>
      <c r="E1558" s="249" t="s">
        <v>2838</v>
      </c>
      <c r="F1558" s="249" t="s">
        <v>4354</v>
      </c>
      <c r="G1558" s="249" t="s">
        <v>2840</v>
      </c>
      <c r="H1558" s="249" t="s">
        <v>34</v>
      </c>
      <c r="I1558" s="249" t="s">
        <v>34</v>
      </c>
      <c r="J1558" s="249" t="s">
        <v>4355</v>
      </c>
      <c r="K1558" s="249" t="s">
        <v>40</v>
      </c>
      <c r="L1558" s="249" t="s">
        <v>41</v>
      </c>
      <c r="M1558" s="249" t="s">
        <v>42</v>
      </c>
      <c r="N1558" s="249" t="s">
        <v>34</v>
      </c>
      <c r="O1558" s="249" t="s">
        <v>34</v>
      </c>
      <c r="P1558" s="249">
        <v>1</v>
      </c>
      <c r="Q1558" s="249">
        <v>41.34</v>
      </c>
      <c r="R1558" s="249">
        <v>5.91</v>
      </c>
      <c r="S1558" s="249">
        <v>19.690000000000001</v>
      </c>
      <c r="T1558" s="249">
        <v>2.78</v>
      </c>
      <c r="U1558" s="251">
        <v>25.8</v>
      </c>
      <c r="V1558" s="251" t="s">
        <v>34</v>
      </c>
      <c r="W1558" s="249" t="s">
        <v>34</v>
      </c>
      <c r="X1558" s="249" t="s">
        <v>43</v>
      </c>
      <c r="Y1558" s="249">
        <v>1333</v>
      </c>
      <c r="Z1558" s="249" t="s">
        <v>158</v>
      </c>
      <c r="AA1558" s="249">
        <v>9</v>
      </c>
      <c r="AB1558" s="249" t="s">
        <v>4103</v>
      </c>
      <c r="AC1558" s="249">
        <v>36</v>
      </c>
      <c r="AD1558" s="249" t="s">
        <v>2828</v>
      </c>
      <c r="AE1558" s="249" t="s">
        <v>42</v>
      </c>
      <c r="AF1558" s="249" t="s">
        <v>34</v>
      </c>
      <c r="AG1558" s="249" t="s">
        <v>34</v>
      </c>
      <c r="AH1558" s="249" t="s">
        <v>34</v>
      </c>
      <c r="AI1558" s="249" t="s">
        <v>42</v>
      </c>
      <c r="AJ1558" s="249" t="s">
        <v>34</v>
      </c>
      <c r="AK1558" s="249" t="s">
        <v>34</v>
      </c>
      <c r="AL1558" s="249" t="s">
        <v>46</v>
      </c>
      <c r="AM1558" s="249" t="s">
        <v>34</v>
      </c>
      <c r="AN1558" s="249" t="s">
        <v>34</v>
      </c>
      <c r="AO1558" s="249" t="s">
        <v>2720</v>
      </c>
      <c r="AP1558" s="249" t="s">
        <v>34</v>
      </c>
      <c r="AQ1558" s="249" t="s">
        <v>49</v>
      </c>
    </row>
    <row r="1559" spans="1:43" hidden="1">
      <c r="A1559" s="249" t="s">
        <v>4361</v>
      </c>
      <c r="B1559" s="249" t="s">
        <v>4362</v>
      </c>
      <c r="C1559" s="249" t="s">
        <v>2950</v>
      </c>
      <c r="D1559" s="249" t="s">
        <v>1935</v>
      </c>
      <c r="E1559" s="249" t="s">
        <v>2570</v>
      </c>
      <c r="F1559" s="249" t="s">
        <v>4363</v>
      </c>
      <c r="G1559" s="249" t="s">
        <v>2571</v>
      </c>
      <c r="H1559" s="249" t="s">
        <v>184</v>
      </c>
      <c r="I1559" s="249" t="s">
        <v>478</v>
      </c>
      <c r="J1559" s="250" t="s">
        <v>4364</v>
      </c>
      <c r="K1559" s="249" t="s">
        <v>40</v>
      </c>
      <c r="L1559" s="249" t="s">
        <v>60</v>
      </c>
      <c r="M1559" s="249" t="s">
        <v>42</v>
      </c>
      <c r="N1559" s="249" t="s">
        <v>34</v>
      </c>
      <c r="O1559" s="249" t="s">
        <v>34</v>
      </c>
      <c r="P1559" s="249">
        <v>1</v>
      </c>
      <c r="Q1559" s="249">
        <v>18.899999999999999</v>
      </c>
      <c r="R1559" s="249">
        <v>12.6</v>
      </c>
      <c r="S1559" s="249">
        <v>15.75</v>
      </c>
      <c r="T1559" s="249">
        <v>2.17</v>
      </c>
      <c r="U1559" s="251">
        <v>86.99</v>
      </c>
      <c r="V1559" s="251">
        <v>149.99</v>
      </c>
      <c r="W1559" s="249" t="s">
        <v>4187</v>
      </c>
      <c r="X1559" s="249" t="s">
        <v>89</v>
      </c>
      <c r="Y1559" s="249">
        <v>800</v>
      </c>
      <c r="Z1559" s="249" t="s">
        <v>158</v>
      </c>
      <c r="AA1559" s="249">
        <v>8</v>
      </c>
      <c r="AB1559" s="249" t="s">
        <v>2974</v>
      </c>
      <c r="AC1559" s="249">
        <v>0</v>
      </c>
      <c r="AD1559" s="249" t="s">
        <v>34</v>
      </c>
      <c r="AE1559" s="249" t="s">
        <v>49</v>
      </c>
      <c r="AF1559" s="249" t="s">
        <v>4104</v>
      </c>
      <c r="AG1559" s="249">
        <v>14</v>
      </c>
      <c r="AH1559" s="249" t="s">
        <v>34</v>
      </c>
      <c r="AI1559" s="249" t="s">
        <v>42</v>
      </c>
      <c r="AJ1559" s="249" t="s">
        <v>34</v>
      </c>
      <c r="AK1559" s="249" t="s">
        <v>34</v>
      </c>
      <c r="AL1559" s="249" t="s">
        <v>46</v>
      </c>
      <c r="AM1559" s="249" t="s">
        <v>2979</v>
      </c>
      <c r="AN1559" s="249" t="s">
        <v>34</v>
      </c>
      <c r="AO1559" s="249" t="s">
        <v>3294</v>
      </c>
      <c r="AP1559" s="249" t="s">
        <v>34</v>
      </c>
      <c r="AQ1559" s="249" t="s">
        <v>49</v>
      </c>
    </row>
    <row r="1560" spans="1:43" hidden="1">
      <c r="A1560" s="249" t="s">
        <v>4365</v>
      </c>
      <c r="B1560" s="249" t="s">
        <v>4362</v>
      </c>
      <c r="C1560" s="249" t="s">
        <v>2950</v>
      </c>
      <c r="D1560" s="249" t="s">
        <v>1935</v>
      </c>
      <c r="E1560" s="249" t="s">
        <v>2570</v>
      </c>
      <c r="F1560" s="249" t="s">
        <v>4363</v>
      </c>
      <c r="G1560" s="249" t="s">
        <v>2571</v>
      </c>
      <c r="H1560" s="249" t="s">
        <v>184</v>
      </c>
      <c r="I1560" s="249" t="s">
        <v>481</v>
      </c>
      <c r="J1560" s="250" t="s">
        <v>4364</v>
      </c>
      <c r="K1560" s="249" t="s">
        <v>40</v>
      </c>
      <c r="L1560" s="249" t="s">
        <v>60</v>
      </c>
      <c r="M1560" s="249" t="s">
        <v>42</v>
      </c>
      <c r="N1560" s="249" t="s">
        <v>34</v>
      </c>
      <c r="O1560" s="249" t="s">
        <v>34</v>
      </c>
      <c r="P1560" s="249">
        <v>1</v>
      </c>
      <c r="Q1560" s="249">
        <v>18.899999999999999</v>
      </c>
      <c r="R1560" s="249">
        <v>12.6</v>
      </c>
      <c r="S1560" s="249">
        <v>15.75</v>
      </c>
      <c r="T1560" s="249">
        <v>2.17</v>
      </c>
      <c r="U1560" s="251">
        <v>98.59</v>
      </c>
      <c r="V1560" s="251">
        <v>169.99</v>
      </c>
      <c r="W1560" s="249" t="s">
        <v>4187</v>
      </c>
      <c r="X1560" s="249" t="s">
        <v>89</v>
      </c>
      <c r="Y1560" s="249">
        <v>800</v>
      </c>
      <c r="Z1560" s="249" t="s">
        <v>158</v>
      </c>
      <c r="AA1560" s="249">
        <v>8</v>
      </c>
      <c r="AB1560" s="249" t="s">
        <v>2975</v>
      </c>
      <c r="AC1560" s="249">
        <v>0</v>
      </c>
      <c r="AD1560" s="249" t="s">
        <v>34</v>
      </c>
      <c r="AE1560" s="249" t="s">
        <v>49</v>
      </c>
      <c r="AF1560" s="249" t="s">
        <v>4104</v>
      </c>
      <c r="AG1560" s="249">
        <v>9</v>
      </c>
      <c r="AH1560" s="249" t="s">
        <v>34</v>
      </c>
      <c r="AI1560" s="249" t="s">
        <v>42</v>
      </c>
      <c r="AJ1560" s="249" t="s">
        <v>34</v>
      </c>
      <c r="AK1560" s="249" t="s">
        <v>34</v>
      </c>
      <c r="AL1560" s="249" t="s">
        <v>46</v>
      </c>
      <c r="AM1560" s="249" t="s">
        <v>2979</v>
      </c>
      <c r="AN1560" s="249" t="s">
        <v>34</v>
      </c>
      <c r="AO1560" s="249" t="s">
        <v>3294</v>
      </c>
      <c r="AP1560" s="249" t="s">
        <v>34</v>
      </c>
      <c r="AQ1560" s="249" t="s">
        <v>49</v>
      </c>
    </row>
    <row r="1561" spans="1:43" hidden="1">
      <c r="A1561" s="249" t="s">
        <v>4366</v>
      </c>
      <c r="B1561" s="249" t="s">
        <v>4362</v>
      </c>
      <c r="C1561" s="249" t="s">
        <v>2950</v>
      </c>
      <c r="D1561" s="249" t="s">
        <v>1935</v>
      </c>
      <c r="E1561" s="249" t="s">
        <v>2570</v>
      </c>
      <c r="F1561" s="249" t="s">
        <v>4363</v>
      </c>
      <c r="G1561" s="249" t="s">
        <v>2571</v>
      </c>
      <c r="H1561" s="249" t="s">
        <v>184</v>
      </c>
      <c r="I1561" s="249" t="s">
        <v>483</v>
      </c>
      <c r="J1561" s="250" t="s">
        <v>4364</v>
      </c>
      <c r="K1561" s="249" t="s">
        <v>40</v>
      </c>
      <c r="L1561" s="249" t="s">
        <v>60</v>
      </c>
      <c r="M1561" s="249" t="s">
        <v>42</v>
      </c>
      <c r="N1561" s="249" t="s">
        <v>34</v>
      </c>
      <c r="O1561" s="249" t="s">
        <v>34</v>
      </c>
      <c r="P1561" s="249">
        <v>1</v>
      </c>
      <c r="Q1561" s="249">
        <v>18.899999999999999</v>
      </c>
      <c r="R1561" s="249">
        <v>12.6</v>
      </c>
      <c r="S1561" s="249">
        <v>15.75</v>
      </c>
      <c r="T1561" s="249">
        <v>2.17</v>
      </c>
      <c r="U1561" s="251">
        <v>98.59</v>
      </c>
      <c r="V1561" s="251">
        <v>169.99</v>
      </c>
      <c r="W1561" s="249" t="s">
        <v>4187</v>
      </c>
      <c r="X1561" s="249" t="s">
        <v>89</v>
      </c>
      <c r="Y1561" s="249">
        <v>800</v>
      </c>
      <c r="Z1561" s="249" t="s">
        <v>158</v>
      </c>
      <c r="AA1561" s="249">
        <v>8</v>
      </c>
      <c r="AB1561" s="249" t="s">
        <v>2976</v>
      </c>
      <c r="AC1561" s="249">
        <v>0</v>
      </c>
      <c r="AD1561" s="249" t="s">
        <v>34</v>
      </c>
      <c r="AE1561" s="249" t="s">
        <v>49</v>
      </c>
      <c r="AF1561" s="249" t="s">
        <v>4104</v>
      </c>
      <c r="AG1561" s="249">
        <v>5</v>
      </c>
      <c r="AH1561" s="249" t="s">
        <v>34</v>
      </c>
      <c r="AI1561" s="249" t="s">
        <v>42</v>
      </c>
      <c r="AJ1561" s="249" t="s">
        <v>34</v>
      </c>
      <c r="AK1561" s="249" t="s">
        <v>34</v>
      </c>
      <c r="AL1561" s="249" t="s">
        <v>46</v>
      </c>
      <c r="AM1561" s="249" t="s">
        <v>2979</v>
      </c>
      <c r="AN1561" s="249" t="s">
        <v>34</v>
      </c>
      <c r="AO1561" s="249" t="s">
        <v>3294</v>
      </c>
      <c r="AP1561" s="249" t="s">
        <v>34</v>
      </c>
      <c r="AQ1561" s="249" t="s">
        <v>49</v>
      </c>
    </row>
  </sheetData>
  <autoFilter ref="A1:AQ1561">
    <filterColumn colId="1">
      <filters>
        <filter val="A0014S"/>
      </filters>
    </filterColumn>
    <filterColumn colId="5">
      <filters>
        <filter val="Quebec|Mansfield|Vancouver"/>
      </filters>
    </filterColumn>
  </autoFilter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2024-04-12T07:10:47Z</dcterms:modified>
</cp:coreProperties>
</file>